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11760" firstSheet="1" activeTab="2"/>
  </bookViews>
  <sheets>
    <sheet name="Sheet2" sheetId="4" state="hidden" r:id="rId1"/>
    <sheet name="汇总表" sheetId="3" r:id="rId2"/>
    <sheet name="安全设施精细化提升项目" sheetId="2" r:id="rId3"/>
    <sheet name="统计" sheetId="5" state="hidden" r:id="rId4"/>
  </sheets>
  <externalReferences>
    <externalReference r:id="rId5"/>
  </externalReferences>
  <definedNames>
    <definedName name="_xlnm._FilterDatabase" localSheetId="2" hidden="1">安全设施精细化提升项目!$6:$45</definedName>
    <definedName name="_xlnm._FilterDatabase" localSheetId="3" hidden="1">统计!$A$1:$XEV$30</definedName>
    <definedName name="_xlnm.Print_Area" localSheetId="2">安全设施精细化提升项目!$A$1:$X$45</definedName>
    <definedName name="_xlnm.Print_Area" localSheetId="3">统计!$A$1:$Q$30</definedName>
    <definedName name="_xlnm.Print_Titles" localSheetId="2">安全设施精细化提升项目!$2:$5</definedName>
    <definedName name="_xlnm.Print_Titles" localSheetId="3">统计!$1:$1</definedName>
  </definedNames>
  <calcPr calcId="145621"/>
  <pivotCaches>
    <pivotCache cacheId="0" r:id="rId6"/>
  </pivotCaches>
</workbook>
</file>

<file path=xl/calcChain.xml><?xml version="1.0" encoding="utf-8"?>
<calcChain xmlns="http://schemas.openxmlformats.org/spreadsheetml/2006/main">
  <c r="I5" i="3" l="1"/>
  <c r="I7" i="3"/>
  <c r="I8" i="3"/>
  <c r="I9" i="3"/>
  <c r="I10" i="3"/>
  <c r="I11" i="3"/>
  <c r="I6" i="3"/>
  <c r="F5" i="3"/>
  <c r="F7" i="3"/>
  <c r="F8" i="3"/>
  <c r="F9" i="3"/>
  <c r="F10" i="3"/>
  <c r="F11" i="3"/>
  <c r="F6" i="3"/>
  <c r="D5" i="3"/>
  <c r="E5" i="3"/>
  <c r="E11" i="3"/>
  <c r="E10" i="3"/>
  <c r="E9" i="3"/>
  <c r="E8" i="3"/>
  <c r="E7" i="3"/>
  <c r="E6" i="3"/>
  <c r="G5" i="3"/>
  <c r="H11" i="3"/>
  <c r="G11" i="3"/>
  <c r="H10" i="3"/>
  <c r="G10" i="3"/>
  <c r="H9" i="3"/>
  <c r="G9" i="3"/>
  <c r="H8" i="3"/>
  <c r="G8" i="3"/>
  <c r="H7" i="3"/>
  <c r="G7" i="3"/>
  <c r="H6" i="3"/>
  <c r="G6" i="3"/>
  <c r="W45" i="2"/>
  <c r="U44" i="2"/>
  <c r="W44" i="2"/>
  <c r="V44" i="2"/>
  <c r="T37" i="2"/>
  <c r="U37" i="2"/>
  <c r="W37" i="2"/>
  <c r="V37" i="2"/>
  <c r="T32" i="2"/>
  <c r="U32" i="2"/>
  <c r="W32" i="2"/>
  <c r="V32" i="2"/>
  <c r="T18" i="2"/>
  <c r="U18" i="2"/>
  <c r="U6" i="2" s="1"/>
  <c r="W18" i="2"/>
  <c r="V18" i="2"/>
  <c r="V6" i="2"/>
  <c r="T12" i="2"/>
  <c r="U12" i="2"/>
  <c r="W12" i="2"/>
  <c r="V12" i="2"/>
  <c r="U7" i="2"/>
  <c r="V7" i="2"/>
  <c r="W7" i="2"/>
  <c r="T7" i="2"/>
  <c r="T9" i="2"/>
  <c r="T10" i="2"/>
  <c r="T11" i="2"/>
  <c r="T13" i="2"/>
  <c r="T14" i="2"/>
  <c r="T15" i="2"/>
  <c r="T16" i="2"/>
  <c r="T17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3" i="2"/>
  <c r="T34" i="2"/>
  <c r="T35" i="2"/>
  <c r="T36" i="2"/>
  <c r="T38" i="2"/>
  <c r="T39" i="2"/>
  <c r="T40" i="2"/>
  <c r="T41" i="2"/>
  <c r="T42" i="2"/>
  <c r="T43" i="2"/>
  <c r="T45" i="2"/>
  <c r="T44" i="2" s="1"/>
  <c r="T8" i="2"/>
  <c r="W9" i="2"/>
  <c r="W10" i="2"/>
  <c r="W11" i="2"/>
  <c r="W13" i="2"/>
  <c r="W14" i="2"/>
  <c r="W15" i="2"/>
  <c r="W16" i="2"/>
  <c r="W17" i="2"/>
  <c r="W19" i="2"/>
  <c r="W20" i="2"/>
  <c r="W21" i="2"/>
  <c r="W22" i="2"/>
  <c r="W23" i="2"/>
  <c r="W24" i="2"/>
  <c r="W25" i="2"/>
  <c r="W26" i="2"/>
  <c r="W27" i="2"/>
  <c r="W28" i="2"/>
  <c r="W29" i="2"/>
  <c r="W30" i="2"/>
  <c r="W31" i="2"/>
  <c r="W33" i="2"/>
  <c r="W34" i="2"/>
  <c r="W35" i="2"/>
  <c r="W36" i="2"/>
  <c r="W38" i="2"/>
  <c r="W39" i="2"/>
  <c r="W40" i="2"/>
  <c r="W41" i="2"/>
  <c r="W42" i="2"/>
  <c r="W43" i="2"/>
  <c r="W8" i="2"/>
  <c r="V39" i="2"/>
  <c r="V40" i="2"/>
  <c r="V41" i="2"/>
  <c r="V42" i="2"/>
  <c r="V43" i="2"/>
  <c r="V38" i="2"/>
  <c r="BP42" i="2"/>
  <c r="BP37" i="2" s="1"/>
  <c r="V34" i="2"/>
  <c r="V35" i="2"/>
  <c r="V36" i="2"/>
  <c r="V33" i="2"/>
  <c r="BP34" i="2"/>
  <c r="BP32" i="2" s="1"/>
  <c r="V20" i="2"/>
  <c r="V21" i="2"/>
  <c r="V22" i="2"/>
  <c r="V23" i="2"/>
  <c r="V24" i="2"/>
  <c r="V25" i="2"/>
  <c r="V26" i="2"/>
  <c r="V27" i="2"/>
  <c r="V28" i="2"/>
  <c r="V29" i="2"/>
  <c r="V30" i="2"/>
  <c r="V31" i="2"/>
  <c r="V19" i="2"/>
  <c r="BP19" i="2"/>
  <c r="V14" i="2"/>
  <c r="V15" i="2"/>
  <c r="V16" i="2"/>
  <c r="V17" i="2"/>
  <c r="V13" i="2"/>
  <c r="BP44" i="2"/>
  <c r="BP18" i="2"/>
  <c r="BP12" i="2"/>
  <c r="BP13" i="2"/>
  <c r="BP14" i="2"/>
  <c r="BP15" i="2"/>
  <c r="BP16" i="2"/>
  <c r="BP17" i="2"/>
  <c r="BP20" i="2"/>
  <c r="BP21" i="2"/>
  <c r="BP22" i="2"/>
  <c r="BP23" i="2"/>
  <c r="BP24" i="2"/>
  <c r="BP25" i="2"/>
  <c r="BP26" i="2"/>
  <c r="BP27" i="2"/>
  <c r="BP28" i="2"/>
  <c r="BP29" i="2"/>
  <c r="BP30" i="2"/>
  <c r="BP31" i="2"/>
  <c r="BP33" i="2"/>
  <c r="BP35" i="2"/>
  <c r="BP36" i="2"/>
  <c r="BP38" i="2"/>
  <c r="BP39" i="2"/>
  <c r="BP40" i="2"/>
  <c r="BP41" i="2"/>
  <c r="BP43" i="2"/>
  <c r="BP45" i="2"/>
  <c r="BO44" i="2"/>
  <c r="BO37" i="2"/>
  <c r="BO32" i="2"/>
  <c r="BO18" i="2"/>
  <c r="BO12" i="2"/>
  <c r="BO14" i="2"/>
  <c r="BO15" i="2"/>
  <c r="BO16" i="2"/>
  <c r="BO17" i="2"/>
  <c r="BO19" i="2"/>
  <c r="BO20" i="2"/>
  <c r="BO21" i="2"/>
  <c r="BO22" i="2"/>
  <c r="BO23" i="2"/>
  <c r="BO24" i="2"/>
  <c r="BO25" i="2"/>
  <c r="BO26" i="2"/>
  <c r="BO27" i="2"/>
  <c r="BO28" i="2"/>
  <c r="BO29" i="2"/>
  <c r="BO30" i="2"/>
  <c r="BO31" i="2"/>
  <c r="BO33" i="2"/>
  <c r="BO34" i="2"/>
  <c r="BO35" i="2"/>
  <c r="BO36" i="2"/>
  <c r="BO38" i="2"/>
  <c r="BO39" i="2"/>
  <c r="BO40" i="2"/>
  <c r="BO41" i="2"/>
  <c r="BO42" i="2"/>
  <c r="BO43" i="2"/>
  <c r="BO45" i="2"/>
  <c r="BO13" i="2"/>
  <c r="O6" i="2"/>
  <c r="T6" i="2" l="1"/>
  <c r="W6" i="2"/>
  <c r="N30" i="5"/>
  <c r="M30" i="5"/>
  <c r="L30" i="5"/>
  <c r="G30" i="5"/>
  <c r="N29" i="5"/>
  <c r="M29" i="5"/>
  <c r="L29" i="5"/>
  <c r="G29" i="5"/>
  <c r="N28" i="5"/>
  <c r="M28" i="5"/>
  <c r="L28" i="5"/>
  <c r="G28" i="5"/>
  <c r="N27" i="5"/>
  <c r="M27" i="5"/>
  <c r="L27" i="5"/>
  <c r="G27" i="5"/>
  <c r="N26" i="5"/>
  <c r="M26" i="5"/>
  <c r="L26" i="5"/>
  <c r="G26" i="5"/>
  <c r="N25" i="5"/>
  <c r="M25" i="5"/>
  <c r="L25" i="5"/>
  <c r="G25" i="5"/>
  <c r="N24" i="5"/>
  <c r="M24" i="5"/>
  <c r="L24" i="5"/>
  <c r="A24" i="5"/>
  <c r="N23" i="5"/>
  <c r="M23" i="5"/>
  <c r="L23" i="5"/>
  <c r="A23" i="5"/>
  <c r="N22" i="5"/>
  <c r="M22" i="5"/>
  <c r="L22" i="5"/>
  <c r="A22" i="5"/>
  <c r="N21" i="5"/>
  <c r="M21" i="5"/>
  <c r="L21" i="5"/>
  <c r="A21" i="5"/>
  <c r="N20" i="5"/>
  <c r="M20" i="5"/>
  <c r="L20" i="5"/>
  <c r="A20" i="5"/>
  <c r="N19" i="5"/>
  <c r="M19" i="5"/>
  <c r="L19" i="5"/>
  <c r="A19" i="5"/>
  <c r="N18" i="5"/>
  <c r="M18" i="5"/>
  <c r="L18" i="5"/>
  <c r="G18" i="5"/>
  <c r="A18" i="5"/>
  <c r="M17" i="5"/>
  <c r="G17" i="5"/>
  <c r="L17" i="5" s="1"/>
  <c r="N17" i="5" s="1"/>
  <c r="A17" i="5"/>
  <c r="M16" i="5"/>
  <c r="L16" i="5"/>
  <c r="N16" i="5" s="1"/>
  <c r="G16" i="5"/>
  <c r="A16" i="5"/>
  <c r="M15" i="5"/>
  <c r="G15" i="5"/>
  <c r="L15" i="5" s="1"/>
  <c r="N15" i="5" s="1"/>
  <c r="A15" i="5"/>
  <c r="N14" i="5"/>
  <c r="M14" i="5"/>
  <c r="L14" i="5"/>
  <c r="G14" i="5"/>
  <c r="A14" i="5"/>
  <c r="M13" i="5"/>
  <c r="N13" i="5" s="1"/>
  <c r="L13" i="5"/>
  <c r="A13" i="5"/>
  <c r="M12" i="5"/>
  <c r="N12" i="5" s="1"/>
  <c r="L12" i="5"/>
  <c r="A12" i="5"/>
  <c r="M11" i="5"/>
  <c r="N11" i="5" s="1"/>
  <c r="L11" i="5"/>
  <c r="A11" i="5"/>
  <c r="M10" i="5"/>
  <c r="N10" i="5" s="1"/>
  <c r="L10" i="5"/>
  <c r="A10" i="5"/>
  <c r="M9" i="5"/>
  <c r="N9" i="5" s="1"/>
  <c r="L9" i="5"/>
  <c r="A9" i="5"/>
  <c r="M8" i="5"/>
  <c r="G8" i="5"/>
  <c r="L8" i="5" s="1"/>
  <c r="N8" i="5" s="1"/>
  <c r="A8" i="5"/>
  <c r="M7" i="5"/>
  <c r="L7" i="5"/>
  <c r="N7" i="5" s="1"/>
  <c r="G7" i="5"/>
  <c r="A7" i="5"/>
  <c r="M6" i="5"/>
  <c r="G6" i="5"/>
  <c r="L6" i="5" s="1"/>
  <c r="N6" i="5" s="1"/>
  <c r="A6" i="5"/>
  <c r="N5" i="5"/>
  <c r="M5" i="5"/>
  <c r="L5" i="5"/>
  <c r="A5" i="5"/>
  <c r="N4" i="5"/>
  <c r="M4" i="5"/>
  <c r="L4" i="5"/>
  <c r="A4" i="5"/>
  <c r="N3" i="5"/>
  <c r="M3" i="5"/>
  <c r="L3" i="5"/>
  <c r="A3" i="5"/>
  <c r="N2" i="5"/>
  <c r="M2" i="5"/>
  <c r="L2" i="5"/>
  <c r="A2" i="5"/>
  <c r="AP45" i="2"/>
  <c r="AO45" i="2"/>
  <c r="AA45" i="2"/>
  <c r="AA44" i="2" s="1"/>
  <c r="Z45" i="2"/>
  <c r="Y45" i="2"/>
  <c r="Y44" i="2" s="1"/>
  <c r="S45" i="2"/>
  <c r="R45" i="2"/>
  <c r="Q45" i="2"/>
  <c r="Q44" i="2" s="1"/>
  <c r="I45" i="2"/>
  <c r="D45" i="2"/>
  <c r="Z44" i="2"/>
  <c r="R44" i="2"/>
  <c r="N44" i="2"/>
  <c r="M44" i="2"/>
  <c r="I44" i="2"/>
  <c r="B11" i="3" s="1"/>
  <c r="AO43" i="2"/>
  <c r="AP43" i="2" s="1"/>
  <c r="Z43" i="2"/>
  <c r="Y43" i="2"/>
  <c r="AA43" i="2" s="1"/>
  <c r="R43" i="2"/>
  <c r="S43" i="2" s="1"/>
  <c r="Q43" i="2"/>
  <c r="D43" i="2"/>
  <c r="AO42" i="2"/>
  <c r="AP42" i="2" s="1"/>
  <c r="Z42" i="2"/>
  <c r="Y42" i="2"/>
  <c r="AA42" i="2" s="1"/>
  <c r="R42" i="2"/>
  <c r="S42" i="2" s="1"/>
  <c r="Q42" i="2"/>
  <c r="D42" i="2"/>
  <c r="AO41" i="2"/>
  <c r="AP41" i="2" s="1"/>
  <c r="Z41" i="2"/>
  <c r="Y41" i="2"/>
  <c r="AA41" i="2" s="1"/>
  <c r="R41" i="2"/>
  <c r="S41" i="2" s="1"/>
  <c r="Q41" i="2"/>
  <c r="D41" i="2"/>
  <c r="AO40" i="2"/>
  <c r="AP40" i="2" s="1"/>
  <c r="Z40" i="2"/>
  <c r="Y40" i="2"/>
  <c r="AA40" i="2" s="1"/>
  <c r="R40" i="2"/>
  <c r="S40" i="2" s="1"/>
  <c r="Q40" i="2"/>
  <c r="D40" i="2"/>
  <c r="AO39" i="2"/>
  <c r="AP39" i="2" s="1"/>
  <c r="Z39" i="2"/>
  <c r="Y39" i="2"/>
  <c r="AA39" i="2" s="1"/>
  <c r="R39" i="2"/>
  <c r="S39" i="2" s="1"/>
  <c r="Q39" i="2"/>
  <c r="D39" i="2"/>
  <c r="AO38" i="2"/>
  <c r="AP38" i="2" s="1"/>
  <c r="Z38" i="2"/>
  <c r="Z37" i="2" s="1"/>
  <c r="Y38" i="2"/>
  <c r="AA38" i="2" s="1"/>
  <c r="AA37" i="2" s="1"/>
  <c r="R38" i="2"/>
  <c r="R37" i="2" s="1"/>
  <c r="Q38" i="2"/>
  <c r="S38" i="2" s="1"/>
  <c r="Y37" i="2"/>
  <c r="Q37" i="2"/>
  <c r="N37" i="2"/>
  <c r="M37" i="2"/>
  <c r="I37" i="2"/>
  <c r="AP36" i="2"/>
  <c r="AO36" i="2"/>
  <c r="Z36" i="2"/>
  <c r="Y36" i="2"/>
  <c r="AA36" i="2" s="1"/>
  <c r="S36" i="2"/>
  <c r="R36" i="2"/>
  <c r="Q36" i="2"/>
  <c r="D36" i="2"/>
  <c r="AP35" i="2"/>
  <c r="AO35" i="2"/>
  <c r="Z35" i="2"/>
  <c r="Y35" i="2"/>
  <c r="AA35" i="2" s="1"/>
  <c r="S35" i="2"/>
  <c r="R35" i="2"/>
  <c r="Q35" i="2"/>
  <c r="D35" i="2"/>
  <c r="AP34" i="2"/>
  <c r="AO34" i="2"/>
  <c r="Z34" i="2"/>
  <c r="Y34" i="2"/>
  <c r="AA34" i="2" s="1"/>
  <c r="S34" i="2"/>
  <c r="R34" i="2"/>
  <c r="Q34" i="2"/>
  <c r="D34" i="2"/>
  <c r="AP33" i="2"/>
  <c r="AO33" i="2"/>
  <c r="Z33" i="2"/>
  <c r="Z32" i="2" s="1"/>
  <c r="Y33" i="2"/>
  <c r="AA33" i="2" s="1"/>
  <c r="AA32" i="2" s="1"/>
  <c r="S33" i="2"/>
  <c r="R33" i="2"/>
  <c r="Q33" i="2"/>
  <c r="D33" i="2"/>
  <c r="R32" i="2"/>
  <c r="Q32" i="2"/>
  <c r="N32" i="2"/>
  <c r="M32" i="2"/>
  <c r="I32" i="2"/>
  <c r="AP31" i="2"/>
  <c r="AO31" i="2"/>
  <c r="Z31" i="2"/>
  <c r="Y31" i="2"/>
  <c r="AA31" i="2" s="1"/>
  <c r="R31" i="2"/>
  <c r="I31" i="2"/>
  <c r="Q31" i="2" s="1"/>
  <c r="S31" i="2" s="1"/>
  <c r="D31" i="2"/>
  <c r="AO30" i="2"/>
  <c r="Z30" i="2"/>
  <c r="R30" i="2"/>
  <c r="I30" i="2"/>
  <c r="D30" i="2"/>
  <c r="AO29" i="2"/>
  <c r="AI29" i="2"/>
  <c r="Z29" i="2"/>
  <c r="Y29" i="2"/>
  <c r="AA29" i="2" s="1"/>
  <c r="R29" i="2"/>
  <c r="S29" i="2" s="1"/>
  <c r="Q29" i="2"/>
  <c r="I29" i="2"/>
  <c r="AP29" i="2" s="1"/>
  <c r="D29" i="2"/>
  <c r="AP28" i="2"/>
  <c r="AO28" i="2"/>
  <c r="Z28" i="2"/>
  <c r="Y28" i="2"/>
  <c r="AA28" i="2" s="1"/>
  <c r="R28" i="2"/>
  <c r="I28" i="2"/>
  <c r="Q28" i="2" s="1"/>
  <c r="S28" i="2" s="1"/>
  <c r="D28" i="2"/>
  <c r="AO27" i="2"/>
  <c r="Z27" i="2"/>
  <c r="R27" i="2"/>
  <c r="I27" i="2"/>
  <c r="D27" i="2"/>
  <c r="AO26" i="2"/>
  <c r="AP26" i="2" s="1"/>
  <c r="AA26" i="2"/>
  <c r="Z26" i="2"/>
  <c r="Y26" i="2"/>
  <c r="R26" i="2"/>
  <c r="Q26" i="2"/>
  <c r="S26" i="2" s="1"/>
  <c r="D26" i="2"/>
  <c r="AO25" i="2"/>
  <c r="AP25" i="2" s="1"/>
  <c r="AA25" i="2"/>
  <c r="Z25" i="2"/>
  <c r="Y25" i="2"/>
  <c r="R25" i="2"/>
  <c r="Q25" i="2"/>
  <c r="S25" i="2" s="1"/>
  <c r="D25" i="2"/>
  <c r="AO24" i="2"/>
  <c r="AP24" i="2" s="1"/>
  <c r="AA24" i="2"/>
  <c r="Z24" i="2"/>
  <c r="Y24" i="2"/>
  <c r="R24" i="2"/>
  <c r="Q24" i="2"/>
  <c r="S24" i="2" s="1"/>
  <c r="D24" i="2"/>
  <c r="AO23" i="2"/>
  <c r="AP23" i="2" s="1"/>
  <c r="AA23" i="2"/>
  <c r="Z23" i="2"/>
  <c r="Y23" i="2"/>
  <c r="R23" i="2"/>
  <c r="Q23" i="2"/>
  <c r="S23" i="2" s="1"/>
  <c r="D23" i="2"/>
  <c r="AO22" i="2"/>
  <c r="AP22" i="2" s="1"/>
  <c r="AA22" i="2"/>
  <c r="Z22" i="2"/>
  <c r="Y22" i="2"/>
  <c r="R22" i="2"/>
  <c r="Q22" i="2"/>
  <c r="S22" i="2" s="1"/>
  <c r="D22" i="2"/>
  <c r="AO21" i="2"/>
  <c r="AP21" i="2" s="1"/>
  <c r="AA21" i="2"/>
  <c r="Z21" i="2"/>
  <c r="R21" i="2"/>
  <c r="Q21" i="2"/>
  <c r="S21" i="2" s="1"/>
  <c r="I21" i="2"/>
  <c r="Y21" i="2" s="1"/>
  <c r="D21" i="2"/>
  <c r="AO20" i="2"/>
  <c r="AP20" i="2" s="1"/>
  <c r="AA20" i="2"/>
  <c r="Z20" i="2"/>
  <c r="Y20" i="2"/>
  <c r="R20" i="2"/>
  <c r="R18" i="2" s="1"/>
  <c r="Q20" i="2"/>
  <c r="I20" i="2"/>
  <c r="D20" i="2"/>
  <c r="AP19" i="2"/>
  <c r="AO19" i="2"/>
  <c r="Z19" i="2"/>
  <c r="Z18" i="2" s="1"/>
  <c r="Y19" i="2"/>
  <c r="R19" i="2"/>
  <c r="I19" i="2"/>
  <c r="Q19" i="2" s="1"/>
  <c r="D19" i="2"/>
  <c r="N18" i="2"/>
  <c r="D8" i="3" s="1"/>
  <c r="M18" i="2"/>
  <c r="AO17" i="2"/>
  <c r="Z17" i="2"/>
  <c r="R17" i="2"/>
  <c r="I17" i="2"/>
  <c r="D17" i="2"/>
  <c r="AO16" i="2"/>
  <c r="Z16" i="2"/>
  <c r="R16" i="2"/>
  <c r="Q16" i="2"/>
  <c r="S16" i="2" s="1"/>
  <c r="I16" i="2"/>
  <c r="AP16" i="2" s="1"/>
  <c r="D16" i="2"/>
  <c r="AO15" i="2"/>
  <c r="AP15" i="2" s="1"/>
  <c r="Z15" i="2"/>
  <c r="Y15" i="2"/>
  <c r="AA15" i="2" s="1"/>
  <c r="R15" i="2"/>
  <c r="Q15" i="2"/>
  <c r="I15" i="2"/>
  <c r="D15" i="2"/>
  <c r="AP14" i="2"/>
  <c r="AO14" i="2"/>
  <c r="Z14" i="2"/>
  <c r="Y14" i="2"/>
  <c r="AA14" i="2" s="1"/>
  <c r="S14" i="2"/>
  <c r="R14" i="2"/>
  <c r="I14" i="2"/>
  <c r="Q14" i="2" s="1"/>
  <c r="D14" i="2"/>
  <c r="AO13" i="2"/>
  <c r="Z13" i="2"/>
  <c r="R13" i="2"/>
  <c r="I13" i="2"/>
  <c r="D13" i="2"/>
  <c r="N12" i="2"/>
  <c r="D7" i="3" s="1"/>
  <c r="M12" i="2"/>
  <c r="AO11" i="2"/>
  <c r="AP11" i="2" s="1"/>
  <c r="AA11" i="2"/>
  <c r="Z11" i="2"/>
  <c r="Y11" i="2"/>
  <c r="R11" i="2"/>
  <c r="Q11" i="2"/>
  <c r="S11" i="2" s="1"/>
  <c r="U11" i="2" s="1"/>
  <c r="D11" i="2"/>
  <c r="AO10" i="2"/>
  <c r="AP10" i="2" s="1"/>
  <c r="AA10" i="2"/>
  <c r="Z10" i="2"/>
  <c r="Y10" i="2"/>
  <c r="R10" i="2"/>
  <c r="Q10" i="2"/>
  <c r="S10" i="2" s="1"/>
  <c r="U10" i="2" s="1"/>
  <c r="D10" i="2"/>
  <c r="AO9" i="2"/>
  <c r="AP9" i="2" s="1"/>
  <c r="AA9" i="2"/>
  <c r="Z9" i="2"/>
  <c r="Y9" i="2"/>
  <c r="R9" i="2"/>
  <c r="Q9" i="2"/>
  <c r="S9" i="2" s="1"/>
  <c r="D9" i="2"/>
  <c r="AO8" i="2"/>
  <c r="AP8" i="2" s="1"/>
  <c r="AA8" i="2"/>
  <c r="Z8" i="2"/>
  <c r="Z7" i="2" s="1"/>
  <c r="Y8" i="2"/>
  <c r="R8" i="2"/>
  <c r="Q8" i="2"/>
  <c r="D8" i="2"/>
  <c r="Y7" i="2"/>
  <c r="R7" i="2"/>
  <c r="N7" i="2"/>
  <c r="M7" i="2"/>
  <c r="I7" i="2"/>
  <c r="B6" i="3" s="1"/>
  <c r="AO6" i="2"/>
  <c r="D11" i="3"/>
  <c r="C11" i="3"/>
  <c r="D10" i="3"/>
  <c r="C10" i="3"/>
  <c r="B10" i="3"/>
  <c r="D9" i="3"/>
  <c r="C9" i="3"/>
  <c r="B9" i="3"/>
  <c r="C8" i="3"/>
  <c r="D6" i="3"/>
  <c r="N6" i="2" l="1"/>
  <c r="AP30" i="2"/>
  <c r="Y30" i="2"/>
  <c r="AA30" i="2" s="1"/>
  <c r="Q30" i="2"/>
  <c r="S30" i="2" s="1"/>
  <c r="C6" i="3"/>
  <c r="AP17" i="2"/>
  <c r="Y17" i="2"/>
  <c r="AA17" i="2" s="1"/>
  <c r="Q17" i="2"/>
  <c r="S17" i="2" s="1"/>
  <c r="S20" i="2"/>
  <c r="AP27" i="2"/>
  <c r="Y27" i="2"/>
  <c r="AA27" i="2" s="1"/>
  <c r="Q27" i="2"/>
  <c r="S27" i="2" s="1"/>
  <c r="AA7" i="2"/>
  <c r="M6" i="2"/>
  <c r="C7" i="3"/>
  <c r="Z12" i="2"/>
  <c r="Z6" i="2" s="1"/>
  <c r="I18" i="2"/>
  <c r="B8" i="3" s="1"/>
  <c r="S19" i="2"/>
  <c r="S37" i="2"/>
  <c r="S8" i="2"/>
  <c r="Q7" i="2"/>
  <c r="AP13" i="2"/>
  <c r="Y13" i="2"/>
  <c r="I12" i="2"/>
  <c r="Q13" i="2"/>
  <c r="R12" i="2"/>
  <c r="R6" i="2" s="1"/>
  <c r="S15" i="2"/>
  <c r="AA19" i="2"/>
  <c r="Y18" i="2"/>
  <c r="S44" i="2"/>
  <c r="Y16" i="2"/>
  <c r="AA16" i="2" s="1"/>
  <c r="S32" i="2"/>
  <c r="Y32" i="2"/>
  <c r="S13" i="2" l="1"/>
  <c r="Q12" i="2"/>
  <c r="C5" i="3"/>
  <c r="Q18" i="2"/>
  <c r="AA13" i="2"/>
  <c r="AA12" i="2" s="1"/>
  <c r="AA6" i="2" s="1"/>
  <c r="Y12" i="2"/>
  <c r="Y6" i="2" s="1"/>
  <c r="S7" i="2"/>
  <c r="U8" i="2"/>
  <c r="S18" i="2"/>
  <c r="I6" i="2"/>
  <c r="B7" i="3"/>
  <c r="B5" i="3" s="1"/>
  <c r="AA18" i="2"/>
  <c r="Q6" i="2" l="1"/>
  <c r="S12" i="2"/>
  <c r="S6" i="2" s="1"/>
  <c r="H5" i="3" l="1"/>
</calcChain>
</file>

<file path=xl/sharedStrings.xml><?xml version="1.0" encoding="utf-8"?>
<sst xmlns="http://schemas.openxmlformats.org/spreadsheetml/2006/main" count="823" uniqueCount="159">
  <si>
    <t>行标签</t>
  </si>
  <si>
    <t>求和项:7（符合）</t>
  </si>
  <si>
    <t>求和项:8（核减）</t>
  </si>
  <si>
    <t>求和项:15（车购税）</t>
  </si>
  <si>
    <t>株洲市</t>
  </si>
  <si>
    <t>湘潭市</t>
  </si>
  <si>
    <t>邵阳市</t>
  </si>
  <si>
    <t>岳阳市</t>
  </si>
  <si>
    <t>张家界市</t>
  </si>
  <si>
    <t>益阳市</t>
  </si>
  <si>
    <t>郴州市</t>
  </si>
  <si>
    <t>永州市</t>
  </si>
  <si>
    <t>怀化市</t>
  </si>
  <si>
    <t>娄底市</t>
  </si>
  <si>
    <t>湘西州</t>
  </si>
  <si>
    <t>总计</t>
  </si>
  <si>
    <t>附件2-1</t>
  </si>
  <si>
    <t>2021年普通省道安全设施精细化提升项目补助资金计划汇总表</t>
  </si>
  <si>
    <t>市州</t>
  </si>
  <si>
    <t>总投资（万元）</t>
  </si>
  <si>
    <t>建安费（万元）</t>
  </si>
  <si>
    <t>国省补助资金（万元）</t>
  </si>
  <si>
    <t>备注</t>
  </si>
  <si>
    <t>全省合计</t>
  </si>
  <si>
    <r>
      <rPr>
        <sz val="11"/>
        <color theme="1"/>
        <rFont val="宋体"/>
        <family val="3"/>
        <charset val="134"/>
        <scheme val="minor"/>
      </rPr>
      <t>附件2</t>
    </r>
    <r>
      <rPr>
        <sz val="11"/>
        <color theme="1"/>
        <rFont val="宋体"/>
        <family val="3"/>
        <charset val="134"/>
        <scheme val="minor"/>
      </rPr>
      <t>-2</t>
    </r>
  </si>
  <si>
    <t>2021年普通省道安全设施精细化提升项目补助资金计划明细表</t>
  </si>
  <si>
    <t>序号</t>
  </si>
  <si>
    <t>行政区划代码</t>
  </si>
  <si>
    <t>县市区</t>
  </si>
  <si>
    <t>项目名称</t>
  </si>
  <si>
    <t>建设性质</t>
  </si>
  <si>
    <t>项目隐患里程（公里）</t>
  </si>
  <si>
    <t>建设年限</t>
  </si>
  <si>
    <t>批复文件号</t>
  </si>
  <si>
    <t>总投资
（万元）</t>
  </si>
  <si>
    <t>建安费投资（万元）</t>
  </si>
  <si>
    <t>主要建设内容</t>
  </si>
  <si>
    <t>测算国省补助资金</t>
  </si>
  <si>
    <t>公路中心测算资金</t>
  </si>
  <si>
    <t>批复</t>
  </si>
  <si>
    <t>图纸审查</t>
  </si>
  <si>
    <t>是否在“十三五”已下计划</t>
  </si>
  <si>
    <t>计划年份</t>
  </si>
  <si>
    <t>起点</t>
  </si>
  <si>
    <t>终点</t>
  </si>
  <si>
    <t>省中心备注</t>
  </si>
  <si>
    <t>厅核备注</t>
  </si>
  <si>
    <t>厅核</t>
  </si>
  <si>
    <t>路线编号</t>
  </si>
  <si>
    <t>起点桩号</t>
  </si>
  <si>
    <t>止点桩号</t>
  </si>
  <si>
    <t>开工年</t>
  </si>
  <si>
    <t>完工年</t>
  </si>
  <si>
    <t>定额补助     15万/公里（20万/公里）</t>
  </si>
  <si>
    <t>建安费*60%(75%)</t>
  </si>
  <si>
    <t>小计</t>
  </si>
  <si>
    <t>地方自筹</t>
  </si>
  <si>
    <t>定额补助         9万/公里（12万/公里）</t>
  </si>
  <si>
    <t>“十三五”计划下达情况</t>
  </si>
  <si>
    <t>年报情况</t>
  </si>
  <si>
    <t>图纸</t>
  </si>
  <si>
    <t>合计</t>
  </si>
  <si>
    <t>湘潭汇总</t>
  </si>
  <si>
    <t>S216</t>
  </si>
  <si>
    <t>重点路段精细防护</t>
  </si>
  <si>
    <t>潭交函[2021]47号</t>
  </si>
  <si>
    <t>是</t>
  </si>
  <si>
    <t>否</t>
  </si>
  <si>
    <t>有</t>
  </si>
  <si>
    <t>S325</t>
  </si>
  <si>
    <t>S329</t>
  </si>
  <si>
    <t>邵阳汇总</t>
  </si>
  <si>
    <t>S341</t>
  </si>
  <si>
    <t>新交复[2021]3号</t>
  </si>
  <si>
    <t>隐患段落增设波形护栏</t>
  </si>
  <si>
    <t>S243</t>
  </si>
  <si>
    <t>新交复[2021]4号</t>
  </si>
  <si>
    <t>益阳汇总</t>
  </si>
  <si>
    <t>S218</t>
  </si>
  <si>
    <t>益交发[2021]14号</t>
  </si>
  <si>
    <t>波形护栏、标志牌、减速带、警示桩等</t>
  </si>
  <si>
    <t>S225</t>
  </si>
  <si>
    <t>波形护栏等级提升、施划标线、标志牌增设等</t>
  </si>
  <si>
    <t>S319</t>
  </si>
  <si>
    <t>增设波形护栏、标志牌、标线、减速标线、道口标柱及爆闪灯</t>
  </si>
  <si>
    <t>更换升级波形护栏、道口标、标线</t>
  </si>
  <si>
    <t>S322</t>
  </si>
  <si>
    <t>S541</t>
  </si>
  <si>
    <t>S321</t>
  </si>
  <si>
    <t>益赫交发[2021]9号</t>
  </si>
  <si>
    <t>无</t>
  </si>
  <si>
    <t>S538</t>
  </si>
  <si>
    <t>益赫交发[2021]8号</t>
  </si>
  <si>
    <t>S323</t>
  </si>
  <si>
    <t>安交计统[2021]1号</t>
  </si>
  <si>
    <t>郴州汇总</t>
  </si>
  <si>
    <t>S211</t>
  </si>
  <si>
    <t>苏交批[2020]35号</t>
  </si>
  <si>
    <t>已修改总投资和建安费</t>
  </si>
  <si>
    <t>图纸与批复的总投和建安费不一致</t>
  </si>
  <si>
    <t>总投和建安费不一致</t>
  </si>
  <si>
    <t>S205</t>
  </si>
  <si>
    <t>资交发[2021]16号</t>
  </si>
  <si>
    <t>临水临崖增设安全护栏、标志标牌</t>
  </si>
  <si>
    <t>S212</t>
  </si>
  <si>
    <t>S345</t>
  </si>
  <si>
    <t>永州汇总</t>
  </si>
  <si>
    <t>东安县</t>
  </si>
  <si>
    <t>S236</t>
  </si>
  <si>
    <t>永交批[2021]1号</t>
  </si>
  <si>
    <t>已分开，重新提交了设计和批复</t>
  </si>
  <si>
    <t>总投和批复为合并设计，无法分开</t>
  </si>
  <si>
    <t>是（批复有核减）</t>
  </si>
  <si>
    <t>S340</t>
  </si>
  <si>
    <t>优化标志标线</t>
  </si>
  <si>
    <t>S229</t>
  </si>
  <si>
    <t>S230</t>
  </si>
  <si>
    <t>图纸、批复的总投和建安费不一致</t>
  </si>
  <si>
    <t>平面交叉路口完善、重点路段精细防护</t>
  </si>
  <si>
    <t>增设护栏、优化标志标线等</t>
  </si>
  <si>
    <t>湘西州汇总</t>
  </si>
  <si>
    <t>S256</t>
  </si>
  <si>
    <t>州路计划 [2020]105号</t>
  </si>
  <si>
    <t>增设护栏、优化标志标线、平交口改造、连续长陡下坡提升</t>
  </si>
  <si>
    <t>路线编码</t>
  </si>
  <si>
    <t>处治里程（公里）</t>
  </si>
  <si>
    <t>年限</t>
  </si>
  <si>
    <t>定额补9、12</t>
  </si>
  <si>
    <t>建安费补0.6、0.75</t>
  </si>
  <si>
    <t>申请车购税补助（万元）</t>
  </si>
  <si>
    <t>厅核结果</t>
  </si>
  <si>
    <r>
      <rPr>
        <sz val="10"/>
        <color theme="1"/>
        <rFont val="宋体"/>
        <family val="3"/>
        <charset val="134"/>
      </rPr>
      <t>人行横道等标线77.7m</t>
    </r>
    <r>
      <rPr>
        <vertAlign val="superscript"/>
        <sz val="10"/>
        <color theme="1"/>
        <rFont val="宋体"/>
        <family val="3"/>
        <charset val="134"/>
      </rPr>
      <t>2</t>
    </r>
    <r>
      <rPr>
        <sz val="10"/>
        <color theme="1"/>
        <rFont val="宋体"/>
        <family val="3"/>
        <charset val="134"/>
      </rPr>
      <t>；单柱式单面板标志2套；单柱式三面板标志2套。</t>
    </r>
  </si>
  <si>
    <t>潭交函[2021]34号</t>
  </si>
  <si>
    <t>通过</t>
  </si>
  <si>
    <t>停车让行等标线355m2；单柱式单面板标志72套；单柱式双面板5套；单柱式三面板2套；弯道反光镜3套；道口桩104根。</t>
  </si>
  <si>
    <t>停车让行等标线29.2m2；单柱式单面板标志6套；道口桩8根。</t>
  </si>
  <si>
    <t>停车让行等标线16.6m2；单柱式单面板标志4套；道口桩4根。</t>
  </si>
  <si>
    <t>通过待定</t>
  </si>
  <si>
    <t>安化</t>
  </si>
  <si>
    <t>资交发[2020]90号</t>
  </si>
  <si>
    <t>资兴市</t>
  </si>
  <si>
    <t>建安费超过1000万的取建安费的60%（75%）</t>
  </si>
  <si>
    <t>新交复【2021】3号</t>
  </si>
  <si>
    <t>新交复【2021】4号</t>
  </si>
  <si>
    <t>省补助资金</t>
    <phoneticPr fontId="24" type="noConversion"/>
  </si>
  <si>
    <t>国省补助总资金（万元）</t>
    <phoneticPr fontId="24" type="noConversion"/>
  </si>
  <si>
    <t>本次计划下达（万元）</t>
    <phoneticPr fontId="24" type="noConversion"/>
  </si>
  <si>
    <t>部补助资金</t>
    <phoneticPr fontId="24" type="noConversion"/>
  </si>
  <si>
    <t>建安费超过1000万,补助资金按建安费的75%计算。220万元部省补助资金在2022年安排。</t>
    <phoneticPr fontId="24" type="noConversion"/>
  </si>
  <si>
    <t>处治里程  （公里）</t>
    <phoneticPr fontId="24" type="noConversion"/>
  </si>
  <si>
    <t>国省补助总资金（万元）</t>
    <phoneticPr fontId="24" type="noConversion"/>
  </si>
  <si>
    <r>
      <t xml:space="preserve">总投资 </t>
    </r>
    <r>
      <rPr>
        <sz val="11"/>
        <color theme="1"/>
        <rFont val="宋体"/>
        <family val="3"/>
        <charset val="134"/>
        <scheme val="minor"/>
      </rPr>
      <t xml:space="preserve"> </t>
    </r>
    <r>
      <rPr>
        <sz val="11"/>
        <color theme="1"/>
        <rFont val="宋体"/>
        <family val="3"/>
        <charset val="134"/>
        <scheme val="minor"/>
      </rPr>
      <t>（万元）</t>
    </r>
    <phoneticPr fontId="24" type="noConversion"/>
  </si>
  <si>
    <t>本次下达计划资金（万元）</t>
    <phoneticPr fontId="24" type="noConversion"/>
  </si>
  <si>
    <t>部补助资金</t>
    <phoneticPr fontId="24" type="noConversion"/>
  </si>
  <si>
    <t>小计</t>
    <phoneticPr fontId="24" type="noConversion"/>
  </si>
  <si>
    <t>以后年度下达国省补助资金（万元）</t>
    <phoneticPr fontId="24" type="noConversion"/>
  </si>
  <si>
    <t>增设安全设施等</t>
    <phoneticPr fontId="24" type="noConversion"/>
  </si>
  <si>
    <t>隐患段增设安全设施等</t>
    <phoneticPr fontId="24" type="noConversion"/>
  </si>
  <si>
    <t>平交口改造、连续长陡下坡提升改造等</t>
    <phoneticPr fontId="2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</si>
</sst>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0.00_);[Red]\(0.00\)"/>
    <numFmt numFmtId="177" formatCode="0.000_ "/>
    <numFmt numFmtId="178" formatCode="\K0\+000"/>
    <numFmt numFmtId="179" formatCode="0.000_);[Red]\(0.000\)"/>
    <numFmt numFmtId="180" formatCode="0.00_ "/>
    <numFmt numFmtId="181" formatCode="0.0_);[Red]\(0.0\)"/>
    <numFmt numFmtId="182" formatCode="0_ "/>
  </numFmts>
  <fonts count="26" x14ac:knownFonts="1">
    <font>
      <sz val="11"/>
      <color theme="1"/>
      <name val="宋体"/>
      <charset val="134"/>
      <scheme val="minor"/>
    </font>
    <font>
      <sz val="10"/>
      <color theme="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rgb="FF000000"/>
      <name val="宋体"/>
      <family val="3"/>
      <charset val="134"/>
    </font>
    <font>
      <b/>
      <sz val="11"/>
      <color theme="1"/>
      <name val="宋体"/>
      <family val="3"/>
      <charset val="134"/>
    </font>
    <font>
      <sz val="11"/>
      <color rgb="FFFF0000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b/>
      <sz val="16"/>
      <color theme="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b/>
      <sz val="16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2"/>
      <name val="Arial"/>
      <family val="2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b/>
      <sz val="11"/>
      <color indexed="62"/>
      <name val="宋体"/>
      <family val="3"/>
      <charset val="134"/>
    </font>
    <font>
      <sz val="10"/>
      <name val="Helv"/>
      <family val="2"/>
    </font>
    <font>
      <vertAlign val="superscript"/>
      <sz val="10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9">
    <xf numFmtId="0" fontId="0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18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20" fillId="0" borderId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23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21" fillId="0" borderId="0"/>
  </cellStyleXfs>
  <cellXfs count="140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NumberFormat="1" applyFont="1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177" fontId="1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14" applyFont="1" applyFill="1" applyBorder="1" applyAlignment="1">
      <alignment horizontal="center" vertical="center"/>
    </xf>
    <xf numFmtId="0" fontId="2" fillId="0" borderId="1" xfId="14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 wrapText="1"/>
    </xf>
    <xf numFmtId="179" fontId="1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180" fontId="1" fillId="0" borderId="1" xfId="0" applyNumberFormat="1" applyFont="1" applyFill="1" applyBorder="1" applyAlignment="1">
      <alignment horizontal="center" vertical="center" wrapText="1"/>
    </xf>
    <xf numFmtId="180" fontId="2" fillId="0" borderId="1" xfId="0" applyNumberFormat="1" applyFont="1" applyFill="1" applyBorder="1" applyAlignment="1">
      <alignment horizontal="center" vertical="center" wrapText="1"/>
    </xf>
    <xf numFmtId="181" fontId="1" fillId="0" borderId="1" xfId="0" applyNumberFormat="1" applyFont="1" applyFill="1" applyBorder="1" applyAlignment="1">
      <alignment horizontal="center" vertical="center" wrapText="1"/>
    </xf>
    <xf numFmtId="180" fontId="1" fillId="0" borderId="2" xfId="0" applyNumberFormat="1" applyFont="1" applyFill="1" applyBorder="1" applyAlignment="1">
      <alignment horizontal="center" vertical="center" wrapText="1"/>
    </xf>
    <xf numFmtId="180" fontId="2" fillId="0" borderId="1" xfId="0" applyNumberFormat="1" applyFont="1" applyFill="1" applyBorder="1" applyAlignment="1">
      <alignment horizontal="center" vertical="center"/>
    </xf>
    <xf numFmtId="180" fontId="1" fillId="0" borderId="3" xfId="0" applyNumberFormat="1" applyFont="1" applyFill="1" applyBorder="1" applyAlignment="1">
      <alignment horizontal="center" vertical="center" wrapText="1"/>
    </xf>
    <xf numFmtId="180" fontId="2" fillId="0" borderId="3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177" fontId="0" fillId="0" borderId="0" xfId="0" applyNumberFormat="1" applyFont="1" applyFill="1" applyAlignment="1">
      <alignment horizontal="center" vertical="center" wrapText="1"/>
    </xf>
    <xf numFmtId="182" fontId="0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0" fontId="0" fillId="0" borderId="3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17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14" applyFont="1" applyFill="1" applyBorder="1" applyAlignment="1">
      <alignment horizontal="center" vertical="center"/>
    </xf>
    <xf numFmtId="0" fontId="5" fillId="0" borderId="1" xfId="14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8" fontId="7" fillId="0" borderId="1" xfId="0" applyNumberFormat="1" applyFont="1" applyFill="1" applyBorder="1" applyAlignment="1">
      <alignment horizontal="center" vertical="center" wrapText="1"/>
    </xf>
    <xf numFmtId="182" fontId="0" fillId="0" borderId="3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82" fontId="4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182" fontId="7" fillId="0" borderId="1" xfId="0" applyNumberFormat="1" applyFont="1" applyFill="1" applyBorder="1" applyAlignment="1">
      <alignment horizontal="center" vertical="center" wrapText="1"/>
    </xf>
    <xf numFmtId="182" fontId="5" fillId="0" borderId="1" xfId="0" applyNumberFormat="1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 wrapText="1"/>
    </xf>
    <xf numFmtId="182" fontId="7" fillId="0" borderId="2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82" fontId="5" fillId="0" borderId="1" xfId="0" applyNumberFormat="1" applyFont="1" applyFill="1" applyBorder="1" applyAlignment="1">
      <alignment horizontal="center" vertical="center"/>
    </xf>
    <xf numFmtId="177" fontId="5" fillId="0" borderId="3" xfId="0" applyNumberFormat="1" applyFont="1" applyFill="1" applyBorder="1" applyAlignment="1">
      <alignment horizontal="center" vertical="center" wrapText="1"/>
    </xf>
    <xf numFmtId="182" fontId="7" fillId="0" borderId="3" xfId="0" applyNumberFormat="1" applyFont="1" applyFill="1" applyBorder="1" applyAlignment="1">
      <alignment horizontal="center" vertical="center" wrapText="1"/>
    </xf>
    <xf numFmtId="182" fontId="5" fillId="0" borderId="3" xfId="0" applyNumberFormat="1" applyFont="1" applyFill="1" applyBorder="1" applyAlignment="1">
      <alignment horizontal="center" vertical="center"/>
    </xf>
    <xf numFmtId="177" fontId="11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/>
    </xf>
    <xf numFmtId="182" fontId="12" fillId="0" borderId="0" xfId="0" applyNumberFormat="1" applyFont="1" applyFill="1" applyAlignment="1">
      <alignment horizontal="center" vertical="center" wrapText="1"/>
    </xf>
    <xf numFmtId="182" fontId="0" fillId="3" borderId="3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180" fontId="7" fillId="0" borderId="1" xfId="0" applyNumberFormat="1" applyFont="1" applyFill="1" applyBorder="1" applyAlignment="1">
      <alignment horizontal="center" vertical="center" wrapText="1"/>
    </xf>
    <xf numFmtId="180" fontId="7" fillId="0" borderId="2" xfId="0" applyNumberFormat="1" applyFont="1" applyFill="1" applyBorder="1" applyAlignment="1">
      <alignment horizontal="center" vertical="center" wrapText="1"/>
    </xf>
    <xf numFmtId="180" fontId="9" fillId="0" borderId="1" xfId="0" applyNumberFormat="1" applyFont="1" applyFill="1" applyBorder="1" applyAlignment="1">
      <alignment horizontal="center" vertical="center" wrapText="1"/>
    </xf>
    <xf numFmtId="18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>
      <alignment vertical="center"/>
    </xf>
    <xf numFmtId="180" fontId="7" fillId="0" borderId="3" xfId="0" applyNumberFormat="1" applyFont="1" applyFill="1" applyBorder="1" applyAlignment="1">
      <alignment horizontal="center" vertical="center" wrapText="1"/>
    </xf>
    <xf numFmtId="180" fontId="5" fillId="0" borderId="3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8" fontId="7" fillId="0" borderId="0" xfId="0" applyNumberFormat="1" applyFont="1" applyFill="1" applyBorder="1" applyAlignment="1">
      <alignment horizontal="center" vertical="center" wrapText="1"/>
    </xf>
    <xf numFmtId="182" fontId="4" fillId="0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top"/>
    </xf>
    <xf numFmtId="0" fontId="0" fillId="0" borderId="1" xfId="0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182" fontId="1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82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NumberFormat="1">
      <alignment vertical="center"/>
    </xf>
    <xf numFmtId="0" fontId="5" fillId="0" borderId="0" xfId="0" applyFont="1" applyFill="1" applyAlignment="1">
      <alignment horizontal="center" vertical="center" wrapText="1"/>
    </xf>
    <xf numFmtId="182" fontId="0" fillId="0" borderId="0" xfId="0" applyNumberFormat="1">
      <alignment vertical="center"/>
    </xf>
    <xf numFmtId="0" fontId="5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182" fontId="0" fillId="0" borderId="5" xfId="0" applyNumberFormat="1" applyFill="1" applyBorder="1" applyAlignment="1">
      <alignment horizontal="center" vertical="center" wrapText="1"/>
    </xf>
    <xf numFmtId="182" fontId="0" fillId="0" borderId="6" xfId="0" applyNumberFormat="1" applyFont="1" applyFill="1" applyBorder="1" applyAlignment="1">
      <alignment horizontal="center" vertical="center" wrapText="1"/>
    </xf>
    <xf numFmtId="182" fontId="5" fillId="0" borderId="5" xfId="0" applyNumberFormat="1" applyFont="1" applyFill="1" applyBorder="1" applyAlignment="1">
      <alignment horizontal="center" vertical="center" wrapText="1"/>
    </xf>
    <xf numFmtId="182" fontId="0" fillId="0" borderId="7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177" fontId="0" fillId="0" borderId="1" xfId="0" applyNumberFormat="1" applyFont="1" applyFill="1" applyBorder="1" applyAlignment="1">
      <alignment horizontal="center" vertical="center" wrapText="1"/>
    </xf>
    <xf numFmtId="182" fontId="0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82" fontId="0" fillId="3" borderId="1" xfId="0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177" fontId="6" fillId="0" borderId="0" xfId="0" applyNumberFormat="1" applyFont="1" applyFill="1" applyAlignment="1">
      <alignment horizontal="center" vertical="center" wrapText="1"/>
    </xf>
    <xf numFmtId="182" fontId="6" fillId="0" borderId="0" xfId="0" applyNumberFormat="1" applyFont="1" applyFill="1" applyAlignment="1">
      <alignment horizontal="center" vertical="center" wrapText="1"/>
    </xf>
    <xf numFmtId="182" fontId="5" fillId="0" borderId="3" xfId="0" applyNumberFormat="1" applyFont="1" applyFill="1" applyBorder="1" applyAlignment="1">
      <alignment horizontal="center" vertical="center" wrapText="1"/>
    </xf>
    <xf numFmtId="182" fontId="0" fillId="0" borderId="2" xfId="0" applyNumberFormat="1" applyFont="1" applyFill="1" applyBorder="1" applyAlignment="1">
      <alignment horizontal="center" vertical="center" wrapText="1"/>
    </xf>
  </cellXfs>
  <cellStyles count="19">
    <cellStyle name="常规" xfId="0" builtinId="0"/>
    <cellStyle name="常规 10 2" xfId="5"/>
    <cellStyle name="常规 11 2" xfId="7"/>
    <cellStyle name="常规 11 5" xfId="2"/>
    <cellStyle name="常规 11 6" xfId="8"/>
    <cellStyle name="常规 111 2" xfId="3"/>
    <cellStyle name="常规 13" xfId="6"/>
    <cellStyle name="常规 2" xfId="10"/>
    <cellStyle name="常规 4" xfId="12"/>
    <cellStyle name="常规 5" xfId="13"/>
    <cellStyle name="常规 6" xfId="1"/>
    <cellStyle name="常规 61" xfId="4"/>
    <cellStyle name="常规 64" xfId="9"/>
    <cellStyle name="常规 65" xfId="14"/>
    <cellStyle name="常规 66" xfId="11"/>
    <cellStyle name="常规 7" xfId="15"/>
    <cellStyle name="常规 8" xfId="16"/>
    <cellStyle name="常规_K01" xfId="17"/>
    <cellStyle name="样式 1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84950</xdr:rowOff>
    </xdr:to>
    <xdr:sp macro="" textlink="">
      <xdr:nvSpPr>
        <xdr:cNvPr id="2" name="Image1" descr="报表底图"/>
        <xdr:cNvSpPr>
          <a:spLocks noChangeAspect="1"/>
        </xdr:cNvSpPr>
      </xdr:nvSpPr>
      <xdr:spPr>
        <a:xfrm>
          <a:off x="2286000" y="4572000"/>
          <a:ext cx="30480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104635</xdr:rowOff>
    </xdr:to>
    <xdr:sp macro="" textlink="">
      <xdr:nvSpPr>
        <xdr:cNvPr id="3" name="AutoShape 2" descr="报表底图"/>
        <xdr:cNvSpPr>
          <a:spLocks noChangeAspect="1"/>
        </xdr:cNvSpPr>
      </xdr:nvSpPr>
      <xdr:spPr>
        <a:xfrm>
          <a:off x="2286000" y="4572000"/>
          <a:ext cx="304800" cy="104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104635</xdr:rowOff>
    </xdr:to>
    <xdr:sp macro="" textlink="">
      <xdr:nvSpPr>
        <xdr:cNvPr id="4" name="AutoShape 3" descr="报表底图"/>
        <xdr:cNvSpPr>
          <a:spLocks noChangeAspect="1"/>
        </xdr:cNvSpPr>
      </xdr:nvSpPr>
      <xdr:spPr>
        <a:xfrm>
          <a:off x="2286000" y="4572000"/>
          <a:ext cx="304800" cy="104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104635</xdr:rowOff>
    </xdr:to>
    <xdr:sp macro="" textlink="">
      <xdr:nvSpPr>
        <xdr:cNvPr id="5" name="AutoShape 4" descr="报表底图"/>
        <xdr:cNvSpPr>
          <a:spLocks noChangeAspect="1"/>
        </xdr:cNvSpPr>
      </xdr:nvSpPr>
      <xdr:spPr>
        <a:xfrm>
          <a:off x="2286000" y="4572000"/>
          <a:ext cx="304800" cy="104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104635</xdr:rowOff>
    </xdr:to>
    <xdr:sp macro="" textlink="">
      <xdr:nvSpPr>
        <xdr:cNvPr id="6" name="AutoShape 5" descr="报表底图"/>
        <xdr:cNvSpPr>
          <a:spLocks noChangeAspect="1"/>
        </xdr:cNvSpPr>
      </xdr:nvSpPr>
      <xdr:spPr>
        <a:xfrm>
          <a:off x="2286000" y="4572000"/>
          <a:ext cx="304800" cy="104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104635</xdr:rowOff>
    </xdr:to>
    <xdr:sp macro="" textlink="">
      <xdr:nvSpPr>
        <xdr:cNvPr id="7" name="AutoShape 6" descr="报表底图"/>
        <xdr:cNvSpPr>
          <a:spLocks noChangeAspect="1"/>
        </xdr:cNvSpPr>
      </xdr:nvSpPr>
      <xdr:spPr>
        <a:xfrm>
          <a:off x="2286000" y="4572000"/>
          <a:ext cx="304800" cy="104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104635</xdr:rowOff>
    </xdr:to>
    <xdr:sp macro="" textlink="">
      <xdr:nvSpPr>
        <xdr:cNvPr id="8" name="AutoShape 7" descr="报表底图"/>
        <xdr:cNvSpPr>
          <a:spLocks noChangeAspect="1"/>
        </xdr:cNvSpPr>
      </xdr:nvSpPr>
      <xdr:spPr>
        <a:xfrm>
          <a:off x="2286000" y="4572000"/>
          <a:ext cx="304800" cy="104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104635</xdr:rowOff>
    </xdr:to>
    <xdr:sp macro="" textlink="">
      <xdr:nvSpPr>
        <xdr:cNvPr id="9" name="AutoShape 8" descr="报表底图"/>
        <xdr:cNvSpPr>
          <a:spLocks noChangeAspect="1"/>
        </xdr:cNvSpPr>
      </xdr:nvSpPr>
      <xdr:spPr>
        <a:xfrm>
          <a:off x="2286000" y="4572000"/>
          <a:ext cx="304800" cy="104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84950</xdr:rowOff>
    </xdr:to>
    <xdr:sp macro="" textlink="">
      <xdr:nvSpPr>
        <xdr:cNvPr id="10" name="AutoShape 9" descr="报表底图"/>
        <xdr:cNvSpPr>
          <a:spLocks noChangeAspect="1"/>
        </xdr:cNvSpPr>
      </xdr:nvSpPr>
      <xdr:spPr>
        <a:xfrm>
          <a:off x="2286000" y="4572000"/>
          <a:ext cx="30480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84950</xdr:rowOff>
    </xdr:to>
    <xdr:sp macro="" textlink="">
      <xdr:nvSpPr>
        <xdr:cNvPr id="11" name="AutoShape 10" descr="报表底图"/>
        <xdr:cNvSpPr>
          <a:spLocks noChangeAspect="1"/>
        </xdr:cNvSpPr>
      </xdr:nvSpPr>
      <xdr:spPr>
        <a:xfrm>
          <a:off x="2286000" y="4572000"/>
          <a:ext cx="30480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84950</xdr:rowOff>
    </xdr:to>
    <xdr:sp macro="" textlink="">
      <xdr:nvSpPr>
        <xdr:cNvPr id="12" name="AutoShape 11" descr="报表底图"/>
        <xdr:cNvSpPr>
          <a:spLocks noChangeAspect="1"/>
        </xdr:cNvSpPr>
      </xdr:nvSpPr>
      <xdr:spPr>
        <a:xfrm>
          <a:off x="2286000" y="4572000"/>
          <a:ext cx="30480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84950</xdr:rowOff>
    </xdr:to>
    <xdr:sp macro="" textlink="">
      <xdr:nvSpPr>
        <xdr:cNvPr id="13" name="AutoShape 12" descr="报表底图"/>
        <xdr:cNvSpPr>
          <a:spLocks noChangeAspect="1"/>
        </xdr:cNvSpPr>
      </xdr:nvSpPr>
      <xdr:spPr>
        <a:xfrm>
          <a:off x="2286000" y="4572000"/>
          <a:ext cx="30480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84950</xdr:rowOff>
    </xdr:to>
    <xdr:sp macro="" textlink="">
      <xdr:nvSpPr>
        <xdr:cNvPr id="14" name="AutoShape 13" descr="报表底图"/>
        <xdr:cNvSpPr>
          <a:spLocks noChangeAspect="1"/>
        </xdr:cNvSpPr>
      </xdr:nvSpPr>
      <xdr:spPr>
        <a:xfrm>
          <a:off x="2286000" y="4572000"/>
          <a:ext cx="30480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84950</xdr:rowOff>
    </xdr:to>
    <xdr:sp macro="" textlink="">
      <xdr:nvSpPr>
        <xdr:cNvPr id="15" name="AutoShape 14" descr="报表底图"/>
        <xdr:cNvSpPr>
          <a:spLocks noChangeAspect="1"/>
        </xdr:cNvSpPr>
      </xdr:nvSpPr>
      <xdr:spPr>
        <a:xfrm>
          <a:off x="2286000" y="4572000"/>
          <a:ext cx="30480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104635</xdr:rowOff>
    </xdr:to>
    <xdr:sp macro="" textlink="">
      <xdr:nvSpPr>
        <xdr:cNvPr id="16" name="AutoShape 15" descr="报表底图"/>
        <xdr:cNvSpPr>
          <a:spLocks noChangeAspect="1"/>
        </xdr:cNvSpPr>
      </xdr:nvSpPr>
      <xdr:spPr>
        <a:xfrm>
          <a:off x="2286000" y="4572000"/>
          <a:ext cx="304800" cy="104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104635</xdr:rowOff>
    </xdr:to>
    <xdr:sp macro="" textlink="">
      <xdr:nvSpPr>
        <xdr:cNvPr id="17" name="AutoShape 16" descr="报表底图"/>
        <xdr:cNvSpPr>
          <a:spLocks noChangeAspect="1"/>
        </xdr:cNvSpPr>
      </xdr:nvSpPr>
      <xdr:spPr>
        <a:xfrm>
          <a:off x="2286000" y="4572000"/>
          <a:ext cx="304800" cy="104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104635</xdr:rowOff>
    </xdr:to>
    <xdr:sp macro="" textlink="">
      <xdr:nvSpPr>
        <xdr:cNvPr id="18" name="AutoShape 17" descr="报表底图"/>
        <xdr:cNvSpPr>
          <a:spLocks noChangeAspect="1"/>
        </xdr:cNvSpPr>
      </xdr:nvSpPr>
      <xdr:spPr>
        <a:xfrm>
          <a:off x="2286000" y="4572000"/>
          <a:ext cx="304800" cy="104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104635</xdr:rowOff>
    </xdr:to>
    <xdr:sp macro="" textlink="">
      <xdr:nvSpPr>
        <xdr:cNvPr id="19" name="AutoShape 18" descr="报表底图"/>
        <xdr:cNvSpPr>
          <a:spLocks noChangeAspect="1"/>
        </xdr:cNvSpPr>
      </xdr:nvSpPr>
      <xdr:spPr>
        <a:xfrm>
          <a:off x="2286000" y="4572000"/>
          <a:ext cx="304800" cy="104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104635</xdr:rowOff>
    </xdr:to>
    <xdr:sp macro="" textlink="">
      <xdr:nvSpPr>
        <xdr:cNvPr id="20" name="AutoShape 19" descr="报表底图"/>
        <xdr:cNvSpPr>
          <a:spLocks noChangeAspect="1"/>
        </xdr:cNvSpPr>
      </xdr:nvSpPr>
      <xdr:spPr>
        <a:xfrm>
          <a:off x="2286000" y="4572000"/>
          <a:ext cx="304800" cy="104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104635</xdr:rowOff>
    </xdr:to>
    <xdr:sp macro="" textlink="">
      <xdr:nvSpPr>
        <xdr:cNvPr id="21" name="AutoShape 20" descr="报表底图"/>
        <xdr:cNvSpPr>
          <a:spLocks noChangeAspect="1"/>
        </xdr:cNvSpPr>
      </xdr:nvSpPr>
      <xdr:spPr>
        <a:xfrm>
          <a:off x="2286000" y="4572000"/>
          <a:ext cx="304800" cy="104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104635</xdr:rowOff>
    </xdr:to>
    <xdr:sp macro="" textlink="">
      <xdr:nvSpPr>
        <xdr:cNvPr id="22" name="AutoShape 21" descr="报表底图"/>
        <xdr:cNvSpPr>
          <a:spLocks noChangeAspect="1"/>
        </xdr:cNvSpPr>
      </xdr:nvSpPr>
      <xdr:spPr>
        <a:xfrm>
          <a:off x="2286000" y="4572000"/>
          <a:ext cx="304800" cy="104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84950</xdr:rowOff>
    </xdr:to>
    <xdr:sp macro="" textlink="">
      <xdr:nvSpPr>
        <xdr:cNvPr id="23" name="AutoShape 22" descr="报表底图"/>
        <xdr:cNvSpPr>
          <a:spLocks noChangeAspect="1"/>
        </xdr:cNvSpPr>
      </xdr:nvSpPr>
      <xdr:spPr>
        <a:xfrm>
          <a:off x="2286000" y="4572000"/>
          <a:ext cx="30480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84950</xdr:rowOff>
    </xdr:to>
    <xdr:sp macro="" textlink="">
      <xdr:nvSpPr>
        <xdr:cNvPr id="24" name="AutoShape 23" descr="报表底图"/>
        <xdr:cNvSpPr>
          <a:spLocks noChangeAspect="1"/>
        </xdr:cNvSpPr>
      </xdr:nvSpPr>
      <xdr:spPr>
        <a:xfrm>
          <a:off x="2286000" y="4572000"/>
          <a:ext cx="30480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84950</xdr:rowOff>
    </xdr:to>
    <xdr:sp macro="" textlink="">
      <xdr:nvSpPr>
        <xdr:cNvPr id="25" name="AutoShape 24" descr="报表底图"/>
        <xdr:cNvSpPr>
          <a:spLocks noChangeAspect="1"/>
        </xdr:cNvSpPr>
      </xdr:nvSpPr>
      <xdr:spPr>
        <a:xfrm>
          <a:off x="2286000" y="4572000"/>
          <a:ext cx="30480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84950</xdr:rowOff>
    </xdr:to>
    <xdr:sp macro="" textlink="">
      <xdr:nvSpPr>
        <xdr:cNvPr id="26" name="AutoShape 25" descr="报表底图"/>
        <xdr:cNvSpPr>
          <a:spLocks noChangeAspect="1"/>
        </xdr:cNvSpPr>
      </xdr:nvSpPr>
      <xdr:spPr>
        <a:xfrm>
          <a:off x="2286000" y="4572000"/>
          <a:ext cx="30480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84950</xdr:rowOff>
    </xdr:to>
    <xdr:sp macro="" textlink="">
      <xdr:nvSpPr>
        <xdr:cNvPr id="27" name="AutoShape 26" descr="报表底图"/>
        <xdr:cNvSpPr>
          <a:spLocks noChangeAspect="1"/>
        </xdr:cNvSpPr>
      </xdr:nvSpPr>
      <xdr:spPr>
        <a:xfrm>
          <a:off x="2286000" y="4572000"/>
          <a:ext cx="30480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84950</xdr:rowOff>
    </xdr:to>
    <xdr:sp macro="" textlink="">
      <xdr:nvSpPr>
        <xdr:cNvPr id="28" name="AutoShape 27" descr="报表底图"/>
        <xdr:cNvSpPr>
          <a:spLocks noChangeAspect="1"/>
        </xdr:cNvSpPr>
      </xdr:nvSpPr>
      <xdr:spPr>
        <a:xfrm>
          <a:off x="4391025" y="4572000"/>
          <a:ext cx="30480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104635</xdr:rowOff>
    </xdr:to>
    <xdr:sp macro="" textlink="">
      <xdr:nvSpPr>
        <xdr:cNvPr id="29" name="AutoShape 28" descr="报表底图"/>
        <xdr:cNvSpPr>
          <a:spLocks noChangeAspect="1"/>
        </xdr:cNvSpPr>
      </xdr:nvSpPr>
      <xdr:spPr>
        <a:xfrm>
          <a:off x="4391025" y="4572000"/>
          <a:ext cx="304800" cy="104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104635</xdr:rowOff>
    </xdr:to>
    <xdr:sp macro="" textlink="">
      <xdr:nvSpPr>
        <xdr:cNvPr id="30" name="AutoShape 29" descr="报表底图"/>
        <xdr:cNvSpPr>
          <a:spLocks noChangeAspect="1"/>
        </xdr:cNvSpPr>
      </xdr:nvSpPr>
      <xdr:spPr>
        <a:xfrm>
          <a:off x="4391025" y="4572000"/>
          <a:ext cx="304800" cy="104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104635</xdr:rowOff>
    </xdr:to>
    <xdr:sp macro="" textlink="">
      <xdr:nvSpPr>
        <xdr:cNvPr id="31" name="AutoShape 30" descr="报表底图"/>
        <xdr:cNvSpPr>
          <a:spLocks noChangeAspect="1"/>
        </xdr:cNvSpPr>
      </xdr:nvSpPr>
      <xdr:spPr>
        <a:xfrm>
          <a:off x="4391025" y="4572000"/>
          <a:ext cx="304800" cy="104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104635</xdr:rowOff>
    </xdr:to>
    <xdr:sp macro="" textlink="">
      <xdr:nvSpPr>
        <xdr:cNvPr id="32" name="AutoShape 31" descr="报表底图"/>
        <xdr:cNvSpPr>
          <a:spLocks noChangeAspect="1"/>
        </xdr:cNvSpPr>
      </xdr:nvSpPr>
      <xdr:spPr>
        <a:xfrm>
          <a:off x="4391025" y="4572000"/>
          <a:ext cx="304800" cy="104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104635</xdr:rowOff>
    </xdr:to>
    <xdr:sp macro="" textlink="">
      <xdr:nvSpPr>
        <xdr:cNvPr id="33" name="AutoShape 32" descr="报表底图"/>
        <xdr:cNvSpPr>
          <a:spLocks noChangeAspect="1"/>
        </xdr:cNvSpPr>
      </xdr:nvSpPr>
      <xdr:spPr>
        <a:xfrm>
          <a:off x="4391025" y="4572000"/>
          <a:ext cx="304800" cy="104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104635</xdr:rowOff>
    </xdr:to>
    <xdr:sp macro="" textlink="">
      <xdr:nvSpPr>
        <xdr:cNvPr id="34" name="AutoShape 33" descr="报表底图"/>
        <xdr:cNvSpPr>
          <a:spLocks noChangeAspect="1"/>
        </xdr:cNvSpPr>
      </xdr:nvSpPr>
      <xdr:spPr>
        <a:xfrm>
          <a:off x="4391025" y="4572000"/>
          <a:ext cx="304800" cy="104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104635</xdr:rowOff>
    </xdr:to>
    <xdr:sp macro="" textlink="">
      <xdr:nvSpPr>
        <xdr:cNvPr id="35" name="AutoShape 34" descr="报表底图"/>
        <xdr:cNvSpPr>
          <a:spLocks noChangeAspect="1"/>
        </xdr:cNvSpPr>
      </xdr:nvSpPr>
      <xdr:spPr>
        <a:xfrm>
          <a:off x="4391025" y="4572000"/>
          <a:ext cx="304800" cy="104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84950</xdr:rowOff>
    </xdr:to>
    <xdr:sp macro="" textlink="">
      <xdr:nvSpPr>
        <xdr:cNvPr id="36" name="AutoShape 35" descr="报表底图"/>
        <xdr:cNvSpPr>
          <a:spLocks noChangeAspect="1"/>
        </xdr:cNvSpPr>
      </xdr:nvSpPr>
      <xdr:spPr>
        <a:xfrm>
          <a:off x="4391025" y="4572000"/>
          <a:ext cx="30480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84950</xdr:rowOff>
    </xdr:to>
    <xdr:sp macro="" textlink="">
      <xdr:nvSpPr>
        <xdr:cNvPr id="37" name="AutoShape 36" descr="报表底图"/>
        <xdr:cNvSpPr>
          <a:spLocks noChangeAspect="1"/>
        </xdr:cNvSpPr>
      </xdr:nvSpPr>
      <xdr:spPr>
        <a:xfrm>
          <a:off x="4391025" y="4572000"/>
          <a:ext cx="30480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84950</xdr:rowOff>
    </xdr:to>
    <xdr:sp macro="" textlink="">
      <xdr:nvSpPr>
        <xdr:cNvPr id="38" name="AutoShape 37" descr="报表底图"/>
        <xdr:cNvSpPr>
          <a:spLocks noChangeAspect="1"/>
        </xdr:cNvSpPr>
      </xdr:nvSpPr>
      <xdr:spPr>
        <a:xfrm>
          <a:off x="4391025" y="4572000"/>
          <a:ext cx="30480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84950</xdr:rowOff>
    </xdr:to>
    <xdr:sp macro="" textlink="">
      <xdr:nvSpPr>
        <xdr:cNvPr id="39" name="AutoShape 38" descr="报表底图"/>
        <xdr:cNvSpPr>
          <a:spLocks noChangeAspect="1"/>
        </xdr:cNvSpPr>
      </xdr:nvSpPr>
      <xdr:spPr>
        <a:xfrm>
          <a:off x="4391025" y="4572000"/>
          <a:ext cx="30480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84950</xdr:rowOff>
    </xdr:to>
    <xdr:sp macro="" textlink="">
      <xdr:nvSpPr>
        <xdr:cNvPr id="40" name="AutoShape 39" descr="报表底图"/>
        <xdr:cNvSpPr>
          <a:spLocks noChangeAspect="1"/>
        </xdr:cNvSpPr>
      </xdr:nvSpPr>
      <xdr:spPr>
        <a:xfrm>
          <a:off x="4391025" y="4572000"/>
          <a:ext cx="30480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84950</xdr:rowOff>
    </xdr:to>
    <xdr:sp macro="" textlink="">
      <xdr:nvSpPr>
        <xdr:cNvPr id="41" name="AutoShape 40" descr="报表底图"/>
        <xdr:cNvSpPr>
          <a:spLocks noChangeAspect="1"/>
        </xdr:cNvSpPr>
      </xdr:nvSpPr>
      <xdr:spPr>
        <a:xfrm>
          <a:off x="4391025" y="4572000"/>
          <a:ext cx="30480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104635</xdr:rowOff>
    </xdr:to>
    <xdr:sp macro="" textlink="">
      <xdr:nvSpPr>
        <xdr:cNvPr id="42" name="AutoShape 41" descr="报表底图"/>
        <xdr:cNvSpPr>
          <a:spLocks noChangeAspect="1"/>
        </xdr:cNvSpPr>
      </xdr:nvSpPr>
      <xdr:spPr>
        <a:xfrm>
          <a:off x="4391025" y="4572000"/>
          <a:ext cx="304800" cy="104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104635</xdr:rowOff>
    </xdr:to>
    <xdr:sp macro="" textlink="">
      <xdr:nvSpPr>
        <xdr:cNvPr id="43" name="AutoShape 42" descr="报表底图"/>
        <xdr:cNvSpPr>
          <a:spLocks noChangeAspect="1"/>
        </xdr:cNvSpPr>
      </xdr:nvSpPr>
      <xdr:spPr>
        <a:xfrm>
          <a:off x="4391025" y="4572000"/>
          <a:ext cx="304800" cy="104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104635</xdr:rowOff>
    </xdr:to>
    <xdr:sp macro="" textlink="">
      <xdr:nvSpPr>
        <xdr:cNvPr id="44" name="AutoShape 43" descr="报表底图"/>
        <xdr:cNvSpPr>
          <a:spLocks noChangeAspect="1"/>
        </xdr:cNvSpPr>
      </xdr:nvSpPr>
      <xdr:spPr>
        <a:xfrm>
          <a:off x="4391025" y="4572000"/>
          <a:ext cx="304800" cy="104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104635</xdr:rowOff>
    </xdr:to>
    <xdr:sp macro="" textlink="">
      <xdr:nvSpPr>
        <xdr:cNvPr id="45" name="AutoShape 44" descr="报表底图"/>
        <xdr:cNvSpPr>
          <a:spLocks noChangeAspect="1"/>
        </xdr:cNvSpPr>
      </xdr:nvSpPr>
      <xdr:spPr>
        <a:xfrm>
          <a:off x="4391025" y="4572000"/>
          <a:ext cx="304800" cy="104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104635</xdr:rowOff>
    </xdr:to>
    <xdr:sp macro="" textlink="">
      <xdr:nvSpPr>
        <xdr:cNvPr id="46" name="AutoShape 45" descr="报表底图"/>
        <xdr:cNvSpPr>
          <a:spLocks noChangeAspect="1"/>
        </xdr:cNvSpPr>
      </xdr:nvSpPr>
      <xdr:spPr>
        <a:xfrm>
          <a:off x="4391025" y="4572000"/>
          <a:ext cx="304800" cy="104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104635</xdr:rowOff>
    </xdr:to>
    <xdr:sp macro="" textlink="">
      <xdr:nvSpPr>
        <xdr:cNvPr id="47" name="AutoShape 46" descr="报表底图"/>
        <xdr:cNvSpPr>
          <a:spLocks noChangeAspect="1"/>
        </xdr:cNvSpPr>
      </xdr:nvSpPr>
      <xdr:spPr>
        <a:xfrm>
          <a:off x="4391025" y="4572000"/>
          <a:ext cx="304800" cy="104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104635</xdr:rowOff>
    </xdr:to>
    <xdr:sp macro="" textlink="">
      <xdr:nvSpPr>
        <xdr:cNvPr id="48" name="AutoShape 47" descr="报表底图"/>
        <xdr:cNvSpPr>
          <a:spLocks noChangeAspect="1"/>
        </xdr:cNvSpPr>
      </xdr:nvSpPr>
      <xdr:spPr>
        <a:xfrm>
          <a:off x="4391025" y="4572000"/>
          <a:ext cx="304800" cy="104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84950</xdr:rowOff>
    </xdr:to>
    <xdr:sp macro="" textlink="">
      <xdr:nvSpPr>
        <xdr:cNvPr id="49" name="AutoShape 48" descr="报表底图"/>
        <xdr:cNvSpPr>
          <a:spLocks noChangeAspect="1"/>
        </xdr:cNvSpPr>
      </xdr:nvSpPr>
      <xdr:spPr>
        <a:xfrm>
          <a:off x="4391025" y="4572000"/>
          <a:ext cx="30480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84950</xdr:rowOff>
    </xdr:to>
    <xdr:sp macro="" textlink="">
      <xdr:nvSpPr>
        <xdr:cNvPr id="50" name="AutoShape 49" descr="报表底图"/>
        <xdr:cNvSpPr>
          <a:spLocks noChangeAspect="1"/>
        </xdr:cNvSpPr>
      </xdr:nvSpPr>
      <xdr:spPr>
        <a:xfrm>
          <a:off x="4391025" y="4572000"/>
          <a:ext cx="30480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84950</xdr:rowOff>
    </xdr:to>
    <xdr:sp macro="" textlink="">
      <xdr:nvSpPr>
        <xdr:cNvPr id="51" name="AutoShape 50" descr="报表底图"/>
        <xdr:cNvSpPr>
          <a:spLocks noChangeAspect="1"/>
        </xdr:cNvSpPr>
      </xdr:nvSpPr>
      <xdr:spPr>
        <a:xfrm>
          <a:off x="4391025" y="4572000"/>
          <a:ext cx="30480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84950</xdr:rowOff>
    </xdr:to>
    <xdr:sp macro="" textlink="">
      <xdr:nvSpPr>
        <xdr:cNvPr id="52" name="AutoShape 51" descr="报表底图"/>
        <xdr:cNvSpPr>
          <a:spLocks noChangeAspect="1"/>
        </xdr:cNvSpPr>
      </xdr:nvSpPr>
      <xdr:spPr>
        <a:xfrm>
          <a:off x="4391025" y="4572000"/>
          <a:ext cx="30480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84950</xdr:rowOff>
    </xdr:to>
    <xdr:sp macro="" textlink="">
      <xdr:nvSpPr>
        <xdr:cNvPr id="53" name="AutoShape 52" descr="报表底图"/>
        <xdr:cNvSpPr>
          <a:spLocks noChangeAspect="1"/>
        </xdr:cNvSpPr>
      </xdr:nvSpPr>
      <xdr:spPr>
        <a:xfrm>
          <a:off x="4391025" y="4572000"/>
          <a:ext cx="30480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84950</xdr:rowOff>
    </xdr:to>
    <xdr:sp macro="" textlink="">
      <xdr:nvSpPr>
        <xdr:cNvPr id="54" name="Image1" descr="报表底图"/>
        <xdr:cNvSpPr>
          <a:spLocks noChangeAspect="1"/>
        </xdr:cNvSpPr>
      </xdr:nvSpPr>
      <xdr:spPr>
        <a:xfrm>
          <a:off x="2286000" y="4572000"/>
          <a:ext cx="30480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104635</xdr:rowOff>
    </xdr:to>
    <xdr:sp macro="" textlink="">
      <xdr:nvSpPr>
        <xdr:cNvPr id="55" name="Image1" descr="报表底图"/>
        <xdr:cNvSpPr>
          <a:spLocks noChangeAspect="1"/>
        </xdr:cNvSpPr>
      </xdr:nvSpPr>
      <xdr:spPr>
        <a:xfrm>
          <a:off x="2286000" y="4572000"/>
          <a:ext cx="304800" cy="104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104635</xdr:rowOff>
    </xdr:to>
    <xdr:sp macro="" textlink="">
      <xdr:nvSpPr>
        <xdr:cNvPr id="56" name="Image1" descr="报表底图"/>
        <xdr:cNvSpPr>
          <a:spLocks noChangeAspect="1"/>
        </xdr:cNvSpPr>
      </xdr:nvSpPr>
      <xdr:spPr>
        <a:xfrm>
          <a:off x="2286000" y="4572000"/>
          <a:ext cx="304800" cy="104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104635</xdr:rowOff>
    </xdr:to>
    <xdr:sp macro="" textlink="">
      <xdr:nvSpPr>
        <xdr:cNvPr id="57" name="Image1" descr="报表底图"/>
        <xdr:cNvSpPr>
          <a:spLocks noChangeAspect="1"/>
        </xdr:cNvSpPr>
      </xdr:nvSpPr>
      <xdr:spPr>
        <a:xfrm>
          <a:off x="2286000" y="4572000"/>
          <a:ext cx="304800" cy="104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104635</xdr:rowOff>
    </xdr:to>
    <xdr:sp macro="" textlink="">
      <xdr:nvSpPr>
        <xdr:cNvPr id="58" name="Image1" descr="报表底图"/>
        <xdr:cNvSpPr>
          <a:spLocks noChangeAspect="1"/>
        </xdr:cNvSpPr>
      </xdr:nvSpPr>
      <xdr:spPr>
        <a:xfrm>
          <a:off x="2286000" y="4572000"/>
          <a:ext cx="304800" cy="104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104635</xdr:rowOff>
    </xdr:to>
    <xdr:sp macro="" textlink="">
      <xdr:nvSpPr>
        <xdr:cNvPr id="59" name="Image1" descr="报表底图"/>
        <xdr:cNvSpPr>
          <a:spLocks noChangeAspect="1"/>
        </xdr:cNvSpPr>
      </xdr:nvSpPr>
      <xdr:spPr>
        <a:xfrm>
          <a:off x="2286000" y="4572000"/>
          <a:ext cx="304800" cy="104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104635</xdr:rowOff>
    </xdr:to>
    <xdr:sp macro="" textlink="">
      <xdr:nvSpPr>
        <xdr:cNvPr id="60" name="Image1" descr="报表底图"/>
        <xdr:cNvSpPr>
          <a:spLocks noChangeAspect="1"/>
        </xdr:cNvSpPr>
      </xdr:nvSpPr>
      <xdr:spPr>
        <a:xfrm>
          <a:off x="2286000" y="4572000"/>
          <a:ext cx="304800" cy="104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104635</xdr:rowOff>
    </xdr:to>
    <xdr:sp macro="" textlink="">
      <xdr:nvSpPr>
        <xdr:cNvPr id="61" name="Image1" descr="报表底图"/>
        <xdr:cNvSpPr>
          <a:spLocks noChangeAspect="1"/>
        </xdr:cNvSpPr>
      </xdr:nvSpPr>
      <xdr:spPr>
        <a:xfrm>
          <a:off x="2286000" y="4572000"/>
          <a:ext cx="304800" cy="104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84950</xdr:rowOff>
    </xdr:to>
    <xdr:sp macro="" textlink="">
      <xdr:nvSpPr>
        <xdr:cNvPr id="62" name="Image1" descr="报表底图"/>
        <xdr:cNvSpPr>
          <a:spLocks noChangeAspect="1"/>
        </xdr:cNvSpPr>
      </xdr:nvSpPr>
      <xdr:spPr>
        <a:xfrm>
          <a:off x="2286000" y="4572000"/>
          <a:ext cx="30480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84950</xdr:rowOff>
    </xdr:to>
    <xdr:sp macro="" textlink="">
      <xdr:nvSpPr>
        <xdr:cNvPr id="63" name="Image1" descr="报表底图"/>
        <xdr:cNvSpPr>
          <a:spLocks noChangeAspect="1"/>
        </xdr:cNvSpPr>
      </xdr:nvSpPr>
      <xdr:spPr>
        <a:xfrm>
          <a:off x="2286000" y="4572000"/>
          <a:ext cx="30480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84950</xdr:rowOff>
    </xdr:to>
    <xdr:sp macro="" textlink="">
      <xdr:nvSpPr>
        <xdr:cNvPr id="64" name="Image1" descr="报表底图"/>
        <xdr:cNvSpPr>
          <a:spLocks noChangeAspect="1"/>
        </xdr:cNvSpPr>
      </xdr:nvSpPr>
      <xdr:spPr>
        <a:xfrm>
          <a:off x="2286000" y="4572000"/>
          <a:ext cx="30480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84950</xdr:rowOff>
    </xdr:to>
    <xdr:sp macro="" textlink="">
      <xdr:nvSpPr>
        <xdr:cNvPr id="65" name="Image1" descr="报表底图"/>
        <xdr:cNvSpPr>
          <a:spLocks noChangeAspect="1"/>
        </xdr:cNvSpPr>
      </xdr:nvSpPr>
      <xdr:spPr>
        <a:xfrm>
          <a:off x="2286000" y="4572000"/>
          <a:ext cx="30480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84950</xdr:rowOff>
    </xdr:to>
    <xdr:sp macro="" textlink="">
      <xdr:nvSpPr>
        <xdr:cNvPr id="66" name="Image1" descr="报表底图"/>
        <xdr:cNvSpPr>
          <a:spLocks noChangeAspect="1"/>
        </xdr:cNvSpPr>
      </xdr:nvSpPr>
      <xdr:spPr>
        <a:xfrm>
          <a:off x="2286000" y="4572000"/>
          <a:ext cx="30480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84950</xdr:rowOff>
    </xdr:to>
    <xdr:sp macro="" textlink="">
      <xdr:nvSpPr>
        <xdr:cNvPr id="67" name="Image1" descr="报表底图"/>
        <xdr:cNvSpPr>
          <a:spLocks noChangeAspect="1"/>
        </xdr:cNvSpPr>
      </xdr:nvSpPr>
      <xdr:spPr>
        <a:xfrm>
          <a:off x="2286000" y="4572000"/>
          <a:ext cx="30480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104635</xdr:rowOff>
    </xdr:to>
    <xdr:sp macro="" textlink="">
      <xdr:nvSpPr>
        <xdr:cNvPr id="68" name="Image1" descr="报表底图"/>
        <xdr:cNvSpPr>
          <a:spLocks noChangeAspect="1"/>
        </xdr:cNvSpPr>
      </xdr:nvSpPr>
      <xdr:spPr>
        <a:xfrm>
          <a:off x="2286000" y="4572000"/>
          <a:ext cx="304800" cy="104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104635</xdr:rowOff>
    </xdr:to>
    <xdr:sp macro="" textlink="">
      <xdr:nvSpPr>
        <xdr:cNvPr id="69" name="Image1" descr="报表底图"/>
        <xdr:cNvSpPr>
          <a:spLocks noChangeAspect="1"/>
        </xdr:cNvSpPr>
      </xdr:nvSpPr>
      <xdr:spPr>
        <a:xfrm>
          <a:off x="2286000" y="4572000"/>
          <a:ext cx="304800" cy="104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104635</xdr:rowOff>
    </xdr:to>
    <xdr:sp macro="" textlink="">
      <xdr:nvSpPr>
        <xdr:cNvPr id="70" name="Image1" descr="报表底图"/>
        <xdr:cNvSpPr>
          <a:spLocks noChangeAspect="1"/>
        </xdr:cNvSpPr>
      </xdr:nvSpPr>
      <xdr:spPr>
        <a:xfrm>
          <a:off x="2286000" y="4572000"/>
          <a:ext cx="304800" cy="104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104635</xdr:rowOff>
    </xdr:to>
    <xdr:sp macro="" textlink="">
      <xdr:nvSpPr>
        <xdr:cNvPr id="71" name="Image1" descr="报表底图"/>
        <xdr:cNvSpPr>
          <a:spLocks noChangeAspect="1"/>
        </xdr:cNvSpPr>
      </xdr:nvSpPr>
      <xdr:spPr>
        <a:xfrm>
          <a:off x="2286000" y="4572000"/>
          <a:ext cx="304800" cy="104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104635</xdr:rowOff>
    </xdr:to>
    <xdr:sp macro="" textlink="">
      <xdr:nvSpPr>
        <xdr:cNvPr id="72" name="Image1" descr="报表底图"/>
        <xdr:cNvSpPr>
          <a:spLocks noChangeAspect="1"/>
        </xdr:cNvSpPr>
      </xdr:nvSpPr>
      <xdr:spPr>
        <a:xfrm>
          <a:off x="2286000" y="4572000"/>
          <a:ext cx="304800" cy="104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104635</xdr:rowOff>
    </xdr:to>
    <xdr:sp macro="" textlink="">
      <xdr:nvSpPr>
        <xdr:cNvPr id="73" name="Image1" descr="报表底图"/>
        <xdr:cNvSpPr>
          <a:spLocks noChangeAspect="1"/>
        </xdr:cNvSpPr>
      </xdr:nvSpPr>
      <xdr:spPr>
        <a:xfrm>
          <a:off x="2286000" y="4572000"/>
          <a:ext cx="304800" cy="104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104635</xdr:rowOff>
    </xdr:to>
    <xdr:sp macro="" textlink="">
      <xdr:nvSpPr>
        <xdr:cNvPr id="74" name="Image1" descr="报表底图"/>
        <xdr:cNvSpPr>
          <a:spLocks noChangeAspect="1"/>
        </xdr:cNvSpPr>
      </xdr:nvSpPr>
      <xdr:spPr>
        <a:xfrm>
          <a:off x="2286000" y="4572000"/>
          <a:ext cx="304800" cy="104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84950</xdr:rowOff>
    </xdr:to>
    <xdr:sp macro="" textlink="">
      <xdr:nvSpPr>
        <xdr:cNvPr id="75" name="Image1" descr="报表底图"/>
        <xdr:cNvSpPr>
          <a:spLocks noChangeAspect="1"/>
        </xdr:cNvSpPr>
      </xdr:nvSpPr>
      <xdr:spPr>
        <a:xfrm>
          <a:off x="2286000" y="4572000"/>
          <a:ext cx="30480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84950</xdr:rowOff>
    </xdr:to>
    <xdr:sp macro="" textlink="">
      <xdr:nvSpPr>
        <xdr:cNvPr id="76" name="Image1" descr="报表底图"/>
        <xdr:cNvSpPr>
          <a:spLocks noChangeAspect="1"/>
        </xdr:cNvSpPr>
      </xdr:nvSpPr>
      <xdr:spPr>
        <a:xfrm>
          <a:off x="2286000" y="4572000"/>
          <a:ext cx="30480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84950</xdr:rowOff>
    </xdr:to>
    <xdr:sp macro="" textlink="">
      <xdr:nvSpPr>
        <xdr:cNvPr id="77" name="Image1" descr="报表底图"/>
        <xdr:cNvSpPr>
          <a:spLocks noChangeAspect="1"/>
        </xdr:cNvSpPr>
      </xdr:nvSpPr>
      <xdr:spPr>
        <a:xfrm>
          <a:off x="2286000" y="4572000"/>
          <a:ext cx="30480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84950</xdr:rowOff>
    </xdr:to>
    <xdr:sp macro="" textlink="">
      <xdr:nvSpPr>
        <xdr:cNvPr id="78" name="Image1" descr="报表底图"/>
        <xdr:cNvSpPr>
          <a:spLocks noChangeAspect="1"/>
        </xdr:cNvSpPr>
      </xdr:nvSpPr>
      <xdr:spPr>
        <a:xfrm>
          <a:off x="2286000" y="4572000"/>
          <a:ext cx="30480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84950</xdr:rowOff>
    </xdr:to>
    <xdr:sp macro="" textlink="">
      <xdr:nvSpPr>
        <xdr:cNvPr id="79" name="Image1" descr="报表底图"/>
        <xdr:cNvSpPr>
          <a:spLocks noChangeAspect="1"/>
        </xdr:cNvSpPr>
      </xdr:nvSpPr>
      <xdr:spPr>
        <a:xfrm>
          <a:off x="2286000" y="4572000"/>
          <a:ext cx="30480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84950</xdr:rowOff>
    </xdr:to>
    <xdr:sp macro="" textlink="">
      <xdr:nvSpPr>
        <xdr:cNvPr id="80" name="Image1" descr="报表底图"/>
        <xdr:cNvSpPr>
          <a:spLocks noChangeAspect="1"/>
        </xdr:cNvSpPr>
      </xdr:nvSpPr>
      <xdr:spPr>
        <a:xfrm>
          <a:off x="4391025" y="4572000"/>
          <a:ext cx="30480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104635</xdr:rowOff>
    </xdr:to>
    <xdr:sp macro="" textlink="">
      <xdr:nvSpPr>
        <xdr:cNvPr id="81" name="Image1" descr="报表底图"/>
        <xdr:cNvSpPr>
          <a:spLocks noChangeAspect="1"/>
        </xdr:cNvSpPr>
      </xdr:nvSpPr>
      <xdr:spPr>
        <a:xfrm>
          <a:off x="4391025" y="4572000"/>
          <a:ext cx="304800" cy="104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104635</xdr:rowOff>
    </xdr:to>
    <xdr:sp macro="" textlink="">
      <xdr:nvSpPr>
        <xdr:cNvPr id="82" name="Image1" descr="报表底图"/>
        <xdr:cNvSpPr>
          <a:spLocks noChangeAspect="1"/>
        </xdr:cNvSpPr>
      </xdr:nvSpPr>
      <xdr:spPr>
        <a:xfrm>
          <a:off x="4391025" y="4572000"/>
          <a:ext cx="304800" cy="104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104635</xdr:rowOff>
    </xdr:to>
    <xdr:sp macro="" textlink="">
      <xdr:nvSpPr>
        <xdr:cNvPr id="83" name="Image1" descr="报表底图"/>
        <xdr:cNvSpPr>
          <a:spLocks noChangeAspect="1"/>
        </xdr:cNvSpPr>
      </xdr:nvSpPr>
      <xdr:spPr>
        <a:xfrm>
          <a:off x="4391025" y="4572000"/>
          <a:ext cx="304800" cy="104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104635</xdr:rowOff>
    </xdr:to>
    <xdr:sp macro="" textlink="">
      <xdr:nvSpPr>
        <xdr:cNvPr id="84" name="Image1" descr="报表底图"/>
        <xdr:cNvSpPr>
          <a:spLocks noChangeAspect="1"/>
        </xdr:cNvSpPr>
      </xdr:nvSpPr>
      <xdr:spPr>
        <a:xfrm>
          <a:off x="4391025" y="4572000"/>
          <a:ext cx="304800" cy="104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104635</xdr:rowOff>
    </xdr:to>
    <xdr:sp macro="" textlink="">
      <xdr:nvSpPr>
        <xdr:cNvPr id="85" name="Image1" descr="报表底图"/>
        <xdr:cNvSpPr>
          <a:spLocks noChangeAspect="1"/>
        </xdr:cNvSpPr>
      </xdr:nvSpPr>
      <xdr:spPr>
        <a:xfrm>
          <a:off x="4391025" y="4572000"/>
          <a:ext cx="304800" cy="104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104635</xdr:rowOff>
    </xdr:to>
    <xdr:sp macro="" textlink="">
      <xdr:nvSpPr>
        <xdr:cNvPr id="86" name="Image1" descr="报表底图"/>
        <xdr:cNvSpPr>
          <a:spLocks noChangeAspect="1"/>
        </xdr:cNvSpPr>
      </xdr:nvSpPr>
      <xdr:spPr>
        <a:xfrm>
          <a:off x="4391025" y="4572000"/>
          <a:ext cx="304800" cy="104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104635</xdr:rowOff>
    </xdr:to>
    <xdr:sp macro="" textlink="">
      <xdr:nvSpPr>
        <xdr:cNvPr id="87" name="Image1" descr="报表底图"/>
        <xdr:cNvSpPr>
          <a:spLocks noChangeAspect="1"/>
        </xdr:cNvSpPr>
      </xdr:nvSpPr>
      <xdr:spPr>
        <a:xfrm>
          <a:off x="4391025" y="4572000"/>
          <a:ext cx="304800" cy="104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84950</xdr:rowOff>
    </xdr:to>
    <xdr:sp macro="" textlink="">
      <xdr:nvSpPr>
        <xdr:cNvPr id="88" name="Image1" descr="报表底图"/>
        <xdr:cNvSpPr>
          <a:spLocks noChangeAspect="1"/>
        </xdr:cNvSpPr>
      </xdr:nvSpPr>
      <xdr:spPr>
        <a:xfrm>
          <a:off x="4391025" y="4572000"/>
          <a:ext cx="30480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84950</xdr:rowOff>
    </xdr:to>
    <xdr:sp macro="" textlink="">
      <xdr:nvSpPr>
        <xdr:cNvPr id="89" name="Image1" descr="报表底图"/>
        <xdr:cNvSpPr>
          <a:spLocks noChangeAspect="1"/>
        </xdr:cNvSpPr>
      </xdr:nvSpPr>
      <xdr:spPr>
        <a:xfrm>
          <a:off x="4391025" y="4572000"/>
          <a:ext cx="30480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84950</xdr:rowOff>
    </xdr:to>
    <xdr:sp macro="" textlink="">
      <xdr:nvSpPr>
        <xdr:cNvPr id="90" name="Image1" descr="报表底图"/>
        <xdr:cNvSpPr>
          <a:spLocks noChangeAspect="1"/>
        </xdr:cNvSpPr>
      </xdr:nvSpPr>
      <xdr:spPr>
        <a:xfrm>
          <a:off x="4391025" y="4572000"/>
          <a:ext cx="30480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84950</xdr:rowOff>
    </xdr:to>
    <xdr:sp macro="" textlink="">
      <xdr:nvSpPr>
        <xdr:cNvPr id="91" name="Image1" descr="报表底图"/>
        <xdr:cNvSpPr>
          <a:spLocks noChangeAspect="1"/>
        </xdr:cNvSpPr>
      </xdr:nvSpPr>
      <xdr:spPr>
        <a:xfrm>
          <a:off x="4391025" y="4572000"/>
          <a:ext cx="30480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84950</xdr:rowOff>
    </xdr:to>
    <xdr:sp macro="" textlink="">
      <xdr:nvSpPr>
        <xdr:cNvPr id="92" name="Image1" descr="报表底图"/>
        <xdr:cNvSpPr>
          <a:spLocks noChangeAspect="1"/>
        </xdr:cNvSpPr>
      </xdr:nvSpPr>
      <xdr:spPr>
        <a:xfrm>
          <a:off x="4391025" y="4572000"/>
          <a:ext cx="30480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84950</xdr:rowOff>
    </xdr:to>
    <xdr:sp macro="" textlink="">
      <xdr:nvSpPr>
        <xdr:cNvPr id="93" name="Image1" descr="报表底图"/>
        <xdr:cNvSpPr>
          <a:spLocks noChangeAspect="1"/>
        </xdr:cNvSpPr>
      </xdr:nvSpPr>
      <xdr:spPr>
        <a:xfrm>
          <a:off x="4391025" y="4572000"/>
          <a:ext cx="30480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104635</xdr:rowOff>
    </xdr:to>
    <xdr:sp macro="" textlink="">
      <xdr:nvSpPr>
        <xdr:cNvPr id="94" name="Image1" descr="报表底图"/>
        <xdr:cNvSpPr>
          <a:spLocks noChangeAspect="1"/>
        </xdr:cNvSpPr>
      </xdr:nvSpPr>
      <xdr:spPr>
        <a:xfrm>
          <a:off x="4391025" y="4572000"/>
          <a:ext cx="304800" cy="104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104635</xdr:rowOff>
    </xdr:to>
    <xdr:sp macro="" textlink="">
      <xdr:nvSpPr>
        <xdr:cNvPr id="95" name="Image1" descr="报表底图"/>
        <xdr:cNvSpPr>
          <a:spLocks noChangeAspect="1"/>
        </xdr:cNvSpPr>
      </xdr:nvSpPr>
      <xdr:spPr>
        <a:xfrm>
          <a:off x="4391025" y="4572000"/>
          <a:ext cx="304800" cy="104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104635</xdr:rowOff>
    </xdr:to>
    <xdr:sp macro="" textlink="">
      <xdr:nvSpPr>
        <xdr:cNvPr id="96" name="Image1" descr="报表底图"/>
        <xdr:cNvSpPr>
          <a:spLocks noChangeAspect="1"/>
        </xdr:cNvSpPr>
      </xdr:nvSpPr>
      <xdr:spPr>
        <a:xfrm>
          <a:off x="4391025" y="4572000"/>
          <a:ext cx="304800" cy="104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104635</xdr:rowOff>
    </xdr:to>
    <xdr:sp macro="" textlink="">
      <xdr:nvSpPr>
        <xdr:cNvPr id="97" name="Image1" descr="报表底图"/>
        <xdr:cNvSpPr>
          <a:spLocks noChangeAspect="1"/>
        </xdr:cNvSpPr>
      </xdr:nvSpPr>
      <xdr:spPr>
        <a:xfrm>
          <a:off x="4391025" y="4572000"/>
          <a:ext cx="304800" cy="104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104635</xdr:rowOff>
    </xdr:to>
    <xdr:sp macro="" textlink="">
      <xdr:nvSpPr>
        <xdr:cNvPr id="98" name="Image1" descr="报表底图"/>
        <xdr:cNvSpPr>
          <a:spLocks noChangeAspect="1"/>
        </xdr:cNvSpPr>
      </xdr:nvSpPr>
      <xdr:spPr>
        <a:xfrm>
          <a:off x="4391025" y="4572000"/>
          <a:ext cx="304800" cy="104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104635</xdr:rowOff>
    </xdr:to>
    <xdr:sp macro="" textlink="">
      <xdr:nvSpPr>
        <xdr:cNvPr id="99" name="Image1" descr="报表底图"/>
        <xdr:cNvSpPr>
          <a:spLocks noChangeAspect="1"/>
        </xdr:cNvSpPr>
      </xdr:nvSpPr>
      <xdr:spPr>
        <a:xfrm>
          <a:off x="4391025" y="4572000"/>
          <a:ext cx="304800" cy="104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104635</xdr:rowOff>
    </xdr:to>
    <xdr:sp macro="" textlink="">
      <xdr:nvSpPr>
        <xdr:cNvPr id="100" name="Image1" descr="报表底图"/>
        <xdr:cNvSpPr>
          <a:spLocks noChangeAspect="1"/>
        </xdr:cNvSpPr>
      </xdr:nvSpPr>
      <xdr:spPr>
        <a:xfrm>
          <a:off x="4391025" y="4572000"/>
          <a:ext cx="304800" cy="104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84950</xdr:rowOff>
    </xdr:to>
    <xdr:sp macro="" textlink="">
      <xdr:nvSpPr>
        <xdr:cNvPr id="101" name="Image1" descr="报表底图"/>
        <xdr:cNvSpPr>
          <a:spLocks noChangeAspect="1"/>
        </xdr:cNvSpPr>
      </xdr:nvSpPr>
      <xdr:spPr>
        <a:xfrm>
          <a:off x="4391025" y="4572000"/>
          <a:ext cx="30480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84950</xdr:rowOff>
    </xdr:to>
    <xdr:sp macro="" textlink="">
      <xdr:nvSpPr>
        <xdr:cNvPr id="102" name="Image1" descr="报表底图"/>
        <xdr:cNvSpPr>
          <a:spLocks noChangeAspect="1"/>
        </xdr:cNvSpPr>
      </xdr:nvSpPr>
      <xdr:spPr>
        <a:xfrm>
          <a:off x="4391025" y="4572000"/>
          <a:ext cx="30480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84950</xdr:rowOff>
    </xdr:to>
    <xdr:sp macro="" textlink="">
      <xdr:nvSpPr>
        <xdr:cNvPr id="103" name="Image1" descr="报表底图"/>
        <xdr:cNvSpPr>
          <a:spLocks noChangeAspect="1"/>
        </xdr:cNvSpPr>
      </xdr:nvSpPr>
      <xdr:spPr>
        <a:xfrm>
          <a:off x="4391025" y="4572000"/>
          <a:ext cx="30480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84950</xdr:rowOff>
    </xdr:to>
    <xdr:sp macro="" textlink="">
      <xdr:nvSpPr>
        <xdr:cNvPr id="104" name="Image1" descr="报表底图"/>
        <xdr:cNvSpPr>
          <a:spLocks noChangeAspect="1"/>
        </xdr:cNvSpPr>
      </xdr:nvSpPr>
      <xdr:spPr>
        <a:xfrm>
          <a:off x="4391025" y="4572000"/>
          <a:ext cx="30480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84950</xdr:rowOff>
    </xdr:to>
    <xdr:sp macro="" textlink="">
      <xdr:nvSpPr>
        <xdr:cNvPr id="105" name="Image1" descr="报表底图"/>
        <xdr:cNvSpPr>
          <a:spLocks noChangeAspect="1"/>
        </xdr:cNvSpPr>
      </xdr:nvSpPr>
      <xdr:spPr>
        <a:xfrm>
          <a:off x="2286000" y="4572000"/>
          <a:ext cx="30480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104635</xdr:rowOff>
    </xdr:to>
    <xdr:sp macro="" textlink="">
      <xdr:nvSpPr>
        <xdr:cNvPr id="106" name="AutoShape 2" descr="报表底图"/>
        <xdr:cNvSpPr>
          <a:spLocks noChangeAspect="1"/>
        </xdr:cNvSpPr>
      </xdr:nvSpPr>
      <xdr:spPr>
        <a:xfrm>
          <a:off x="2286000" y="4572000"/>
          <a:ext cx="304800" cy="104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104635</xdr:rowOff>
    </xdr:to>
    <xdr:sp macro="" textlink="">
      <xdr:nvSpPr>
        <xdr:cNvPr id="107" name="AutoShape 3" descr="报表底图"/>
        <xdr:cNvSpPr>
          <a:spLocks noChangeAspect="1"/>
        </xdr:cNvSpPr>
      </xdr:nvSpPr>
      <xdr:spPr>
        <a:xfrm>
          <a:off x="2286000" y="4572000"/>
          <a:ext cx="304800" cy="104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104635</xdr:rowOff>
    </xdr:to>
    <xdr:sp macro="" textlink="">
      <xdr:nvSpPr>
        <xdr:cNvPr id="108" name="AutoShape 4" descr="报表底图"/>
        <xdr:cNvSpPr>
          <a:spLocks noChangeAspect="1"/>
        </xdr:cNvSpPr>
      </xdr:nvSpPr>
      <xdr:spPr>
        <a:xfrm>
          <a:off x="2286000" y="4572000"/>
          <a:ext cx="304800" cy="104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104635</xdr:rowOff>
    </xdr:to>
    <xdr:sp macro="" textlink="">
      <xdr:nvSpPr>
        <xdr:cNvPr id="109" name="AutoShape 5" descr="报表底图"/>
        <xdr:cNvSpPr>
          <a:spLocks noChangeAspect="1"/>
        </xdr:cNvSpPr>
      </xdr:nvSpPr>
      <xdr:spPr>
        <a:xfrm>
          <a:off x="2286000" y="4572000"/>
          <a:ext cx="304800" cy="104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104635</xdr:rowOff>
    </xdr:to>
    <xdr:sp macro="" textlink="">
      <xdr:nvSpPr>
        <xdr:cNvPr id="110" name="AutoShape 6" descr="报表底图"/>
        <xdr:cNvSpPr>
          <a:spLocks noChangeAspect="1"/>
        </xdr:cNvSpPr>
      </xdr:nvSpPr>
      <xdr:spPr>
        <a:xfrm>
          <a:off x="2286000" y="4572000"/>
          <a:ext cx="304800" cy="104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104635</xdr:rowOff>
    </xdr:to>
    <xdr:sp macro="" textlink="">
      <xdr:nvSpPr>
        <xdr:cNvPr id="111" name="AutoShape 7" descr="报表底图"/>
        <xdr:cNvSpPr>
          <a:spLocks noChangeAspect="1"/>
        </xdr:cNvSpPr>
      </xdr:nvSpPr>
      <xdr:spPr>
        <a:xfrm>
          <a:off x="2286000" y="4572000"/>
          <a:ext cx="304800" cy="104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104635</xdr:rowOff>
    </xdr:to>
    <xdr:sp macro="" textlink="">
      <xdr:nvSpPr>
        <xdr:cNvPr id="112" name="AutoShape 8" descr="报表底图"/>
        <xdr:cNvSpPr>
          <a:spLocks noChangeAspect="1"/>
        </xdr:cNvSpPr>
      </xdr:nvSpPr>
      <xdr:spPr>
        <a:xfrm>
          <a:off x="2286000" y="4572000"/>
          <a:ext cx="304800" cy="104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84950</xdr:rowOff>
    </xdr:to>
    <xdr:sp macro="" textlink="">
      <xdr:nvSpPr>
        <xdr:cNvPr id="113" name="AutoShape 9" descr="报表底图"/>
        <xdr:cNvSpPr>
          <a:spLocks noChangeAspect="1"/>
        </xdr:cNvSpPr>
      </xdr:nvSpPr>
      <xdr:spPr>
        <a:xfrm>
          <a:off x="2286000" y="4572000"/>
          <a:ext cx="30480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84950</xdr:rowOff>
    </xdr:to>
    <xdr:sp macro="" textlink="">
      <xdr:nvSpPr>
        <xdr:cNvPr id="114" name="AutoShape 10" descr="报表底图"/>
        <xdr:cNvSpPr>
          <a:spLocks noChangeAspect="1"/>
        </xdr:cNvSpPr>
      </xdr:nvSpPr>
      <xdr:spPr>
        <a:xfrm>
          <a:off x="2286000" y="4572000"/>
          <a:ext cx="30480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84950</xdr:rowOff>
    </xdr:to>
    <xdr:sp macro="" textlink="">
      <xdr:nvSpPr>
        <xdr:cNvPr id="115" name="AutoShape 11" descr="报表底图"/>
        <xdr:cNvSpPr>
          <a:spLocks noChangeAspect="1"/>
        </xdr:cNvSpPr>
      </xdr:nvSpPr>
      <xdr:spPr>
        <a:xfrm>
          <a:off x="2286000" y="4572000"/>
          <a:ext cx="30480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84950</xdr:rowOff>
    </xdr:to>
    <xdr:sp macro="" textlink="">
      <xdr:nvSpPr>
        <xdr:cNvPr id="116" name="AutoShape 12" descr="报表底图"/>
        <xdr:cNvSpPr>
          <a:spLocks noChangeAspect="1"/>
        </xdr:cNvSpPr>
      </xdr:nvSpPr>
      <xdr:spPr>
        <a:xfrm>
          <a:off x="2286000" y="4572000"/>
          <a:ext cx="30480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84950</xdr:rowOff>
    </xdr:to>
    <xdr:sp macro="" textlink="">
      <xdr:nvSpPr>
        <xdr:cNvPr id="117" name="AutoShape 13" descr="报表底图"/>
        <xdr:cNvSpPr>
          <a:spLocks noChangeAspect="1"/>
        </xdr:cNvSpPr>
      </xdr:nvSpPr>
      <xdr:spPr>
        <a:xfrm>
          <a:off x="2286000" y="4572000"/>
          <a:ext cx="30480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84950</xdr:rowOff>
    </xdr:to>
    <xdr:sp macro="" textlink="">
      <xdr:nvSpPr>
        <xdr:cNvPr id="118" name="AutoShape 14" descr="报表底图"/>
        <xdr:cNvSpPr>
          <a:spLocks noChangeAspect="1"/>
        </xdr:cNvSpPr>
      </xdr:nvSpPr>
      <xdr:spPr>
        <a:xfrm>
          <a:off x="2286000" y="4572000"/>
          <a:ext cx="30480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104635</xdr:rowOff>
    </xdr:to>
    <xdr:sp macro="" textlink="">
      <xdr:nvSpPr>
        <xdr:cNvPr id="119" name="AutoShape 15" descr="报表底图"/>
        <xdr:cNvSpPr>
          <a:spLocks noChangeAspect="1"/>
        </xdr:cNvSpPr>
      </xdr:nvSpPr>
      <xdr:spPr>
        <a:xfrm>
          <a:off x="2286000" y="4572000"/>
          <a:ext cx="304800" cy="104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104635</xdr:rowOff>
    </xdr:to>
    <xdr:sp macro="" textlink="">
      <xdr:nvSpPr>
        <xdr:cNvPr id="120" name="AutoShape 16" descr="报表底图"/>
        <xdr:cNvSpPr>
          <a:spLocks noChangeAspect="1"/>
        </xdr:cNvSpPr>
      </xdr:nvSpPr>
      <xdr:spPr>
        <a:xfrm>
          <a:off x="2286000" y="4572000"/>
          <a:ext cx="304800" cy="104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104635</xdr:rowOff>
    </xdr:to>
    <xdr:sp macro="" textlink="">
      <xdr:nvSpPr>
        <xdr:cNvPr id="121" name="AutoShape 17" descr="报表底图"/>
        <xdr:cNvSpPr>
          <a:spLocks noChangeAspect="1"/>
        </xdr:cNvSpPr>
      </xdr:nvSpPr>
      <xdr:spPr>
        <a:xfrm>
          <a:off x="2286000" y="4572000"/>
          <a:ext cx="304800" cy="104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104635</xdr:rowOff>
    </xdr:to>
    <xdr:sp macro="" textlink="">
      <xdr:nvSpPr>
        <xdr:cNvPr id="122" name="AutoShape 18" descr="报表底图"/>
        <xdr:cNvSpPr>
          <a:spLocks noChangeAspect="1"/>
        </xdr:cNvSpPr>
      </xdr:nvSpPr>
      <xdr:spPr>
        <a:xfrm>
          <a:off x="2286000" y="4572000"/>
          <a:ext cx="304800" cy="104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104635</xdr:rowOff>
    </xdr:to>
    <xdr:sp macro="" textlink="">
      <xdr:nvSpPr>
        <xdr:cNvPr id="123" name="AutoShape 19" descr="报表底图"/>
        <xdr:cNvSpPr>
          <a:spLocks noChangeAspect="1"/>
        </xdr:cNvSpPr>
      </xdr:nvSpPr>
      <xdr:spPr>
        <a:xfrm>
          <a:off x="2286000" y="4572000"/>
          <a:ext cx="304800" cy="104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104635</xdr:rowOff>
    </xdr:to>
    <xdr:sp macro="" textlink="">
      <xdr:nvSpPr>
        <xdr:cNvPr id="124" name="AutoShape 20" descr="报表底图"/>
        <xdr:cNvSpPr>
          <a:spLocks noChangeAspect="1"/>
        </xdr:cNvSpPr>
      </xdr:nvSpPr>
      <xdr:spPr>
        <a:xfrm>
          <a:off x="2286000" y="4572000"/>
          <a:ext cx="304800" cy="104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104635</xdr:rowOff>
    </xdr:to>
    <xdr:sp macro="" textlink="">
      <xdr:nvSpPr>
        <xdr:cNvPr id="125" name="AutoShape 21" descr="报表底图"/>
        <xdr:cNvSpPr>
          <a:spLocks noChangeAspect="1"/>
        </xdr:cNvSpPr>
      </xdr:nvSpPr>
      <xdr:spPr>
        <a:xfrm>
          <a:off x="2286000" y="4572000"/>
          <a:ext cx="304800" cy="104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84950</xdr:rowOff>
    </xdr:to>
    <xdr:sp macro="" textlink="">
      <xdr:nvSpPr>
        <xdr:cNvPr id="126" name="AutoShape 22" descr="报表底图"/>
        <xdr:cNvSpPr>
          <a:spLocks noChangeAspect="1"/>
        </xdr:cNvSpPr>
      </xdr:nvSpPr>
      <xdr:spPr>
        <a:xfrm>
          <a:off x="2286000" y="4572000"/>
          <a:ext cx="30480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84950</xdr:rowOff>
    </xdr:to>
    <xdr:sp macro="" textlink="">
      <xdr:nvSpPr>
        <xdr:cNvPr id="127" name="AutoShape 23" descr="报表底图"/>
        <xdr:cNvSpPr>
          <a:spLocks noChangeAspect="1"/>
        </xdr:cNvSpPr>
      </xdr:nvSpPr>
      <xdr:spPr>
        <a:xfrm>
          <a:off x="2286000" y="4572000"/>
          <a:ext cx="30480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84950</xdr:rowOff>
    </xdr:to>
    <xdr:sp macro="" textlink="">
      <xdr:nvSpPr>
        <xdr:cNvPr id="128" name="AutoShape 24" descr="报表底图"/>
        <xdr:cNvSpPr>
          <a:spLocks noChangeAspect="1"/>
        </xdr:cNvSpPr>
      </xdr:nvSpPr>
      <xdr:spPr>
        <a:xfrm>
          <a:off x="2286000" y="4572000"/>
          <a:ext cx="30480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84950</xdr:rowOff>
    </xdr:to>
    <xdr:sp macro="" textlink="">
      <xdr:nvSpPr>
        <xdr:cNvPr id="129" name="AutoShape 25" descr="报表底图"/>
        <xdr:cNvSpPr>
          <a:spLocks noChangeAspect="1"/>
        </xdr:cNvSpPr>
      </xdr:nvSpPr>
      <xdr:spPr>
        <a:xfrm>
          <a:off x="2286000" y="4572000"/>
          <a:ext cx="30480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84950</xdr:rowOff>
    </xdr:to>
    <xdr:sp macro="" textlink="">
      <xdr:nvSpPr>
        <xdr:cNvPr id="130" name="AutoShape 26" descr="报表底图"/>
        <xdr:cNvSpPr>
          <a:spLocks noChangeAspect="1"/>
        </xdr:cNvSpPr>
      </xdr:nvSpPr>
      <xdr:spPr>
        <a:xfrm>
          <a:off x="2286000" y="4572000"/>
          <a:ext cx="30480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84950</xdr:rowOff>
    </xdr:to>
    <xdr:sp macro="" textlink="">
      <xdr:nvSpPr>
        <xdr:cNvPr id="131" name="AutoShape 27" descr="报表底图"/>
        <xdr:cNvSpPr>
          <a:spLocks noChangeAspect="1"/>
        </xdr:cNvSpPr>
      </xdr:nvSpPr>
      <xdr:spPr>
        <a:xfrm>
          <a:off x="4391025" y="4572000"/>
          <a:ext cx="30480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104635</xdr:rowOff>
    </xdr:to>
    <xdr:sp macro="" textlink="">
      <xdr:nvSpPr>
        <xdr:cNvPr id="132" name="AutoShape 28" descr="报表底图"/>
        <xdr:cNvSpPr>
          <a:spLocks noChangeAspect="1"/>
        </xdr:cNvSpPr>
      </xdr:nvSpPr>
      <xdr:spPr>
        <a:xfrm>
          <a:off x="4391025" y="4572000"/>
          <a:ext cx="304800" cy="104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104635</xdr:rowOff>
    </xdr:to>
    <xdr:sp macro="" textlink="">
      <xdr:nvSpPr>
        <xdr:cNvPr id="133" name="AutoShape 29" descr="报表底图"/>
        <xdr:cNvSpPr>
          <a:spLocks noChangeAspect="1"/>
        </xdr:cNvSpPr>
      </xdr:nvSpPr>
      <xdr:spPr>
        <a:xfrm>
          <a:off x="4391025" y="4572000"/>
          <a:ext cx="304800" cy="104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104635</xdr:rowOff>
    </xdr:to>
    <xdr:sp macro="" textlink="">
      <xdr:nvSpPr>
        <xdr:cNvPr id="134" name="AutoShape 30" descr="报表底图"/>
        <xdr:cNvSpPr>
          <a:spLocks noChangeAspect="1"/>
        </xdr:cNvSpPr>
      </xdr:nvSpPr>
      <xdr:spPr>
        <a:xfrm>
          <a:off x="4391025" y="4572000"/>
          <a:ext cx="304800" cy="104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104635</xdr:rowOff>
    </xdr:to>
    <xdr:sp macro="" textlink="">
      <xdr:nvSpPr>
        <xdr:cNvPr id="135" name="AutoShape 31" descr="报表底图"/>
        <xdr:cNvSpPr>
          <a:spLocks noChangeAspect="1"/>
        </xdr:cNvSpPr>
      </xdr:nvSpPr>
      <xdr:spPr>
        <a:xfrm>
          <a:off x="4391025" y="4572000"/>
          <a:ext cx="304800" cy="104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104635</xdr:rowOff>
    </xdr:to>
    <xdr:sp macro="" textlink="">
      <xdr:nvSpPr>
        <xdr:cNvPr id="136" name="AutoShape 32" descr="报表底图"/>
        <xdr:cNvSpPr>
          <a:spLocks noChangeAspect="1"/>
        </xdr:cNvSpPr>
      </xdr:nvSpPr>
      <xdr:spPr>
        <a:xfrm>
          <a:off x="4391025" y="4572000"/>
          <a:ext cx="304800" cy="104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104635</xdr:rowOff>
    </xdr:to>
    <xdr:sp macro="" textlink="">
      <xdr:nvSpPr>
        <xdr:cNvPr id="137" name="AutoShape 33" descr="报表底图"/>
        <xdr:cNvSpPr>
          <a:spLocks noChangeAspect="1"/>
        </xdr:cNvSpPr>
      </xdr:nvSpPr>
      <xdr:spPr>
        <a:xfrm>
          <a:off x="4391025" y="4572000"/>
          <a:ext cx="304800" cy="104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104635</xdr:rowOff>
    </xdr:to>
    <xdr:sp macro="" textlink="">
      <xdr:nvSpPr>
        <xdr:cNvPr id="138" name="AutoShape 34" descr="报表底图"/>
        <xdr:cNvSpPr>
          <a:spLocks noChangeAspect="1"/>
        </xdr:cNvSpPr>
      </xdr:nvSpPr>
      <xdr:spPr>
        <a:xfrm>
          <a:off x="4391025" y="4572000"/>
          <a:ext cx="304800" cy="104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84950</xdr:rowOff>
    </xdr:to>
    <xdr:sp macro="" textlink="">
      <xdr:nvSpPr>
        <xdr:cNvPr id="139" name="AutoShape 35" descr="报表底图"/>
        <xdr:cNvSpPr>
          <a:spLocks noChangeAspect="1"/>
        </xdr:cNvSpPr>
      </xdr:nvSpPr>
      <xdr:spPr>
        <a:xfrm>
          <a:off x="4391025" y="4572000"/>
          <a:ext cx="30480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84950</xdr:rowOff>
    </xdr:to>
    <xdr:sp macro="" textlink="">
      <xdr:nvSpPr>
        <xdr:cNvPr id="140" name="AutoShape 36" descr="报表底图"/>
        <xdr:cNvSpPr>
          <a:spLocks noChangeAspect="1"/>
        </xdr:cNvSpPr>
      </xdr:nvSpPr>
      <xdr:spPr>
        <a:xfrm>
          <a:off x="4391025" y="4572000"/>
          <a:ext cx="30480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84950</xdr:rowOff>
    </xdr:to>
    <xdr:sp macro="" textlink="">
      <xdr:nvSpPr>
        <xdr:cNvPr id="141" name="AutoShape 37" descr="报表底图"/>
        <xdr:cNvSpPr>
          <a:spLocks noChangeAspect="1"/>
        </xdr:cNvSpPr>
      </xdr:nvSpPr>
      <xdr:spPr>
        <a:xfrm>
          <a:off x="4391025" y="4572000"/>
          <a:ext cx="30480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84950</xdr:rowOff>
    </xdr:to>
    <xdr:sp macro="" textlink="">
      <xdr:nvSpPr>
        <xdr:cNvPr id="142" name="AutoShape 38" descr="报表底图"/>
        <xdr:cNvSpPr>
          <a:spLocks noChangeAspect="1"/>
        </xdr:cNvSpPr>
      </xdr:nvSpPr>
      <xdr:spPr>
        <a:xfrm>
          <a:off x="4391025" y="4572000"/>
          <a:ext cx="30480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84950</xdr:rowOff>
    </xdr:to>
    <xdr:sp macro="" textlink="">
      <xdr:nvSpPr>
        <xdr:cNvPr id="143" name="AutoShape 39" descr="报表底图"/>
        <xdr:cNvSpPr>
          <a:spLocks noChangeAspect="1"/>
        </xdr:cNvSpPr>
      </xdr:nvSpPr>
      <xdr:spPr>
        <a:xfrm>
          <a:off x="4391025" y="4572000"/>
          <a:ext cx="30480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84950</xdr:rowOff>
    </xdr:to>
    <xdr:sp macro="" textlink="">
      <xdr:nvSpPr>
        <xdr:cNvPr id="144" name="AutoShape 40" descr="报表底图"/>
        <xdr:cNvSpPr>
          <a:spLocks noChangeAspect="1"/>
        </xdr:cNvSpPr>
      </xdr:nvSpPr>
      <xdr:spPr>
        <a:xfrm>
          <a:off x="4391025" y="4572000"/>
          <a:ext cx="30480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104635</xdr:rowOff>
    </xdr:to>
    <xdr:sp macro="" textlink="">
      <xdr:nvSpPr>
        <xdr:cNvPr id="145" name="AutoShape 41" descr="报表底图"/>
        <xdr:cNvSpPr>
          <a:spLocks noChangeAspect="1"/>
        </xdr:cNvSpPr>
      </xdr:nvSpPr>
      <xdr:spPr>
        <a:xfrm>
          <a:off x="4391025" y="4572000"/>
          <a:ext cx="304800" cy="104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104635</xdr:rowOff>
    </xdr:to>
    <xdr:sp macro="" textlink="">
      <xdr:nvSpPr>
        <xdr:cNvPr id="146" name="AutoShape 42" descr="报表底图"/>
        <xdr:cNvSpPr>
          <a:spLocks noChangeAspect="1"/>
        </xdr:cNvSpPr>
      </xdr:nvSpPr>
      <xdr:spPr>
        <a:xfrm>
          <a:off x="4391025" y="4572000"/>
          <a:ext cx="304800" cy="104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104635</xdr:rowOff>
    </xdr:to>
    <xdr:sp macro="" textlink="">
      <xdr:nvSpPr>
        <xdr:cNvPr id="147" name="AutoShape 43" descr="报表底图"/>
        <xdr:cNvSpPr>
          <a:spLocks noChangeAspect="1"/>
        </xdr:cNvSpPr>
      </xdr:nvSpPr>
      <xdr:spPr>
        <a:xfrm>
          <a:off x="4391025" y="4572000"/>
          <a:ext cx="304800" cy="104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104635</xdr:rowOff>
    </xdr:to>
    <xdr:sp macro="" textlink="">
      <xdr:nvSpPr>
        <xdr:cNvPr id="148" name="AutoShape 44" descr="报表底图"/>
        <xdr:cNvSpPr>
          <a:spLocks noChangeAspect="1"/>
        </xdr:cNvSpPr>
      </xdr:nvSpPr>
      <xdr:spPr>
        <a:xfrm>
          <a:off x="4391025" y="4572000"/>
          <a:ext cx="304800" cy="104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104635</xdr:rowOff>
    </xdr:to>
    <xdr:sp macro="" textlink="">
      <xdr:nvSpPr>
        <xdr:cNvPr id="149" name="AutoShape 45" descr="报表底图"/>
        <xdr:cNvSpPr>
          <a:spLocks noChangeAspect="1"/>
        </xdr:cNvSpPr>
      </xdr:nvSpPr>
      <xdr:spPr>
        <a:xfrm>
          <a:off x="4391025" y="4572000"/>
          <a:ext cx="304800" cy="104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104635</xdr:rowOff>
    </xdr:to>
    <xdr:sp macro="" textlink="">
      <xdr:nvSpPr>
        <xdr:cNvPr id="150" name="AutoShape 46" descr="报表底图"/>
        <xdr:cNvSpPr>
          <a:spLocks noChangeAspect="1"/>
        </xdr:cNvSpPr>
      </xdr:nvSpPr>
      <xdr:spPr>
        <a:xfrm>
          <a:off x="4391025" y="4572000"/>
          <a:ext cx="304800" cy="104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104635</xdr:rowOff>
    </xdr:to>
    <xdr:sp macro="" textlink="">
      <xdr:nvSpPr>
        <xdr:cNvPr id="151" name="AutoShape 47" descr="报表底图"/>
        <xdr:cNvSpPr>
          <a:spLocks noChangeAspect="1"/>
        </xdr:cNvSpPr>
      </xdr:nvSpPr>
      <xdr:spPr>
        <a:xfrm>
          <a:off x="4391025" y="4572000"/>
          <a:ext cx="304800" cy="104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84950</xdr:rowOff>
    </xdr:to>
    <xdr:sp macro="" textlink="">
      <xdr:nvSpPr>
        <xdr:cNvPr id="152" name="AutoShape 48" descr="报表底图"/>
        <xdr:cNvSpPr>
          <a:spLocks noChangeAspect="1"/>
        </xdr:cNvSpPr>
      </xdr:nvSpPr>
      <xdr:spPr>
        <a:xfrm>
          <a:off x="4391025" y="4572000"/>
          <a:ext cx="30480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84950</xdr:rowOff>
    </xdr:to>
    <xdr:sp macro="" textlink="">
      <xdr:nvSpPr>
        <xdr:cNvPr id="153" name="AutoShape 49" descr="报表底图"/>
        <xdr:cNvSpPr>
          <a:spLocks noChangeAspect="1"/>
        </xdr:cNvSpPr>
      </xdr:nvSpPr>
      <xdr:spPr>
        <a:xfrm>
          <a:off x="4391025" y="4572000"/>
          <a:ext cx="30480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84950</xdr:rowOff>
    </xdr:to>
    <xdr:sp macro="" textlink="">
      <xdr:nvSpPr>
        <xdr:cNvPr id="154" name="AutoShape 50" descr="报表底图"/>
        <xdr:cNvSpPr>
          <a:spLocks noChangeAspect="1"/>
        </xdr:cNvSpPr>
      </xdr:nvSpPr>
      <xdr:spPr>
        <a:xfrm>
          <a:off x="4391025" y="4572000"/>
          <a:ext cx="30480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84950</xdr:rowOff>
    </xdr:to>
    <xdr:sp macro="" textlink="">
      <xdr:nvSpPr>
        <xdr:cNvPr id="155" name="AutoShape 51" descr="报表底图"/>
        <xdr:cNvSpPr>
          <a:spLocks noChangeAspect="1"/>
        </xdr:cNvSpPr>
      </xdr:nvSpPr>
      <xdr:spPr>
        <a:xfrm>
          <a:off x="4391025" y="4572000"/>
          <a:ext cx="30480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84950</xdr:rowOff>
    </xdr:to>
    <xdr:sp macro="" textlink="">
      <xdr:nvSpPr>
        <xdr:cNvPr id="156" name="AutoShape 52" descr="报表底图"/>
        <xdr:cNvSpPr>
          <a:spLocks noChangeAspect="1"/>
        </xdr:cNvSpPr>
      </xdr:nvSpPr>
      <xdr:spPr>
        <a:xfrm>
          <a:off x="4391025" y="4572000"/>
          <a:ext cx="30480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84950</xdr:rowOff>
    </xdr:to>
    <xdr:sp macro="" textlink="">
      <xdr:nvSpPr>
        <xdr:cNvPr id="157" name="Image1" descr="报表底图"/>
        <xdr:cNvSpPr>
          <a:spLocks noChangeAspect="1"/>
        </xdr:cNvSpPr>
      </xdr:nvSpPr>
      <xdr:spPr>
        <a:xfrm>
          <a:off x="2286000" y="4572000"/>
          <a:ext cx="30480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104635</xdr:rowOff>
    </xdr:to>
    <xdr:sp macro="" textlink="">
      <xdr:nvSpPr>
        <xdr:cNvPr id="158" name="Image1" descr="报表底图"/>
        <xdr:cNvSpPr>
          <a:spLocks noChangeAspect="1"/>
        </xdr:cNvSpPr>
      </xdr:nvSpPr>
      <xdr:spPr>
        <a:xfrm>
          <a:off x="2286000" y="4572000"/>
          <a:ext cx="304800" cy="104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104635</xdr:rowOff>
    </xdr:to>
    <xdr:sp macro="" textlink="">
      <xdr:nvSpPr>
        <xdr:cNvPr id="159" name="Image1" descr="报表底图"/>
        <xdr:cNvSpPr>
          <a:spLocks noChangeAspect="1"/>
        </xdr:cNvSpPr>
      </xdr:nvSpPr>
      <xdr:spPr>
        <a:xfrm>
          <a:off x="2286000" y="4572000"/>
          <a:ext cx="304800" cy="104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104635</xdr:rowOff>
    </xdr:to>
    <xdr:sp macro="" textlink="">
      <xdr:nvSpPr>
        <xdr:cNvPr id="160" name="Image1" descr="报表底图"/>
        <xdr:cNvSpPr>
          <a:spLocks noChangeAspect="1"/>
        </xdr:cNvSpPr>
      </xdr:nvSpPr>
      <xdr:spPr>
        <a:xfrm>
          <a:off x="2286000" y="4572000"/>
          <a:ext cx="304800" cy="104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104635</xdr:rowOff>
    </xdr:to>
    <xdr:sp macro="" textlink="">
      <xdr:nvSpPr>
        <xdr:cNvPr id="161" name="Image1" descr="报表底图"/>
        <xdr:cNvSpPr>
          <a:spLocks noChangeAspect="1"/>
        </xdr:cNvSpPr>
      </xdr:nvSpPr>
      <xdr:spPr>
        <a:xfrm>
          <a:off x="2286000" y="4572000"/>
          <a:ext cx="304800" cy="104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104635</xdr:rowOff>
    </xdr:to>
    <xdr:sp macro="" textlink="">
      <xdr:nvSpPr>
        <xdr:cNvPr id="162" name="Image1" descr="报表底图"/>
        <xdr:cNvSpPr>
          <a:spLocks noChangeAspect="1"/>
        </xdr:cNvSpPr>
      </xdr:nvSpPr>
      <xdr:spPr>
        <a:xfrm>
          <a:off x="2286000" y="4572000"/>
          <a:ext cx="304800" cy="104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104635</xdr:rowOff>
    </xdr:to>
    <xdr:sp macro="" textlink="">
      <xdr:nvSpPr>
        <xdr:cNvPr id="163" name="Image1" descr="报表底图"/>
        <xdr:cNvSpPr>
          <a:spLocks noChangeAspect="1"/>
        </xdr:cNvSpPr>
      </xdr:nvSpPr>
      <xdr:spPr>
        <a:xfrm>
          <a:off x="2286000" y="4572000"/>
          <a:ext cx="304800" cy="104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104635</xdr:rowOff>
    </xdr:to>
    <xdr:sp macro="" textlink="">
      <xdr:nvSpPr>
        <xdr:cNvPr id="164" name="Image1" descr="报表底图"/>
        <xdr:cNvSpPr>
          <a:spLocks noChangeAspect="1"/>
        </xdr:cNvSpPr>
      </xdr:nvSpPr>
      <xdr:spPr>
        <a:xfrm>
          <a:off x="2286000" y="4572000"/>
          <a:ext cx="304800" cy="104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84950</xdr:rowOff>
    </xdr:to>
    <xdr:sp macro="" textlink="">
      <xdr:nvSpPr>
        <xdr:cNvPr id="165" name="Image1" descr="报表底图"/>
        <xdr:cNvSpPr>
          <a:spLocks noChangeAspect="1"/>
        </xdr:cNvSpPr>
      </xdr:nvSpPr>
      <xdr:spPr>
        <a:xfrm>
          <a:off x="2286000" y="4572000"/>
          <a:ext cx="30480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84950</xdr:rowOff>
    </xdr:to>
    <xdr:sp macro="" textlink="">
      <xdr:nvSpPr>
        <xdr:cNvPr id="166" name="Image1" descr="报表底图"/>
        <xdr:cNvSpPr>
          <a:spLocks noChangeAspect="1"/>
        </xdr:cNvSpPr>
      </xdr:nvSpPr>
      <xdr:spPr>
        <a:xfrm>
          <a:off x="2286000" y="4572000"/>
          <a:ext cx="30480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84950</xdr:rowOff>
    </xdr:to>
    <xdr:sp macro="" textlink="">
      <xdr:nvSpPr>
        <xdr:cNvPr id="167" name="Image1" descr="报表底图"/>
        <xdr:cNvSpPr>
          <a:spLocks noChangeAspect="1"/>
        </xdr:cNvSpPr>
      </xdr:nvSpPr>
      <xdr:spPr>
        <a:xfrm>
          <a:off x="2286000" y="4572000"/>
          <a:ext cx="30480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84950</xdr:rowOff>
    </xdr:to>
    <xdr:sp macro="" textlink="">
      <xdr:nvSpPr>
        <xdr:cNvPr id="168" name="Image1" descr="报表底图"/>
        <xdr:cNvSpPr>
          <a:spLocks noChangeAspect="1"/>
        </xdr:cNvSpPr>
      </xdr:nvSpPr>
      <xdr:spPr>
        <a:xfrm>
          <a:off x="2286000" y="4572000"/>
          <a:ext cx="30480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84950</xdr:rowOff>
    </xdr:to>
    <xdr:sp macro="" textlink="">
      <xdr:nvSpPr>
        <xdr:cNvPr id="169" name="Image1" descr="报表底图"/>
        <xdr:cNvSpPr>
          <a:spLocks noChangeAspect="1"/>
        </xdr:cNvSpPr>
      </xdr:nvSpPr>
      <xdr:spPr>
        <a:xfrm>
          <a:off x="2286000" y="4572000"/>
          <a:ext cx="30480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84950</xdr:rowOff>
    </xdr:to>
    <xdr:sp macro="" textlink="">
      <xdr:nvSpPr>
        <xdr:cNvPr id="170" name="Image1" descr="报表底图"/>
        <xdr:cNvSpPr>
          <a:spLocks noChangeAspect="1"/>
        </xdr:cNvSpPr>
      </xdr:nvSpPr>
      <xdr:spPr>
        <a:xfrm>
          <a:off x="2286000" y="4572000"/>
          <a:ext cx="30480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104635</xdr:rowOff>
    </xdr:to>
    <xdr:sp macro="" textlink="">
      <xdr:nvSpPr>
        <xdr:cNvPr id="171" name="Image1" descr="报表底图"/>
        <xdr:cNvSpPr>
          <a:spLocks noChangeAspect="1"/>
        </xdr:cNvSpPr>
      </xdr:nvSpPr>
      <xdr:spPr>
        <a:xfrm>
          <a:off x="2286000" y="4572000"/>
          <a:ext cx="304800" cy="104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104635</xdr:rowOff>
    </xdr:to>
    <xdr:sp macro="" textlink="">
      <xdr:nvSpPr>
        <xdr:cNvPr id="172" name="Image1" descr="报表底图"/>
        <xdr:cNvSpPr>
          <a:spLocks noChangeAspect="1"/>
        </xdr:cNvSpPr>
      </xdr:nvSpPr>
      <xdr:spPr>
        <a:xfrm>
          <a:off x="2286000" y="4572000"/>
          <a:ext cx="304800" cy="104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104635</xdr:rowOff>
    </xdr:to>
    <xdr:sp macro="" textlink="">
      <xdr:nvSpPr>
        <xdr:cNvPr id="173" name="Image1" descr="报表底图"/>
        <xdr:cNvSpPr>
          <a:spLocks noChangeAspect="1"/>
        </xdr:cNvSpPr>
      </xdr:nvSpPr>
      <xdr:spPr>
        <a:xfrm>
          <a:off x="2286000" y="4572000"/>
          <a:ext cx="304800" cy="104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104635</xdr:rowOff>
    </xdr:to>
    <xdr:sp macro="" textlink="">
      <xdr:nvSpPr>
        <xdr:cNvPr id="174" name="Image1" descr="报表底图"/>
        <xdr:cNvSpPr>
          <a:spLocks noChangeAspect="1"/>
        </xdr:cNvSpPr>
      </xdr:nvSpPr>
      <xdr:spPr>
        <a:xfrm>
          <a:off x="2286000" y="4572000"/>
          <a:ext cx="304800" cy="104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104635</xdr:rowOff>
    </xdr:to>
    <xdr:sp macro="" textlink="">
      <xdr:nvSpPr>
        <xdr:cNvPr id="175" name="Image1" descr="报表底图"/>
        <xdr:cNvSpPr>
          <a:spLocks noChangeAspect="1"/>
        </xdr:cNvSpPr>
      </xdr:nvSpPr>
      <xdr:spPr>
        <a:xfrm>
          <a:off x="2286000" y="4572000"/>
          <a:ext cx="304800" cy="104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104635</xdr:rowOff>
    </xdr:to>
    <xdr:sp macro="" textlink="">
      <xdr:nvSpPr>
        <xdr:cNvPr id="176" name="Image1" descr="报表底图"/>
        <xdr:cNvSpPr>
          <a:spLocks noChangeAspect="1"/>
        </xdr:cNvSpPr>
      </xdr:nvSpPr>
      <xdr:spPr>
        <a:xfrm>
          <a:off x="2286000" y="4572000"/>
          <a:ext cx="304800" cy="104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104635</xdr:rowOff>
    </xdr:to>
    <xdr:sp macro="" textlink="">
      <xdr:nvSpPr>
        <xdr:cNvPr id="177" name="Image1" descr="报表底图"/>
        <xdr:cNvSpPr>
          <a:spLocks noChangeAspect="1"/>
        </xdr:cNvSpPr>
      </xdr:nvSpPr>
      <xdr:spPr>
        <a:xfrm>
          <a:off x="2286000" y="4572000"/>
          <a:ext cx="304800" cy="104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84950</xdr:rowOff>
    </xdr:to>
    <xdr:sp macro="" textlink="">
      <xdr:nvSpPr>
        <xdr:cNvPr id="178" name="Image1" descr="报表底图"/>
        <xdr:cNvSpPr>
          <a:spLocks noChangeAspect="1"/>
        </xdr:cNvSpPr>
      </xdr:nvSpPr>
      <xdr:spPr>
        <a:xfrm>
          <a:off x="2286000" y="4572000"/>
          <a:ext cx="30480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84950</xdr:rowOff>
    </xdr:to>
    <xdr:sp macro="" textlink="">
      <xdr:nvSpPr>
        <xdr:cNvPr id="179" name="Image1" descr="报表底图"/>
        <xdr:cNvSpPr>
          <a:spLocks noChangeAspect="1"/>
        </xdr:cNvSpPr>
      </xdr:nvSpPr>
      <xdr:spPr>
        <a:xfrm>
          <a:off x="2286000" y="4572000"/>
          <a:ext cx="30480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84950</xdr:rowOff>
    </xdr:to>
    <xdr:sp macro="" textlink="">
      <xdr:nvSpPr>
        <xdr:cNvPr id="180" name="Image1" descr="报表底图"/>
        <xdr:cNvSpPr>
          <a:spLocks noChangeAspect="1"/>
        </xdr:cNvSpPr>
      </xdr:nvSpPr>
      <xdr:spPr>
        <a:xfrm>
          <a:off x="2286000" y="4572000"/>
          <a:ext cx="30480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84950</xdr:rowOff>
    </xdr:to>
    <xdr:sp macro="" textlink="">
      <xdr:nvSpPr>
        <xdr:cNvPr id="181" name="Image1" descr="报表底图"/>
        <xdr:cNvSpPr>
          <a:spLocks noChangeAspect="1"/>
        </xdr:cNvSpPr>
      </xdr:nvSpPr>
      <xdr:spPr>
        <a:xfrm>
          <a:off x="2286000" y="4572000"/>
          <a:ext cx="30480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84950</xdr:rowOff>
    </xdr:to>
    <xdr:sp macro="" textlink="">
      <xdr:nvSpPr>
        <xdr:cNvPr id="182" name="Image1" descr="报表底图"/>
        <xdr:cNvSpPr>
          <a:spLocks noChangeAspect="1"/>
        </xdr:cNvSpPr>
      </xdr:nvSpPr>
      <xdr:spPr>
        <a:xfrm>
          <a:off x="2286000" y="4572000"/>
          <a:ext cx="30480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84950</xdr:rowOff>
    </xdr:to>
    <xdr:sp macro="" textlink="">
      <xdr:nvSpPr>
        <xdr:cNvPr id="183" name="Image1" descr="报表底图"/>
        <xdr:cNvSpPr>
          <a:spLocks noChangeAspect="1"/>
        </xdr:cNvSpPr>
      </xdr:nvSpPr>
      <xdr:spPr>
        <a:xfrm>
          <a:off x="4391025" y="4572000"/>
          <a:ext cx="30480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104635</xdr:rowOff>
    </xdr:to>
    <xdr:sp macro="" textlink="">
      <xdr:nvSpPr>
        <xdr:cNvPr id="184" name="Image1" descr="报表底图"/>
        <xdr:cNvSpPr>
          <a:spLocks noChangeAspect="1"/>
        </xdr:cNvSpPr>
      </xdr:nvSpPr>
      <xdr:spPr>
        <a:xfrm>
          <a:off x="4391025" y="4572000"/>
          <a:ext cx="304800" cy="104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104635</xdr:rowOff>
    </xdr:to>
    <xdr:sp macro="" textlink="">
      <xdr:nvSpPr>
        <xdr:cNvPr id="185" name="Image1" descr="报表底图"/>
        <xdr:cNvSpPr>
          <a:spLocks noChangeAspect="1"/>
        </xdr:cNvSpPr>
      </xdr:nvSpPr>
      <xdr:spPr>
        <a:xfrm>
          <a:off x="4391025" y="4572000"/>
          <a:ext cx="304800" cy="104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104635</xdr:rowOff>
    </xdr:to>
    <xdr:sp macro="" textlink="">
      <xdr:nvSpPr>
        <xdr:cNvPr id="186" name="Image1" descr="报表底图"/>
        <xdr:cNvSpPr>
          <a:spLocks noChangeAspect="1"/>
        </xdr:cNvSpPr>
      </xdr:nvSpPr>
      <xdr:spPr>
        <a:xfrm>
          <a:off x="4391025" y="4572000"/>
          <a:ext cx="304800" cy="104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104635</xdr:rowOff>
    </xdr:to>
    <xdr:sp macro="" textlink="">
      <xdr:nvSpPr>
        <xdr:cNvPr id="187" name="Image1" descr="报表底图"/>
        <xdr:cNvSpPr>
          <a:spLocks noChangeAspect="1"/>
        </xdr:cNvSpPr>
      </xdr:nvSpPr>
      <xdr:spPr>
        <a:xfrm>
          <a:off x="4391025" y="4572000"/>
          <a:ext cx="304800" cy="104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104635</xdr:rowOff>
    </xdr:to>
    <xdr:sp macro="" textlink="">
      <xdr:nvSpPr>
        <xdr:cNvPr id="188" name="Image1" descr="报表底图"/>
        <xdr:cNvSpPr>
          <a:spLocks noChangeAspect="1"/>
        </xdr:cNvSpPr>
      </xdr:nvSpPr>
      <xdr:spPr>
        <a:xfrm>
          <a:off x="4391025" y="4572000"/>
          <a:ext cx="304800" cy="104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104635</xdr:rowOff>
    </xdr:to>
    <xdr:sp macro="" textlink="">
      <xdr:nvSpPr>
        <xdr:cNvPr id="189" name="Image1" descr="报表底图"/>
        <xdr:cNvSpPr>
          <a:spLocks noChangeAspect="1"/>
        </xdr:cNvSpPr>
      </xdr:nvSpPr>
      <xdr:spPr>
        <a:xfrm>
          <a:off x="4391025" y="4572000"/>
          <a:ext cx="304800" cy="104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104635</xdr:rowOff>
    </xdr:to>
    <xdr:sp macro="" textlink="">
      <xdr:nvSpPr>
        <xdr:cNvPr id="190" name="Image1" descr="报表底图"/>
        <xdr:cNvSpPr>
          <a:spLocks noChangeAspect="1"/>
        </xdr:cNvSpPr>
      </xdr:nvSpPr>
      <xdr:spPr>
        <a:xfrm>
          <a:off x="4391025" y="4572000"/>
          <a:ext cx="304800" cy="104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84950</xdr:rowOff>
    </xdr:to>
    <xdr:sp macro="" textlink="">
      <xdr:nvSpPr>
        <xdr:cNvPr id="191" name="Image1" descr="报表底图"/>
        <xdr:cNvSpPr>
          <a:spLocks noChangeAspect="1"/>
        </xdr:cNvSpPr>
      </xdr:nvSpPr>
      <xdr:spPr>
        <a:xfrm>
          <a:off x="4391025" y="4572000"/>
          <a:ext cx="30480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84950</xdr:rowOff>
    </xdr:to>
    <xdr:sp macro="" textlink="">
      <xdr:nvSpPr>
        <xdr:cNvPr id="192" name="Image1" descr="报表底图"/>
        <xdr:cNvSpPr>
          <a:spLocks noChangeAspect="1"/>
        </xdr:cNvSpPr>
      </xdr:nvSpPr>
      <xdr:spPr>
        <a:xfrm>
          <a:off x="4391025" y="4572000"/>
          <a:ext cx="30480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84950</xdr:rowOff>
    </xdr:to>
    <xdr:sp macro="" textlink="">
      <xdr:nvSpPr>
        <xdr:cNvPr id="193" name="Image1" descr="报表底图"/>
        <xdr:cNvSpPr>
          <a:spLocks noChangeAspect="1"/>
        </xdr:cNvSpPr>
      </xdr:nvSpPr>
      <xdr:spPr>
        <a:xfrm>
          <a:off x="4391025" y="4572000"/>
          <a:ext cx="30480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84950</xdr:rowOff>
    </xdr:to>
    <xdr:sp macro="" textlink="">
      <xdr:nvSpPr>
        <xdr:cNvPr id="194" name="Image1" descr="报表底图"/>
        <xdr:cNvSpPr>
          <a:spLocks noChangeAspect="1"/>
        </xdr:cNvSpPr>
      </xdr:nvSpPr>
      <xdr:spPr>
        <a:xfrm>
          <a:off x="4391025" y="4572000"/>
          <a:ext cx="30480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84950</xdr:rowOff>
    </xdr:to>
    <xdr:sp macro="" textlink="">
      <xdr:nvSpPr>
        <xdr:cNvPr id="195" name="Image1" descr="报表底图"/>
        <xdr:cNvSpPr>
          <a:spLocks noChangeAspect="1"/>
        </xdr:cNvSpPr>
      </xdr:nvSpPr>
      <xdr:spPr>
        <a:xfrm>
          <a:off x="4391025" y="4572000"/>
          <a:ext cx="30480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84950</xdr:rowOff>
    </xdr:to>
    <xdr:sp macro="" textlink="">
      <xdr:nvSpPr>
        <xdr:cNvPr id="196" name="Image1" descr="报表底图"/>
        <xdr:cNvSpPr>
          <a:spLocks noChangeAspect="1"/>
        </xdr:cNvSpPr>
      </xdr:nvSpPr>
      <xdr:spPr>
        <a:xfrm>
          <a:off x="4391025" y="4572000"/>
          <a:ext cx="30480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104635</xdr:rowOff>
    </xdr:to>
    <xdr:sp macro="" textlink="">
      <xdr:nvSpPr>
        <xdr:cNvPr id="197" name="Image1" descr="报表底图"/>
        <xdr:cNvSpPr>
          <a:spLocks noChangeAspect="1"/>
        </xdr:cNvSpPr>
      </xdr:nvSpPr>
      <xdr:spPr>
        <a:xfrm>
          <a:off x="4391025" y="4572000"/>
          <a:ext cx="304800" cy="104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104635</xdr:rowOff>
    </xdr:to>
    <xdr:sp macro="" textlink="">
      <xdr:nvSpPr>
        <xdr:cNvPr id="198" name="Image1" descr="报表底图"/>
        <xdr:cNvSpPr>
          <a:spLocks noChangeAspect="1"/>
        </xdr:cNvSpPr>
      </xdr:nvSpPr>
      <xdr:spPr>
        <a:xfrm>
          <a:off x="4391025" y="4572000"/>
          <a:ext cx="304800" cy="104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104635</xdr:rowOff>
    </xdr:to>
    <xdr:sp macro="" textlink="">
      <xdr:nvSpPr>
        <xdr:cNvPr id="199" name="Image1" descr="报表底图"/>
        <xdr:cNvSpPr>
          <a:spLocks noChangeAspect="1"/>
        </xdr:cNvSpPr>
      </xdr:nvSpPr>
      <xdr:spPr>
        <a:xfrm>
          <a:off x="4391025" y="4572000"/>
          <a:ext cx="304800" cy="104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104635</xdr:rowOff>
    </xdr:to>
    <xdr:sp macro="" textlink="">
      <xdr:nvSpPr>
        <xdr:cNvPr id="200" name="Image1" descr="报表底图"/>
        <xdr:cNvSpPr>
          <a:spLocks noChangeAspect="1"/>
        </xdr:cNvSpPr>
      </xdr:nvSpPr>
      <xdr:spPr>
        <a:xfrm>
          <a:off x="4391025" y="4572000"/>
          <a:ext cx="304800" cy="104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104635</xdr:rowOff>
    </xdr:to>
    <xdr:sp macro="" textlink="">
      <xdr:nvSpPr>
        <xdr:cNvPr id="201" name="Image1" descr="报表底图"/>
        <xdr:cNvSpPr>
          <a:spLocks noChangeAspect="1"/>
        </xdr:cNvSpPr>
      </xdr:nvSpPr>
      <xdr:spPr>
        <a:xfrm>
          <a:off x="4391025" y="4572000"/>
          <a:ext cx="304800" cy="104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104635</xdr:rowOff>
    </xdr:to>
    <xdr:sp macro="" textlink="">
      <xdr:nvSpPr>
        <xdr:cNvPr id="202" name="Image1" descr="报表底图"/>
        <xdr:cNvSpPr>
          <a:spLocks noChangeAspect="1"/>
        </xdr:cNvSpPr>
      </xdr:nvSpPr>
      <xdr:spPr>
        <a:xfrm>
          <a:off x="4391025" y="4572000"/>
          <a:ext cx="304800" cy="104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104635</xdr:rowOff>
    </xdr:to>
    <xdr:sp macro="" textlink="">
      <xdr:nvSpPr>
        <xdr:cNvPr id="203" name="Image1" descr="报表底图"/>
        <xdr:cNvSpPr>
          <a:spLocks noChangeAspect="1"/>
        </xdr:cNvSpPr>
      </xdr:nvSpPr>
      <xdr:spPr>
        <a:xfrm>
          <a:off x="4391025" y="4572000"/>
          <a:ext cx="304800" cy="104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84950</xdr:rowOff>
    </xdr:to>
    <xdr:sp macro="" textlink="">
      <xdr:nvSpPr>
        <xdr:cNvPr id="204" name="Image1" descr="报表底图"/>
        <xdr:cNvSpPr>
          <a:spLocks noChangeAspect="1"/>
        </xdr:cNvSpPr>
      </xdr:nvSpPr>
      <xdr:spPr>
        <a:xfrm>
          <a:off x="4391025" y="4572000"/>
          <a:ext cx="30480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84950</xdr:rowOff>
    </xdr:to>
    <xdr:sp macro="" textlink="">
      <xdr:nvSpPr>
        <xdr:cNvPr id="205" name="Image1" descr="报表底图"/>
        <xdr:cNvSpPr>
          <a:spLocks noChangeAspect="1"/>
        </xdr:cNvSpPr>
      </xdr:nvSpPr>
      <xdr:spPr>
        <a:xfrm>
          <a:off x="4391025" y="4572000"/>
          <a:ext cx="30480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84950</xdr:rowOff>
    </xdr:to>
    <xdr:sp macro="" textlink="">
      <xdr:nvSpPr>
        <xdr:cNvPr id="206" name="Image1" descr="报表底图"/>
        <xdr:cNvSpPr>
          <a:spLocks noChangeAspect="1"/>
        </xdr:cNvSpPr>
      </xdr:nvSpPr>
      <xdr:spPr>
        <a:xfrm>
          <a:off x="4391025" y="4572000"/>
          <a:ext cx="30480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84950</xdr:rowOff>
    </xdr:to>
    <xdr:sp macro="" textlink="">
      <xdr:nvSpPr>
        <xdr:cNvPr id="207" name="Image1" descr="报表底图"/>
        <xdr:cNvSpPr>
          <a:spLocks noChangeAspect="1"/>
        </xdr:cNvSpPr>
      </xdr:nvSpPr>
      <xdr:spPr>
        <a:xfrm>
          <a:off x="4391025" y="4572000"/>
          <a:ext cx="30480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84950</xdr:rowOff>
    </xdr:to>
    <xdr:sp macro="" textlink="">
      <xdr:nvSpPr>
        <xdr:cNvPr id="208" name="Image1" descr="报表底图"/>
        <xdr:cNvSpPr>
          <a:spLocks noChangeAspect="1"/>
        </xdr:cNvSpPr>
      </xdr:nvSpPr>
      <xdr:spPr>
        <a:xfrm>
          <a:off x="4391025" y="4572000"/>
          <a:ext cx="30480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84950</xdr:rowOff>
    </xdr:to>
    <xdr:sp macro="" textlink="">
      <xdr:nvSpPr>
        <xdr:cNvPr id="209" name="Image1" descr="报表底图"/>
        <xdr:cNvSpPr>
          <a:spLocks noChangeAspect="1"/>
        </xdr:cNvSpPr>
      </xdr:nvSpPr>
      <xdr:spPr>
        <a:xfrm>
          <a:off x="2286000" y="4572000"/>
          <a:ext cx="30480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104635</xdr:rowOff>
    </xdr:to>
    <xdr:sp macro="" textlink="">
      <xdr:nvSpPr>
        <xdr:cNvPr id="210" name="AutoShape 2" descr="报表底图"/>
        <xdr:cNvSpPr>
          <a:spLocks noChangeAspect="1"/>
        </xdr:cNvSpPr>
      </xdr:nvSpPr>
      <xdr:spPr>
        <a:xfrm>
          <a:off x="2286000" y="4572000"/>
          <a:ext cx="304800" cy="104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104635</xdr:rowOff>
    </xdr:to>
    <xdr:sp macro="" textlink="">
      <xdr:nvSpPr>
        <xdr:cNvPr id="211" name="AutoShape 3" descr="报表底图"/>
        <xdr:cNvSpPr>
          <a:spLocks noChangeAspect="1"/>
        </xdr:cNvSpPr>
      </xdr:nvSpPr>
      <xdr:spPr>
        <a:xfrm>
          <a:off x="2286000" y="4572000"/>
          <a:ext cx="304800" cy="104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104635</xdr:rowOff>
    </xdr:to>
    <xdr:sp macro="" textlink="">
      <xdr:nvSpPr>
        <xdr:cNvPr id="212" name="AutoShape 4" descr="报表底图"/>
        <xdr:cNvSpPr>
          <a:spLocks noChangeAspect="1"/>
        </xdr:cNvSpPr>
      </xdr:nvSpPr>
      <xdr:spPr>
        <a:xfrm>
          <a:off x="2286000" y="4572000"/>
          <a:ext cx="304800" cy="104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104635</xdr:rowOff>
    </xdr:to>
    <xdr:sp macro="" textlink="">
      <xdr:nvSpPr>
        <xdr:cNvPr id="213" name="AutoShape 5" descr="报表底图"/>
        <xdr:cNvSpPr>
          <a:spLocks noChangeAspect="1"/>
        </xdr:cNvSpPr>
      </xdr:nvSpPr>
      <xdr:spPr>
        <a:xfrm>
          <a:off x="2286000" y="4572000"/>
          <a:ext cx="304800" cy="104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104635</xdr:rowOff>
    </xdr:to>
    <xdr:sp macro="" textlink="">
      <xdr:nvSpPr>
        <xdr:cNvPr id="214" name="AutoShape 6" descr="报表底图"/>
        <xdr:cNvSpPr>
          <a:spLocks noChangeAspect="1"/>
        </xdr:cNvSpPr>
      </xdr:nvSpPr>
      <xdr:spPr>
        <a:xfrm>
          <a:off x="2286000" y="4572000"/>
          <a:ext cx="304800" cy="104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104635</xdr:rowOff>
    </xdr:to>
    <xdr:sp macro="" textlink="">
      <xdr:nvSpPr>
        <xdr:cNvPr id="215" name="AutoShape 7" descr="报表底图"/>
        <xdr:cNvSpPr>
          <a:spLocks noChangeAspect="1"/>
        </xdr:cNvSpPr>
      </xdr:nvSpPr>
      <xdr:spPr>
        <a:xfrm>
          <a:off x="2286000" y="4572000"/>
          <a:ext cx="304800" cy="104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104635</xdr:rowOff>
    </xdr:to>
    <xdr:sp macro="" textlink="">
      <xdr:nvSpPr>
        <xdr:cNvPr id="216" name="AutoShape 8" descr="报表底图"/>
        <xdr:cNvSpPr>
          <a:spLocks noChangeAspect="1"/>
        </xdr:cNvSpPr>
      </xdr:nvSpPr>
      <xdr:spPr>
        <a:xfrm>
          <a:off x="2286000" y="4572000"/>
          <a:ext cx="304800" cy="104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84950</xdr:rowOff>
    </xdr:to>
    <xdr:sp macro="" textlink="">
      <xdr:nvSpPr>
        <xdr:cNvPr id="217" name="AutoShape 9" descr="报表底图"/>
        <xdr:cNvSpPr>
          <a:spLocks noChangeAspect="1"/>
        </xdr:cNvSpPr>
      </xdr:nvSpPr>
      <xdr:spPr>
        <a:xfrm>
          <a:off x="2286000" y="4572000"/>
          <a:ext cx="30480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84950</xdr:rowOff>
    </xdr:to>
    <xdr:sp macro="" textlink="">
      <xdr:nvSpPr>
        <xdr:cNvPr id="218" name="AutoShape 10" descr="报表底图"/>
        <xdr:cNvSpPr>
          <a:spLocks noChangeAspect="1"/>
        </xdr:cNvSpPr>
      </xdr:nvSpPr>
      <xdr:spPr>
        <a:xfrm>
          <a:off x="2286000" y="4572000"/>
          <a:ext cx="30480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84950</xdr:rowOff>
    </xdr:to>
    <xdr:sp macro="" textlink="">
      <xdr:nvSpPr>
        <xdr:cNvPr id="219" name="AutoShape 11" descr="报表底图"/>
        <xdr:cNvSpPr>
          <a:spLocks noChangeAspect="1"/>
        </xdr:cNvSpPr>
      </xdr:nvSpPr>
      <xdr:spPr>
        <a:xfrm>
          <a:off x="2286000" y="4572000"/>
          <a:ext cx="30480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84950</xdr:rowOff>
    </xdr:to>
    <xdr:sp macro="" textlink="">
      <xdr:nvSpPr>
        <xdr:cNvPr id="220" name="AutoShape 12" descr="报表底图"/>
        <xdr:cNvSpPr>
          <a:spLocks noChangeAspect="1"/>
        </xdr:cNvSpPr>
      </xdr:nvSpPr>
      <xdr:spPr>
        <a:xfrm>
          <a:off x="2286000" y="4572000"/>
          <a:ext cx="30480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84950</xdr:rowOff>
    </xdr:to>
    <xdr:sp macro="" textlink="">
      <xdr:nvSpPr>
        <xdr:cNvPr id="221" name="AutoShape 13" descr="报表底图"/>
        <xdr:cNvSpPr>
          <a:spLocks noChangeAspect="1"/>
        </xdr:cNvSpPr>
      </xdr:nvSpPr>
      <xdr:spPr>
        <a:xfrm>
          <a:off x="2286000" y="4572000"/>
          <a:ext cx="30480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84950</xdr:rowOff>
    </xdr:to>
    <xdr:sp macro="" textlink="">
      <xdr:nvSpPr>
        <xdr:cNvPr id="222" name="AutoShape 14" descr="报表底图"/>
        <xdr:cNvSpPr>
          <a:spLocks noChangeAspect="1"/>
        </xdr:cNvSpPr>
      </xdr:nvSpPr>
      <xdr:spPr>
        <a:xfrm>
          <a:off x="2286000" y="4572000"/>
          <a:ext cx="30480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104635</xdr:rowOff>
    </xdr:to>
    <xdr:sp macro="" textlink="">
      <xdr:nvSpPr>
        <xdr:cNvPr id="223" name="AutoShape 15" descr="报表底图"/>
        <xdr:cNvSpPr>
          <a:spLocks noChangeAspect="1"/>
        </xdr:cNvSpPr>
      </xdr:nvSpPr>
      <xdr:spPr>
        <a:xfrm>
          <a:off x="2286000" y="4572000"/>
          <a:ext cx="304800" cy="104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104635</xdr:rowOff>
    </xdr:to>
    <xdr:sp macro="" textlink="">
      <xdr:nvSpPr>
        <xdr:cNvPr id="224" name="AutoShape 16" descr="报表底图"/>
        <xdr:cNvSpPr>
          <a:spLocks noChangeAspect="1"/>
        </xdr:cNvSpPr>
      </xdr:nvSpPr>
      <xdr:spPr>
        <a:xfrm>
          <a:off x="2286000" y="4572000"/>
          <a:ext cx="304800" cy="104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104635</xdr:rowOff>
    </xdr:to>
    <xdr:sp macro="" textlink="">
      <xdr:nvSpPr>
        <xdr:cNvPr id="225" name="AutoShape 17" descr="报表底图"/>
        <xdr:cNvSpPr>
          <a:spLocks noChangeAspect="1"/>
        </xdr:cNvSpPr>
      </xdr:nvSpPr>
      <xdr:spPr>
        <a:xfrm>
          <a:off x="2286000" y="4572000"/>
          <a:ext cx="304800" cy="104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104635</xdr:rowOff>
    </xdr:to>
    <xdr:sp macro="" textlink="">
      <xdr:nvSpPr>
        <xdr:cNvPr id="226" name="AutoShape 18" descr="报表底图"/>
        <xdr:cNvSpPr>
          <a:spLocks noChangeAspect="1"/>
        </xdr:cNvSpPr>
      </xdr:nvSpPr>
      <xdr:spPr>
        <a:xfrm>
          <a:off x="2286000" y="4572000"/>
          <a:ext cx="304800" cy="104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104635</xdr:rowOff>
    </xdr:to>
    <xdr:sp macro="" textlink="">
      <xdr:nvSpPr>
        <xdr:cNvPr id="227" name="AutoShape 19" descr="报表底图"/>
        <xdr:cNvSpPr>
          <a:spLocks noChangeAspect="1"/>
        </xdr:cNvSpPr>
      </xdr:nvSpPr>
      <xdr:spPr>
        <a:xfrm>
          <a:off x="2286000" y="4572000"/>
          <a:ext cx="304800" cy="104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104635</xdr:rowOff>
    </xdr:to>
    <xdr:sp macro="" textlink="">
      <xdr:nvSpPr>
        <xdr:cNvPr id="228" name="AutoShape 20" descr="报表底图"/>
        <xdr:cNvSpPr>
          <a:spLocks noChangeAspect="1"/>
        </xdr:cNvSpPr>
      </xdr:nvSpPr>
      <xdr:spPr>
        <a:xfrm>
          <a:off x="2286000" y="4572000"/>
          <a:ext cx="304800" cy="104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104635</xdr:rowOff>
    </xdr:to>
    <xdr:sp macro="" textlink="">
      <xdr:nvSpPr>
        <xdr:cNvPr id="229" name="AutoShape 21" descr="报表底图"/>
        <xdr:cNvSpPr>
          <a:spLocks noChangeAspect="1"/>
        </xdr:cNvSpPr>
      </xdr:nvSpPr>
      <xdr:spPr>
        <a:xfrm>
          <a:off x="2286000" y="4572000"/>
          <a:ext cx="304800" cy="104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84950</xdr:rowOff>
    </xdr:to>
    <xdr:sp macro="" textlink="">
      <xdr:nvSpPr>
        <xdr:cNvPr id="230" name="AutoShape 22" descr="报表底图"/>
        <xdr:cNvSpPr>
          <a:spLocks noChangeAspect="1"/>
        </xdr:cNvSpPr>
      </xdr:nvSpPr>
      <xdr:spPr>
        <a:xfrm>
          <a:off x="2286000" y="4572000"/>
          <a:ext cx="30480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84950</xdr:rowOff>
    </xdr:to>
    <xdr:sp macro="" textlink="">
      <xdr:nvSpPr>
        <xdr:cNvPr id="231" name="AutoShape 23" descr="报表底图"/>
        <xdr:cNvSpPr>
          <a:spLocks noChangeAspect="1"/>
        </xdr:cNvSpPr>
      </xdr:nvSpPr>
      <xdr:spPr>
        <a:xfrm>
          <a:off x="2286000" y="4572000"/>
          <a:ext cx="30480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84950</xdr:rowOff>
    </xdr:to>
    <xdr:sp macro="" textlink="">
      <xdr:nvSpPr>
        <xdr:cNvPr id="232" name="AutoShape 24" descr="报表底图"/>
        <xdr:cNvSpPr>
          <a:spLocks noChangeAspect="1"/>
        </xdr:cNvSpPr>
      </xdr:nvSpPr>
      <xdr:spPr>
        <a:xfrm>
          <a:off x="2286000" y="4572000"/>
          <a:ext cx="30480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84950</xdr:rowOff>
    </xdr:to>
    <xdr:sp macro="" textlink="">
      <xdr:nvSpPr>
        <xdr:cNvPr id="233" name="AutoShape 25" descr="报表底图"/>
        <xdr:cNvSpPr>
          <a:spLocks noChangeAspect="1"/>
        </xdr:cNvSpPr>
      </xdr:nvSpPr>
      <xdr:spPr>
        <a:xfrm>
          <a:off x="2286000" y="4572000"/>
          <a:ext cx="30480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84950</xdr:rowOff>
    </xdr:to>
    <xdr:sp macro="" textlink="">
      <xdr:nvSpPr>
        <xdr:cNvPr id="234" name="AutoShape 26" descr="报表底图"/>
        <xdr:cNvSpPr>
          <a:spLocks noChangeAspect="1"/>
        </xdr:cNvSpPr>
      </xdr:nvSpPr>
      <xdr:spPr>
        <a:xfrm>
          <a:off x="2286000" y="4572000"/>
          <a:ext cx="30480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84950</xdr:rowOff>
    </xdr:to>
    <xdr:sp macro="" textlink="">
      <xdr:nvSpPr>
        <xdr:cNvPr id="235" name="AutoShape 27" descr="报表底图"/>
        <xdr:cNvSpPr>
          <a:spLocks noChangeAspect="1"/>
        </xdr:cNvSpPr>
      </xdr:nvSpPr>
      <xdr:spPr>
        <a:xfrm>
          <a:off x="4391025" y="4572000"/>
          <a:ext cx="30480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104635</xdr:rowOff>
    </xdr:to>
    <xdr:sp macro="" textlink="">
      <xdr:nvSpPr>
        <xdr:cNvPr id="236" name="AutoShape 28" descr="报表底图"/>
        <xdr:cNvSpPr>
          <a:spLocks noChangeAspect="1"/>
        </xdr:cNvSpPr>
      </xdr:nvSpPr>
      <xdr:spPr>
        <a:xfrm>
          <a:off x="4391025" y="4572000"/>
          <a:ext cx="304800" cy="104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104635</xdr:rowOff>
    </xdr:to>
    <xdr:sp macro="" textlink="">
      <xdr:nvSpPr>
        <xdr:cNvPr id="237" name="AutoShape 29" descr="报表底图"/>
        <xdr:cNvSpPr>
          <a:spLocks noChangeAspect="1"/>
        </xdr:cNvSpPr>
      </xdr:nvSpPr>
      <xdr:spPr>
        <a:xfrm>
          <a:off x="4391025" y="4572000"/>
          <a:ext cx="304800" cy="104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104635</xdr:rowOff>
    </xdr:to>
    <xdr:sp macro="" textlink="">
      <xdr:nvSpPr>
        <xdr:cNvPr id="238" name="AutoShape 30" descr="报表底图"/>
        <xdr:cNvSpPr>
          <a:spLocks noChangeAspect="1"/>
        </xdr:cNvSpPr>
      </xdr:nvSpPr>
      <xdr:spPr>
        <a:xfrm>
          <a:off x="4391025" y="4572000"/>
          <a:ext cx="304800" cy="104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104635</xdr:rowOff>
    </xdr:to>
    <xdr:sp macro="" textlink="">
      <xdr:nvSpPr>
        <xdr:cNvPr id="239" name="AutoShape 31" descr="报表底图"/>
        <xdr:cNvSpPr>
          <a:spLocks noChangeAspect="1"/>
        </xdr:cNvSpPr>
      </xdr:nvSpPr>
      <xdr:spPr>
        <a:xfrm>
          <a:off x="4391025" y="4572000"/>
          <a:ext cx="304800" cy="104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104635</xdr:rowOff>
    </xdr:to>
    <xdr:sp macro="" textlink="">
      <xdr:nvSpPr>
        <xdr:cNvPr id="240" name="AutoShape 32" descr="报表底图"/>
        <xdr:cNvSpPr>
          <a:spLocks noChangeAspect="1"/>
        </xdr:cNvSpPr>
      </xdr:nvSpPr>
      <xdr:spPr>
        <a:xfrm>
          <a:off x="4391025" y="4572000"/>
          <a:ext cx="304800" cy="104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104635</xdr:rowOff>
    </xdr:to>
    <xdr:sp macro="" textlink="">
      <xdr:nvSpPr>
        <xdr:cNvPr id="241" name="AutoShape 33" descr="报表底图"/>
        <xdr:cNvSpPr>
          <a:spLocks noChangeAspect="1"/>
        </xdr:cNvSpPr>
      </xdr:nvSpPr>
      <xdr:spPr>
        <a:xfrm>
          <a:off x="4391025" y="4572000"/>
          <a:ext cx="304800" cy="104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104635</xdr:rowOff>
    </xdr:to>
    <xdr:sp macro="" textlink="">
      <xdr:nvSpPr>
        <xdr:cNvPr id="242" name="AutoShape 34" descr="报表底图"/>
        <xdr:cNvSpPr>
          <a:spLocks noChangeAspect="1"/>
        </xdr:cNvSpPr>
      </xdr:nvSpPr>
      <xdr:spPr>
        <a:xfrm>
          <a:off x="4391025" y="4572000"/>
          <a:ext cx="304800" cy="104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84950</xdr:rowOff>
    </xdr:to>
    <xdr:sp macro="" textlink="">
      <xdr:nvSpPr>
        <xdr:cNvPr id="243" name="AutoShape 35" descr="报表底图"/>
        <xdr:cNvSpPr>
          <a:spLocks noChangeAspect="1"/>
        </xdr:cNvSpPr>
      </xdr:nvSpPr>
      <xdr:spPr>
        <a:xfrm>
          <a:off x="4391025" y="4572000"/>
          <a:ext cx="30480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84950</xdr:rowOff>
    </xdr:to>
    <xdr:sp macro="" textlink="">
      <xdr:nvSpPr>
        <xdr:cNvPr id="244" name="AutoShape 36" descr="报表底图"/>
        <xdr:cNvSpPr>
          <a:spLocks noChangeAspect="1"/>
        </xdr:cNvSpPr>
      </xdr:nvSpPr>
      <xdr:spPr>
        <a:xfrm>
          <a:off x="4391025" y="4572000"/>
          <a:ext cx="30480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84950</xdr:rowOff>
    </xdr:to>
    <xdr:sp macro="" textlink="">
      <xdr:nvSpPr>
        <xdr:cNvPr id="245" name="AutoShape 37" descr="报表底图"/>
        <xdr:cNvSpPr>
          <a:spLocks noChangeAspect="1"/>
        </xdr:cNvSpPr>
      </xdr:nvSpPr>
      <xdr:spPr>
        <a:xfrm>
          <a:off x="4391025" y="4572000"/>
          <a:ext cx="30480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84950</xdr:rowOff>
    </xdr:to>
    <xdr:sp macro="" textlink="">
      <xdr:nvSpPr>
        <xdr:cNvPr id="246" name="AutoShape 38" descr="报表底图"/>
        <xdr:cNvSpPr>
          <a:spLocks noChangeAspect="1"/>
        </xdr:cNvSpPr>
      </xdr:nvSpPr>
      <xdr:spPr>
        <a:xfrm>
          <a:off x="4391025" y="4572000"/>
          <a:ext cx="30480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84950</xdr:rowOff>
    </xdr:to>
    <xdr:sp macro="" textlink="">
      <xdr:nvSpPr>
        <xdr:cNvPr id="247" name="AutoShape 39" descr="报表底图"/>
        <xdr:cNvSpPr>
          <a:spLocks noChangeAspect="1"/>
        </xdr:cNvSpPr>
      </xdr:nvSpPr>
      <xdr:spPr>
        <a:xfrm>
          <a:off x="4391025" y="4572000"/>
          <a:ext cx="30480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84950</xdr:rowOff>
    </xdr:to>
    <xdr:sp macro="" textlink="">
      <xdr:nvSpPr>
        <xdr:cNvPr id="248" name="AutoShape 40" descr="报表底图"/>
        <xdr:cNvSpPr>
          <a:spLocks noChangeAspect="1"/>
        </xdr:cNvSpPr>
      </xdr:nvSpPr>
      <xdr:spPr>
        <a:xfrm>
          <a:off x="4391025" y="4572000"/>
          <a:ext cx="30480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104635</xdr:rowOff>
    </xdr:to>
    <xdr:sp macro="" textlink="">
      <xdr:nvSpPr>
        <xdr:cNvPr id="249" name="AutoShape 41" descr="报表底图"/>
        <xdr:cNvSpPr>
          <a:spLocks noChangeAspect="1"/>
        </xdr:cNvSpPr>
      </xdr:nvSpPr>
      <xdr:spPr>
        <a:xfrm>
          <a:off x="4391025" y="4572000"/>
          <a:ext cx="304800" cy="104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104635</xdr:rowOff>
    </xdr:to>
    <xdr:sp macro="" textlink="">
      <xdr:nvSpPr>
        <xdr:cNvPr id="250" name="AutoShape 42" descr="报表底图"/>
        <xdr:cNvSpPr>
          <a:spLocks noChangeAspect="1"/>
        </xdr:cNvSpPr>
      </xdr:nvSpPr>
      <xdr:spPr>
        <a:xfrm>
          <a:off x="4391025" y="4572000"/>
          <a:ext cx="304800" cy="104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104635</xdr:rowOff>
    </xdr:to>
    <xdr:sp macro="" textlink="">
      <xdr:nvSpPr>
        <xdr:cNvPr id="251" name="AutoShape 43" descr="报表底图"/>
        <xdr:cNvSpPr>
          <a:spLocks noChangeAspect="1"/>
        </xdr:cNvSpPr>
      </xdr:nvSpPr>
      <xdr:spPr>
        <a:xfrm>
          <a:off x="4391025" y="4572000"/>
          <a:ext cx="304800" cy="104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104635</xdr:rowOff>
    </xdr:to>
    <xdr:sp macro="" textlink="">
      <xdr:nvSpPr>
        <xdr:cNvPr id="252" name="AutoShape 44" descr="报表底图"/>
        <xdr:cNvSpPr>
          <a:spLocks noChangeAspect="1"/>
        </xdr:cNvSpPr>
      </xdr:nvSpPr>
      <xdr:spPr>
        <a:xfrm>
          <a:off x="4391025" y="4572000"/>
          <a:ext cx="304800" cy="104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104635</xdr:rowOff>
    </xdr:to>
    <xdr:sp macro="" textlink="">
      <xdr:nvSpPr>
        <xdr:cNvPr id="253" name="AutoShape 45" descr="报表底图"/>
        <xdr:cNvSpPr>
          <a:spLocks noChangeAspect="1"/>
        </xdr:cNvSpPr>
      </xdr:nvSpPr>
      <xdr:spPr>
        <a:xfrm>
          <a:off x="4391025" y="4572000"/>
          <a:ext cx="304800" cy="104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104635</xdr:rowOff>
    </xdr:to>
    <xdr:sp macro="" textlink="">
      <xdr:nvSpPr>
        <xdr:cNvPr id="254" name="AutoShape 46" descr="报表底图"/>
        <xdr:cNvSpPr>
          <a:spLocks noChangeAspect="1"/>
        </xdr:cNvSpPr>
      </xdr:nvSpPr>
      <xdr:spPr>
        <a:xfrm>
          <a:off x="4391025" y="4572000"/>
          <a:ext cx="304800" cy="104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104635</xdr:rowOff>
    </xdr:to>
    <xdr:sp macro="" textlink="">
      <xdr:nvSpPr>
        <xdr:cNvPr id="255" name="AutoShape 47" descr="报表底图"/>
        <xdr:cNvSpPr>
          <a:spLocks noChangeAspect="1"/>
        </xdr:cNvSpPr>
      </xdr:nvSpPr>
      <xdr:spPr>
        <a:xfrm>
          <a:off x="4391025" y="4572000"/>
          <a:ext cx="304800" cy="104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84950</xdr:rowOff>
    </xdr:to>
    <xdr:sp macro="" textlink="">
      <xdr:nvSpPr>
        <xdr:cNvPr id="256" name="AutoShape 48" descr="报表底图"/>
        <xdr:cNvSpPr>
          <a:spLocks noChangeAspect="1"/>
        </xdr:cNvSpPr>
      </xdr:nvSpPr>
      <xdr:spPr>
        <a:xfrm>
          <a:off x="4391025" y="4572000"/>
          <a:ext cx="30480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84950</xdr:rowOff>
    </xdr:to>
    <xdr:sp macro="" textlink="">
      <xdr:nvSpPr>
        <xdr:cNvPr id="257" name="AutoShape 49" descr="报表底图"/>
        <xdr:cNvSpPr>
          <a:spLocks noChangeAspect="1"/>
        </xdr:cNvSpPr>
      </xdr:nvSpPr>
      <xdr:spPr>
        <a:xfrm>
          <a:off x="4391025" y="4572000"/>
          <a:ext cx="30480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84950</xdr:rowOff>
    </xdr:to>
    <xdr:sp macro="" textlink="">
      <xdr:nvSpPr>
        <xdr:cNvPr id="258" name="AutoShape 50" descr="报表底图"/>
        <xdr:cNvSpPr>
          <a:spLocks noChangeAspect="1"/>
        </xdr:cNvSpPr>
      </xdr:nvSpPr>
      <xdr:spPr>
        <a:xfrm>
          <a:off x="4391025" y="4572000"/>
          <a:ext cx="30480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84950</xdr:rowOff>
    </xdr:to>
    <xdr:sp macro="" textlink="">
      <xdr:nvSpPr>
        <xdr:cNvPr id="259" name="AutoShape 51" descr="报表底图"/>
        <xdr:cNvSpPr>
          <a:spLocks noChangeAspect="1"/>
        </xdr:cNvSpPr>
      </xdr:nvSpPr>
      <xdr:spPr>
        <a:xfrm>
          <a:off x="4391025" y="4572000"/>
          <a:ext cx="30480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84950</xdr:rowOff>
    </xdr:to>
    <xdr:sp macro="" textlink="">
      <xdr:nvSpPr>
        <xdr:cNvPr id="260" name="AutoShape 52" descr="报表底图"/>
        <xdr:cNvSpPr>
          <a:spLocks noChangeAspect="1"/>
        </xdr:cNvSpPr>
      </xdr:nvSpPr>
      <xdr:spPr>
        <a:xfrm>
          <a:off x="4391025" y="4572000"/>
          <a:ext cx="30480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84950</xdr:rowOff>
    </xdr:to>
    <xdr:sp macro="" textlink="">
      <xdr:nvSpPr>
        <xdr:cNvPr id="261" name="Image1" descr="报表底图"/>
        <xdr:cNvSpPr>
          <a:spLocks noChangeAspect="1"/>
        </xdr:cNvSpPr>
      </xdr:nvSpPr>
      <xdr:spPr>
        <a:xfrm>
          <a:off x="2286000" y="4572000"/>
          <a:ext cx="30480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104635</xdr:rowOff>
    </xdr:to>
    <xdr:sp macro="" textlink="">
      <xdr:nvSpPr>
        <xdr:cNvPr id="262" name="Image1" descr="报表底图"/>
        <xdr:cNvSpPr>
          <a:spLocks noChangeAspect="1"/>
        </xdr:cNvSpPr>
      </xdr:nvSpPr>
      <xdr:spPr>
        <a:xfrm>
          <a:off x="2286000" y="4572000"/>
          <a:ext cx="304800" cy="104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104635</xdr:rowOff>
    </xdr:to>
    <xdr:sp macro="" textlink="">
      <xdr:nvSpPr>
        <xdr:cNvPr id="263" name="Image1" descr="报表底图"/>
        <xdr:cNvSpPr>
          <a:spLocks noChangeAspect="1"/>
        </xdr:cNvSpPr>
      </xdr:nvSpPr>
      <xdr:spPr>
        <a:xfrm>
          <a:off x="2286000" y="4572000"/>
          <a:ext cx="304800" cy="104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104635</xdr:rowOff>
    </xdr:to>
    <xdr:sp macro="" textlink="">
      <xdr:nvSpPr>
        <xdr:cNvPr id="264" name="Image1" descr="报表底图"/>
        <xdr:cNvSpPr>
          <a:spLocks noChangeAspect="1"/>
        </xdr:cNvSpPr>
      </xdr:nvSpPr>
      <xdr:spPr>
        <a:xfrm>
          <a:off x="2286000" y="4572000"/>
          <a:ext cx="304800" cy="104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104635</xdr:rowOff>
    </xdr:to>
    <xdr:sp macro="" textlink="">
      <xdr:nvSpPr>
        <xdr:cNvPr id="265" name="Image1" descr="报表底图"/>
        <xdr:cNvSpPr>
          <a:spLocks noChangeAspect="1"/>
        </xdr:cNvSpPr>
      </xdr:nvSpPr>
      <xdr:spPr>
        <a:xfrm>
          <a:off x="2286000" y="4572000"/>
          <a:ext cx="304800" cy="104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104635</xdr:rowOff>
    </xdr:to>
    <xdr:sp macro="" textlink="">
      <xdr:nvSpPr>
        <xdr:cNvPr id="266" name="Image1" descr="报表底图"/>
        <xdr:cNvSpPr>
          <a:spLocks noChangeAspect="1"/>
        </xdr:cNvSpPr>
      </xdr:nvSpPr>
      <xdr:spPr>
        <a:xfrm>
          <a:off x="2286000" y="4572000"/>
          <a:ext cx="304800" cy="104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104635</xdr:rowOff>
    </xdr:to>
    <xdr:sp macro="" textlink="">
      <xdr:nvSpPr>
        <xdr:cNvPr id="267" name="Image1" descr="报表底图"/>
        <xdr:cNvSpPr>
          <a:spLocks noChangeAspect="1"/>
        </xdr:cNvSpPr>
      </xdr:nvSpPr>
      <xdr:spPr>
        <a:xfrm>
          <a:off x="2286000" y="4572000"/>
          <a:ext cx="304800" cy="104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104635</xdr:rowOff>
    </xdr:to>
    <xdr:sp macro="" textlink="">
      <xdr:nvSpPr>
        <xdr:cNvPr id="268" name="Image1" descr="报表底图"/>
        <xdr:cNvSpPr>
          <a:spLocks noChangeAspect="1"/>
        </xdr:cNvSpPr>
      </xdr:nvSpPr>
      <xdr:spPr>
        <a:xfrm>
          <a:off x="2286000" y="4572000"/>
          <a:ext cx="304800" cy="104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84950</xdr:rowOff>
    </xdr:to>
    <xdr:sp macro="" textlink="">
      <xdr:nvSpPr>
        <xdr:cNvPr id="269" name="Image1" descr="报表底图"/>
        <xdr:cNvSpPr>
          <a:spLocks noChangeAspect="1"/>
        </xdr:cNvSpPr>
      </xdr:nvSpPr>
      <xdr:spPr>
        <a:xfrm>
          <a:off x="2286000" y="4572000"/>
          <a:ext cx="30480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84950</xdr:rowOff>
    </xdr:to>
    <xdr:sp macro="" textlink="">
      <xdr:nvSpPr>
        <xdr:cNvPr id="270" name="Image1" descr="报表底图"/>
        <xdr:cNvSpPr>
          <a:spLocks noChangeAspect="1"/>
        </xdr:cNvSpPr>
      </xdr:nvSpPr>
      <xdr:spPr>
        <a:xfrm>
          <a:off x="2286000" y="4572000"/>
          <a:ext cx="30480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84950</xdr:rowOff>
    </xdr:to>
    <xdr:sp macro="" textlink="">
      <xdr:nvSpPr>
        <xdr:cNvPr id="271" name="Image1" descr="报表底图"/>
        <xdr:cNvSpPr>
          <a:spLocks noChangeAspect="1"/>
        </xdr:cNvSpPr>
      </xdr:nvSpPr>
      <xdr:spPr>
        <a:xfrm>
          <a:off x="2286000" y="4572000"/>
          <a:ext cx="30480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84950</xdr:rowOff>
    </xdr:to>
    <xdr:sp macro="" textlink="">
      <xdr:nvSpPr>
        <xdr:cNvPr id="272" name="Image1" descr="报表底图"/>
        <xdr:cNvSpPr>
          <a:spLocks noChangeAspect="1"/>
        </xdr:cNvSpPr>
      </xdr:nvSpPr>
      <xdr:spPr>
        <a:xfrm>
          <a:off x="2286000" y="4572000"/>
          <a:ext cx="30480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84950</xdr:rowOff>
    </xdr:to>
    <xdr:sp macro="" textlink="">
      <xdr:nvSpPr>
        <xdr:cNvPr id="273" name="Image1" descr="报表底图"/>
        <xdr:cNvSpPr>
          <a:spLocks noChangeAspect="1"/>
        </xdr:cNvSpPr>
      </xdr:nvSpPr>
      <xdr:spPr>
        <a:xfrm>
          <a:off x="2286000" y="4572000"/>
          <a:ext cx="30480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84950</xdr:rowOff>
    </xdr:to>
    <xdr:sp macro="" textlink="">
      <xdr:nvSpPr>
        <xdr:cNvPr id="274" name="Image1" descr="报表底图"/>
        <xdr:cNvSpPr>
          <a:spLocks noChangeAspect="1"/>
        </xdr:cNvSpPr>
      </xdr:nvSpPr>
      <xdr:spPr>
        <a:xfrm>
          <a:off x="2286000" y="4572000"/>
          <a:ext cx="30480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104635</xdr:rowOff>
    </xdr:to>
    <xdr:sp macro="" textlink="">
      <xdr:nvSpPr>
        <xdr:cNvPr id="275" name="Image1" descr="报表底图"/>
        <xdr:cNvSpPr>
          <a:spLocks noChangeAspect="1"/>
        </xdr:cNvSpPr>
      </xdr:nvSpPr>
      <xdr:spPr>
        <a:xfrm>
          <a:off x="2286000" y="4572000"/>
          <a:ext cx="304800" cy="104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104635</xdr:rowOff>
    </xdr:to>
    <xdr:sp macro="" textlink="">
      <xdr:nvSpPr>
        <xdr:cNvPr id="276" name="Image1" descr="报表底图"/>
        <xdr:cNvSpPr>
          <a:spLocks noChangeAspect="1"/>
        </xdr:cNvSpPr>
      </xdr:nvSpPr>
      <xdr:spPr>
        <a:xfrm>
          <a:off x="2286000" y="4572000"/>
          <a:ext cx="304800" cy="104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104635</xdr:rowOff>
    </xdr:to>
    <xdr:sp macro="" textlink="">
      <xdr:nvSpPr>
        <xdr:cNvPr id="277" name="Image1" descr="报表底图"/>
        <xdr:cNvSpPr>
          <a:spLocks noChangeAspect="1"/>
        </xdr:cNvSpPr>
      </xdr:nvSpPr>
      <xdr:spPr>
        <a:xfrm>
          <a:off x="2286000" y="4572000"/>
          <a:ext cx="304800" cy="104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104635</xdr:rowOff>
    </xdr:to>
    <xdr:sp macro="" textlink="">
      <xdr:nvSpPr>
        <xdr:cNvPr id="278" name="Image1" descr="报表底图"/>
        <xdr:cNvSpPr>
          <a:spLocks noChangeAspect="1"/>
        </xdr:cNvSpPr>
      </xdr:nvSpPr>
      <xdr:spPr>
        <a:xfrm>
          <a:off x="2286000" y="4572000"/>
          <a:ext cx="304800" cy="104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104635</xdr:rowOff>
    </xdr:to>
    <xdr:sp macro="" textlink="">
      <xdr:nvSpPr>
        <xdr:cNvPr id="279" name="Image1" descr="报表底图"/>
        <xdr:cNvSpPr>
          <a:spLocks noChangeAspect="1"/>
        </xdr:cNvSpPr>
      </xdr:nvSpPr>
      <xdr:spPr>
        <a:xfrm>
          <a:off x="2286000" y="4572000"/>
          <a:ext cx="304800" cy="104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104635</xdr:rowOff>
    </xdr:to>
    <xdr:sp macro="" textlink="">
      <xdr:nvSpPr>
        <xdr:cNvPr id="280" name="Image1" descr="报表底图"/>
        <xdr:cNvSpPr>
          <a:spLocks noChangeAspect="1"/>
        </xdr:cNvSpPr>
      </xdr:nvSpPr>
      <xdr:spPr>
        <a:xfrm>
          <a:off x="2286000" y="4572000"/>
          <a:ext cx="304800" cy="104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104635</xdr:rowOff>
    </xdr:to>
    <xdr:sp macro="" textlink="">
      <xdr:nvSpPr>
        <xdr:cNvPr id="281" name="Image1" descr="报表底图"/>
        <xdr:cNvSpPr>
          <a:spLocks noChangeAspect="1"/>
        </xdr:cNvSpPr>
      </xdr:nvSpPr>
      <xdr:spPr>
        <a:xfrm>
          <a:off x="2286000" y="4572000"/>
          <a:ext cx="304800" cy="104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84950</xdr:rowOff>
    </xdr:to>
    <xdr:sp macro="" textlink="">
      <xdr:nvSpPr>
        <xdr:cNvPr id="282" name="Image1" descr="报表底图"/>
        <xdr:cNvSpPr>
          <a:spLocks noChangeAspect="1"/>
        </xdr:cNvSpPr>
      </xdr:nvSpPr>
      <xdr:spPr>
        <a:xfrm>
          <a:off x="2286000" y="4572000"/>
          <a:ext cx="30480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84950</xdr:rowOff>
    </xdr:to>
    <xdr:sp macro="" textlink="">
      <xdr:nvSpPr>
        <xdr:cNvPr id="283" name="Image1" descr="报表底图"/>
        <xdr:cNvSpPr>
          <a:spLocks noChangeAspect="1"/>
        </xdr:cNvSpPr>
      </xdr:nvSpPr>
      <xdr:spPr>
        <a:xfrm>
          <a:off x="2286000" y="4572000"/>
          <a:ext cx="30480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84950</xdr:rowOff>
    </xdr:to>
    <xdr:sp macro="" textlink="">
      <xdr:nvSpPr>
        <xdr:cNvPr id="284" name="Image1" descr="报表底图"/>
        <xdr:cNvSpPr>
          <a:spLocks noChangeAspect="1"/>
        </xdr:cNvSpPr>
      </xdr:nvSpPr>
      <xdr:spPr>
        <a:xfrm>
          <a:off x="2286000" y="4572000"/>
          <a:ext cx="30480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84950</xdr:rowOff>
    </xdr:to>
    <xdr:sp macro="" textlink="">
      <xdr:nvSpPr>
        <xdr:cNvPr id="285" name="Image1" descr="报表底图"/>
        <xdr:cNvSpPr>
          <a:spLocks noChangeAspect="1"/>
        </xdr:cNvSpPr>
      </xdr:nvSpPr>
      <xdr:spPr>
        <a:xfrm>
          <a:off x="2286000" y="4572000"/>
          <a:ext cx="30480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84950</xdr:rowOff>
    </xdr:to>
    <xdr:sp macro="" textlink="">
      <xdr:nvSpPr>
        <xdr:cNvPr id="286" name="Image1" descr="报表底图"/>
        <xdr:cNvSpPr>
          <a:spLocks noChangeAspect="1"/>
        </xdr:cNvSpPr>
      </xdr:nvSpPr>
      <xdr:spPr>
        <a:xfrm>
          <a:off x="2286000" y="4572000"/>
          <a:ext cx="30480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84950</xdr:rowOff>
    </xdr:to>
    <xdr:sp macro="" textlink="">
      <xdr:nvSpPr>
        <xdr:cNvPr id="287" name="Image1" descr="报表底图"/>
        <xdr:cNvSpPr>
          <a:spLocks noChangeAspect="1"/>
        </xdr:cNvSpPr>
      </xdr:nvSpPr>
      <xdr:spPr>
        <a:xfrm>
          <a:off x="4391025" y="4572000"/>
          <a:ext cx="30480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104635</xdr:rowOff>
    </xdr:to>
    <xdr:sp macro="" textlink="">
      <xdr:nvSpPr>
        <xdr:cNvPr id="288" name="Image1" descr="报表底图"/>
        <xdr:cNvSpPr>
          <a:spLocks noChangeAspect="1"/>
        </xdr:cNvSpPr>
      </xdr:nvSpPr>
      <xdr:spPr>
        <a:xfrm>
          <a:off x="4391025" y="4572000"/>
          <a:ext cx="304800" cy="104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104635</xdr:rowOff>
    </xdr:to>
    <xdr:sp macro="" textlink="">
      <xdr:nvSpPr>
        <xdr:cNvPr id="289" name="Image1" descr="报表底图"/>
        <xdr:cNvSpPr>
          <a:spLocks noChangeAspect="1"/>
        </xdr:cNvSpPr>
      </xdr:nvSpPr>
      <xdr:spPr>
        <a:xfrm>
          <a:off x="4391025" y="4572000"/>
          <a:ext cx="304800" cy="104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104635</xdr:rowOff>
    </xdr:to>
    <xdr:sp macro="" textlink="">
      <xdr:nvSpPr>
        <xdr:cNvPr id="290" name="Image1" descr="报表底图"/>
        <xdr:cNvSpPr>
          <a:spLocks noChangeAspect="1"/>
        </xdr:cNvSpPr>
      </xdr:nvSpPr>
      <xdr:spPr>
        <a:xfrm>
          <a:off x="4391025" y="4572000"/>
          <a:ext cx="304800" cy="104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104635</xdr:rowOff>
    </xdr:to>
    <xdr:sp macro="" textlink="">
      <xdr:nvSpPr>
        <xdr:cNvPr id="291" name="Image1" descr="报表底图"/>
        <xdr:cNvSpPr>
          <a:spLocks noChangeAspect="1"/>
        </xdr:cNvSpPr>
      </xdr:nvSpPr>
      <xdr:spPr>
        <a:xfrm>
          <a:off x="4391025" y="4572000"/>
          <a:ext cx="304800" cy="104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104635</xdr:rowOff>
    </xdr:to>
    <xdr:sp macro="" textlink="">
      <xdr:nvSpPr>
        <xdr:cNvPr id="292" name="Image1" descr="报表底图"/>
        <xdr:cNvSpPr>
          <a:spLocks noChangeAspect="1"/>
        </xdr:cNvSpPr>
      </xdr:nvSpPr>
      <xdr:spPr>
        <a:xfrm>
          <a:off x="4391025" y="4572000"/>
          <a:ext cx="304800" cy="104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104635</xdr:rowOff>
    </xdr:to>
    <xdr:sp macro="" textlink="">
      <xdr:nvSpPr>
        <xdr:cNvPr id="293" name="Image1" descr="报表底图"/>
        <xdr:cNvSpPr>
          <a:spLocks noChangeAspect="1"/>
        </xdr:cNvSpPr>
      </xdr:nvSpPr>
      <xdr:spPr>
        <a:xfrm>
          <a:off x="4391025" y="4572000"/>
          <a:ext cx="304800" cy="104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104635</xdr:rowOff>
    </xdr:to>
    <xdr:sp macro="" textlink="">
      <xdr:nvSpPr>
        <xdr:cNvPr id="294" name="Image1" descr="报表底图"/>
        <xdr:cNvSpPr>
          <a:spLocks noChangeAspect="1"/>
        </xdr:cNvSpPr>
      </xdr:nvSpPr>
      <xdr:spPr>
        <a:xfrm>
          <a:off x="4391025" y="4572000"/>
          <a:ext cx="304800" cy="104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84950</xdr:rowOff>
    </xdr:to>
    <xdr:sp macro="" textlink="">
      <xdr:nvSpPr>
        <xdr:cNvPr id="295" name="Image1" descr="报表底图"/>
        <xdr:cNvSpPr>
          <a:spLocks noChangeAspect="1"/>
        </xdr:cNvSpPr>
      </xdr:nvSpPr>
      <xdr:spPr>
        <a:xfrm>
          <a:off x="4391025" y="4572000"/>
          <a:ext cx="30480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84950</xdr:rowOff>
    </xdr:to>
    <xdr:sp macro="" textlink="">
      <xdr:nvSpPr>
        <xdr:cNvPr id="296" name="Image1" descr="报表底图"/>
        <xdr:cNvSpPr>
          <a:spLocks noChangeAspect="1"/>
        </xdr:cNvSpPr>
      </xdr:nvSpPr>
      <xdr:spPr>
        <a:xfrm>
          <a:off x="4391025" y="4572000"/>
          <a:ext cx="30480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84950</xdr:rowOff>
    </xdr:to>
    <xdr:sp macro="" textlink="">
      <xdr:nvSpPr>
        <xdr:cNvPr id="297" name="Image1" descr="报表底图"/>
        <xdr:cNvSpPr>
          <a:spLocks noChangeAspect="1"/>
        </xdr:cNvSpPr>
      </xdr:nvSpPr>
      <xdr:spPr>
        <a:xfrm>
          <a:off x="4391025" y="4572000"/>
          <a:ext cx="30480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84950</xdr:rowOff>
    </xdr:to>
    <xdr:sp macro="" textlink="">
      <xdr:nvSpPr>
        <xdr:cNvPr id="298" name="Image1" descr="报表底图"/>
        <xdr:cNvSpPr>
          <a:spLocks noChangeAspect="1"/>
        </xdr:cNvSpPr>
      </xdr:nvSpPr>
      <xdr:spPr>
        <a:xfrm>
          <a:off x="4391025" y="4572000"/>
          <a:ext cx="30480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84950</xdr:rowOff>
    </xdr:to>
    <xdr:sp macro="" textlink="">
      <xdr:nvSpPr>
        <xdr:cNvPr id="299" name="Image1" descr="报表底图"/>
        <xdr:cNvSpPr>
          <a:spLocks noChangeAspect="1"/>
        </xdr:cNvSpPr>
      </xdr:nvSpPr>
      <xdr:spPr>
        <a:xfrm>
          <a:off x="4391025" y="4572000"/>
          <a:ext cx="30480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84950</xdr:rowOff>
    </xdr:to>
    <xdr:sp macro="" textlink="">
      <xdr:nvSpPr>
        <xdr:cNvPr id="300" name="Image1" descr="报表底图"/>
        <xdr:cNvSpPr>
          <a:spLocks noChangeAspect="1"/>
        </xdr:cNvSpPr>
      </xdr:nvSpPr>
      <xdr:spPr>
        <a:xfrm>
          <a:off x="4391025" y="4572000"/>
          <a:ext cx="30480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104635</xdr:rowOff>
    </xdr:to>
    <xdr:sp macro="" textlink="">
      <xdr:nvSpPr>
        <xdr:cNvPr id="301" name="Image1" descr="报表底图"/>
        <xdr:cNvSpPr>
          <a:spLocks noChangeAspect="1"/>
        </xdr:cNvSpPr>
      </xdr:nvSpPr>
      <xdr:spPr>
        <a:xfrm>
          <a:off x="4391025" y="4572000"/>
          <a:ext cx="304800" cy="104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104635</xdr:rowOff>
    </xdr:to>
    <xdr:sp macro="" textlink="">
      <xdr:nvSpPr>
        <xdr:cNvPr id="302" name="Image1" descr="报表底图"/>
        <xdr:cNvSpPr>
          <a:spLocks noChangeAspect="1"/>
        </xdr:cNvSpPr>
      </xdr:nvSpPr>
      <xdr:spPr>
        <a:xfrm>
          <a:off x="4391025" y="4572000"/>
          <a:ext cx="304800" cy="104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104635</xdr:rowOff>
    </xdr:to>
    <xdr:sp macro="" textlink="">
      <xdr:nvSpPr>
        <xdr:cNvPr id="303" name="Image1" descr="报表底图"/>
        <xdr:cNvSpPr>
          <a:spLocks noChangeAspect="1"/>
        </xdr:cNvSpPr>
      </xdr:nvSpPr>
      <xdr:spPr>
        <a:xfrm>
          <a:off x="4391025" y="4572000"/>
          <a:ext cx="304800" cy="104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104635</xdr:rowOff>
    </xdr:to>
    <xdr:sp macro="" textlink="">
      <xdr:nvSpPr>
        <xdr:cNvPr id="304" name="Image1" descr="报表底图"/>
        <xdr:cNvSpPr>
          <a:spLocks noChangeAspect="1"/>
        </xdr:cNvSpPr>
      </xdr:nvSpPr>
      <xdr:spPr>
        <a:xfrm>
          <a:off x="4391025" y="4572000"/>
          <a:ext cx="304800" cy="104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104635</xdr:rowOff>
    </xdr:to>
    <xdr:sp macro="" textlink="">
      <xdr:nvSpPr>
        <xdr:cNvPr id="305" name="Image1" descr="报表底图"/>
        <xdr:cNvSpPr>
          <a:spLocks noChangeAspect="1"/>
        </xdr:cNvSpPr>
      </xdr:nvSpPr>
      <xdr:spPr>
        <a:xfrm>
          <a:off x="4391025" y="4572000"/>
          <a:ext cx="304800" cy="104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104635</xdr:rowOff>
    </xdr:to>
    <xdr:sp macro="" textlink="">
      <xdr:nvSpPr>
        <xdr:cNvPr id="306" name="Image1" descr="报表底图"/>
        <xdr:cNvSpPr>
          <a:spLocks noChangeAspect="1"/>
        </xdr:cNvSpPr>
      </xdr:nvSpPr>
      <xdr:spPr>
        <a:xfrm>
          <a:off x="4391025" y="4572000"/>
          <a:ext cx="304800" cy="104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104635</xdr:rowOff>
    </xdr:to>
    <xdr:sp macro="" textlink="">
      <xdr:nvSpPr>
        <xdr:cNvPr id="307" name="Image1" descr="报表底图"/>
        <xdr:cNvSpPr>
          <a:spLocks noChangeAspect="1"/>
        </xdr:cNvSpPr>
      </xdr:nvSpPr>
      <xdr:spPr>
        <a:xfrm>
          <a:off x="4391025" y="4572000"/>
          <a:ext cx="304800" cy="104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84950</xdr:rowOff>
    </xdr:to>
    <xdr:sp macro="" textlink="">
      <xdr:nvSpPr>
        <xdr:cNvPr id="308" name="Image1" descr="报表底图"/>
        <xdr:cNvSpPr>
          <a:spLocks noChangeAspect="1"/>
        </xdr:cNvSpPr>
      </xdr:nvSpPr>
      <xdr:spPr>
        <a:xfrm>
          <a:off x="4391025" y="4572000"/>
          <a:ext cx="30480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84950</xdr:rowOff>
    </xdr:to>
    <xdr:sp macro="" textlink="">
      <xdr:nvSpPr>
        <xdr:cNvPr id="309" name="Image1" descr="报表底图"/>
        <xdr:cNvSpPr>
          <a:spLocks noChangeAspect="1"/>
        </xdr:cNvSpPr>
      </xdr:nvSpPr>
      <xdr:spPr>
        <a:xfrm>
          <a:off x="4391025" y="4572000"/>
          <a:ext cx="30480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84950</xdr:rowOff>
    </xdr:to>
    <xdr:sp macro="" textlink="">
      <xdr:nvSpPr>
        <xdr:cNvPr id="310" name="Image1" descr="报表底图"/>
        <xdr:cNvSpPr>
          <a:spLocks noChangeAspect="1"/>
        </xdr:cNvSpPr>
      </xdr:nvSpPr>
      <xdr:spPr>
        <a:xfrm>
          <a:off x="4391025" y="4572000"/>
          <a:ext cx="30480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84950</xdr:rowOff>
    </xdr:to>
    <xdr:sp macro="" textlink="">
      <xdr:nvSpPr>
        <xdr:cNvPr id="311" name="Image1" descr="报表底图"/>
        <xdr:cNvSpPr>
          <a:spLocks noChangeAspect="1"/>
        </xdr:cNvSpPr>
      </xdr:nvSpPr>
      <xdr:spPr>
        <a:xfrm>
          <a:off x="4391025" y="4572000"/>
          <a:ext cx="30480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84950</xdr:rowOff>
    </xdr:to>
    <xdr:sp macro="" textlink="">
      <xdr:nvSpPr>
        <xdr:cNvPr id="312" name="Image1" descr="报表底图"/>
        <xdr:cNvSpPr>
          <a:spLocks noChangeAspect="1"/>
        </xdr:cNvSpPr>
      </xdr:nvSpPr>
      <xdr:spPr>
        <a:xfrm>
          <a:off x="2286000" y="4572000"/>
          <a:ext cx="30480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104635</xdr:rowOff>
    </xdr:to>
    <xdr:sp macro="" textlink="">
      <xdr:nvSpPr>
        <xdr:cNvPr id="313" name="AutoShape 2" descr="报表底图"/>
        <xdr:cNvSpPr>
          <a:spLocks noChangeAspect="1"/>
        </xdr:cNvSpPr>
      </xdr:nvSpPr>
      <xdr:spPr>
        <a:xfrm>
          <a:off x="2286000" y="4572000"/>
          <a:ext cx="304800" cy="104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104635</xdr:rowOff>
    </xdr:to>
    <xdr:sp macro="" textlink="">
      <xdr:nvSpPr>
        <xdr:cNvPr id="314" name="AutoShape 3" descr="报表底图"/>
        <xdr:cNvSpPr>
          <a:spLocks noChangeAspect="1"/>
        </xdr:cNvSpPr>
      </xdr:nvSpPr>
      <xdr:spPr>
        <a:xfrm>
          <a:off x="2286000" y="4572000"/>
          <a:ext cx="304800" cy="104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104635</xdr:rowOff>
    </xdr:to>
    <xdr:sp macro="" textlink="">
      <xdr:nvSpPr>
        <xdr:cNvPr id="315" name="AutoShape 4" descr="报表底图"/>
        <xdr:cNvSpPr>
          <a:spLocks noChangeAspect="1"/>
        </xdr:cNvSpPr>
      </xdr:nvSpPr>
      <xdr:spPr>
        <a:xfrm>
          <a:off x="2286000" y="4572000"/>
          <a:ext cx="304800" cy="104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104635</xdr:rowOff>
    </xdr:to>
    <xdr:sp macro="" textlink="">
      <xdr:nvSpPr>
        <xdr:cNvPr id="316" name="AutoShape 5" descr="报表底图"/>
        <xdr:cNvSpPr>
          <a:spLocks noChangeAspect="1"/>
        </xdr:cNvSpPr>
      </xdr:nvSpPr>
      <xdr:spPr>
        <a:xfrm>
          <a:off x="2286000" y="4572000"/>
          <a:ext cx="304800" cy="104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104635</xdr:rowOff>
    </xdr:to>
    <xdr:sp macro="" textlink="">
      <xdr:nvSpPr>
        <xdr:cNvPr id="317" name="AutoShape 6" descr="报表底图"/>
        <xdr:cNvSpPr>
          <a:spLocks noChangeAspect="1"/>
        </xdr:cNvSpPr>
      </xdr:nvSpPr>
      <xdr:spPr>
        <a:xfrm>
          <a:off x="2286000" y="4572000"/>
          <a:ext cx="304800" cy="104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104635</xdr:rowOff>
    </xdr:to>
    <xdr:sp macro="" textlink="">
      <xdr:nvSpPr>
        <xdr:cNvPr id="318" name="AutoShape 7" descr="报表底图"/>
        <xdr:cNvSpPr>
          <a:spLocks noChangeAspect="1"/>
        </xdr:cNvSpPr>
      </xdr:nvSpPr>
      <xdr:spPr>
        <a:xfrm>
          <a:off x="2286000" y="4572000"/>
          <a:ext cx="304800" cy="104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104635</xdr:rowOff>
    </xdr:to>
    <xdr:sp macro="" textlink="">
      <xdr:nvSpPr>
        <xdr:cNvPr id="319" name="AutoShape 8" descr="报表底图"/>
        <xdr:cNvSpPr>
          <a:spLocks noChangeAspect="1"/>
        </xdr:cNvSpPr>
      </xdr:nvSpPr>
      <xdr:spPr>
        <a:xfrm>
          <a:off x="2286000" y="4572000"/>
          <a:ext cx="304800" cy="104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84950</xdr:rowOff>
    </xdr:to>
    <xdr:sp macro="" textlink="">
      <xdr:nvSpPr>
        <xdr:cNvPr id="320" name="AutoShape 9" descr="报表底图"/>
        <xdr:cNvSpPr>
          <a:spLocks noChangeAspect="1"/>
        </xdr:cNvSpPr>
      </xdr:nvSpPr>
      <xdr:spPr>
        <a:xfrm>
          <a:off x="2286000" y="4572000"/>
          <a:ext cx="30480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84950</xdr:rowOff>
    </xdr:to>
    <xdr:sp macro="" textlink="">
      <xdr:nvSpPr>
        <xdr:cNvPr id="321" name="AutoShape 10" descr="报表底图"/>
        <xdr:cNvSpPr>
          <a:spLocks noChangeAspect="1"/>
        </xdr:cNvSpPr>
      </xdr:nvSpPr>
      <xdr:spPr>
        <a:xfrm>
          <a:off x="2286000" y="4572000"/>
          <a:ext cx="30480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84950</xdr:rowOff>
    </xdr:to>
    <xdr:sp macro="" textlink="">
      <xdr:nvSpPr>
        <xdr:cNvPr id="322" name="AutoShape 11" descr="报表底图"/>
        <xdr:cNvSpPr>
          <a:spLocks noChangeAspect="1"/>
        </xdr:cNvSpPr>
      </xdr:nvSpPr>
      <xdr:spPr>
        <a:xfrm>
          <a:off x="2286000" y="4572000"/>
          <a:ext cx="30480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84950</xdr:rowOff>
    </xdr:to>
    <xdr:sp macro="" textlink="">
      <xdr:nvSpPr>
        <xdr:cNvPr id="323" name="AutoShape 12" descr="报表底图"/>
        <xdr:cNvSpPr>
          <a:spLocks noChangeAspect="1"/>
        </xdr:cNvSpPr>
      </xdr:nvSpPr>
      <xdr:spPr>
        <a:xfrm>
          <a:off x="2286000" y="4572000"/>
          <a:ext cx="30480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84950</xdr:rowOff>
    </xdr:to>
    <xdr:sp macro="" textlink="">
      <xdr:nvSpPr>
        <xdr:cNvPr id="324" name="AutoShape 13" descr="报表底图"/>
        <xdr:cNvSpPr>
          <a:spLocks noChangeAspect="1"/>
        </xdr:cNvSpPr>
      </xdr:nvSpPr>
      <xdr:spPr>
        <a:xfrm>
          <a:off x="2286000" y="4572000"/>
          <a:ext cx="30480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84950</xdr:rowOff>
    </xdr:to>
    <xdr:sp macro="" textlink="">
      <xdr:nvSpPr>
        <xdr:cNvPr id="325" name="AutoShape 14" descr="报表底图"/>
        <xdr:cNvSpPr>
          <a:spLocks noChangeAspect="1"/>
        </xdr:cNvSpPr>
      </xdr:nvSpPr>
      <xdr:spPr>
        <a:xfrm>
          <a:off x="2286000" y="4572000"/>
          <a:ext cx="30480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104635</xdr:rowOff>
    </xdr:to>
    <xdr:sp macro="" textlink="">
      <xdr:nvSpPr>
        <xdr:cNvPr id="326" name="AutoShape 15" descr="报表底图"/>
        <xdr:cNvSpPr>
          <a:spLocks noChangeAspect="1"/>
        </xdr:cNvSpPr>
      </xdr:nvSpPr>
      <xdr:spPr>
        <a:xfrm>
          <a:off x="2286000" y="4572000"/>
          <a:ext cx="304800" cy="104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104635</xdr:rowOff>
    </xdr:to>
    <xdr:sp macro="" textlink="">
      <xdr:nvSpPr>
        <xdr:cNvPr id="327" name="AutoShape 16" descr="报表底图"/>
        <xdr:cNvSpPr>
          <a:spLocks noChangeAspect="1"/>
        </xdr:cNvSpPr>
      </xdr:nvSpPr>
      <xdr:spPr>
        <a:xfrm>
          <a:off x="2286000" y="4572000"/>
          <a:ext cx="304800" cy="104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104635</xdr:rowOff>
    </xdr:to>
    <xdr:sp macro="" textlink="">
      <xdr:nvSpPr>
        <xdr:cNvPr id="328" name="AutoShape 17" descr="报表底图"/>
        <xdr:cNvSpPr>
          <a:spLocks noChangeAspect="1"/>
        </xdr:cNvSpPr>
      </xdr:nvSpPr>
      <xdr:spPr>
        <a:xfrm>
          <a:off x="2286000" y="4572000"/>
          <a:ext cx="304800" cy="104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104635</xdr:rowOff>
    </xdr:to>
    <xdr:sp macro="" textlink="">
      <xdr:nvSpPr>
        <xdr:cNvPr id="329" name="AutoShape 18" descr="报表底图"/>
        <xdr:cNvSpPr>
          <a:spLocks noChangeAspect="1"/>
        </xdr:cNvSpPr>
      </xdr:nvSpPr>
      <xdr:spPr>
        <a:xfrm>
          <a:off x="2286000" y="4572000"/>
          <a:ext cx="304800" cy="104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104635</xdr:rowOff>
    </xdr:to>
    <xdr:sp macro="" textlink="">
      <xdr:nvSpPr>
        <xdr:cNvPr id="330" name="AutoShape 19" descr="报表底图"/>
        <xdr:cNvSpPr>
          <a:spLocks noChangeAspect="1"/>
        </xdr:cNvSpPr>
      </xdr:nvSpPr>
      <xdr:spPr>
        <a:xfrm>
          <a:off x="2286000" y="4572000"/>
          <a:ext cx="304800" cy="104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104635</xdr:rowOff>
    </xdr:to>
    <xdr:sp macro="" textlink="">
      <xdr:nvSpPr>
        <xdr:cNvPr id="331" name="AutoShape 20" descr="报表底图"/>
        <xdr:cNvSpPr>
          <a:spLocks noChangeAspect="1"/>
        </xdr:cNvSpPr>
      </xdr:nvSpPr>
      <xdr:spPr>
        <a:xfrm>
          <a:off x="2286000" y="4572000"/>
          <a:ext cx="304800" cy="104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104635</xdr:rowOff>
    </xdr:to>
    <xdr:sp macro="" textlink="">
      <xdr:nvSpPr>
        <xdr:cNvPr id="332" name="AutoShape 21" descr="报表底图"/>
        <xdr:cNvSpPr>
          <a:spLocks noChangeAspect="1"/>
        </xdr:cNvSpPr>
      </xdr:nvSpPr>
      <xdr:spPr>
        <a:xfrm>
          <a:off x="2286000" y="4572000"/>
          <a:ext cx="304800" cy="104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84950</xdr:rowOff>
    </xdr:to>
    <xdr:sp macro="" textlink="">
      <xdr:nvSpPr>
        <xdr:cNvPr id="333" name="AutoShape 22" descr="报表底图"/>
        <xdr:cNvSpPr>
          <a:spLocks noChangeAspect="1"/>
        </xdr:cNvSpPr>
      </xdr:nvSpPr>
      <xdr:spPr>
        <a:xfrm>
          <a:off x="2286000" y="4572000"/>
          <a:ext cx="30480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84950</xdr:rowOff>
    </xdr:to>
    <xdr:sp macro="" textlink="">
      <xdr:nvSpPr>
        <xdr:cNvPr id="334" name="AutoShape 23" descr="报表底图"/>
        <xdr:cNvSpPr>
          <a:spLocks noChangeAspect="1"/>
        </xdr:cNvSpPr>
      </xdr:nvSpPr>
      <xdr:spPr>
        <a:xfrm>
          <a:off x="2286000" y="4572000"/>
          <a:ext cx="30480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84950</xdr:rowOff>
    </xdr:to>
    <xdr:sp macro="" textlink="">
      <xdr:nvSpPr>
        <xdr:cNvPr id="335" name="AutoShape 24" descr="报表底图"/>
        <xdr:cNvSpPr>
          <a:spLocks noChangeAspect="1"/>
        </xdr:cNvSpPr>
      </xdr:nvSpPr>
      <xdr:spPr>
        <a:xfrm>
          <a:off x="2286000" y="4572000"/>
          <a:ext cx="30480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84950</xdr:rowOff>
    </xdr:to>
    <xdr:sp macro="" textlink="">
      <xdr:nvSpPr>
        <xdr:cNvPr id="336" name="AutoShape 25" descr="报表底图"/>
        <xdr:cNvSpPr>
          <a:spLocks noChangeAspect="1"/>
        </xdr:cNvSpPr>
      </xdr:nvSpPr>
      <xdr:spPr>
        <a:xfrm>
          <a:off x="2286000" y="4572000"/>
          <a:ext cx="30480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84950</xdr:rowOff>
    </xdr:to>
    <xdr:sp macro="" textlink="">
      <xdr:nvSpPr>
        <xdr:cNvPr id="337" name="AutoShape 26" descr="报表底图"/>
        <xdr:cNvSpPr>
          <a:spLocks noChangeAspect="1"/>
        </xdr:cNvSpPr>
      </xdr:nvSpPr>
      <xdr:spPr>
        <a:xfrm>
          <a:off x="2286000" y="4572000"/>
          <a:ext cx="30480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84950</xdr:rowOff>
    </xdr:to>
    <xdr:sp macro="" textlink="">
      <xdr:nvSpPr>
        <xdr:cNvPr id="338" name="AutoShape 27" descr="报表底图"/>
        <xdr:cNvSpPr>
          <a:spLocks noChangeAspect="1"/>
        </xdr:cNvSpPr>
      </xdr:nvSpPr>
      <xdr:spPr>
        <a:xfrm>
          <a:off x="4391025" y="4572000"/>
          <a:ext cx="30480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104635</xdr:rowOff>
    </xdr:to>
    <xdr:sp macro="" textlink="">
      <xdr:nvSpPr>
        <xdr:cNvPr id="339" name="AutoShape 28" descr="报表底图"/>
        <xdr:cNvSpPr>
          <a:spLocks noChangeAspect="1"/>
        </xdr:cNvSpPr>
      </xdr:nvSpPr>
      <xdr:spPr>
        <a:xfrm>
          <a:off x="4391025" y="4572000"/>
          <a:ext cx="304800" cy="104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104635</xdr:rowOff>
    </xdr:to>
    <xdr:sp macro="" textlink="">
      <xdr:nvSpPr>
        <xdr:cNvPr id="340" name="AutoShape 29" descr="报表底图"/>
        <xdr:cNvSpPr>
          <a:spLocks noChangeAspect="1"/>
        </xdr:cNvSpPr>
      </xdr:nvSpPr>
      <xdr:spPr>
        <a:xfrm>
          <a:off x="4391025" y="4572000"/>
          <a:ext cx="304800" cy="104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104635</xdr:rowOff>
    </xdr:to>
    <xdr:sp macro="" textlink="">
      <xdr:nvSpPr>
        <xdr:cNvPr id="341" name="AutoShape 30" descr="报表底图"/>
        <xdr:cNvSpPr>
          <a:spLocks noChangeAspect="1"/>
        </xdr:cNvSpPr>
      </xdr:nvSpPr>
      <xdr:spPr>
        <a:xfrm>
          <a:off x="4391025" y="4572000"/>
          <a:ext cx="304800" cy="104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104635</xdr:rowOff>
    </xdr:to>
    <xdr:sp macro="" textlink="">
      <xdr:nvSpPr>
        <xdr:cNvPr id="342" name="AutoShape 31" descr="报表底图"/>
        <xdr:cNvSpPr>
          <a:spLocks noChangeAspect="1"/>
        </xdr:cNvSpPr>
      </xdr:nvSpPr>
      <xdr:spPr>
        <a:xfrm>
          <a:off x="4391025" y="4572000"/>
          <a:ext cx="304800" cy="104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104635</xdr:rowOff>
    </xdr:to>
    <xdr:sp macro="" textlink="">
      <xdr:nvSpPr>
        <xdr:cNvPr id="343" name="AutoShape 32" descr="报表底图"/>
        <xdr:cNvSpPr>
          <a:spLocks noChangeAspect="1"/>
        </xdr:cNvSpPr>
      </xdr:nvSpPr>
      <xdr:spPr>
        <a:xfrm>
          <a:off x="4391025" y="4572000"/>
          <a:ext cx="304800" cy="104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104635</xdr:rowOff>
    </xdr:to>
    <xdr:sp macro="" textlink="">
      <xdr:nvSpPr>
        <xdr:cNvPr id="344" name="AutoShape 33" descr="报表底图"/>
        <xdr:cNvSpPr>
          <a:spLocks noChangeAspect="1"/>
        </xdr:cNvSpPr>
      </xdr:nvSpPr>
      <xdr:spPr>
        <a:xfrm>
          <a:off x="4391025" y="4572000"/>
          <a:ext cx="304800" cy="104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104635</xdr:rowOff>
    </xdr:to>
    <xdr:sp macro="" textlink="">
      <xdr:nvSpPr>
        <xdr:cNvPr id="345" name="AutoShape 34" descr="报表底图"/>
        <xdr:cNvSpPr>
          <a:spLocks noChangeAspect="1"/>
        </xdr:cNvSpPr>
      </xdr:nvSpPr>
      <xdr:spPr>
        <a:xfrm>
          <a:off x="4391025" y="4572000"/>
          <a:ext cx="304800" cy="104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84950</xdr:rowOff>
    </xdr:to>
    <xdr:sp macro="" textlink="">
      <xdr:nvSpPr>
        <xdr:cNvPr id="346" name="AutoShape 35" descr="报表底图"/>
        <xdr:cNvSpPr>
          <a:spLocks noChangeAspect="1"/>
        </xdr:cNvSpPr>
      </xdr:nvSpPr>
      <xdr:spPr>
        <a:xfrm>
          <a:off x="4391025" y="4572000"/>
          <a:ext cx="30480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84950</xdr:rowOff>
    </xdr:to>
    <xdr:sp macro="" textlink="">
      <xdr:nvSpPr>
        <xdr:cNvPr id="347" name="AutoShape 36" descr="报表底图"/>
        <xdr:cNvSpPr>
          <a:spLocks noChangeAspect="1"/>
        </xdr:cNvSpPr>
      </xdr:nvSpPr>
      <xdr:spPr>
        <a:xfrm>
          <a:off x="4391025" y="4572000"/>
          <a:ext cx="30480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84950</xdr:rowOff>
    </xdr:to>
    <xdr:sp macro="" textlink="">
      <xdr:nvSpPr>
        <xdr:cNvPr id="348" name="AutoShape 37" descr="报表底图"/>
        <xdr:cNvSpPr>
          <a:spLocks noChangeAspect="1"/>
        </xdr:cNvSpPr>
      </xdr:nvSpPr>
      <xdr:spPr>
        <a:xfrm>
          <a:off x="4391025" y="4572000"/>
          <a:ext cx="30480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84950</xdr:rowOff>
    </xdr:to>
    <xdr:sp macro="" textlink="">
      <xdr:nvSpPr>
        <xdr:cNvPr id="349" name="AutoShape 38" descr="报表底图"/>
        <xdr:cNvSpPr>
          <a:spLocks noChangeAspect="1"/>
        </xdr:cNvSpPr>
      </xdr:nvSpPr>
      <xdr:spPr>
        <a:xfrm>
          <a:off x="4391025" y="4572000"/>
          <a:ext cx="30480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84950</xdr:rowOff>
    </xdr:to>
    <xdr:sp macro="" textlink="">
      <xdr:nvSpPr>
        <xdr:cNvPr id="350" name="AutoShape 39" descr="报表底图"/>
        <xdr:cNvSpPr>
          <a:spLocks noChangeAspect="1"/>
        </xdr:cNvSpPr>
      </xdr:nvSpPr>
      <xdr:spPr>
        <a:xfrm>
          <a:off x="4391025" y="4572000"/>
          <a:ext cx="30480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84950</xdr:rowOff>
    </xdr:to>
    <xdr:sp macro="" textlink="">
      <xdr:nvSpPr>
        <xdr:cNvPr id="351" name="AutoShape 40" descr="报表底图"/>
        <xdr:cNvSpPr>
          <a:spLocks noChangeAspect="1"/>
        </xdr:cNvSpPr>
      </xdr:nvSpPr>
      <xdr:spPr>
        <a:xfrm>
          <a:off x="4391025" y="4572000"/>
          <a:ext cx="30480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104635</xdr:rowOff>
    </xdr:to>
    <xdr:sp macro="" textlink="">
      <xdr:nvSpPr>
        <xdr:cNvPr id="352" name="AutoShape 41" descr="报表底图"/>
        <xdr:cNvSpPr>
          <a:spLocks noChangeAspect="1"/>
        </xdr:cNvSpPr>
      </xdr:nvSpPr>
      <xdr:spPr>
        <a:xfrm>
          <a:off x="4391025" y="4572000"/>
          <a:ext cx="304800" cy="104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104635</xdr:rowOff>
    </xdr:to>
    <xdr:sp macro="" textlink="">
      <xdr:nvSpPr>
        <xdr:cNvPr id="353" name="AutoShape 42" descr="报表底图"/>
        <xdr:cNvSpPr>
          <a:spLocks noChangeAspect="1"/>
        </xdr:cNvSpPr>
      </xdr:nvSpPr>
      <xdr:spPr>
        <a:xfrm>
          <a:off x="4391025" y="4572000"/>
          <a:ext cx="304800" cy="104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104635</xdr:rowOff>
    </xdr:to>
    <xdr:sp macro="" textlink="">
      <xdr:nvSpPr>
        <xdr:cNvPr id="354" name="AutoShape 43" descr="报表底图"/>
        <xdr:cNvSpPr>
          <a:spLocks noChangeAspect="1"/>
        </xdr:cNvSpPr>
      </xdr:nvSpPr>
      <xdr:spPr>
        <a:xfrm>
          <a:off x="4391025" y="4572000"/>
          <a:ext cx="304800" cy="104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104635</xdr:rowOff>
    </xdr:to>
    <xdr:sp macro="" textlink="">
      <xdr:nvSpPr>
        <xdr:cNvPr id="355" name="AutoShape 44" descr="报表底图"/>
        <xdr:cNvSpPr>
          <a:spLocks noChangeAspect="1"/>
        </xdr:cNvSpPr>
      </xdr:nvSpPr>
      <xdr:spPr>
        <a:xfrm>
          <a:off x="4391025" y="4572000"/>
          <a:ext cx="304800" cy="104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104635</xdr:rowOff>
    </xdr:to>
    <xdr:sp macro="" textlink="">
      <xdr:nvSpPr>
        <xdr:cNvPr id="356" name="AutoShape 45" descr="报表底图"/>
        <xdr:cNvSpPr>
          <a:spLocks noChangeAspect="1"/>
        </xdr:cNvSpPr>
      </xdr:nvSpPr>
      <xdr:spPr>
        <a:xfrm>
          <a:off x="4391025" y="4572000"/>
          <a:ext cx="304800" cy="104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104635</xdr:rowOff>
    </xdr:to>
    <xdr:sp macro="" textlink="">
      <xdr:nvSpPr>
        <xdr:cNvPr id="357" name="AutoShape 46" descr="报表底图"/>
        <xdr:cNvSpPr>
          <a:spLocks noChangeAspect="1"/>
        </xdr:cNvSpPr>
      </xdr:nvSpPr>
      <xdr:spPr>
        <a:xfrm>
          <a:off x="4391025" y="4572000"/>
          <a:ext cx="304800" cy="104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104635</xdr:rowOff>
    </xdr:to>
    <xdr:sp macro="" textlink="">
      <xdr:nvSpPr>
        <xdr:cNvPr id="358" name="AutoShape 47" descr="报表底图"/>
        <xdr:cNvSpPr>
          <a:spLocks noChangeAspect="1"/>
        </xdr:cNvSpPr>
      </xdr:nvSpPr>
      <xdr:spPr>
        <a:xfrm>
          <a:off x="4391025" y="4572000"/>
          <a:ext cx="304800" cy="104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84950</xdr:rowOff>
    </xdr:to>
    <xdr:sp macro="" textlink="">
      <xdr:nvSpPr>
        <xdr:cNvPr id="359" name="AutoShape 48" descr="报表底图"/>
        <xdr:cNvSpPr>
          <a:spLocks noChangeAspect="1"/>
        </xdr:cNvSpPr>
      </xdr:nvSpPr>
      <xdr:spPr>
        <a:xfrm>
          <a:off x="4391025" y="4572000"/>
          <a:ext cx="30480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84950</xdr:rowOff>
    </xdr:to>
    <xdr:sp macro="" textlink="">
      <xdr:nvSpPr>
        <xdr:cNvPr id="360" name="AutoShape 49" descr="报表底图"/>
        <xdr:cNvSpPr>
          <a:spLocks noChangeAspect="1"/>
        </xdr:cNvSpPr>
      </xdr:nvSpPr>
      <xdr:spPr>
        <a:xfrm>
          <a:off x="4391025" y="4572000"/>
          <a:ext cx="30480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84950</xdr:rowOff>
    </xdr:to>
    <xdr:sp macro="" textlink="">
      <xdr:nvSpPr>
        <xdr:cNvPr id="361" name="AutoShape 50" descr="报表底图"/>
        <xdr:cNvSpPr>
          <a:spLocks noChangeAspect="1"/>
        </xdr:cNvSpPr>
      </xdr:nvSpPr>
      <xdr:spPr>
        <a:xfrm>
          <a:off x="4391025" y="4572000"/>
          <a:ext cx="30480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84950</xdr:rowOff>
    </xdr:to>
    <xdr:sp macro="" textlink="">
      <xdr:nvSpPr>
        <xdr:cNvPr id="362" name="AutoShape 51" descr="报表底图"/>
        <xdr:cNvSpPr>
          <a:spLocks noChangeAspect="1"/>
        </xdr:cNvSpPr>
      </xdr:nvSpPr>
      <xdr:spPr>
        <a:xfrm>
          <a:off x="4391025" y="4572000"/>
          <a:ext cx="30480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84950</xdr:rowOff>
    </xdr:to>
    <xdr:sp macro="" textlink="">
      <xdr:nvSpPr>
        <xdr:cNvPr id="363" name="AutoShape 52" descr="报表底图"/>
        <xdr:cNvSpPr>
          <a:spLocks noChangeAspect="1"/>
        </xdr:cNvSpPr>
      </xdr:nvSpPr>
      <xdr:spPr>
        <a:xfrm>
          <a:off x="4391025" y="4572000"/>
          <a:ext cx="30480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84950</xdr:rowOff>
    </xdr:to>
    <xdr:sp macro="" textlink="">
      <xdr:nvSpPr>
        <xdr:cNvPr id="364" name="Image1" descr="报表底图"/>
        <xdr:cNvSpPr>
          <a:spLocks noChangeAspect="1"/>
        </xdr:cNvSpPr>
      </xdr:nvSpPr>
      <xdr:spPr>
        <a:xfrm>
          <a:off x="2286000" y="4572000"/>
          <a:ext cx="30480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104635</xdr:rowOff>
    </xdr:to>
    <xdr:sp macro="" textlink="">
      <xdr:nvSpPr>
        <xdr:cNvPr id="365" name="Image1" descr="报表底图"/>
        <xdr:cNvSpPr>
          <a:spLocks noChangeAspect="1"/>
        </xdr:cNvSpPr>
      </xdr:nvSpPr>
      <xdr:spPr>
        <a:xfrm>
          <a:off x="2286000" y="4572000"/>
          <a:ext cx="304800" cy="104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104635</xdr:rowOff>
    </xdr:to>
    <xdr:sp macro="" textlink="">
      <xdr:nvSpPr>
        <xdr:cNvPr id="366" name="Image1" descr="报表底图"/>
        <xdr:cNvSpPr>
          <a:spLocks noChangeAspect="1"/>
        </xdr:cNvSpPr>
      </xdr:nvSpPr>
      <xdr:spPr>
        <a:xfrm>
          <a:off x="2286000" y="4572000"/>
          <a:ext cx="304800" cy="104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104635</xdr:rowOff>
    </xdr:to>
    <xdr:sp macro="" textlink="">
      <xdr:nvSpPr>
        <xdr:cNvPr id="367" name="Image1" descr="报表底图"/>
        <xdr:cNvSpPr>
          <a:spLocks noChangeAspect="1"/>
        </xdr:cNvSpPr>
      </xdr:nvSpPr>
      <xdr:spPr>
        <a:xfrm>
          <a:off x="2286000" y="4572000"/>
          <a:ext cx="304800" cy="104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104635</xdr:rowOff>
    </xdr:to>
    <xdr:sp macro="" textlink="">
      <xdr:nvSpPr>
        <xdr:cNvPr id="368" name="Image1" descr="报表底图"/>
        <xdr:cNvSpPr>
          <a:spLocks noChangeAspect="1"/>
        </xdr:cNvSpPr>
      </xdr:nvSpPr>
      <xdr:spPr>
        <a:xfrm>
          <a:off x="2286000" y="4572000"/>
          <a:ext cx="304800" cy="104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104635</xdr:rowOff>
    </xdr:to>
    <xdr:sp macro="" textlink="">
      <xdr:nvSpPr>
        <xdr:cNvPr id="369" name="Image1" descr="报表底图"/>
        <xdr:cNvSpPr>
          <a:spLocks noChangeAspect="1"/>
        </xdr:cNvSpPr>
      </xdr:nvSpPr>
      <xdr:spPr>
        <a:xfrm>
          <a:off x="2286000" y="4572000"/>
          <a:ext cx="304800" cy="104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104635</xdr:rowOff>
    </xdr:to>
    <xdr:sp macro="" textlink="">
      <xdr:nvSpPr>
        <xdr:cNvPr id="370" name="Image1" descr="报表底图"/>
        <xdr:cNvSpPr>
          <a:spLocks noChangeAspect="1"/>
        </xdr:cNvSpPr>
      </xdr:nvSpPr>
      <xdr:spPr>
        <a:xfrm>
          <a:off x="2286000" y="4572000"/>
          <a:ext cx="304800" cy="104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104635</xdr:rowOff>
    </xdr:to>
    <xdr:sp macro="" textlink="">
      <xdr:nvSpPr>
        <xdr:cNvPr id="371" name="Image1" descr="报表底图"/>
        <xdr:cNvSpPr>
          <a:spLocks noChangeAspect="1"/>
        </xdr:cNvSpPr>
      </xdr:nvSpPr>
      <xdr:spPr>
        <a:xfrm>
          <a:off x="2286000" y="4572000"/>
          <a:ext cx="304800" cy="104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84950</xdr:rowOff>
    </xdr:to>
    <xdr:sp macro="" textlink="">
      <xdr:nvSpPr>
        <xdr:cNvPr id="372" name="Image1" descr="报表底图"/>
        <xdr:cNvSpPr>
          <a:spLocks noChangeAspect="1"/>
        </xdr:cNvSpPr>
      </xdr:nvSpPr>
      <xdr:spPr>
        <a:xfrm>
          <a:off x="2286000" y="4572000"/>
          <a:ext cx="30480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84950</xdr:rowOff>
    </xdr:to>
    <xdr:sp macro="" textlink="">
      <xdr:nvSpPr>
        <xdr:cNvPr id="373" name="Image1" descr="报表底图"/>
        <xdr:cNvSpPr>
          <a:spLocks noChangeAspect="1"/>
        </xdr:cNvSpPr>
      </xdr:nvSpPr>
      <xdr:spPr>
        <a:xfrm>
          <a:off x="2286000" y="4572000"/>
          <a:ext cx="30480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84950</xdr:rowOff>
    </xdr:to>
    <xdr:sp macro="" textlink="">
      <xdr:nvSpPr>
        <xdr:cNvPr id="374" name="Image1" descr="报表底图"/>
        <xdr:cNvSpPr>
          <a:spLocks noChangeAspect="1"/>
        </xdr:cNvSpPr>
      </xdr:nvSpPr>
      <xdr:spPr>
        <a:xfrm>
          <a:off x="2286000" y="4572000"/>
          <a:ext cx="30480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84950</xdr:rowOff>
    </xdr:to>
    <xdr:sp macro="" textlink="">
      <xdr:nvSpPr>
        <xdr:cNvPr id="375" name="Image1" descr="报表底图"/>
        <xdr:cNvSpPr>
          <a:spLocks noChangeAspect="1"/>
        </xdr:cNvSpPr>
      </xdr:nvSpPr>
      <xdr:spPr>
        <a:xfrm>
          <a:off x="2286000" y="4572000"/>
          <a:ext cx="30480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84950</xdr:rowOff>
    </xdr:to>
    <xdr:sp macro="" textlink="">
      <xdr:nvSpPr>
        <xdr:cNvPr id="376" name="Image1" descr="报表底图"/>
        <xdr:cNvSpPr>
          <a:spLocks noChangeAspect="1"/>
        </xdr:cNvSpPr>
      </xdr:nvSpPr>
      <xdr:spPr>
        <a:xfrm>
          <a:off x="2286000" y="4572000"/>
          <a:ext cx="30480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84950</xdr:rowOff>
    </xdr:to>
    <xdr:sp macro="" textlink="">
      <xdr:nvSpPr>
        <xdr:cNvPr id="377" name="Image1" descr="报表底图"/>
        <xdr:cNvSpPr>
          <a:spLocks noChangeAspect="1"/>
        </xdr:cNvSpPr>
      </xdr:nvSpPr>
      <xdr:spPr>
        <a:xfrm>
          <a:off x="2286000" y="4572000"/>
          <a:ext cx="30480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104635</xdr:rowOff>
    </xdr:to>
    <xdr:sp macro="" textlink="">
      <xdr:nvSpPr>
        <xdr:cNvPr id="378" name="Image1" descr="报表底图"/>
        <xdr:cNvSpPr>
          <a:spLocks noChangeAspect="1"/>
        </xdr:cNvSpPr>
      </xdr:nvSpPr>
      <xdr:spPr>
        <a:xfrm>
          <a:off x="2286000" y="4572000"/>
          <a:ext cx="304800" cy="104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104635</xdr:rowOff>
    </xdr:to>
    <xdr:sp macro="" textlink="">
      <xdr:nvSpPr>
        <xdr:cNvPr id="379" name="Image1" descr="报表底图"/>
        <xdr:cNvSpPr>
          <a:spLocks noChangeAspect="1"/>
        </xdr:cNvSpPr>
      </xdr:nvSpPr>
      <xdr:spPr>
        <a:xfrm>
          <a:off x="2286000" y="4572000"/>
          <a:ext cx="304800" cy="104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104635</xdr:rowOff>
    </xdr:to>
    <xdr:sp macro="" textlink="">
      <xdr:nvSpPr>
        <xdr:cNvPr id="380" name="Image1" descr="报表底图"/>
        <xdr:cNvSpPr>
          <a:spLocks noChangeAspect="1"/>
        </xdr:cNvSpPr>
      </xdr:nvSpPr>
      <xdr:spPr>
        <a:xfrm>
          <a:off x="2286000" y="4572000"/>
          <a:ext cx="304800" cy="104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104635</xdr:rowOff>
    </xdr:to>
    <xdr:sp macro="" textlink="">
      <xdr:nvSpPr>
        <xdr:cNvPr id="381" name="Image1" descr="报表底图"/>
        <xdr:cNvSpPr>
          <a:spLocks noChangeAspect="1"/>
        </xdr:cNvSpPr>
      </xdr:nvSpPr>
      <xdr:spPr>
        <a:xfrm>
          <a:off x="2286000" y="4572000"/>
          <a:ext cx="304800" cy="104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104635</xdr:rowOff>
    </xdr:to>
    <xdr:sp macro="" textlink="">
      <xdr:nvSpPr>
        <xdr:cNvPr id="382" name="Image1" descr="报表底图"/>
        <xdr:cNvSpPr>
          <a:spLocks noChangeAspect="1"/>
        </xdr:cNvSpPr>
      </xdr:nvSpPr>
      <xdr:spPr>
        <a:xfrm>
          <a:off x="2286000" y="4572000"/>
          <a:ext cx="304800" cy="104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104635</xdr:rowOff>
    </xdr:to>
    <xdr:sp macro="" textlink="">
      <xdr:nvSpPr>
        <xdr:cNvPr id="383" name="Image1" descr="报表底图"/>
        <xdr:cNvSpPr>
          <a:spLocks noChangeAspect="1"/>
        </xdr:cNvSpPr>
      </xdr:nvSpPr>
      <xdr:spPr>
        <a:xfrm>
          <a:off x="2286000" y="4572000"/>
          <a:ext cx="304800" cy="104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104635</xdr:rowOff>
    </xdr:to>
    <xdr:sp macro="" textlink="">
      <xdr:nvSpPr>
        <xdr:cNvPr id="384" name="Image1" descr="报表底图"/>
        <xdr:cNvSpPr>
          <a:spLocks noChangeAspect="1"/>
        </xdr:cNvSpPr>
      </xdr:nvSpPr>
      <xdr:spPr>
        <a:xfrm>
          <a:off x="2286000" y="4572000"/>
          <a:ext cx="304800" cy="104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84950</xdr:rowOff>
    </xdr:to>
    <xdr:sp macro="" textlink="">
      <xdr:nvSpPr>
        <xdr:cNvPr id="385" name="Image1" descr="报表底图"/>
        <xdr:cNvSpPr>
          <a:spLocks noChangeAspect="1"/>
        </xdr:cNvSpPr>
      </xdr:nvSpPr>
      <xdr:spPr>
        <a:xfrm>
          <a:off x="2286000" y="4572000"/>
          <a:ext cx="30480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84950</xdr:rowOff>
    </xdr:to>
    <xdr:sp macro="" textlink="">
      <xdr:nvSpPr>
        <xdr:cNvPr id="386" name="Image1" descr="报表底图"/>
        <xdr:cNvSpPr>
          <a:spLocks noChangeAspect="1"/>
        </xdr:cNvSpPr>
      </xdr:nvSpPr>
      <xdr:spPr>
        <a:xfrm>
          <a:off x="2286000" y="4572000"/>
          <a:ext cx="30480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84950</xdr:rowOff>
    </xdr:to>
    <xdr:sp macro="" textlink="">
      <xdr:nvSpPr>
        <xdr:cNvPr id="387" name="Image1" descr="报表底图"/>
        <xdr:cNvSpPr>
          <a:spLocks noChangeAspect="1"/>
        </xdr:cNvSpPr>
      </xdr:nvSpPr>
      <xdr:spPr>
        <a:xfrm>
          <a:off x="2286000" y="4572000"/>
          <a:ext cx="30480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84950</xdr:rowOff>
    </xdr:to>
    <xdr:sp macro="" textlink="">
      <xdr:nvSpPr>
        <xdr:cNvPr id="388" name="Image1" descr="报表底图"/>
        <xdr:cNvSpPr>
          <a:spLocks noChangeAspect="1"/>
        </xdr:cNvSpPr>
      </xdr:nvSpPr>
      <xdr:spPr>
        <a:xfrm>
          <a:off x="2286000" y="4572000"/>
          <a:ext cx="30480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84950</xdr:rowOff>
    </xdr:to>
    <xdr:sp macro="" textlink="">
      <xdr:nvSpPr>
        <xdr:cNvPr id="389" name="Image1" descr="报表底图"/>
        <xdr:cNvSpPr>
          <a:spLocks noChangeAspect="1"/>
        </xdr:cNvSpPr>
      </xdr:nvSpPr>
      <xdr:spPr>
        <a:xfrm>
          <a:off x="2286000" y="4572000"/>
          <a:ext cx="30480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84950</xdr:rowOff>
    </xdr:to>
    <xdr:sp macro="" textlink="">
      <xdr:nvSpPr>
        <xdr:cNvPr id="390" name="Image1" descr="报表底图"/>
        <xdr:cNvSpPr>
          <a:spLocks noChangeAspect="1"/>
        </xdr:cNvSpPr>
      </xdr:nvSpPr>
      <xdr:spPr>
        <a:xfrm>
          <a:off x="4391025" y="4572000"/>
          <a:ext cx="30480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104635</xdr:rowOff>
    </xdr:to>
    <xdr:sp macro="" textlink="">
      <xdr:nvSpPr>
        <xdr:cNvPr id="391" name="Image1" descr="报表底图"/>
        <xdr:cNvSpPr>
          <a:spLocks noChangeAspect="1"/>
        </xdr:cNvSpPr>
      </xdr:nvSpPr>
      <xdr:spPr>
        <a:xfrm>
          <a:off x="4391025" y="4572000"/>
          <a:ext cx="304800" cy="104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104635</xdr:rowOff>
    </xdr:to>
    <xdr:sp macro="" textlink="">
      <xdr:nvSpPr>
        <xdr:cNvPr id="392" name="Image1" descr="报表底图"/>
        <xdr:cNvSpPr>
          <a:spLocks noChangeAspect="1"/>
        </xdr:cNvSpPr>
      </xdr:nvSpPr>
      <xdr:spPr>
        <a:xfrm>
          <a:off x="4391025" y="4572000"/>
          <a:ext cx="304800" cy="104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104635</xdr:rowOff>
    </xdr:to>
    <xdr:sp macro="" textlink="">
      <xdr:nvSpPr>
        <xdr:cNvPr id="393" name="Image1" descr="报表底图"/>
        <xdr:cNvSpPr>
          <a:spLocks noChangeAspect="1"/>
        </xdr:cNvSpPr>
      </xdr:nvSpPr>
      <xdr:spPr>
        <a:xfrm>
          <a:off x="4391025" y="4572000"/>
          <a:ext cx="304800" cy="104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104635</xdr:rowOff>
    </xdr:to>
    <xdr:sp macro="" textlink="">
      <xdr:nvSpPr>
        <xdr:cNvPr id="394" name="Image1" descr="报表底图"/>
        <xdr:cNvSpPr>
          <a:spLocks noChangeAspect="1"/>
        </xdr:cNvSpPr>
      </xdr:nvSpPr>
      <xdr:spPr>
        <a:xfrm>
          <a:off x="4391025" y="4572000"/>
          <a:ext cx="304800" cy="104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104635</xdr:rowOff>
    </xdr:to>
    <xdr:sp macro="" textlink="">
      <xdr:nvSpPr>
        <xdr:cNvPr id="395" name="Image1" descr="报表底图"/>
        <xdr:cNvSpPr>
          <a:spLocks noChangeAspect="1"/>
        </xdr:cNvSpPr>
      </xdr:nvSpPr>
      <xdr:spPr>
        <a:xfrm>
          <a:off x="4391025" y="4572000"/>
          <a:ext cx="304800" cy="104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104635</xdr:rowOff>
    </xdr:to>
    <xdr:sp macro="" textlink="">
      <xdr:nvSpPr>
        <xdr:cNvPr id="396" name="Image1" descr="报表底图"/>
        <xdr:cNvSpPr>
          <a:spLocks noChangeAspect="1"/>
        </xdr:cNvSpPr>
      </xdr:nvSpPr>
      <xdr:spPr>
        <a:xfrm>
          <a:off x="4391025" y="4572000"/>
          <a:ext cx="304800" cy="104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104635</xdr:rowOff>
    </xdr:to>
    <xdr:sp macro="" textlink="">
      <xdr:nvSpPr>
        <xdr:cNvPr id="397" name="Image1" descr="报表底图"/>
        <xdr:cNvSpPr>
          <a:spLocks noChangeAspect="1"/>
        </xdr:cNvSpPr>
      </xdr:nvSpPr>
      <xdr:spPr>
        <a:xfrm>
          <a:off x="4391025" y="4572000"/>
          <a:ext cx="304800" cy="104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84950</xdr:rowOff>
    </xdr:to>
    <xdr:sp macro="" textlink="">
      <xdr:nvSpPr>
        <xdr:cNvPr id="398" name="Image1" descr="报表底图"/>
        <xdr:cNvSpPr>
          <a:spLocks noChangeAspect="1"/>
        </xdr:cNvSpPr>
      </xdr:nvSpPr>
      <xdr:spPr>
        <a:xfrm>
          <a:off x="4391025" y="4572000"/>
          <a:ext cx="30480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84950</xdr:rowOff>
    </xdr:to>
    <xdr:sp macro="" textlink="">
      <xdr:nvSpPr>
        <xdr:cNvPr id="399" name="Image1" descr="报表底图"/>
        <xdr:cNvSpPr>
          <a:spLocks noChangeAspect="1"/>
        </xdr:cNvSpPr>
      </xdr:nvSpPr>
      <xdr:spPr>
        <a:xfrm>
          <a:off x="4391025" y="4572000"/>
          <a:ext cx="30480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84950</xdr:rowOff>
    </xdr:to>
    <xdr:sp macro="" textlink="">
      <xdr:nvSpPr>
        <xdr:cNvPr id="400" name="Image1" descr="报表底图"/>
        <xdr:cNvSpPr>
          <a:spLocks noChangeAspect="1"/>
        </xdr:cNvSpPr>
      </xdr:nvSpPr>
      <xdr:spPr>
        <a:xfrm>
          <a:off x="4391025" y="4572000"/>
          <a:ext cx="30480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84950</xdr:rowOff>
    </xdr:to>
    <xdr:sp macro="" textlink="">
      <xdr:nvSpPr>
        <xdr:cNvPr id="401" name="Image1" descr="报表底图"/>
        <xdr:cNvSpPr>
          <a:spLocks noChangeAspect="1"/>
        </xdr:cNvSpPr>
      </xdr:nvSpPr>
      <xdr:spPr>
        <a:xfrm>
          <a:off x="4391025" y="4572000"/>
          <a:ext cx="30480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84950</xdr:rowOff>
    </xdr:to>
    <xdr:sp macro="" textlink="">
      <xdr:nvSpPr>
        <xdr:cNvPr id="402" name="Image1" descr="报表底图"/>
        <xdr:cNvSpPr>
          <a:spLocks noChangeAspect="1"/>
        </xdr:cNvSpPr>
      </xdr:nvSpPr>
      <xdr:spPr>
        <a:xfrm>
          <a:off x="4391025" y="4572000"/>
          <a:ext cx="30480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84950</xdr:rowOff>
    </xdr:to>
    <xdr:sp macro="" textlink="">
      <xdr:nvSpPr>
        <xdr:cNvPr id="403" name="Image1" descr="报表底图"/>
        <xdr:cNvSpPr>
          <a:spLocks noChangeAspect="1"/>
        </xdr:cNvSpPr>
      </xdr:nvSpPr>
      <xdr:spPr>
        <a:xfrm>
          <a:off x="4391025" y="4572000"/>
          <a:ext cx="30480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104635</xdr:rowOff>
    </xdr:to>
    <xdr:sp macro="" textlink="">
      <xdr:nvSpPr>
        <xdr:cNvPr id="404" name="Image1" descr="报表底图"/>
        <xdr:cNvSpPr>
          <a:spLocks noChangeAspect="1"/>
        </xdr:cNvSpPr>
      </xdr:nvSpPr>
      <xdr:spPr>
        <a:xfrm>
          <a:off x="4391025" y="4572000"/>
          <a:ext cx="304800" cy="104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104635</xdr:rowOff>
    </xdr:to>
    <xdr:sp macro="" textlink="">
      <xdr:nvSpPr>
        <xdr:cNvPr id="405" name="Image1" descr="报表底图"/>
        <xdr:cNvSpPr>
          <a:spLocks noChangeAspect="1"/>
        </xdr:cNvSpPr>
      </xdr:nvSpPr>
      <xdr:spPr>
        <a:xfrm>
          <a:off x="4391025" y="4572000"/>
          <a:ext cx="304800" cy="104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104635</xdr:rowOff>
    </xdr:to>
    <xdr:sp macro="" textlink="">
      <xdr:nvSpPr>
        <xdr:cNvPr id="406" name="Image1" descr="报表底图"/>
        <xdr:cNvSpPr>
          <a:spLocks noChangeAspect="1"/>
        </xdr:cNvSpPr>
      </xdr:nvSpPr>
      <xdr:spPr>
        <a:xfrm>
          <a:off x="4391025" y="4572000"/>
          <a:ext cx="304800" cy="104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104635</xdr:rowOff>
    </xdr:to>
    <xdr:sp macro="" textlink="">
      <xdr:nvSpPr>
        <xdr:cNvPr id="407" name="Image1" descr="报表底图"/>
        <xdr:cNvSpPr>
          <a:spLocks noChangeAspect="1"/>
        </xdr:cNvSpPr>
      </xdr:nvSpPr>
      <xdr:spPr>
        <a:xfrm>
          <a:off x="4391025" y="4572000"/>
          <a:ext cx="304800" cy="104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104635</xdr:rowOff>
    </xdr:to>
    <xdr:sp macro="" textlink="">
      <xdr:nvSpPr>
        <xdr:cNvPr id="408" name="Image1" descr="报表底图"/>
        <xdr:cNvSpPr>
          <a:spLocks noChangeAspect="1"/>
        </xdr:cNvSpPr>
      </xdr:nvSpPr>
      <xdr:spPr>
        <a:xfrm>
          <a:off x="4391025" y="4572000"/>
          <a:ext cx="304800" cy="104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104635</xdr:rowOff>
    </xdr:to>
    <xdr:sp macro="" textlink="">
      <xdr:nvSpPr>
        <xdr:cNvPr id="409" name="Image1" descr="报表底图"/>
        <xdr:cNvSpPr>
          <a:spLocks noChangeAspect="1"/>
        </xdr:cNvSpPr>
      </xdr:nvSpPr>
      <xdr:spPr>
        <a:xfrm>
          <a:off x="4391025" y="4572000"/>
          <a:ext cx="304800" cy="104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104635</xdr:rowOff>
    </xdr:to>
    <xdr:sp macro="" textlink="">
      <xdr:nvSpPr>
        <xdr:cNvPr id="410" name="Image1" descr="报表底图"/>
        <xdr:cNvSpPr>
          <a:spLocks noChangeAspect="1"/>
        </xdr:cNvSpPr>
      </xdr:nvSpPr>
      <xdr:spPr>
        <a:xfrm>
          <a:off x="4391025" y="4572000"/>
          <a:ext cx="304800" cy="104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84950</xdr:rowOff>
    </xdr:to>
    <xdr:sp macro="" textlink="">
      <xdr:nvSpPr>
        <xdr:cNvPr id="411" name="Image1" descr="报表底图"/>
        <xdr:cNvSpPr>
          <a:spLocks noChangeAspect="1"/>
        </xdr:cNvSpPr>
      </xdr:nvSpPr>
      <xdr:spPr>
        <a:xfrm>
          <a:off x="4391025" y="4572000"/>
          <a:ext cx="30480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84950</xdr:rowOff>
    </xdr:to>
    <xdr:sp macro="" textlink="">
      <xdr:nvSpPr>
        <xdr:cNvPr id="412" name="Image1" descr="报表底图"/>
        <xdr:cNvSpPr>
          <a:spLocks noChangeAspect="1"/>
        </xdr:cNvSpPr>
      </xdr:nvSpPr>
      <xdr:spPr>
        <a:xfrm>
          <a:off x="4391025" y="4572000"/>
          <a:ext cx="30480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84950</xdr:rowOff>
    </xdr:to>
    <xdr:sp macro="" textlink="">
      <xdr:nvSpPr>
        <xdr:cNvPr id="413" name="Image1" descr="报表底图"/>
        <xdr:cNvSpPr>
          <a:spLocks noChangeAspect="1"/>
        </xdr:cNvSpPr>
      </xdr:nvSpPr>
      <xdr:spPr>
        <a:xfrm>
          <a:off x="4391025" y="4572000"/>
          <a:ext cx="30480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84950</xdr:rowOff>
    </xdr:to>
    <xdr:sp macro="" textlink="">
      <xdr:nvSpPr>
        <xdr:cNvPr id="414" name="Image1" descr="报表底图"/>
        <xdr:cNvSpPr>
          <a:spLocks noChangeAspect="1"/>
        </xdr:cNvSpPr>
      </xdr:nvSpPr>
      <xdr:spPr>
        <a:xfrm>
          <a:off x="4391025" y="4572000"/>
          <a:ext cx="30480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84950</xdr:rowOff>
    </xdr:to>
    <xdr:sp macro="" textlink="">
      <xdr:nvSpPr>
        <xdr:cNvPr id="415" name="Image1" descr="报表底图"/>
        <xdr:cNvSpPr>
          <a:spLocks noChangeAspect="1"/>
        </xdr:cNvSpPr>
      </xdr:nvSpPr>
      <xdr:spPr>
        <a:xfrm>
          <a:off x="4391025" y="4572000"/>
          <a:ext cx="304800" cy="84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304800</xdr:colOff>
      <xdr:row>63</xdr:row>
      <xdr:rowOff>70462</xdr:rowOff>
    </xdr:to>
    <xdr:sp macro="" textlink="">
      <xdr:nvSpPr>
        <xdr:cNvPr id="1039" name="Image1" descr="报表底图"/>
        <xdr:cNvSpPr>
          <a:spLocks noChangeAspect="1"/>
        </xdr:cNvSpPr>
      </xdr:nvSpPr>
      <xdr:spPr>
        <a:xfrm>
          <a:off x="2286000" y="22774275"/>
          <a:ext cx="304800" cy="69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304800</xdr:colOff>
      <xdr:row>63</xdr:row>
      <xdr:rowOff>70589</xdr:rowOff>
    </xdr:to>
    <xdr:sp macro="" textlink="">
      <xdr:nvSpPr>
        <xdr:cNvPr id="1040" name="AutoShape 2" descr="报表底图"/>
        <xdr:cNvSpPr>
          <a:spLocks noChangeAspect="1"/>
        </xdr:cNvSpPr>
      </xdr:nvSpPr>
      <xdr:spPr>
        <a:xfrm>
          <a:off x="2286000" y="22774275"/>
          <a:ext cx="30480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304800</xdr:colOff>
      <xdr:row>63</xdr:row>
      <xdr:rowOff>70589</xdr:rowOff>
    </xdr:to>
    <xdr:sp macro="" textlink="">
      <xdr:nvSpPr>
        <xdr:cNvPr id="1041" name="AutoShape 3" descr="报表底图"/>
        <xdr:cNvSpPr>
          <a:spLocks noChangeAspect="1"/>
        </xdr:cNvSpPr>
      </xdr:nvSpPr>
      <xdr:spPr>
        <a:xfrm>
          <a:off x="2286000" y="22774275"/>
          <a:ext cx="30480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304800</xdr:colOff>
      <xdr:row>63</xdr:row>
      <xdr:rowOff>70589</xdr:rowOff>
    </xdr:to>
    <xdr:sp macro="" textlink="">
      <xdr:nvSpPr>
        <xdr:cNvPr id="1042" name="AutoShape 4" descr="报表底图"/>
        <xdr:cNvSpPr>
          <a:spLocks noChangeAspect="1"/>
        </xdr:cNvSpPr>
      </xdr:nvSpPr>
      <xdr:spPr>
        <a:xfrm>
          <a:off x="2286000" y="22774275"/>
          <a:ext cx="30480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304800</xdr:colOff>
      <xdr:row>63</xdr:row>
      <xdr:rowOff>70589</xdr:rowOff>
    </xdr:to>
    <xdr:sp macro="" textlink="">
      <xdr:nvSpPr>
        <xdr:cNvPr id="1043" name="AutoShape 5" descr="报表底图"/>
        <xdr:cNvSpPr>
          <a:spLocks noChangeAspect="1"/>
        </xdr:cNvSpPr>
      </xdr:nvSpPr>
      <xdr:spPr>
        <a:xfrm>
          <a:off x="2286000" y="22774275"/>
          <a:ext cx="30480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304800</xdr:colOff>
      <xdr:row>63</xdr:row>
      <xdr:rowOff>70589</xdr:rowOff>
    </xdr:to>
    <xdr:sp macro="" textlink="">
      <xdr:nvSpPr>
        <xdr:cNvPr id="1044" name="AutoShape 6" descr="报表底图"/>
        <xdr:cNvSpPr>
          <a:spLocks noChangeAspect="1"/>
        </xdr:cNvSpPr>
      </xdr:nvSpPr>
      <xdr:spPr>
        <a:xfrm>
          <a:off x="2286000" y="22774275"/>
          <a:ext cx="30480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304800</xdr:colOff>
      <xdr:row>63</xdr:row>
      <xdr:rowOff>70589</xdr:rowOff>
    </xdr:to>
    <xdr:sp macro="" textlink="">
      <xdr:nvSpPr>
        <xdr:cNvPr id="1045" name="AutoShape 7" descr="报表底图"/>
        <xdr:cNvSpPr>
          <a:spLocks noChangeAspect="1"/>
        </xdr:cNvSpPr>
      </xdr:nvSpPr>
      <xdr:spPr>
        <a:xfrm>
          <a:off x="2286000" y="22774275"/>
          <a:ext cx="30480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304800</xdr:colOff>
      <xdr:row>63</xdr:row>
      <xdr:rowOff>70589</xdr:rowOff>
    </xdr:to>
    <xdr:sp macro="" textlink="">
      <xdr:nvSpPr>
        <xdr:cNvPr id="1046" name="AutoShape 8" descr="报表底图"/>
        <xdr:cNvSpPr>
          <a:spLocks noChangeAspect="1"/>
        </xdr:cNvSpPr>
      </xdr:nvSpPr>
      <xdr:spPr>
        <a:xfrm>
          <a:off x="2286000" y="22774275"/>
          <a:ext cx="30480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304800</xdr:colOff>
      <xdr:row>63</xdr:row>
      <xdr:rowOff>70462</xdr:rowOff>
    </xdr:to>
    <xdr:sp macro="" textlink="">
      <xdr:nvSpPr>
        <xdr:cNvPr id="1047" name="AutoShape 9" descr="报表底图"/>
        <xdr:cNvSpPr>
          <a:spLocks noChangeAspect="1"/>
        </xdr:cNvSpPr>
      </xdr:nvSpPr>
      <xdr:spPr>
        <a:xfrm>
          <a:off x="2286000" y="22774275"/>
          <a:ext cx="304800" cy="69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304800</xdr:colOff>
      <xdr:row>63</xdr:row>
      <xdr:rowOff>70462</xdr:rowOff>
    </xdr:to>
    <xdr:sp macro="" textlink="">
      <xdr:nvSpPr>
        <xdr:cNvPr id="1048" name="AutoShape 10" descr="报表底图"/>
        <xdr:cNvSpPr>
          <a:spLocks noChangeAspect="1"/>
        </xdr:cNvSpPr>
      </xdr:nvSpPr>
      <xdr:spPr>
        <a:xfrm>
          <a:off x="2286000" y="22774275"/>
          <a:ext cx="304800" cy="69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304800</xdr:colOff>
      <xdr:row>63</xdr:row>
      <xdr:rowOff>70462</xdr:rowOff>
    </xdr:to>
    <xdr:sp macro="" textlink="">
      <xdr:nvSpPr>
        <xdr:cNvPr id="1049" name="AutoShape 11" descr="报表底图"/>
        <xdr:cNvSpPr>
          <a:spLocks noChangeAspect="1"/>
        </xdr:cNvSpPr>
      </xdr:nvSpPr>
      <xdr:spPr>
        <a:xfrm>
          <a:off x="2286000" y="22774275"/>
          <a:ext cx="304800" cy="69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304800</xdr:colOff>
      <xdr:row>63</xdr:row>
      <xdr:rowOff>70462</xdr:rowOff>
    </xdr:to>
    <xdr:sp macro="" textlink="">
      <xdr:nvSpPr>
        <xdr:cNvPr id="1050" name="AutoShape 12" descr="报表底图"/>
        <xdr:cNvSpPr>
          <a:spLocks noChangeAspect="1"/>
        </xdr:cNvSpPr>
      </xdr:nvSpPr>
      <xdr:spPr>
        <a:xfrm>
          <a:off x="2286000" y="22774275"/>
          <a:ext cx="304800" cy="69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304800</xdr:colOff>
      <xdr:row>63</xdr:row>
      <xdr:rowOff>70462</xdr:rowOff>
    </xdr:to>
    <xdr:sp macro="" textlink="">
      <xdr:nvSpPr>
        <xdr:cNvPr id="1051" name="AutoShape 13" descr="报表底图"/>
        <xdr:cNvSpPr>
          <a:spLocks noChangeAspect="1"/>
        </xdr:cNvSpPr>
      </xdr:nvSpPr>
      <xdr:spPr>
        <a:xfrm>
          <a:off x="2286000" y="22774275"/>
          <a:ext cx="304800" cy="69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304800</xdr:colOff>
      <xdr:row>63</xdr:row>
      <xdr:rowOff>70462</xdr:rowOff>
    </xdr:to>
    <xdr:sp macro="" textlink="">
      <xdr:nvSpPr>
        <xdr:cNvPr id="1052" name="AutoShape 14" descr="报表底图"/>
        <xdr:cNvSpPr>
          <a:spLocks noChangeAspect="1"/>
        </xdr:cNvSpPr>
      </xdr:nvSpPr>
      <xdr:spPr>
        <a:xfrm>
          <a:off x="2286000" y="22774275"/>
          <a:ext cx="304800" cy="69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304800</xdr:colOff>
      <xdr:row>63</xdr:row>
      <xdr:rowOff>70589</xdr:rowOff>
    </xdr:to>
    <xdr:sp macro="" textlink="">
      <xdr:nvSpPr>
        <xdr:cNvPr id="1053" name="AutoShape 15" descr="报表底图"/>
        <xdr:cNvSpPr>
          <a:spLocks noChangeAspect="1"/>
        </xdr:cNvSpPr>
      </xdr:nvSpPr>
      <xdr:spPr>
        <a:xfrm>
          <a:off x="2286000" y="22774275"/>
          <a:ext cx="30480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304800</xdr:colOff>
      <xdr:row>63</xdr:row>
      <xdr:rowOff>70589</xdr:rowOff>
    </xdr:to>
    <xdr:sp macro="" textlink="">
      <xdr:nvSpPr>
        <xdr:cNvPr id="1054" name="AutoShape 16" descr="报表底图"/>
        <xdr:cNvSpPr>
          <a:spLocks noChangeAspect="1"/>
        </xdr:cNvSpPr>
      </xdr:nvSpPr>
      <xdr:spPr>
        <a:xfrm>
          <a:off x="2286000" y="22774275"/>
          <a:ext cx="30480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304800</xdr:colOff>
      <xdr:row>63</xdr:row>
      <xdr:rowOff>70589</xdr:rowOff>
    </xdr:to>
    <xdr:sp macro="" textlink="">
      <xdr:nvSpPr>
        <xdr:cNvPr id="1055" name="AutoShape 17" descr="报表底图"/>
        <xdr:cNvSpPr>
          <a:spLocks noChangeAspect="1"/>
        </xdr:cNvSpPr>
      </xdr:nvSpPr>
      <xdr:spPr>
        <a:xfrm>
          <a:off x="2286000" y="22774275"/>
          <a:ext cx="30480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304800</xdr:colOff>
      <xdr:row>63</xdr:row>
      <xdr:rowOff>70589</xdr:rowOff>
    </xdr:to>
    <xdr:sp macro="" textlink="">
      <xdr:nvSpPr>
        <xdr:cNvPr id="1056" name="AutoShape 18" descr="报表底图"/>
        <xdr:cNvSpPr>
          <a:spLocks noChangeAspect="1"/>
        </xdr:cNvSpPr>
      </xdr:nvSpPr>
      <xdr:spPr>
        <a:xfrm>
          <a:off x="2286000" y="22774275"/>
          <a:ext cx="30480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304800</xdr:colOff>
      <xdr:row>63</xdr:row>
      <xdr:rowOff>70589</xdr:rowOff>
    </xdr:to>
    <xdr:sp macro="" textlink="">
      <xdr:nvSpPr>
        <xdr:cNvPr id="1057" name="AutoShape 19" descr="报表底图"/>
        <xdr:cNvSpPr>
          <a:spLocks noChangeAspect="1"/>
        </xdr:cNvSpPr>
      </xdr:nvSpPr>
      <xdr:spPr>
        <a:xfrm>
          <a:off x="2286000" y="22774275"/>
          <a:ext cx="30480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304800</xdr:colOff>
      <xdr:row>63</xdr:row>
      <xdr:rowOff>70589</xdr:rowOff>
    </xdr:to>
    <xdr:sp macro="" textlink="">
      <xdr:nvSpPr>
        <xdr:cNvPr id="1058" name="AutoShape 20" descr="报表底图"/>
        <xdr:cNvSpPr>
          <a:spLocks noChangeAspect="1"/>
        </xdr:cNvSpPr>
      </xdr:nvSpPr>
      <xdr:spPr>
        <a:xfrm>
          <a:off x="2286000" y="22774275"/>
          <a:ext cx="30480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304800</xdr:colOff>
      <xdr:row>63</xdr:row>
      <xdr:rowOff>70589</xdr:rowOff>
    </xdr:to>
    <xdr:sp macro="" textlink="">
      <xdr:nvSpPr>
        <xdr:cNvPr id="1059" name="AutoShape 21" descr="报表底图"/>
        <xdr:cNvSpPr>
          <a:spLocks noChangeAspect="1"/>
        </xdr:cNvSpPr>
      </xdr:nvSpPr>
      <xdr:spPr>
        <a:xfrm>
          <a:off x="2286000" y="22774275"/>
          <a:ext cx="30480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304800</xdr:colOff>
      <xdr:row>63</xdr:row>
      <xdr:rowOff>70462</xdr:rowOff>
    </xdr:to>
    <xdr:sp macro="" textlink="">
      <xdr:nvSpPr>
        <xdr:cNvPr id="1060" name="AutoShape 22" descr="报表底图"/>
        <xdr:cNvSpPr>
          <a:spLocks noChangeAspect="1"/>
        </xdr:cNvSpPr>
      </xdr:nvSpPr>
      <xdr:spPr>
        <a:xfrm>
          <a:off x="2286000" y="22774275"/>
          <a:ext cx="304800" cy="69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304800</xdr:colOff>
      <xdr:row>63</xdr:row>
      <xdr:rowOff>70462</xdr:rowOff>
    </xdr:to>
    <xdr:sp macro="" textlink="">
      <xdr:nvSpPr>
        <xdr:cNvPr id="1061" name="AutoShape 23" descr="报表底图"/>
        <xdr:cNvSpPr>
          <a:spLocks noChangeAspect="1"/>
        </xdr:cNvSpPr>
      </xdr:nvSpPr>
      <xdr:spPr>
        <a:xfrm>
          <a:off x="2286000" y="22774275"/>
          <a:ext cx="304800" cy="69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304800</xdr:colOff>
      <xdr:row>63</xdr:row>
      <xdr:rowOff>70462</xdr:rowOff>
    </xdr:to>
    <xdr:sp macro="" textlink="">
      <xdr:nvSpPr>
        <xdr:cNvPr id="1062" name="AutoShape 24" descr="报表底图"/>
        <xdr:cNvSpPr>
          <a:spLocks noChangeAspect="1"/>
        </xdr:cNvSpPr>
      </xdr:nvSpPr>
      <xdr:spPr>
        <a:xfrm>
          <a:off x="2286000" y="22774275"/>
          <a:ext cx="304800" cy="69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304800</xdr:colOff>
      <xdr:row>63</xdr:row>
      <xdr:rowOff>70462</xdr:rowOff>
    </xdr:to>
    <xdr:sp macro="" textlink="">
      <xdr:nvSpPr>
        <xdr:cNvPr id="1063" name="AutoShape 25" descr="报表底图"/>
        <xdr:cNvSpPr>
          <a:spLocks noChangeAspect="1"/>
        </xdr:cNvSpPr>
      </xdr:nvSpPr>
      <xdr:spPr>
        <a:xfrm>
          <a:off x="2286000" y="22774275"/>
          <a:ext cx="304800" cy="69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304800</xdr:colOff>
      <xdr:row>63</xdr:row>
      <xdr:rowOff>70462</xdr:rowOff>
    </xdr:to>
    <xdr:sp macro="" textlink="">
      <xdr:nvSpPr>
        <xdr:cNvPr id="1064" name="AutoShape 26" descr="报表底图"/>
        <xdr:cNvSpPr>
          <a:spLocks noChangeAspect="1"/>
        </xdr:cNvSpPr>
      </xdr:nvSpPr>
      <xdr:spPr>
        <a:xfrm>
          <a:off x="2286000" y="22774275"/>
          <a:ext cx="304800" cy="69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63</xdr:row>
      <xdr:rowOff>0</xdr:rowOff>
    </xdr:from>
    <xdr:to>
      <xdr:col>8</xdr:col>
      <xdr:colOff>304800</xdr:colOff>
      <xdr:row>63</xdr:row>
      <xdr:rowOff>70462</xdr:rowOff>
    </xdr:to>
    <xdr:sp macro="" textlink="">
      <xdr:nvSpPr>
        <xdr:cNvPr id="1065" name="AutoShape 27" descr="报表底图"/>
        <xdr:cNvSpPr>
          <a:spLocks noChangeAspect="1"/>
        </xdr:cNvSpPr>
      </xdr:nvSpPr>
      <xdr:spPr>
        <a:xfrm>
          <a:off x="4391025" y="22774275"/>
          <a:ext cx="304800" cy="69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63</xdr:row>
      <xdr:rowOff>0</xdr:rowOff>
    </xdr:from>
    <xdr:to>
      <xdr:col>8</xdr:col>
      <xdr:colOff>304800</xdr:colOff>
      <xdr:row>63</xdr:row>
      <xdr:rowOff>70589</xdr:rowOff>
    </xdr:to>
    <xdr:sp macro="" textlink="">
      <xdr:nvSpPr>
        <xdr:cNvPr id="1066" name="AutoShape 28" descr="报表底图"/>
        <xdr:cNvSpPr>
          <a:spLocks noChangeAspect="1"/>
        </xdr:cNvSpPr>
      </xdr:nvSpPr>
      <xdr:spPr>
        <a:xfrm>
          <a:off x="4391025" y="22774275"/>
          <a:ext cx="30480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63</xdr:row>
      <xdr:rowOff>0</xdr:rowOff>
    </xdr:from>
    <xdr:to>
      <xdr:col>8</xdr:col>
      <xdr:colOff>304800</xdr:colOff>
      <xdr:row>63</xdr:row>
      <xdr:rowOff>70589</xdr:rowOff>
    </xdr:to>
    <xdr:sp macro="" textlink="">
      <xdr:nvSpPr>
        <xdr:cNvPr id="1067" name="AutoShape 29" descr="报表底图"/>
        <xdr:cNvSpPr>
          <a:spLocks noChangeAspect="1"/>
        </xdr:cNvSpPr>
      </xdr:nvSpPr>
      <xdr:spPr>
        <a:xfrm>
          <a:off x="4391025" y="22774275"/>
          <a:ext cx="30480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63</xdr:row>
      <xdr:rowOff>0</xdr:rowOff>
    </xdr:from>
    <xdr:to>
      <xdr:col>8</xdr:col>
      <xdr:colOff>304800</xdr:colOff>
      <xdr:row>63</xdr:row>
      <xdr:rowOff>70589</xdr:rowOff>
    </xdr:to>
    <xdr:sp macro="" textlink="">
      <xdr:nvSpPr>
        <xdr:cNvPr id="1068" name="AutoShape 30" descr="报表底图"/>
        <xdr:cNvSpPr>
          <a:spLocks noChangeAspect="1"/>
        </xdr:cNvSpPr>
      </xdr:nvSpPr>
      <xdr:spPr>
        <a:xfrm>
          <a:off x="4391025" y="22774275"/>
          <a:ext cx="30480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63</xdr:row>
      <xdr:rowOff>0</xdr:rowOff>
    </xdr:from>
    <xdr:to>
      <xdr:col>8</xdr:col>
      <xdr:colOff>304800</xdr:colOff>
      <xdr:row>63</xdr:row>
      <xdr:rowOff>70589</xdr:rowOff>
    </xdr:to>
    <xdr:sp macro="" textlink="">
      <xdr:nvSpPr>
        <xdr:cNvPr id="1069" name="AutoShape 31" descr="报表底图"/>
        <xdr:cNvSpPr>
          <a:spLocks noChangeAspect="1"/>
        </xdr:cNvSpPr>
      </xdr:nvSpPr>
      <xdr:spPr>
        <a:xfrm>
          <a:off x="4391025" y="22774275"/>
          <a:ext cx="30480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63</xdr:row>
      <xdr:rowOff>0</xdr:rowOff>
    </xdr:from>
    <xdr:to>
      <xdr:col>8</xdr:col>
      <xdr:colOff>304800</xdr:colOff>
      <xdr:row>63</xdr:row>
      <xdr:rowOff>70589</xdr:rowOff>
    </xdr:to>
    <xdr:sp macro="" textlink="">
      <xdr:nvSpPr>
        <xdr:cNvPr id="1070" name="AutoShape 32" descr="报表底图"/>
        <xdr:cNvSpPr>
          <a:spLocks noChangeAspect="1"/>
        </xdr:cNvSpPr>
      </xdr:nvSpPr>
      <xdr:spPr>
        <a:xfrm>
          <a:off x="4391025" y="22774275"/>
          <a:ext cx="30480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63</xdr:row>
      <xdr:rowOff>0</xdr:rowOff>
    </xdr:from>
    <xdr:to>
      <xdr:col>8</xdr:col>
      <xdr:colOff>304800</xdr:colOff>
      <xdr:row>63</xdr:row>
      <xdr:rowOff>70589</xdr:rowOff>
    </xdr:to>
    <xdr:sp macro="" textlink="">
      <xdr:nvSpPr>
        <xdr:cNvPr id="1071" name="AutoShape 33" descr="报表底图"/>
        <xdr:cNvSpPr>
          <a:spLocks noChangeAspect="1"/>
        </xdr:cNvSpPr>
      </xdr:nvSpPr>
      <xdr:spPr>
        <a:xfrm>
          <a:off x="4391025" y="22774275"/>
          <a:ext cx="30480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63</xdr:row>
      <xdr:rowOff>0</xdr:rowOff>
    </xdr:from>
    <xdr:to>
      <xdr:col>8</xdr:col>
      <xdr:colOff>304800</xdr:colOff>
      <xdr:row>63</xdr:row>
      <xdr:rowOff>70589</xdr:rowOff>
    </xdr:to>
    <xdr:sp macro="" textlink="">
      <xdr:nvSpPr>
        <xdr:cNvPr id="1072" name="AutoShape 34" descr="报表底图"/>
        <xdr:cNvSpPr>
          <a:spLocks noChangeAspect="1"/>
        </xdr:cNvSpPr>
      </xdr:nvSpPr>
      <xdr:spPr>
        <a:xfrm>
          <a:off x="4391025" y="22774275"/>
          <a:ext cx="30480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63</xdr:row>
      <xdr:rowOff>0</xdr:rowOff>
    </xdr:from>
    <xdr:to>
      <xdr:col>8</xdr:col>
      <xdr:colOff>304800</xdr:colOff>
      <xdr:row>63</xdr:row>
      <xdr:rowOff>70462</xdr:rowOff>
    </xdr:to>
    <xdr:sp macro="" textlink="">
      <xdr:nvSpPr>
        <xdr:cNvPr id="1073" name="AutoShape 35" descr="报表底图"/>
        <xdr:cNvSpPr>
          <a:spLocks noChangeAspect="1"/>
        </xdr:cNvSpPr>
      </xdr:nvSpPr>
      <xdr:spPr>
        <a:xfrm>
          <a:off x="4391025" y="22774275"/>
          <a:ext cx="304800" cy="69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63</xdr:row>
      <xdr:rowOff>0</xdr:rowOff>
    </xdr:from>
    <xdr:to>
      <xdr:col>8</xdr:col>
      <xdr:colOff>304800</xdr:colOff>
      <xdr:row>63</xdr:row>
      <xdr:rowOff>70462</xdr:rowOff>
    </xdr:to>
    <xdr:sp macro="" textlink="">
      <xdr:nvSpPr>
        <xdr:cNvPr id="1074" name="AutoShape 36" descr="报表底图"/>
        <xdr:cNvSpPr>
          <a:spLocks noChangeAspect="1"/>
        </xdr:cNvSpPr>
      </xdr:nvSpPr>
      <xdr:spPr>
        <a:xfrm>
          <a:off x="4391025" y="22774275"/>
          <a:ext cx="304800" cy="69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63</xdr:row>
      <xdr:rowOff>0</xdr:rowOff>
    </xdr:from>
    <xdr:to>
      <xdr:col>8</xdr:col>
      <xdr:colOff>304800</xdr:colOff>
      <xdr:row>63</xdr:row>
      <xdr:rowOff>70462</xdr:rowOff>
    </xdr:to>
    <xdr:sp macro="" textlink="">
      <xdr:nvSpPr>
        <xdr:cNvPr id="1075" name="AutoShape 37" descr="报表底图"/>
        <xdr:cNvSpPr>
          <a:spLocks noChangeAspect="1"/>
        </xdr:cNvSpPr>
      </xdr:nvSpPr>
      <xdr:spPr>
        <a:xfrm>
          <a:off x="4391025" y="22774275"/>
          <a:ext cx="304800" cy="69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63</xdr:row>
      <xdr:rowOff>0</xdr:rowOff>
    </xdr:from>
    <xdr:to>
      <xdr:col>8</xdr:col>
      <xdr:colOff>304800</xdr:colOff>
      <xdr:row>63</xdr:row>
      <xdr:rowOff>70462</xdr:rowOff>
    </xdr:to>
    <xdr:sp macro="" textlink="">
      <xdr:nvSpPr>
        <xdr:cNvPr id="1076" name="AutoShape 38" descr="报表底图"/>
        <xdr:cNvSpPr>
          <a:spLocks noChangeAspect="1"/>
        </xdr:cNvSpPr>
      </xdr:nvSpPr>
      <xdr:spPr>
        <a:xfrm>
          <a:off x="4391025" y="22774275"/>
          <a:ext cx="304800" cy="69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63</xdr:row>
      <xdr:rowOff>0</xdr:rowOff>
    </xdr:from>
    <xdr:to>
      <xdr:col>8</xdr:col>
      <xdr:colOff>304800</xdr:colOff>
      <xdr:row>63</xdr:row>
      <xdr:rowOff>70462</xdr:rowOff>
    </xdr:to>
    <xdr:sp macro="" textlink="">
      <xdr:nvSpPr>
        <xdr:cNvPr id="1077" name="AutoShape 39" descr="报表底图"/>
        <xdr:cNvSpPr>
          <a:spLocks noChangeAspect="1"/>
        </xdr:cNvSpPr>
      </xdr:nvSpPr>
      <xdr:spPr>
        <a:xfrm>
          <a:off x="4391025" y="22774275"/>
          <a:ext cx="304800" cy="69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63</xdr:row>
      <xdr:rowOff>0</xdr:rowOff>
    </xdr:from>
    <xdr:to>
      <xdr:col>8</xdr:col>
      <xdr:colOff>304800</xdr:colOff>
      <xdr:row>63</xdr:row>
      <xdr:rowOff>70462</xdr:rowOff>
    </xdr:to>
    <xdr:sp macro="" textlink="">
      <xdr:nvSpPr>
        <xdr:cNvPr id="1078" name="AutoShape 40" descr="报表底图"/>
        <xdr:cNvSpPr>
          <a:spLocks noChangeAspect="1"/>
        </xdr:cNvSpPr>
      </xdr:nvSpPr>
      <xdr:spPr>
        <a:xfrm>
          <a:off x="4391025" y="22774275"/>
          <a:ext cx="304800" cy="69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63</xdr:row>
      <xdr:rowOff>0</xdr:rowOff>
    </xdr:from>
    <xdr:to>
      <xdr:col>8</xdr:col>
      <xdr:colOff>304800</xdr:colOff>
      <xdr:row>63</xdr:row>
      <xdr:rowOff>70589</xdr:rowOff>
    </xdr:to>
    <xdr:sp macro="" textlink="">
      <xdr:nvSpPr>
        <xdr:cNvPr id="1079" name="AutoShape 41" descr="报表底图"/>
        <xdr:cNvSpPr>
          <a:spLocks noChangeAspect="1"/>
        </xdr:cNvSpPr>
      </xdr:nvSpPr>
      <xdr:spPr>
        <a:xfrm>
          <a:off x="4391025" y="22774275"/>
          <a:ext cx="30480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63</xdr:row>
      <xdr:rowOff>0</xdr:rowOff>
    </xdr:from>
    <xdr:to>
      <xdr:col>8</xdr:col>
      <xdr:colOff>304800</xdr:colOff>
      <xdr:row>63</xdr:row>
      <xdr:rowOff>70589</xdr:rowOff>
    </xdr:to>
    <xdr:sp macro="" textlink="">
      <xdr:nvSpPr>
        <xdr:cNvPr id="1080" name="AutoShape 42" descr="报表底图"/>
        <xdr:cNvSpPr>
          <a:spLocks noChangeAspect="1"/>
        </xdr:cNvSpPr>
      </xdr:nvSpPr>
      <xdr:spPr>
        <a:xfrm>
          <a:off x="4391025" y="22774275"/>
          <a:ext cx="30480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63</xdr:row>
      <xdr:rowOff>0</xdr:rowOff>
    </xdr:from>
    <xdr:to>
      <xdr:col>8</xdr:col>
      <xdr:colOff>304800</xdr:colOff>
      <xdr:row>63</xdr:row>
      <xdr:rowOff>70589</xdr:rowOff>
    </xdr:to>
    <xdr:sp macro="" textlink="">
      <xdr:nvSpPr>
        <xdr:cNvPr id="1081" name="AutoShape 43" descr="报表底图"/>
        <xdr:cNvSpPr>
          <a:spLocks noChangeAspect="1"/>
        </xdr:cNvSpPr>
      </xdr:nvSpPr>
      <xdr:spPr>
        <a:xfrm>
          <a:off x="4391025" y="22774275"/>
          <a:ext cx="30480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63</xdr:row>
      <xdr:rowOff>0</xdr:rowOff>
    </xdr:from>
    <xdr:to>
      <xdr:col>8</xdr:col>
      <xdr:colOff>304800</xdr:colOff>
      <xdr:row>63</xdr:row>
      <xdr:rowOff>70589</xdr:rowOff>
    </xdr:to>
    <xdr:sp macro="" textlink="">
      <xdr:nvSpPr>
        <xdr:cNvPr id="1082" name="AutoShape 44" descr="报表底图"/>
        <xdr:cNvSpPr>
          <a:spLocks noChangeAspect="1"/>
        </xdr:cNvSpPr>
      </xdr:nvSpPr>
      <xdr:spPr>
        <a:xfrm>
          <a:off x="4391025" y="22774275"/>
          <a:ext cx="30480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63</xdr:row>
      <xdr:rowOff>0</xdr:rowOff>
    </xdr:from>
    <xdr:to>
      <xdr:col>8</xdr:col>
      <xdr:colOff>304800</xdr:colOff>
      <xdr:row>63</xdr:row>
      <xdr:rowOff>70589</xdr:rowOff>
    </xdr:to>
    <xdr:sp macro="" textlink="">
      <xdr:nvSpPr>
        <xdr:cNvPr id="1083" name="AutoShape 45" descr="报表底图"/>
        <xdr:cNvSpPr>
          <a:spLocks noChangeAspect="1"/>
        </xdr:cNvSpPr>
      </xdr:nvSpPr>
      <xdr:spPr>
        <a:xfrm>
          <a:off x="4391025" y="22774275"/>
          <a:ext cx="30480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63</xdr:row>
      <xdr:rowOff>0</xdr:rowOff>
    </xdr:from>
    <xdr:to>
      <xdr:col>8</xdr:col>
      <xdr:colOff>304800</xdr:colOff>
      <xdr:row>63</xdr:row>
      <xdr:rowOff>70589</xdr:rowOff>
    </xdr:to>
    <xdr:sp macro="" textlink="">
      <xdr:nvSpPr>
        <xdr:cNvPr id="1084" name="AutoShape 46" descr="报表底图"/>
        <xdr:cNvSpPr>
          <a:spLocks noChangeAspect="1"/>
        </xdr:cNvSpPr>
      </xdr:nvSpPr>
      <xdr:spPr>
        <a:xfrm>
          <a:off x="4391025" y="22774275"/>
          <a:ext cx="30480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63</xdr:row>
      <xdr:rowOff>0</xdr:rowOff>
    </xdr:from>
    <xdr:to>
      <xdr:col>8</xdr:col>
      <xdr:colOff>304800</xdr:colOff>
      <xdr:row>63</xdr:row>
      <xdr:rowOff>70589</xdr:rowOff>
    </xdr:to>
    <xdr:sp macro="" textlink="">
      <xdr:nvSpPr>
        <xdr:cNvPr id="1085" name="AutoShape 47" descr="报表底图"/>
        <xdr:cNvSpPr>
          <a:spLocks noChangeAspect="1"/>
        </xdr:cNvSpPr>
      </xdr:nvSpPr>
      <xdr:spPr>
        <a:xfrm>
          <a:off x="4391025" y="22774275"/>
          <a:ext cx="30480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63</xdr:row>
      <xdr:rowOff>0</xdr:rowOff>
    </xdr:from>
    <xdr:to>
      <xdr:col>8</xdr:col>
      <xdr:colOff>304800</xdr:colOff>
      <xdr:row>63</xdr:row>
      <xdr:rowOff>70462</xdr:rowOff>
    </xdr:to>
    <xdr:sp macro="" textlink="">
      <xdr:nvSpPr>
        <xdr:cNvPr id="1086" name="AutoShape 48" descr="报表底图"/>
        <xdr:cNvSpPr>
          <a:spLocks noChangeAspect="1"/>
        </xdr:cNvSpPr>
      </xdr:nvSpPr>
      <xdr:spPr>
        <a:xfrm>
          <a:off x="4391025" y="22774275"/>
          <a:ext cx="304800" cy="69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63</xdr:row>
      <xdr:rowOff>0</xdr:rowOff>
    </xdr:from>
    <xdr:to>
      <xdr:col>8</xdr:col>
      <xdr:colOff>304800</xdr:colOff>
      <xdr:row>63</xdr:row>
      <xdr:rowOff>70462</xdr:rowOff>
    </xdr:to>
    <xdr:sp macro="" textlink="">
      <xdr:nvSpPr>
        <xdr:cNvPr id="1087" name="AutoShape 49" descr="报表底图"/>
        <xdr:cNvSpPr>
          <a:spLocks noChangeAspect="1"/>
        </xdr:cNvSpPr>
      </xdr:nvSpPr>
      <xdr:spPr>
        <a:xfrm>
          <a:off x="4391025" y="22774275"/>
          <a:ext cx="304800" cy="69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63</xdr:row>
      <xdr:rowOff>0</xdr:rowOff>
    </xdr:from>
    <xdr:to>
      <xdr:col>8</xdr:col>
      <xdr:colOff>304800</xdr:colOff>
      <xdr:row>63</xdr:row>
      <xdr:rowOff>70462</xdr:rowOff>
    </xdr:to>
    <xdr:sp macro="" textlink="">
      <xdr:nvSpPr>
        <xdr:cNvPr id="1088" name="AutoShape 50" descr="报表底图"/>
        <xdr:cNvSpPr>
          <a:spLocks noChangeAspect="1"/>
        </xdr:cNvSpPr>
      </xdr:nvSpPr>
      <xdr:spPr>
        <a:xfrm>
          <a:off x="4391025" y="22774275"/>
          <a:ext cx="304800" cy="69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63</xdr:row>
      <xdr:rowOff>0</xdr:rowOff>
    </xdr:from>
    <xdr:to>
      <xdr:col>8</xdr:col>
      <xdr:colOff>304800</xdr:colOff>
      <xdr:row>63</xdr:row>
      <xdr:rowOff>70462</xdr:rowOff>
    </xdr:to>
    <xdr:sp macro="" textlink="">
      <xdr:nvSpPr>
        <xdr:cNvPr id="1089" name="AutoShape 51" descr="报表底图"/>
        <xdr:cNvSpPr>
          <a:spLocks noChangeAspect="1"/>
        </xdr:cNvSpPr>
      </xdr:nvSpPr>
      <xdr:spPr>
        <a:xfrm>
          <a:off x="4391025" y="22774275"/>
          <a:ext cx="304800" cy="69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63</xdr:row>
      <xdr:rowOff>0</xdr:rowOff>
    </xdr:from>
    <xdr:to>
      <xdr:col>8</xdr:col>
      <xdr:colOff>304800</xdr:colOff>
      <xdr:row>63</xdr:row>
      <xdr:rowOff>70462</xdr:rowOff>
    </xdr:to>
    <xdr:sp macro="" textlink="">
      <xdr:nvSpPr>
        <xdr:cNvPr id="1090" name="AutoShape 52" descr="报表底图"/>
        <xdr:cNvSpPr>
          <a:spLocks noChangeAspect="1"/>
        </xdr:cNvSpPr>
      </xdr:nvSpPr>
      <xdr:spPr>
        <a:xfrm>
          <a:off x="4391025" y="22774275"/>
          <a:ext cx="304800" cy="69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304800</xdr:colOff>
      <xdr:row>63</xdr:row>
      <xdr:rowOff>70462</xdr:rowOff>
    </xdr:to>
    <xdr:sp macro="" textlink="">
      <xdr:nvSpPr>
        <xdr:cNvPr id="1091" name="Image1" descr="报表底图"/>
        <xdr:cNvSpPr>
          <a:spLocks noChangeAspect="1"/>
        </xdr:cNvSpPr>
      </xdr:nvSpPr>
      <xdr:spPr>
        <a:xfrm>
          <a:off x="2286000" y="22774275"/>
          <a:ext cx="304800" cy="69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304800</xdr:colOff>
      <xdr:row>63</xdr:row>
      <xdr:rowOff>70589</xdr:rowOff>
    </xdr:to>
    <xdr:sp macro="" textlink="">
      <xdr:nvSpPr>
        <xdr:cNvPr id="1092" name="Image1" descr="报表底图"/>
        <xdr:cNvSpPr>
          <a:spLocks noChangeAspect="1"/>
        </xdr:cNvSpPr>
      </xdr:nvSpPr>
      <xdr:spPr>
        <a:xfrm>
          <a:off x="2286000" y="22774275"/>
          <a:ext cx="30480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304800</xdr:colOff>
      <xdr:row>63</xdr:row>
      <xdr:rowOff>70589</xdr:rowOff>
    </xdr:to>
    <xdr:sp macro="" textlink="">
      <xdr:nvSpPr>
        <xdr:cNvPr id="1093" name="Image1" descr="报表底图"/>
        <xdr:cNvSpPr>
          <a:spLocks noChangeAspect="1"/>
        </xdr:cNvSpPr>
      </xdr:nvSpPr>
      <xdr:spPr>
        <a:xfrm>
          <a:off x="2286000" y="22774275"/>
          <a:ext cx="30480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304800</xdr:colOff>
      <xdr:row>63</xdr:row>
      <xdr:rowOff>70589</xdr:rowOff>
    </xdr:to>
    <xdr:sp macro="" textlink="">
      <xdr:nvSpPr>
        <xdr:cNvPr id="1094" name="Image1" descr="报表底图"/>
        <xdr:cNvSpPr>
          <a:spLocks noChangeAspect="1"/>
        </xdr:cNvSpPr>
      </xdr:nvSpPr>
      <xdr:spPr>
        <a:xfrm>
          <a:off x="2286000" y="22774275"/>
          <a:ext cx="30480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304800</xdr:colOff>
      <xdr:row>63</xdr:row>
      <xdr:rowOff>70589</xdr:rowOff>
    </xdr:to>
    <xdr:sp macro="" textlink="">
      <xdr:nvSpPr>
        <xdr:cNvPr id="1095" name="Image1" descr="报表底图"/>
        <xdr:cNvSpPr>
          <a:spLocks noChangeAspect="1"/>
        </xdr:cNvSpPr>
      </xdr:nvSpPr>
      <xdr:spPr>
        <a:xfrm>
          <a:off x="2286000" y="22774275"/>
          <a:ext cx="30480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304800</xdr:colOff>
      <xdr:row>63</xdr:row>
      <xdr:rowOff>70589</xdr:rowOff>
    </xdr:to>
    <xdr:sp macro="" textlink="">
      <xdr:nvSpPr>
        <xdr:cNvPr id="1096" name="Image1" descr="报表底图"/>
        <xdr:cNvSpPr>
          <a:spLocks noChangeAspect="1"/>
        </xdr:cNvSpPr>
      </xdr:nvSpPr>
      <xdr:spPr>
        <a:xfrm>
          <a:off x="2286000" y="22774275"/>
          <a:ext cx="30480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304800</xdr:colOff>
      <xdr:row>63</xdr:row>
      <xdr:rowOff>70589</xdr:rowOff>
    </xdr:to>
    <xdr:sp macro="" textlink="">
      <xdr:nvSpPr>
        <xdr:cNvPr id="1097" name="Image1" descr="报表底图"/>
        <xdr:cNvSpPr>
          <a:spLocks noChangeAspect="1"/>
        </xdr:cNvSpPr>
      </xdr:nvSpPr>
      <xdr:spPr>
        <a:xfrm>
          <a:off x="2286000" y="22774275"/>
          <a:ext cx="30480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304800</xdr:colOff>
      <xdr:row>63</xdr:row>
      <xdr:rowOff>70589</xdr:rowOff>
    </xdr:to>
    <xdr:sp macro="" textlink="">
      <xdr:nvSpPr>
        <xdr:cNvPr id="1098" name="Image1" descr="报表底图"/>
        <xdr:cNvSpPr>
          <a:spLocks noChangeAspect="1"/>
        </xdr:cNvSpPr>
      </xdr:nvSpPr>
      <xdr:spPr>
        <a:xfrm>
          <a:off x="2286000" y="22774275"/>
          <a:ext cx="30480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304800</xdr:colOff>
      <xdr:row>63</xdr:row>
      <xdr:rowOff>70462</xdr:rowOff>
    </xdr:to>
    <xdr:sp macro="" textlink="">
      <xdr:nvSpPr>
        <xdr:cNvPr id="1099" name="Image1" descr="报表底图"/>
        <xdr:cNvSpPr>
          <a:spLocks noChangeAspect="1"/>
        </xdr:cNvSpPr>
      </xdr:nvSpPr>
      <xdr:spPr>
        <a:xfrm>
          <a:off x="2286000" y="22774275"/>
          <a:ext cx="304800" cy="69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304800</xdr:colOff>
      <xdr:row>63</xdr:row>
      <xdr:rowOff>70462</xdr:rowOff>
    </xdr:to>
    <xdr:sp macro="" textlink="">
      <xdr:nvSpPr>
        <xdr:cNvPr id="1100" name="Image1" descr="报表底图"/>
        <xdr:cNvSpPr>
          <a:spLocks noChangeAspect="1"/>
        </xdr:cNvSpPr>
      </xdr:nvSpPr>
      <xdr:spPr>
        <a:xfrm>
          <a:off x="2286000" y="22774275"/>
          <a:ext cx="304800" cy="69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304800</xdr:colOff>
      <xdr:row>63</xdr:row>
      <xdr:rowOff>70462</xdr:rowOff>
    </xdr:to>
    <xdr:sp macro="" textlink="">
      <xdr:nvSpPr>
        <xdr:cNvPr id="1101" name="Image1" descr="报表底图"/>
        <xdr:cNvSpPr>
          <a:spLocks noChangeAspect="1"/>
        </xdr:cNvSpPr>
      </xdr:nvSpPr>
      <xdr:spPr>
        <a:xfrm>
          <a:off x="2286000" y="22774275"/>
          <a:ext cx="304800" cy="69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304800</xdr:colOff>
      <xdr:row>63</xdr:row>
      <xdr:rowOff>70462</xdr:rowOff>
    </xdr:to>
    <xdr:sp macro="" textlink="">
      <xdr:nvSpPr>
        <xdr:cNvPr id="1102" name="Image1" descr="报表底图"/>
        <xdr:cNvSpPr>
          <a:spLocks noChangeAspect="1"/>
        </xdr:cNvSpPr>
      </xdr:nvSpPr>
      <xdr:spPr>
        <a:xfrm>
          <a:off x="2286000" y="22774275"/>
          <a:ext cx="304800" cy="69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304800</xdr:colOff>
      <xdr:row>63</xdr:row>
      <xdr:rowOff>70462</xdr:rowOff>
    </xdr:to>
    <xdr:sp macro="" textlink="">
      <xdr:nvSpPr>
        <xdr:cNvPr id="1103" name="Image1" descr="报表底图"/>
        <xdr:cNvSpPr>
          <a:spLocks noChangeAspect="1"/>
        </xdr:cNvSpPr>
      </xdr:nvSpPr>
      <xdr:spPr>
        <a:xfrm>
          <a:off x="2286000" y="22774275"/>
          <a:ext cx="304800" cy="69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304800</xdr:colOff>
      <xdr:row>63</xdr:row>
      <xdr:rowOff>70462</xdr:rowOff>
    </xdr:to>
    <xdr:sp macro="" textlink="">
      <xdr:nvSpPr>
        <xdr:cNvPr id="1104" name="Image1" descr="报表底图"/>
        <xdr:cNvSpPr>
          <a:spLocks noChangeAspect="1"/>
        </xdr:cNvSpPr>
      </xdr:nvSpPr>
      <xdr:spPr>
        <a:xfrm>
          <a:off x="2286000" y="22774275"/>
          <a:ext cx="304800" cy="69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304800</xdr:colOff>
      <xdr:row>63</xdr:row>
      <xdr:rowOff>70589</xdr:rowOff>
    </xdr:to>
    <xdr:sp macro="" textlink="">
      <xdr:nvSpPr>
        <xdr:cNvPr id="1105" name="Image1" descr="报表底图"/>
        <xdr:cNvSpPr>
          <a:spLocks noChangeAspect="1"/>
        </xdr:cNvSpPr>
      </xdr:nvSpPr>
      <xdr:spPr>
        <a:xfrm>
          <a:off x="2286000" y="22774275"/>
          <a:ext cx="30480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304800</xdr:colOff>
      <xdr:row>63</xdr:row>
      <xdr:rowOff>70589</xdr:rowOff>
    </xdr:to>
    <xdr:sp macro="" textlink="">
      <xdr:nvSpPr>
        <xdr:cNvPr id="1106" name="Image1" descr="报表底图"/>
        <xdr:cNvSpPr>
          <a:spLocks noChangeAspect="1"/>
        </xdr:cNvSpPr>
      </xdr:nvSpPr>
      <xdr:spPr>
        <a:xfrm>
          <a:off x="2286000" y="22774275"/>
          <a:ext cx="30480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304800</xdr:colOff>
      <xdr:row>63</xdr:row>
      <xdr:rowOff>70589</xdr:rowOff>
    </xdr:to>
    <xdr:sp macro="" textlink="">
      <xdr:nvSpPr>
        <xdr:cNvPr id="1107" name="Image1" descr="报表底图"/>
        <xdr:cNvSpPr>
          <a:spLocks noChangeAspect="1"/>
        </xdr:cNvSpPr>
      </xdr:nvSpPr>
      <xdr:spPr>
        <a:xfrm>
          <a:off x="2286000" y="22774275"/>
          <a:ext cx="30480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304800</xdr:colOff>
      <xdr:row>63</xdr:row>
      <xdr:rowOff>70589</xdr:rowOff>
    </xdr:to>
    <xdr:sp macro="" textlink="">
      <xdr:nvSpPr>
        <xdr:cNvPr id="1108" name="Image1" descr="报表底图"/>
        <xdr:cNvSpPr>
          <a:spLocks noChangeAspect="1"/>
        </xdr:cNvSpPr>
      </xdr:nvSpPr>
      <xdr:spPr>
        <a:xfrm>
          <a:off x="2286000" y="22774275"/>
          <a:ext cx="30480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304800</xdr:colOff>
      <xdr:row>63</xdr:row>
      <xdr:rowOff>70589</xdr:rowOff>
    </xdr:to>
    <xdr:sp macro="" textlink="">
      <xdr:nvSpPr>
        <xdr:cNvPr id="1109" name="Image1" descr="报表底图"/>
        <xdr:cNvSpPr>
          <a:spLocks noChangeAspect="1"/>
        </xdr:cNvSpPr>
      </xdr:nvSpPr>
      <xdr:spPr>
        <a:xfrm>
          <a:off x="2286000" y="22774275"/>
          <a:ext cx="30480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304800</xdr:colOff>
      <xdr:row>63</xdr:row>
      <xdr:rowOff>70589</xdr:rowOff>
    </xdr:to>
    <xdr:sp macro="" textlink="">
      <xdr:nvSpPr>
        <xdr:cNvPr id="1110" name="Image1" descr="报表底图"/>
        <xdr:cNvSpPr>
          <a:spLocks noChangeAspect="1"/>
        </xdr:cNvSpPr>
      </xdr:nvSpPr>
      <xdr:spPr>
        <a:xfrm>
          <a:off x="2286000" y="22774275"/>
          <a:ext cx="30480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304800</xdr:colOff>
      <xdr:row>63</xdr:row>
      <xdr:rowOff>70589</xdr:rowOff>
    </xdr:to>
    <xdr:sp macro="" textlink="">
      <xdr:nvSpPr>
        <xdr:cNvPr id="1111" name="Image1" descr="报表底图"/>
        <xdr:cNvSpPr>
          <a:spLocks noChangeAspect="1"/>
        </xdr:cNvSpPr>
      </xdr:nvSpPr>
      <xdr:spPr>
        <a:xfrm>
          <a:off x="2286000" y="22774275"/>
          <a:ext cx="30480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304800</xdr:colOff>
      <xdr:row>63</xdr:row>
      <xdr:rowOff>70462</xdr:rowOff>
    </xdr:to>
    <xdr:sp macro="" textlink="">
      <xdr:nvSpPr>
        <xdr:cNvPr id="1112" name="Image1" descr="报表底图"/>
        <xdr:cNvSpPr>
          <a:spLocks noChangeAspect="1"/>
        </xdr:cNvSpPr>
      </xdr:nvSpPr>
      <xdr:spPr>
        <a:xfrm>
          <a:off x="2286000" y="22774275"/>
          <a:ext cx="304800" cy="69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304800</xdr:colOff>
      <xdr:row>63</xdr:row>
      <xdr:rowOff>70462</xdr:rowOff>
    </xdr:to>
    <xdr:sp macro="" textlink="">
      <xdr:nvSpPr>
        <xdr:cNvPr id="1113" name="Image1" descr="报表底图"/>
        <xdr:cNvSpPr>
          <a:spLocks noChangeAspect="1"/>
        </xdr:cNvSpPr>
      </xdr:nvSpPr>
      <xdr:spPr>
        <a:xfrm>
          <a:off x="2286000" y="22774275"/>
          <a:ext cx="304800" cy="69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304800</xdr:colOff>
      <xdr:row>63</xdr:row>
      <xdr:rowOff>70462</xdr:rowOff>
    </xdr:to>
    <xdr:sp macro="" textlink="">
      <xdr:nvSpPr>
        <xdr:cNvPr id="1114" name="Image1" descr="报表底图"/>
        <xdr:cNvSpPr>
          <a:spLocks noChangeAspect="1"/>
        </xdr:cNvSpPr>
      </xdr:nvSpPr>
      <xdr:spPr>
        <a:xfrm>
          <a:off x="2286000" y="22774275"/>
          <a:ext cx="304800" cy="69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304800</xdr:colOff>
      <xdr:row>63</xdr:row>
      <xdr:rowOff>70462</xdr:rowOff>
    </xdr:to>
    <xdr:sp macro="" textlink="">
      <xdr:nvSpPr>
        <xdr:cNvPr id="1115" name="Image1" descr="报表底图"/>
        <xdr:cNvSpPr>
          <a:spLocks noChangeAspect="1"/>
        </xdr:cNvSpPr>
      </xdr:nvSpPr>
      <xdr:spPr>
        <a:xfrm>
          <a:off x="2286000" y="22774275"/>
          <a:ext cx="304800" cy="69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304800</xdr:colOff>
      <xdr:row>63</xdr:row>
      <xdr:rowOff>70462</xdr:rowOff>
    </xdr:to>
    <xdr:sp macro="" textlink="">
      <xdr:nvSpPr>
        <xdr:cNvPr id="1116" name="Image1" descr="报表底图"/>
        <xdr:cNvSpPr>
          <a:spLocks noChangeAspect="1"/>
        </xdr:cNvSpPr>
      </xdr:nvSpPr>
      <xdr:spPr>
        <a:xfrm>
          <a:off x="2286000" y="22774275"/>
          <a:ext cx="304800" cy="69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63</xdr:row>
      <xdr:rowOff>0</xdr:rowOff>
    </xdr:from>
    <xdr:to>
      <xdr:col>8</xdr:col>
      <xdr:colOff>304800</xdr:colOff>
      <xdr:row>63</xdr:row>
      <xdr:rowOff>70462</xdr:rowOff>
    </xdr:to>
    <xdr:sp macro="" textlink="">
      <xdr:nvSpPr>
        <xdr:cNvPr id="1117" name="Image1" descr="报表底图"/>
        <xdr:cNvSpPr>
          <a:spLocks noChangeAspect="1"/>
        </xdr:cNvSpPr>
      </xdr:nvSpPr>
      <xdr:spPr>
        <a:xfrm>
          <a:off x="4391025" y="22774275"/>
          <a:ext cx="304800" cy="69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63</xdr:row>
      <xdr:rowOff>0</xdr:rowOff>
    </xdr:from>
    <xdr:to>
      <xdr:col>8</xdr:col>
      <xdr:colOff>304800</xdr:colOff>
      <xdr:row>63</xdr:row>
      <xdr:rowOff>70589</xdr:rowOff>
    </xdr:to>
    <xdr:sp macro="" textlink="">
      <xdr:nvSpPr>
        <xdr:cNvPr id="1118" name="Image1" descr="报表底图"/>
        <xdr:cNvSpPr>
          <a:spLocks noChangeAspect="1"/>
        </xdr:cNvSpPr>
      </xdr:nvSpPr>
      <xdr:spPr>
        <a:xfrm>
          <a:off x="4391025" y="22774275"/>
          <a:ext cx="30480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63</xdr:row>
      <xdr:rowOff>0</xdr:rowOff>
    </xdr:from>
    <xdr:to>
      <xdr:col>8</xdr:col>
      <xdr:colOff>304800</xdr:colOff>
      <xdr:row>63</xdr:row>
      <xdr:rowOff>70589</xdr:rowOff>
    </xdr:to>
    <xdr:sp macro="" textlink="">
      <xdr:nvSpPr>
        <xdr:cNvPr id="1119" name="Image1" descr="报表底图"/>
        <xdr:cNvSpPr>
          <a:spLocks noChangeAspect="1"/>
        </xdr:cNvSpPr>
      </xdr:nvSpPr>
      <xdr:spPr>
        <a:xfrm>
          <a:off x="4391025" y="22774275"/>
          <a:ext cx="30480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63</xdr:row>
      <xdr:rowOff>0</xdr:rowOff>
    </xdr:from>
    <xdr:to>
      <xdr:col>8</xdr:col>
      <xdr:colOff>304800</xdr:colOff>
      <xdr:row>63</xdr:row>
      <xdr:rowOff>70589</xdr:rowOff>
    </xdr:to>
    <xdr:sp macro="" textlink="">
      <xdr:nvSpPr>
        <xdr:cNvPr id="1120" name="Image1" descr="报表底图"/>
        <xdr:cNvSpPr>
          <a:spLocks noChangeAspect="1"/>
        </xdr:cNvSpPr>
      </xdr:nvSpPr>
      <xdr:spPr>
        <a:xfrm>
          <a:off x="4391025" y="22774275"/>
          <a:ext cx="30480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63</xdr:row>
      <xdr:rowOff>0</xdr:rowOff>
    </xdr:from>
    <xdr:to>
      <xdr:col>8</xdr:col>
      <xdr:colOff>304800</xdr:colOff>
      <xdr:row>63</xdr:row>
      <xdr:rowOff>70589</xdr:rowOff>
    </xdr:to>
    <xdr:sp macro="" textlink="">
      <xdr:nvSpPr>
        <xdr:cNvPr id="1121" name="Image1" descr="报表底图"/>
        <xdr:cNvSpPr>
          <a:spLocks noChangeAspect="1"/>
        </xdr:cNvSpPr>
      </xdr:nvSpPr>
      <xdr:spPr>
        <a:xfrm>
          <a:off x="4391025" y="22774275"/>
          <a:ext cx="30480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63</xdr:row>
      <xdr:rowOff>0</xdr:rowOff>
    </xdr:from>
    <xdr:to>
      <xdr:col>8</xdr:col>
      <xdr:colOff>304800</xdr:colOff>
      <xdr:row>63</xdr:row>
      <xdr:rowOff>70589</xdr:rowOff>
    </xdr:to>
    <xdr:sp macro="" textlink="">
      <xdr:nvSpPr>
        <xdr:cNvPr id="1122" name="Image1" descr="报表底图"/>
        <xdr:cNvSpPr>
          <a:spLocks noChangeAspect="1"/>
        </xdr:cNvSpPr>
      </xdr:nvSpPr>
      <xdr:spPr>
        <a:xfrm>
          <a:off x="4391025" y="22774275"/>
          <a:ext cx="30480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63</xdr:row>
      <xdr:rowOff>0</xdr:rowOff>
    </xdr:from>
    <xdr:to>
      <xdr:col>8</xdr:col>
      <xdr:colOff>304800</xdr:colOff>
      <xdr:row>63</xdr:row>
      <xdr:rowOff>70589</xdr:rowOff>
    </xdr:to>
    <xdr:sp macro="" textlink="">
      <xdr:nvSpPr>
        <xdr:cNvPr id="1123" name="Image1" descr="报表底图"/>
        <xdr:cNvSpPr>
          <a:spLocks noChangeAspect="1"/>
        </xdr:cNvSpPr>
      </xdr:nvSpPr>
      <xdr:spPr>
        <a:xfrm>
          <a:off x="4391025" y="22774275"/>
          <a:ext cx="30480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63</xdr:row>
      <xdr:rowOff>0</xdr:rowOff>
    </xdr:from>
    <xdr:to>
      <xdr:col>8</xdr:col>
      <xdr:colOff>304800</xdr:colOff>
      <xdr:row>63</xdr:row>
      <xdr:rowOff>70589</xdr:rowOff>
    </xdr:to>
    <xdr:sp macro="" textlink="">
      <xdr:nvSpPr>
        <xdr:cNvPr id="1124" name="Image1" descr="报表底图"/>
        <xdr:cNvSpPr>
          <a:spLocks noChangeAspect="1"/>
        </xdr:cNvSpPr>
      </xdr:nvSpPr>
      <xdr:spPr>
        <a:xfrm>
          <a:off x="4391025" y="22774275"/>
          <a:ext cx="30480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63</xdr:row>
      <xdr:rowOff>0</xdr:rowOff>
    </xdr:from>
    <xdr:to>
      <xdr:col>8</xdr:col>
      <xdr:colOff>304800</xdr:colOff>
      <xdr:row>63</xdr:row>
      <xdr:rowOff>70462</xdr:rowOff>
    </xdr:to>
    <xdr:sp macro="" textlink="">
      <xdr:nvSpPr>
        <xdr:cNvPr id="1125" name="Image1" descr="报表底图"/>
        <xdr:cNvSpPr>
          <a:spLocks noChangeAspect="1"/>
        </xdr:cNvSpPr>
      </xdr:nvSpPr>
      <xdr:spPr>
        <a:xfrm>
          <a:off x="4391025" y="22774275"/>
          <a:ext cx="304800" cy="69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63</xdr:row>
      <xdr:rowOff>0</xdr:rowOff>
    </xdr:from>
    <xdr:to>
      <xdr:col>8</xdr:col>
      <xdr:colOff>304800</xdr:colOff>
      <xdr:row>63</xdr:row>
      <xdr:rowOff>70462</xdr:rowOff>
    </xdr:to>
    <xdr:sp macro="" textlink="">
      <xdr:nvSpPr>
        <xdr:cNvPr id="1126" name="Image1" descr="报表底图"/>
        <xdr:cNvSpPr>
          <a:spLocks noChangeAspect="1"/>
        </xdr:cNvSpPr>
      </xdr:nvSpPr>
      <xdr:spPr>
        <a:xfrm>
          <a:off x="4391025" y="22774275"/>
          <a:ext cx="304800" cy="69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63</xdr:row>
      <xdr:rowOff>0</xdr:rowOff>
    </xdr:from>
    <xdr:to>
      <xdr:col>8</xdr:col>
      <xdr:colOff>304800</xdr:colOff>
      <xdr:row>63</xdr:row>
      <xdr:rowOff>70462</xdr:rowOff>
    </xdr:to>
    <xdr:sp macro="" textlink="">
      <xdr:nvSpPr>
        <xdr:cNvPr id="1127" name="Image1" descr="报表底图"/>
        <xdr:cNvSpPr>
          <a:spLocks noChangeAspect="1"/>
        </xdr:cNvSpPr>
      </xdr:nvSpPr>
      <xdr:spPr>
        <a:xfrm>
          <a:off x="4391025" y="22774275"/>
          <a:ext cx="304800" cy="69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63</xdr:row>
      <xdr:rowOff>0</xdr:rowOff>
    </xdr:from>
    <xdr:to>
      <xdr:col>8</xdr:col>
      <xdr:colOff>304800</xdr:colOff>
      <xdr:row>63</xdr:row>
      <xdr:rowOff>70462</xdr:rowOff>
    </xdr:to>
    <xdr:sp macro="" textlink="">
      <xdr:nvSpPr>
        <xdr:cNvPr id="1128" name="Image1" descr="报表底图"/>
        <xdr:cNvSpPr>
          <a:spLocks noChangeAspect="1"/>
        </xdr:cNvSpPr>
      </xdr:nvSpPr>
      <xdr:spPr>
        <a:xfrm>
          <a:off x="4391025" y="22774275"/>
          <a:ext cx="304800" cy="69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63</xdr:row>
      <xdr:rowOff>0</xdr:rowOff>
    </xdr:from>
    <xdr:to>
      <xdr:col>8</xdr:col>
      <xdr:colOff>304800</xdr:colOff>
      <xdr:row>63</xdr:row>
      <xdr:rowOff>70462</xdr:rowOff>
    </xdr:to>
    <xdr:sp macro="" textlink="">
      <xdr:nvSpPr>
        <xdr:cNvPr id="1129" name="Image1" descr="报表底图"/>
        <xdr:cNvSpPr>
          <a:spLocks noChangeAspect="1"/>
        </xdr:cNvSpPr>
      </xdr:nvSpPr>
      <xdr:spPr>
        <a:xfrm>
          <a:off x="4391025" y="22774275"/>
          <a:ext cx="304800" cy="69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63</xdr:row>
      <xdr:rowOff>0</xdr:rowOff>
    </xdr:from>
    <xdr:to>
      <xdr:col>8</xdr:col>
      <xdr:colOff>304800</xdr:colOff>
      <xdr:row>63</xdr:row>
      <xdr:rowOff>70462</xdr:rowOff>
    </xdr:to>
    <xdr:sp macro="" textlink="">
      <xdr:nvSpPr>
        <xdr:cNvPr id="1130" name="Image1" descr="报表底图"/>
        <xdr:cNvSpPr>
          <a:spLocks noChangeAspect="1"/>
        </xdr:cNvSpPr>
      </xdr:nvSpPr>
      <xdr:spPr>
        <a:xfrm>
          <a:off x="4391025" y="22774275"/>
          <a:ext cx="304800" cy="69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63</xdr:row>
      <xdr:rowOff>0</xdr:rowOff>
    </xdr:from>
    <xdr:to>
      <xdr:col>8</xdr:col>
      <xdr:colOff>304800</xdr:colOff>
      <xdr:row>63</xdr:row>
      <xdr:rowOff>70589</xdr:rowOff>
    </xdr:to>
    <xdr:sp macro="" textlink="">
      <xdr:nvSpPr>
        <xdr:cNvPr id="1131" name="Image1" descr="报表底图"/>
        <xdr:cNvSpPr>
          <a:spLocks noChangeAspect="1"/>
        </xdr:cNvSpPr>
      </xdr:nvSpPr>
      <xdr:spPr>
        <a:xfrm>
          <a:off x="4391025" y="22774275"/>
          <a:ext cx="30480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63</xdr:row>
      <xdr:rowOff>0</xdr:rowOff>
    </xdr:from>
    <xdr:to>
      <xdr:col>8</xdr:col>
      <xdr:colOff>304800</xdr:colOff>
      <xdr:row>63</xdr:row>
      <xdr:rowOff>70589</xdr:rowOff>
    </xdr:to>
    <xdr:sp macro="" textlink="">
      <xdr:nvSpPr>
        <xdr:cNvPr id="1132" name="Image1" descr="报表底图"/>
        <xdr:cNvSpPr>
          <a:spLocks noChangeAspect="1"/>
        </xdr:cNvSpPr>
      </xdr:nvSpPr>
      <xdr:spPr>
        <a:xfrm>
          <a:off x="4391025" y="22774275"/>
          <a:ext cx="30480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63</xdr:row>
      <xdr:rowOff>0</xdr:rowOff>
    </xdr:from>
    <xdr:to>
      <xdr:col>8</xdr:col>
      <xdr:colOff>304800</xdr:colOff>
      <xdr:row>63</xdr:row>
      <xdr:rowOff>70589</xdr:rowOff>
    </xdr:to>
    <xdr:sp macro="" textlink="">
      <xdr:nvSpPr>
        <xdr:cNvPr id="1133" name="Image1" descr="报表底图"/>
        <xdr:cNvSpPr>
          <a:spLocks noChangeAspect="1"/>
        </xdr:cNvSpPr>
      </xdr:nvSpPr>
      <xdr:spPr>
        <a:xfrm>
          <a:off x="4391025" y="22774275"/>
          <a:ext cx="30480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63</xdr:row>
      <xdr:rowOff>0</xdr:rowOff>
    </xdr:from>
    <xdr:to>
      <xdr:col>8</xdr:col>
      <xdr:colOff>304800</xdr:colOff>
      <xdr:row>63</xdr:row>
      <xdr:rowOff>70589</xdr:rowOff>
    </xdr:to>
    <xdr:sp macro="" textlink="">
      <xdr:nvSpPr>
        <xdr:cNvPr id="1134" name="Image1" descr="报表底图"/>
        <xdr:cNvSpPr>
          <a:spLocks noChangeAspect="1"/>
        </xdr:cNvSpPr>
      </xdr:nvSpPr>
      <xdr:spPr>
        <a:xfrm>
          <a:off x="4391025" y="22774275"/>
          <a:ext cx="30480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63</xdr:row>
      <xdr:rowOff>0</xdr:rowOff>
    </xdr:from>
    <xdr:to>
      <xdr:col>8</xdr:col>
      <xdr:colOff>304800</xdr:colOff>
      <xdr:row>63</xdr:row>
      <xdr:rowOff>70589</xdr:rowOff>
    </xdr:to>
    <xdr:sp macro="" textlink="">
      <xdr:nvSpPr>
        <xdr:cNvPr id="1135" name="Image1" descr="报表底图"/>
        <xdr:cNvSpPr>
          <a:spLocks noChangeAspect="1"/>
        </xdr:cNvSpPr>
      </xdr:nvSpPr>
      <xdr:spPr>
        <a:xfrm>
          <a:off x="4391025" y="22774275"/>
          <a:ext cx="30480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63</xdr:row>
      <xdr:rowOff>0</xdr:rowOff>
    </xdr:from>
    <xdr:to>
      <xdr:col>8</xdr:col>
      <xdr:colOff>304800</xdr:colOff>
      <xdr:row>63</xdr:row>
      <xdr:rowOff>70589</xdr:rowOff>
    </xdr:to>
    <xdr:sp macro="" textlink="">
      <xdr:nvSpPr>
        <xdr:cNvPr id="1136" name="Image1" descr="报表底图"/>
        <xdr:cNvSpPr>
          <a:spLocks noChangeAspect="1"/>
        </xdr:cNvSpPr>
      </xdr:nvSpPr>
      <xdr:spPr>
        <a:xfrm>
          <a:off x="4391025" y="22774275"/>
          <a:ext cx="30480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63</xdr:row>
      <xdr:rowOff>0</xdr:rowOff>
    </xdr:from>
    <xdr:to>
      <xdr:col>8</xdr:col>
      <xdr:colOff>304800</xdr:colOff>
      <xdr:row>63</xdr:row>
      <xdr:rowOff>70589</xdr:rowOff>
    </xdr:to>
    <xdr:sp macro="" textlink="">
      <xdr:nvSpPr>
        <xdr:cNvPr id="1137" name="Image1" descr="报表底图"/>
        <xdr:cNvSpPr>
          <a:spLocks noChangeAspect="1"/>
        </xdr:cNvSpPr>
      </xdr:nvSpPr>
      <xdr:spPr>
        <a:xfrm>
          <a:off x="4391025" y="22774275"/>
          <a:ext cx="30480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63</xdr:row>
      <xdr:rowOff>0</xdr:rowOff>
    </xdr:from>
    <xdr:to>
      <xdr:col>8</xdr:col>
      <xdr:colOff>304800</xdr:colOff>
      <xdr:row>63</xdr:row>
      <xdr:rowOff>70462</xdr:rowOff>
    </xdr:to>
    <xdr:sp macro="" textlink="">
      <xdr:nvSpPr>
        <xdr:cNvPr id="1138" name="Image1" descr="报表底图"/>
        <xdr:cNvSpPr>
          <a:spLocks noChangeAspect="1"/>
        </xdr:cNvSpPr>
      </xdr:nvSpPr>
      <xdr:spPr>
        <a:xfrm>
          <a:off x="4391025" y="22774275"/>
          <a:ext cx="304800" cy="69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63</xdr:row>
      <xdr:rowOff>0</xdr:rowOff>
    </xdr:from>
    <xdr:to>
      <xdr:col>8</xdr:col>
      <xdr:colOff>304800</xdr:colOff>
      <xdr:row>63</xdr:row>
      <xdr:rowOff>70462</xdr:rowOff>
    </xdr:to>
    <xdr:sp macro="" textlink="">
      <xdr:nvSpPr>
        <xdr:cNvPr id="1139" name="Image1" descr="报表底图"/>
        <xdr:cNvSpPr>
          <a:spLocks noChangeAspect="1"/>
        </xdr:cNvSpPr>
      </xdr:nvSpPr>
      <xdr:spPr>
        <a:xfrm>
          <a:off x="4391025" y="22774275"/>
          <a:ext cx="304800" cy="69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63</xdr:row>
      <xdr:rowOff>0</xdr:rowOff>
    </xdr:from>
    <xdr:to>
      <xdr:col>8</xdr:col>
      <xdr:colOff>304800</xdr:colOff>
      <xdr:row>63</xdr:row>
      <xdr:rowOff>70462</xdr:rowOff>
    </xdr:to>
    <xdr:sp macro="" textlink="">
      <xdr:nvSpPr>
        <xdr:cNvPr id="1140" name="Image1" descr="报表底图"/>
        <xdr:cNvSpPr>
          <a:spLocks noChangeAspect="1"/>
        </xdr:cNvSpPr>
      </xdr:nvSpPr>
      <xdr:spPr>
        <a:xfrm>
          <a:off x="4391025" y="22774275"/>
          <a:ext cx="304800" cy="69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63</xdr:row>
      <xdr:rowOff>0</xdr:rowOff>
    </xdr:from>
    <xdr:to>
      <xdr:col>8</xdr:col>
      <xdr:colOff>304800</xdr:colOff>
      <xdr:row>63</xdr:row>
      <xdr:rowOff>70462</xdr:rowOff>
    </xdr:to>
    <xdr:sp macro="" textlink="">
      <xdr:nvSpPr>
        <xdr:cNvPr id="1141" name="Image1" descr="报表底图"/>
        <xdr:cNvSpPr>
          <a:spLocks noChangeAspect="1"/>
        </xdr:cNvSpPr>
      </xdr:nvSpPr>
      <xdr:spPr>
        <a:xfrm>
          <a:off x="4391025" y="22774275"/>
          <a:ext cx="304800" cy="69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304800</xdr:colOff>
      <xdr:row>63</xdr:row>
      <xdr:rowOff>70462</xdr:rowOff>
    </xdr:to>
    <xdr:sp macro="" textlink="">
      <xdr:nvSpPr>
        <xdr:cNvPr id="1142" name="Image1" descr="报表底图"/>
        <xdr:cNvSpPr>
          <a:spLocks noChangeAspect="1"/>
        </xdr:cNvSpPr>
      </xdr:nvSpPr>
      <xdr:spPr>
        <a:xfrm>
          <a:off x="2286000" y="22774275"/>
          <a:ext cx="304800" cy="69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304800</xdr:colOff>
      <xdr:row>63</xdr:row>
      <xdr:rowOff>70589</xdr:rowOff>
    </xdr:to>
    <xdr:sp macro="" textlink="">
      <xdr:nvSpPr>
        <xdr:cNvPr id="1143" name="AutoShape 2" descr="报表底图"/>
        <xdr:cNvSpPr>
          <a:spLocks noChangeAspect="1"/>
        </xdr:cNvSpPr>
      </xdr:nvSpPr>
      <xdr:spPr>
        <a:xfrm>
          <a:off x="2286000" y="22774275"/>
          <a:ext cx="30480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304800</xdr:colOff>
      <xdr:row>63</xdr:row>
      <xdr:rowOff>70589</xdr:rowOff>
    </xdr:to>
    <xdr:sp macro="" textlink="">
      <xdr:nvSpPr>
        <xdr:cNvPr id="1144" name="AutoShape 3" descr="报表底图"/>
        <xdr:cNvSpPr>
          <a:spLocks noChangeAspect="1"/>
        </xdr:cNvSpPr>
      </xdr:nvSpPr>
      <xdr:spPr>
        <a:xfrm>
          <a:off x="2286000" y="22774275"/>
          <a:ext cx="30480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304800</xdr:colOff>
      <xdr:row>63</xdr:row>
      <xdr:rowOff>70589</xdr:rowOff>
    </xdr:to>
    <xdr:sp macro="" textlink="">
      <xdr:nvSpPr>
        <xdr:cNvPr id="1145" name="AutoShape 4" descr="报表底图"/>
        <xdr:cNvSpPr>
          <a:spLocks noChangeAspect="1"/>
        </xdr:cNvSpPr>
      </xdr:nvSpPr>
      <xdr:spPr>
        <a:xfrm>
          <a:off x="2286000" y="22774275"/>
          <a:ext cx="30480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304800</xdr:colOff>
      <xdr:row>63</xdr:row>
      <xdr:rowOff>70589</xdr:rowOff>
    </xdr:to>
    <xdr:sp macro="" textlink="">
      <xdr:nvSpPr>
        <xdr:cNvPr id="1146" name="AutoShape 5" descr="报表底图"/>
        <xdr:cNvSpPr>
          <a:spLocks noChangeAspect="1"/>
        </xdr:cNvSpPr>
      </xdr:nvSpPr>
      <xdr:spPr>
        <a:xfrm>
          <a:off x="2286000" y="22774275"/>
          <a:ext cx="30480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304800</xdr:colOff>
      <xdr:row>63</xdr:row>
      <xdr:rowOff>70589</xdr:rowOff>
    </xdr:to>
    <xdr:sp macro="" textlink="">
      <xdr:nvSpPr>
        <xdr:cNvPr id="1147" name="AutoShape 6" descr="报表底图"/>
        <xdr:cNvSpPr>
          <a:spLocks noChangeAspect="1"/>
        </xdr:cNvSpPr>
      </xdr:nvSpPr>
      <xdr:spPr>
        <a:xfrm>
          <a:off x="2286000" y="22774275"/>
          <a:ext cx="30480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304800</xdr:colOff>
      <xdr:row>63</xdr:row>
      <xdr:rowOff>70589</xdr:rowOff>
    </xdr:to>
    <xdr:sp macro="" textlink="">
      <xdr:nvSpPr>
        <xdr:cNvPr id="1148" name="AutoShape 7" descr="报表底图"/>
        <xdr:cNvSpPr>
          <a:spLocks noChangeAspect="1"/>
        </xdr:cNvSpPr>
      </xdr:nvSpPr>
      <xdr:spPr>
        <a:xfrm>
          <a:off x="2286000" y="22774275"/>
          <a:ext cx="30480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304800</xdr:colOff>
      <xdr:row>63</xdr:row>
      <xdr:rowOff>70589</xdr:rowOff>
    </xdr:to>
    <xdr:sp macro="" textlink="">
      <xdr:nvSpPr>
        <xdr:cNvPr id="1149" name="AutoShape 8" descr="报表底图"/>
        <xdr:cNvSpPr>
          <a:spLocks noChangeAspect="1"/>
        </xdr:cNvSpPr>
      </xdr:nvSpPr>
      <xdr:spPr>
        <a:xfrm>
          <a:off x="2286000" y="22774275"/>
          <a:ext cx="30480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304800</xdr:colOff>
      <xdr:row>63</xdr:row>
      <xdr:rowOff>70462</xdr:rowOff>
    </xdr:to>
    <xdr:sp macro="" textlink="">
      <xdr:nvSpPr>
        <xdr:cNvPr id="1150" name="AutoShape 9" descr="报表底图"/>
        <xdr:cNvSpPr>
          <a:spLocks noChangeAspect="1"/>
        </xdr:cNvSpPr>
      </xdr:nvSpPr>
      <xdr:spPr>
        <a:xfrm>
          <a:off x="2286000" y="22774275"/>
          <a:ext cx="304800" cy="69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304800</xdr:colOff>
      <xdr:row>63</xdr:row>
      <xdr:rowOff>70462</xdr:rowOff>
    </xdr:to>
    <xdr:sp macro="" textlink="">
      <xdr:nvSpPr>
        <xdr:cNvPr id="1151" name="AutoShape 10" descr="报表底图"/>
        <xdr:cNvSpPr>
          <a:spLocks noChangeAspect="1"/>
        </xdr:cNvSpPr>
      </xdr:nvSpPr>
      <xdr:spPr>
        <a:xfrm>
          <a:off x="2286000" y="22774275"/>
          <a:ext cx="304800" cy="69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304800</xdr:colOff>
      <xdr:row>63</xdr:row>
      <xdr:rowOff>70462</xdr:rowOff>
    </xdr:to>
    <xdr:sp macro="" textlink="">
      <xdr:nvSpPr>
        <xdr:cNvPr id="1152" name="AutoShape 11" descr="报表底图"/>
        <xdr:cNvSpPr>
          <a:spLocks noChangeAspect="1"/>
        </xdr:cNvSpPr>
      </xdr:nvSpPr>
      <xdr:spPr>
        <a:xfrm>
          <a:off x="2286000" y="22774275"/>
          <a:ext cx="304800" cy="69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304800</xdr:colOff>
      <xdr:row>63</xdr:row>
      <xdr:rowOff>70462</xdr:rowOff>
    </xdr:to>
    <xdr:sp macro="" textlink="">
      <xdr:nvSpPr>
        <xdr:cNvPr id="1153" name="AutoShape 12" descr="报表底图"/>
        <xdr:cNvSpPr>
          <a:spLocks noChangeAspect="1"/>
        </xdr:cNvSpPr>
      </xdr:nvSpPr>
      <xdr:spPr>
        <a:xfrm>
          <a:off x="2286000" y="22774275"/>
          <a:ext cx="304800" cy="69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304800</xdr:colOff>
      <xdr:row>63</xdr:row>
      <xdr:rowOff>70462</xdr:rowOff>
    </xdr:to>
    <xdr:sp macro="" textlink="">
      <xdr:nvSpPr>
        <xdr:cNvPr id="1154" name="AutoShape 13" descr="报表底图"/>
        <xdr:cNvSpPr>
          <a:spLocks noChangeAspect="1"/>
        </xdr:cNvSpPr>
      </xdr:nvSpPr>
      <xdr:spPr>
        <a:xfrm>
          <a:off x="2286000" y="22774275"/>
          <a:ext cx="304800" cy="69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304800</xdr:colOff>
      <xdr:row>63</xdr:row>
      <xdr:rowOff>70462</xdr:rowOff>
    </xdr:to>
    <xdr:sp macro="" textlink="">
      <xdr:nvSpPr>
        <xdr:cNvPr id="1155" name="AutoShape 14" descr="报表底图"/>
        <xdr:cNvSpPr>
          <a:spLocks noChangeAspect="1"/>
        </xdr:cNvSpPr>
      </xdr:nvSpPr>
      <xdr:spPr>
        <a:xfrm>
          <a:off x="2286000" y="22774275"/>
          <a:ext cx="304800" cy="69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304800</xdr:colOff>
      <xdr:row>63</xdr:row>
      <xdr:rowOff>70589</xdr:rowOff>
    </xdr:to>
    <xdr:sp macro="" textlink="">
      <xdr:nvSpPr>
        <xdr:cNvPr id="1156" name="AutoShape 15" descr="报表底图"/>
        <xdr:cNvSpPr>
          <a:spLocks noChangeAspect="1"/>
        </xdr:cNvSpPr>
      </xdr:nvSpPr>
      <xdr:spPr>
        <a:xfrm>
          <a:off x="2286000" y="22774275"/>
          <a:ext cx="30480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304800</xdr:colOff>
      <xdr:row>63</xdr:row>
      <xdr:rowOff>70589</xdr:rowOff>
    </xdr:to>
    <xdr:sp macro="" textlink="">
      <xdr:nvSpPr>
        <xdr:cNvPr id="1157" name="AutoShape 16" descr="报表底图"/>
        <xdr:cNvSpPr>
          <a:spLocks noChangeAspect="1"/>
        </xdr:cNvSpPr>
      </xdr:nvSpPr>
      <xdr:spPr>
        <a:xfrm>
          <a:off x="2286000" y="22774275"/>
          <a:ext cx="30480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304800</xdr:colOff>
      <xdr:row>63</xdr:row>
      <xdr:rowOff>70589</xdr:rowOff>
    </xdr:to>
    <xdr:sp macro="" textlink="">
      <xdr:nvSpPr>
        <xdr:cNvPr id="1158" name="AutoShape 17" descr="报表底图"/>
        <xdr:cNvSpPr>
          <a:spLocks noChangeAspect="1"/>
        </xdr:cNvSpPr>
      </xdr:nvSpPr>
      <xdr:spPr>
        <a:xfrm>
          <a:off x="2286000" y="22774275"/>
          <a:ext cx="30480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304800</xdr:colOff>
      <xdr:row>63</xdr:row>
      <xdr:rowOff>70589</xdr:rowOff>
    </xdr:to>
    <xdr:sp macro="" textlink="">
      <xdr:nvSpPr>
        <xdr:cNvPr id="1159" name="AutoShape 18" descr="报表底图"/>
        <xdr:cNvSpPr>
          <a:spLocks noChangeAspect="1"/>
        </xdr:cNvSpPr>
      </xdr:nvSpPr>
      <xdr:spPr>
        <a:xfrm>
          <a:off x="2286000" y="22774275"/>
          <a:ext cx="30480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304800</xdr:colOff>
      <xdr:row>63</xdr:row>
      <xdr:rowOff>70589</xdr:rowOff>
    </xdr:to>
    <xdr:sp macro="" textlink="">
      <xdr:nvSpPr>
        <xdr:cNvPr id="1160" name="AutoShape 19" descr="报表底图"/>
        <xdr:cNvSpPr>
          <a:spLocks noChangeAspect="1"/>
        </xdr:cNvSpPr>
      </xdr:nvSpPr>
      <xdr:spPr>
        <a:xfrm>
          <a:off x="2286000" y="22774275"/>
          <a:ext cx="30480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304800</xdr:colOff>
      <xdr:row>63</xdr:row>
      <xdr:rowOff>70589</xdr:rowOff>
    </xdr:to>
    <xdr:sp macro="" textlink="">
      <xdr:nvSpPr>
        <xdr:cNvPr id="1161" name="AutoShape 20" descr="报表底图"/>
        <xdr:cNvSpPr>
          <a:spLocks noChangeAspect="1"/>
        </xdr:cNvSpPr>
      </xdr:nvSpPr>
      <xdr:spPr>
        <a:xfrm>
          <a:off x="2286000" y="22774275"/>
          <a:ext cx="30480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304800</xdr:colOff>
      <xdr:row>63</xdr:row>
      <xdr:rowOff>70589</xdr:rowOff>
    </xdr:to>
    <xdr:sp macro="" textlink="">
      <xdr:nvSpPr>
        <xdr:cNvPr id="1162" name="AutoShape 21" descr="报表底图"/>
        <xdr:cNvSpPr>
          <a:spLocks noChangeAspect="1"/>
        </xdr:cNvSpPr>
      </xdr:nvSpPr>
      <xdr:spPr>
        <a:xfrm>
          <a:off x="2286000" y="22774275"/>
          <a:ext cx="30480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304800</xdr:colOff>
      <xdr:row>63</xdr:row>
      <xdr:rowOff>70462</xdr:rowOff>
    </xdr:to>
    <xdr:sp macro="" textlink="">
      <xdr:nvSpPr>
        <xdr:cNvPr id="1163" name="AutoShape 22" descr="报表底图"/>
        <xdr:cNvSpPr>
          <a:spLocks noChangeAspect="1"/>
        </xdr:cNvSpPr>
      </xdr:nvSpPr>
      <xdr:spPr>
        <a:xfrm>
          <a:off x="2286000" y="22774275"/>
          <a:ext cx="304800" cy="69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304800</xdr:colOff>
      <xdr:row>63</xdr:row>
      <xdr:rowOff>70462</xdr:rowOff>
    </xdr:to>
    <xdr:sp macro="" textlink="">
      <xdr:nvSpPr>
        <xdr:cNvPr id="1164" name="AutoShape 23" descr="报表底图"/>
        <xdr:cNvSpPr>
          <a:spLocks noChangeAspect="1"/>
        </xdr:cNvSpPr>
      </xdr:nvSpPr>
      <xdr:spPr>
        <a:xfrm>
          <a:off x="2286000" y="22774275"/>
          <a:ext cx="304800" cy="69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304800</xdr:colOff>
      <xdr:row>63</xdr:row>
      <xdr:rowOff>70462</xdr:rowOff>
    </xdr:to>
    <xdr:sp macro="" textlink="">
      <xdr:nvSpPr>
        <xdr:cNvPr id="1165" name="AutoShape 24" descr="报表底图"/>
        <xdr:cNvSpPr>
          <a:spLocks noChangeAspect="1"/>
        </xdr:cNvSpPr>
      </xdr:nvSpPr>
      <xdr:spPr>
        <a:xfrm>
          <a:off x="2286000" y="22774275"/>
          <a:ext cx="304800" cy="69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304800</xdr:colOff>
      <xdr:row>63</xdr:row>
      <xdr:rowOff>70462</xdr:rowOff>
    </xdr:to>
    <xdr:sp macro="" textlink="">
      <xdr:nvSpPr>
        <xdr:cNvPr id="1166" name="AutoShape 25" descr="报表底图"/>
        <xdr:cNvSpPr>
          <a:spLocks noChangeAspect="1"/>
        </xdr:cNvSpPr>
      </xdr:nvSpPr>
      <xdr:spPr>
        <a:xfrm>
          <a:off x="2286000" y="22774275"/>
          <a:ext cx="304800" cy="69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304800</xdr:colOff>
      <xdr:row>63</xdr:row>
      <xdr:rowOff>70462</xdr:rowOff>
    </xdr:to>
    <xdr:sp macro="" textlink="">
      <xdr:nvSpPr>
        <xdr:cNvPr id="1167" name="AutoShape 26" descr="报表底图"/>
        <xdr:cNvSpPr>
          <a:spLocks noChangeAspect="1"/>
        </xdr:cNvSpPr>
      </xdr:nvSpPr>
      <xdr:spPr>
        <a:xfrm>
          <a:off x="2286000" y="22774275"/>
          <a:ext cx="304800" cy="69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63</xdr:row>
      <xdr:rowOff>0</xdr:rowOff>
    </xdr:from>
    <xdr:to>
      <xdr:col>8</xdr:col>
      <xdr:colOff>304800</xdr:colOff>
      <xdr:row>63</xdr:row>
      <xdr:rowOff>70462</xdr:rowOff>
    </xdr:to>
    <xdr:sp macro="" textlink="">
      <xdr:nvSpPr>
        <xdr:cNvPr id="1168" name="AutoShape 27" descr="报表底图"/>
        <xdr:cNvSpPr>
          <a:spLocks noChangeAspect="1"/>
        </xdr:cNvSpPr>
      </xdr:nvSpPr>
      <xdr:spPr>
        <a:xfrm>
          <a:off x="4391025" y="22774275"/>
          <a:ext cx="304800" cy="69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63</xdr:row>
      <xdr:rowOff>0</xdr:rowOff>
    </xdr:from>
    <xdr:to>
      <xdr:col>8</xdr:col>
      <xdr:colOff>304800</xdr:colOff>
      <xdr:row>63</xdr:row>
      <xdr:rowOff>70589</xdr:rowOff>
    </xdr:to>
    <xdr:sp macro="" textlink="">
      <xdr:nvSpPr>
        <xdr:cNvPr id="1169" name="AutoShape 28" descr="报表底图"/>
        <xdr:cNvSpPr>
          <a:spLocks noChangeAspect="1"/>
        </xdr:cNvSpPr>
      </xdr:nvSpPr>
      <xdr:spPr>
        <a:xfrm>
          <a:off x="4391025" y="22774275"/>
          <a:ext cx="30480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63</xdr:row>
      <xdr:rowOff>0</xdr:rowOff>
    </xdr:from>
    <xdr:to>
      <xdr:col>8</xdr:col>
      <xdr:colOff>304800</xdr:colOff>
      <xdr:row>63</xdr:row>
      <xdr:rowOff>70589</xdr:rowOff>
    </xdr:to>
    <xdr:sp macro="" textlink="">
      <xdr:nvSpPr>
        <xdr:cNvPr id="1170" name="AutoShape 29" descr="报表底图"/>
        <xdr:cNvSpPr>
          <a:spLocks noChangeAspect="1"/>
        </xdr:cNvSpPr>
      </xdr:nvSpPr>
      <xdr:spPr>
        <a:xfrm>
          <a:off x="4391025" y="22774275"/>
          <a:ext cx="30480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63</xdr:row>
      <xdr:rowOff>0</xdr:rowOff>
    </xdr:from>
    <xdr:to>
      <xdr:col>8</xdr:col>
      <xdr:colOff>304800</xdr:colOff>
      <xdr:row>63</xdr:row>
      <xdr:rowOff>70589</xdr:rowOff>
    </xdr:to>
    <xdr:sp macro="" textlink="">
      <xdr:nvSpPr>
        <xdr:cNvPr id="1171" name="AutoShape 30" descr="报表底图"/>
        <xdr:cNvSpPr>
          <a:spLocks noChangeAspect="1"/>
        </xdr:cNvSpPr>
      </xdr:nvSpPr>
      <xdr:spPr>
        <a:xfrm>
          <a:off x="4391025" y="22774275"/>
          <a:ext cx="30480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63</xdr:row>
      <xdr:rowOff>0</xdr:rowOff>
    </xdr:from>
    <xdr:to>
      <xdr:col>8</xdr:col>
      <xdr:colOff>304800</xdr:colOff>
      <xdr:row>63</xdr:row>
      <xdr:rowOff>70589</xdr:rowOff>
    </xdr:to>
    <xdr:sp macro="" textlink="">
      <xdr:nvSpPr>
        <xdr:cNvPr id="1172" name="AutoShape 31" descr="报表底图"/>
        <xdr:cNvSpPr>
          <a:spLocks noChangeAspect="1"/>
        </xdr:cNvSpPr>
      </xdr:nvSpPr>
      <xdr:spPr>
        <a:xfrm>
          <a:off x="4391025" y="22774275"/>
          <a:ext cx="30480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63</xdr:row>
      <xdr:rowOff>0</xdr:rowOff>
    </xdr:from>
    <xdr:to>
      <xdr:col>8</xdr:col>
      <xdr:colOff>304800</xdr:colOff>
      <xdr:row>63</xdr:row>
      <xdr:rowOff>70589</xdr:rowOff>
    </xdr:to>
    <xdr:sp macro="" textlink="">
      <xdr:nvSpPr>
        <xdr:cNvPr id="1173" name="AutoShape 32" descr="报表底图"/>
        <xdr:cNvSpPr>
          <a:spLocks noChangeAspect="1"/>
        </xdr:cNvSpPr>
      </xdr:nvSpPr>
      <xdr:spPr>
        <a:xfrm>
          <a:off x="4391025" y="22774275"/>
          <a:ext cx="30480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63</xdr:row>
      <xdr:rowOff>0</xdr:rowOff>
    </xdr:from>
    <xdr:to>
      <xdr:col>8</xdr:col>
      <xdr:colOff>304800</xdr:colOff>
      <xdr:row>63</xdr:row>
      <xdr:rowOff>70589</xdr:rowOff>
    </xdr:to>
    <xdr:sp macro="" textlink="">
      <xdr:nvSpPr>
        <xdr:cNvPr id="1174" name="AutoShape 33" descr="报表底图"/>
        <xdr:cNvSpPr>
          <a:spLocks noChangeAspect="1"/>
        </xdr:cNvSpPr>
      </xdr:nvSpPr>
      <xdr:spPr>
        <a:xfrm>
          <a:off x="4391025" y="22774275"/>
          <a:ext cx="30480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63</xdr:row>
      <xdr:rowOff>0</xdr:rowOff>
    </xdr:from>
    <xdr:to>
      <xdr:col>8</xdr:col>
      <xdr:colOff>304800</xdr:colOff>
      <xdr:row>63</xdr:row>
      <xdr:rowOff>70589</xdr:rowOff>
    </xdr:to>
    <xdr:sp macro="" textlink="">
      <xdr:nvSpPr>
        <xdr:cNvPr id="1175" name="AutoShape 34" descr="报表底图"/>
        <xdr:cNvSpPr>
          <a:spLocks noChangeAspect="1"/>
        </xdr:cNvSpPr>
      </xdr:nvSpPr>
      <xdr:spPr>
        <a:xfrm>
          <a:off x="4391025" y="22774275"/>
          <a:ext cx="30480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63</xdr:row>
      <xdr:rowOff>0</xdr:rowOff>
    </xdr:from>
    <xdr:to>
      <xdr:col>8</xdr:col>
      <xdr:colOff>304800</xdr:colOff>
      <xdr:row>63</xdr:row>
      <xdr:rowOff>70462</xdr:rowOff>
    </xdr:to>
    <xdr:sp macro="" textlink="">
      <xdr:nvSpPr>
        <xdr:cNvPr id="1176" name="AutoShape 35" descr="报表底图"/>
        <xdr:cNvSpPr>
          <a:spLocks noChangeAspect="1"/>
        </xdr:cNvSpPr>
      </xdr:nvSpPr>
      <xdr:spPr>
        <a:xfrm>
          <a:off x="4391025" y="22774275"/>
          <a:ext cx="304800" cy="69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63</xdr:row>
      <xdr:rowOff>0</xdr:rowOff>
    </xdr:from>
    <xdr:to>
      <xdr:col>8</xdr:col>
      <xdr:colOff>304800</xdr:colOff>
      <xdr:row>63</xdr:row>
      <xdr:rowOff>70462</xdr:rowOff>
    </xdr:to>
    <xdr:sp macro="" textlink="">
      <xdr:nvSpPr>
        <xdr:cNvPr id="1177" name="AutoShape 36" descr="报表底图"/>
        <xdr:cNvSpPr>
          <a:spLocks noChangeAspect="1"/>
        </xdr:cNvSpPr>
      </xdr:nvSpPr>
      <xdr:spPr>
        <a:xfrm>
          <a:off x="4391025" y="22774275"/>
          <a:ext cx="304800" cy="69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63</xdr:row>
      <xdr:rowOff>0</xdr:rowOff>
    </xdr:from>
    <xdr:to>
      <xdr:col>8</xdr:col>
      <xdr:colOff>304800</xdr:colOff>
      <xdr:row>63</xdr:row>
      <xdr:rowOff>70462</xdr:rowOff>
    </xdr:to>
    <xdr:sp macro="" textlink="">
      <xdr:nvSpPr>
        <xdr:cNvPr id="1178" name="AutoShape 37" descr="报表底图"/>
        <xdr:cNvSpPr>
          <a:spLocks noChangeAspect="1"/>
        </xdr:cNvSpPr>
      </xdr:nvSpPr>
      <xdr:spPr>
        <a:xfrm>
          <a:off x="4391025" y="22774275"/>
          <a:ext cx="304800" cy="69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63</xdr:row>
      <xdr:rowOff>0</xdr:rowOff>
    </xdr:from>
    <xdr:to>
      <xdr:col>8</xdr:col>
      <xdr:colOff>304800</xdr:colOff>
      <xdr:row>63</xdr:row>
      <xdr:rowOff>70462</xdr:rowOff>
    </xdr:to>
    <xdr:sp macro="" textlink="">
      <xdr:nvSpPr>
        <xdr:cNvPr id="1179" name="AutoShape 38" descr="报表底图"/>
        <xdr:cNvSpPr>
          <a:spLocks noChangeAspect="1"/>
        </xdr:cNvSpPr>
      </xdr:nvSpPr>
      <xdr:spPr>
        <a:xfrm>
          <a:off x="4391025" y="22774275"/>
          <a:ext cx="304800" cy="69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63</xdr:row>
      <xdr:rowOff>0</xdr:rowOff>
    </xdr:from>
    <xdr:to>
      <xdr:col>8</xdr:col>
      <xdr:colOff>304800</xdr:colOff>
      <xdr:row>63</xdr:row>
      <xdr:rowOff>70462</xdr:rowOff>
    </xdr:to>
    <xdr:sp macro="" textlink="">
      <xdr:nvSpPr>
        <xdr:cNvPr id="1180" name="AutoShape 39" descr="报表底图"/>
        <xdr:cNvSpPr>
          <a:spLocks noChangeAspect="1"/>
        </xdr:cNvSpPr>
      </xdr:nvSpPr>
      <xdr:spPr>
        <a:xfrm>
          <a:off x="4391025" y="22774275"/>
          <a:ext cx="304800" cy="69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63</xdr:row>
      <xdr:rowOff>0</xdr:rowOff>
    </xdr:from>
    <xdr:to>
      <xdr:col>8</xdr:col>
      <xdr:colOff>304800</xdr:colOff>
      <xdr:row>63</xdr:row>
      <xdr:rowOff>70462</xdr:rowOff>
    </xdr:to>
    <xdr:sp macro="" textlink="">
      <xdr:nvSpPr>
        <xdr:cNvPr id="1181" name="AutoShape 40" descr="报表底图"/>
        <xdr:cNvSpPr>
          <a:spLocks noChangeAspect="1"/>
        </xdr:cNvSpPr>
      </xdr:nvSpPr>
      <xdr:spPr>
        <a:xfrm>
          <a:off x="4391025" y="22774275"/>
          <a:ext cx="304800" cy="69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63</xdr:row>
      <xdr:rowOff>0</xdr:rowOff>
    </xdr:from>
    <xdr:to>
      <xdr:col>8</xdr:col>
      <xdr:colOff>304800</xdr:colOff>
      <xdr:row>63</xdr:row>
      <xdr:rowOff>70589</xdr:rowOff>
    </xdr:to>
    <xdr:sp macro="" textlink="">
      <xdr:nvSpPr>
        <xdr:cNvPr id="1182" name="AutoShape 41" descr="报表底图"/>
        <xdr:cNvSpPr>
          <a:spLocks noChangeAspect="1"/>
        </xdr:cNvSpPr>
      </xdr:nvSpPr>
      <xdr:spPr>
        <a:xfrm>
          <a:off x="4391025" y="22774275"/>
          <a:ext cx="30480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63</xdr:row>
      <xdr:rowOff>0</xdr:rowOff>
    </xdr:from>
    <xdr:to>
      <xdr:col>8</xdr:col>
      <xdr:colOff>304800</xdr:colOff>
      <xdr:row>63</xdr:row>
      <xdr:rowOff>70589</xdr:rowOff>
    </xdr:to>
    <xdr:sp macro="" textlink="">
      <xdr:nvSpPr>
        <xdr:cNvPr id="1183" name="AutoShape 42" descr="报表底图"/>
        <xdr:cNvSpPr>
          <a:spLocks noChangeAspect="1"/>
        </xdr:cNvSpPr>
      </xdr:nvSpPr>
      <xdr:spPr>
        <a:xfrm>
          <a:off x="4391025" y="22774275"/>
          <a:ext cx="30480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63</xdr:row>
      <xdr:rowOff>0</xdr:rowOff>
    </xdr:from>
    <xdr:to>
      <xdr:col>8</xdr:col>
      <xdr:colOff>304800</xdr:colOff>
      <xdr:row>63</xdr:row>
      <xdr:rowOff>70589</xdr:rowOff>
    </xdr:to>
    <xdr:sp macro="" textlink="">
      <xdr:nvSpPr>
        <xdr:cNvPr id="1184" name="AutoShape 43" descr="报表底图"/>
        <xdr:cNvSpPr>
          <a:spLocks noChangeAspect="1"/>
        </xdr:cNvSpPr>
      </xdr:nvSpPr>
      <xdr:spPr>
        <a:xfrm>
          <a:off x="4391025" y="22774275"/>
          <a:ext cx="30480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63</xdr:row>
      <xdr:rowOff>0</xdr:rowOff>
    </xdr:from>
    <xdr:to>
      <xdr:col>8</xdr:col>
      <xdr:colOff>304800</xdr:colOff>
      <xdr:row>63</xdr:row>
      <xdr:rowOff>70589</xdr:rowOff>
    </xdr:to>
    <xdr:sp macro="" textlink="">
      <xdr:nvSpPr>
        <xdr:cNvPr id="1185" name="AutoShape 44" descr="报表底图"/>
        <xdr:cNvSpPr>
          <a:spLocks noChangeAspect="1"/>
        </xdr:cNvSpPr>
      </xdr:nvSpPr>
      <xdr:spPr>
        <a:xfrm>
          <a:off x="4391025" y="22774275"/>
          <a:ext cx="30480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63</xdr:row>
      <xdr:rowOff>0</xdr:rowOff>
    </xdr:from>
    <xdr:to>
      <xdr:col>8</xdr:col>
      <xdr:colOff>304800</xdr:colOff>
      <xdr:row>63</xdr:row>
      <xdr:rowOff>70589</xdr:rowOff>
    </xdr:to>
    <xdr:sp macro="" textlink="">
      <xdr:nvSpPr>
        <xdr:cNvPr id="1186" name="AutoShape 45" descr="报表底图"/>
        <xdr:cNvSpPr>
          <a:spLocks noChangeAspect="1"/>
        </xdr:cNvSpPr>
      </xdr:nvSpPr>
      <xdr:spPr>
        <a:xfrm>
          <a:off x="4391025" y="22774275"/>
          <a:ext cx="30480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63</xdr:row>
      <xdr:rowOff>0</xdr:rowOff>
    </xdr:from>
    <xdr:to>
      <xdr:col>8</xdr:col>
      <xdr:colOff>304800</xdr:colOff>
      <xdr:row>63</xdr:row>
      <xdr:rowOff>70589</xdr:rowOff>
    </xdr:to>
    <xdr:sp macro="" textlink="">
      <xdr:nvSpPr>
        <xdr:cNvPr id="1187" name="AutoShape 46" descr="报表底图"/>
        <xdr:cNvSpPr>
          <a:spLocks noChangeAspect="1"/>
        </xdr:cNvSpPr>
      </xdr:nvSpPr>
      <xdr:spPr>
        <a:xfrm>
          <a:off x="4391025" y="22774275"/>
          <a:ext cx="30480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63</xdr:row>
      <xdr:rowOff>0</xdr:rowOff>
    </xdr:from>
    <xdr:to>
      <xdr:col>8</xdr:col>
      <xdr:colOff>304800</xdr:colOff>
      <xdr:row>63</xdr:row>
      <xdr:rowOff>70589</xdr:rowOff>
    </xdr:to>
    <xdr:sp macro="" textlink="">
      <xdr:nvSpPr>
        <xdr:cNvPr id="1188" name="AutoShape 47" descr="报表底图"/>
        <xdr:cNvSpPr>
          <a:spLocks noChangeAspect="1"/>
        </xdr:cNvSpPr>
      </xdr:nvSpPr>
      <xdr:spPr>
        <a:xfrm>
          <a:off x="4391025" y="22774275"/>
          <a:ext cx="30480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63</xdr:row>
      <xdr:rowOff>0</xdr:rowOff>
    </xdr:from>
    <xdr:to>
      <xdr:col>8</xdr:col>
      <xdr:colOff>304800</xdr:colOff>
      <xdr:row>63</xdr:row>
      <xdr:rowOff>70462</xdr:rowOff>
    </xdr:to>
    <xdr:sp macro="" textlink="">
      <xdr:nvSpPr>
        <xdr:cNvPr id="1189" name="AutoShape 48" descr="报表底图"/>
        <xdr:cNvSpPr>
          <a:spLocks noChangeAspect="1"/>
        </xdr:cNvSpPr>
      </xdr:nvSpPr>
      <xdr:spPr>
        <a:xfrm>
          <a:off x="4391025" y="22774275"/>
          <a:ext cx="304800" cy="69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63</xdr:row>
      <xdr:rowOff>0</xdr:rowOff>
    </xdr:from>
    <xdr:to>
      <xdr:col>8</xdr:col>
      <xdr:colOff>304800</xdr:colOff>
      <xdr:row>63</xdr:row>
      <xdr:rowOff>70462</xdr:rowOff>
    </xdr:to>
    <xdr:sp macro="" textlink="">
      <xdr:nvSpPr>
        <xdr:cNvPr id="1190" name="AutoShape 49" descr="报表底图"/>
        <xdr:cNvSpPr>
          <a:spLocks noChangeAspect="1"/>
        </xdr:cNvSpPr>
      </xdr:nvSpPr>
      <xdr:spPr>
        <a:xfrm>
          <a:off x="4391025" y="22774275"/>
          <a:ext cx="304800" cy="69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63</xdr:row>
      <xdr:rowOff>0</xdr:rowOff>
    </xdr:from>
    <xdr:to>
      <xdr:col>8</xdr:col>
      <xdr:colOff>304800</xdr:colOff>
      <xdr:row>63</xdr:row>
      <xdr:rowOff>70462</xdr:rowOff>
    </xdr:to>
    <xdr:sp macro="" textlink="">
      <xdr:nvSpPr>
        <xdr:cNvPr id="1191" name="AutoShape 50" descr="报表底图"/>
        <xdr:cNvSpPr>
          <a:spLocks noChangeAspect="1"/>
        </xdr:cNvSpPr>
      </xdr:nvSpPr>
      <xdr:spPr>
        <a:xfrm>
          <a:off x="4391025" y="22774275"/>
          <a:ext cx="304800" cy="69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63</xdr:row>
      <xdr:rowOff>0</xdr:rowOff>
    </xdr:from>
    <xdr:to>
      <xdr:col>8</xdr:col>
      <xdr:colOff>304800</xdr:colOff>
      <xdr:row>63</xdr:row>
      <xdr:rowOff>70462</xdr:rowOff>
    </xdr:to>
    <xdr:sp macro="" textlink="">
      <xdr:nvSpPr>
        <xdr:cNvPr id="1192" name="AutoShape 51" descr="报表底图"/>
        <xdr:cNvSpPr>
          <a:spLocks noChangeAspect="1"/>
        </xdr:cNvSpPr>
      </xdr:nvSpPr>
      <xdr:spPr>
        <a:xfrm>
          <a:off x="4391025" y="22774275"/>
          <a:ext cx="304800" cy="69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63</xdr:row>
      <xdr:rowOff>0</xdr:rowOff>
    </xdr:from>
    <xdr:to>
      <xdr:col>8</xdr:col>
      <xdr:colOff>304800</xdr:colOff>
      <xdr:row>63</xdr:row>
      <xdr:rowOff>70462</xdr:rowOff>
    </xdr:to>
    <xdr:sp macro="" textlink="">
      <xdr:nvSpPr>
        <xdr:cNvPr id="1193" name="AutoShape 52" descr="报表底图"/>
        <xdr:cNvSpPr>
          <a:spLocks noChangeAspect="1"/>
        </xdr:cNvSpPr>
      </xdr:nvSpPr>
      <xdr:spPr>
        <a:xfrm>
          <a:off x="4391025" y="22774275"/>
          <a:ext cx="304800" cy="69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304800</xdr:colOff>
      <xdr:row>63</xdr:row>
      <xdr:rowOff>70462</xdr:rowOff>
    </xdr:to>
    <xdr:sp macro="" textlink="">
      <xdr:nvSpPr>
        <xdr:cNvPr id="1194" name="Image1" descr="报表底图"/>
        <xdr:cNvSpPr>
          <a:spLocks noChangeAspect="1"/>
        </xdr:cNvSpPr>
      </xdr:nvSpPr>
      <xdr:spPr>
        <a:xfrm>
          <a:off x="2286000" y="22774275"/>
          <a:ext cx="304800" cy="69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304800</xdr:colOff>
      <xdr:row>63</xdr:row>
      <xdr:rowOff>70589</xdr:rowOff>
    </xdr:to>
    <xdr:sp macro="" textlink="">
      <xdr:nvSpPr>
        <xdr:cNvPr id="1195" name="Image1" descr="报表底图"/>
        <xdr:cNvSpPr>
          <a:spLocks noChangeAspect="1"/>
        </xdr:cNvSpPr>
      </xdr:nvSpPr>
      <xdr:spPr>
        <a:xfrm>
          <a:off x="2286000" y="22774275"/>
          <a:ext cx="30480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304800</xdr:colOff>
      <xdr:row>63</xdr:row>
      <xdr:rowOff>70589</xdr:rowOff>
    </xdr:to>
    <xdr:sp macro="" textlink="">
      <xdr:nvSpPr>
        <xdr:cNvPr id="1196" name="Image1" descr="报表底图"/>
        <xdr:cNvSpPr>
          <a:spLocks noChangeAspect="1"/>
        </xdr:cNvSpPr>
      </xdr:nvSpPr>
      <xdr:spPr>
        <a:xfrm>
          <a:off x="2286000" y="22774275"/>
          <a:ext cx="30480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304800</xdr:colOff>
      <xdr:row>63</xdr:row>
      <xdr:rowOff>70589</xdr:rowOff>
    </xdr:to>
    <xdr:sp macro="" textlink="">
      <xdr:nvSpPr>
        <xdr:cNvPr id="1197" name="Image1" descr="报表底图"/>
        <xdr:cNvSpPr>
          <a:spLocks noChangeAspect="1"/>
        </xdr:cNvSpPr>
      </xdr:nvSpPr>
      <xdr:spPr>
        <a:xfrm>
          <a:off x="2286000" y="22774275"/>
          <a:ext cx="30480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304800</xdr:colOff>
      <xdr:row>63</xdr:row>
      <xdr:rowOff>70589</xdr:rowOff>
    </xdr:to>
    <xdr:sp macro="" textlink="">
      <xdr:nvSpPr>
        <xdr:cNvPr id="1198" name="Image1" descr="报表底图"/>
        <xdr:cNvSpPr>
          <a:spLocks noChangeAspect="1"/>
        </xdr:cNvSpPr>
      </xdr:nvSpPr>
      <xdr:spPr>
        <a:xfrm>
          <a:off x="2286000" y="22774275"/>
          <a:ext cx="30480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304800</xdr:colOff>
      <xdr:row>63</xdr:row>
      <xdr:rowOff>70589</xdr:rowOff>
    </xdr:to>
    <xdr:sp macro="" textlink="">
      <xdr:nvSpPr>
        <xdr:cNvPr id="1199" name="Image1" descr="报表底图"/>
        <xdr:cNvSpPr>
          <a:spLocks noChangeAspect="1"/>
        </xdr:cNvSpPr>
      </xdr:nvSpPr>
      <xdr:spPr>
        <a:xfrm>
          <a:off x="2286000" y="22774275"/>
          <a:ext cx="30480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304800</xdr:colOff>
      <xdr:row>63</xdr:row>
      <xdr:rowOff>70589</xdr:rowOff>
    </xdr:to>
    <xdr:sp macro="" textlink="">
      <xdr:nvSpPr>
        <xdr:cNvPr id="1200" name="Image1" descr="报表底图"/>
        <xdr:cNvSpPr>
          <a:spLocks noChangeAspect="1"/>
        </xdr:cNvSpPr>
      </xdr:nvSpPr>
      <xdr:spPr>
        <a:xfrm>
          <a:off x="2286000" y="22774275"/>
          <a:ext cx="30480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304800</xdr:colOff>
      <xdr:row>63</xdr:row>
      <xdr:rowOff>70589</xdr:rowOff>
    </xdr:to>
    <xdr:sp macro="" textlink="">
      <xdr:nvSpPr>
        <xdr:cNvPr id="1201" name="Image1" descr="报表底图"/>
        <xdr:cNvSpPr>
          <a:spLocks noChangeAspect="1"/>
        </xdr:cNvSpPr>
      </xdr:nvSpPr>
      <xdr:spPr>
        <a:xfrm>
          <a:off x="2286000" y="22774275"/>
          <a:ext cx="30480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304800</xdr:colOff>
      <xdr:row>63</xdr:row>
      <xdr:rowOff>70462</xdr:rowOff>
    </xdr:to>
    <xdr:sp macro="" textlink="">
      <xdr:nvSpPr>
        <xdr:cNvPr id="1202" name="Image1" descr="报表底图"/>
        <xdr:cNvSpPr>
          <a:spLocks noChangeAspect="1"/>
        </xdr:cNvSpPr>
      </xdr:nvSpPr>
      <xdr:spPr>
        <a:xfrm>
          <a:off x="2286000" y="22774275"/>
          <a:ext cx="304800" cy="69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304800</xdr:colOff>
      <xdr:row>63</xdr:row>
      <xdr:rowOff>70462</xdr:rowOff>
    </xdr:to>
    <xdr:sp macro="" textlink="">
      <xdr:nvSpPr>
        <xdr:cNvPr id="1203" name="Image1" descr="报表底图"/>
        <xdr:cNvSpPr>
          <a:spLocks noChangeAspect="1"/>
        </xdr:cNvSpPr>
      </xdr:nvSpPr>
      <xdr:spPr>
        <a:xfrm>
          <a:off x="2286000" y="22774275"/>
          <a:ext cx="304800" cy="69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304800</xdr:colOff>
      <xdr:row>63</xdr:row>
      <xdr:rowOff>70462</xdr:rowOff>
    </xdr:to>
    <xdr:sp macro="" textlink="">
      <xdr:nvSpPr>
        <xdr:cNvPr id="1204" name="Image1" descr="报表底图"/>
        <xdr:cNvSpPr>
          <a:spLocks noChangeAspect="1"/>
        </xdr:cNvSpPr>
      </xdr:nvSpPr>
      <xdr:spPr>
        <a:xfrm>
          <a:off x="2286000" y="22774275"/>
          <a:ext cx="304800" cy="69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304800</xdr:colOff>
      <xdr:row>63</xdr:row>
      <xdr:rowOff>70462</xdr:rowOff>
    </xdr:to>
    <xdr:sp macro="" textlink="">
      <xdr:nvSpPr>
        <xdr:cNvPr id="1205" name="Image1" descr="报表底图"/>
        <xdr:cNvSpPr>
          <a:spLocks noChangeAspect="1"/>
        </xdr:cNvSpPr>
      </xdr:nvSpPr>
      <xdr:spPr>
        <a:xfrm>
          <a:off x="2286000" y="22774275"/>
          <a:ext cx="304800" cy="69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304800</xdr:colOff>
      <xdr:row>63</xdr:row>
      <xdr:rowOff>70462</xdr:rowOff>
    </xdr:to>
    <xdr:sp macro="" textlink="">
      <xdr:nvSpPr>
        <xdr:cNvPr id="1206" name="Image1" descr="报表底图"/>
        <xdr:cNvSpPr>
          <a:spLocks noChangeAspect="1"/>
        </xdr:cNvSpPr>
      </xdr:nvSpPr>
      <xdr:spPr>
        <a:xfrm>
          <a:off x="2286000" y="22774275"/>
          <a:ext cx="304800" cy="69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304800</xdr:colOff>
      <xdr:row>63</xdr:row>
      <xdr:rowOff>70462</xdr:rowOff>
    </xdr:to>
    <xdr:sp macro="" textlink="">
      <xdr:nvSpPr>
        <xdr:cNvPr id="1207" name="Image1" descr="报表底图"/>
        <xdr:cNvSpPr>
          <a:spLocks noChangeAspect="1"/>
        </xdr:cNvSpPr>
      </xdr:nvSpPr>
      <xdr:spPr>
        <a:xfrm>
          <a:off x="2286000" y="22774275"/>
          <a:ext cx="304800" cy="69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304800</xdr:colOff>
      <xdr:row>63</xdr:row>
      <xdr:rowOff>70589</xdr:rowOff>
    </xdr:to>
    <xdr:sp macro="" textlink="">
      <xdr:nvSpPr>
        <xdr:cNvPr id="1208" name="Image1" descr="报表底图"/>
        <xdr:cNvSpPr>
          <a:spLocks noChangeAspect="1"/>
        </xdr:cNvSpPr>
      </xdr:nvSpPr>
      <xdr:spPr>
        <a:xfrm>
          <a:off x="2286000" y="22774275"/>
          <a:ext cx="30480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304800</xdr:colOff>
      <xdr:row>63</xdr:row>
      <xdr:rowOff>70589</xdr:rowOff>
    </xdr:to>
    <xdr:sp macro="" textlink="">
      <xdr:nvSpPr>
        <xdr:cNvPr id="1209" name="Image1" descr="报表底图"/>
        <xdr:cNvSpPr>
          <a:spLocks noChangeAspect="1"/>
        </xdr:cNvSpPr>
      </xdr:nvSpPr>
      <xdr:spPr>
        <a:xfrm>
          <a:off x="2286000" y="22774275"/>
          <a:ext cx="30480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304800</xdr:colOff>
      <xdr:row>63</xdr:row>
      <xdr:rowOff>70589</xdr:rowOff>
    </xdr:to>
    <xdr:sp macro="" textlink="">
      <xdr:nvSpPr>
        <xdr:cNvPr id="1210" name="Image1" descr="报表底图"/>
        <xdr:cNvSpPr>
          <a:spLocks noChangeAspect="1"/>
        </xdr:cNvSpPr>
      </xdr:nvSpPr>
      <xdr:spPr>
        <a:xfrm>
          <a:off x="2286000" y="22774275"/>
          <a:ext cx="30480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304800</xdr:colOff>
      <xdr:row>63</xdr:row>
      <xdr:rowOff>70589</xdr:rowOff>
    </xdr:to>
    <xdr:sp macro="" textlink="">
      <xdr:nvSpPr>
        <xdr:cNvPr id="1211" name="Image1" descr="报表底图"/>
        <xdr:cNvSpPr>
          <a:spLocks noChangeAspect="1"/>
        </xdr:cNvSpPr>
      </xdr:nvSpPr>
      <xdr:spPr>
        <a:xfrm>
          <a:off x="2286000" y="22774275"/>
          <a:ext cx="30480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304800</xdr:colOff>
      <xdr:row>63</xdr:row>
      <xdr:rowOff>70589</xdr:rowOff>
    </xdr:to>
    <xdr:sp macro="" textlink="">
      <xdr:nvSpPr>
        <xdr:cNvPr id="1212" name="Image1" descr="报表底图"/>
        <xdr:cNvSpPr>
          <a:spLocks noChangeAspect="1"/>
        </xdr:cNvSpPr>
      </xdr:nvSpPr>
      <xdr:spPr>
        <a:xfrm>
          <a:off x="2286000" y="22774275"/>
          <a:ext cx="30480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304800</xdr:colOff>
      <xdr:row>63</xdr:row>
      <xdr:rowOff>70589</xdr:rowOff>
    </xdr:to>
    <xdr:sp macro="" textlink="">
      <xdr:nvSpPr>
        <xdr:cNvPr id="1213" name="Image1" descr="报表底图"/>
        <xdr:cNvSpPr>
          <a:spLocks noChangeAspect="1"/>
        </xdr:cNvSpPr>
      </xdr:nvSpPr>
      <xdr:spPr>
        <a:xfrm>
          <a:off x="2286000" y="22774275"/>
          <a:ext cx="30480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304800</xdr:colOff>
      <xdr:row>63</xdr:row>
      <xdr:rowOff>70589</xdr:rowOff>
    </xdr:to>
    <xdr:sp macro="" textlink="">
      <xdr:nvSpPr>
        <xdr:cNvPr id="1214" name="Image1" descr="报表底图"/>
        <xdr:cNvSpPr>
          <a:spLocks noChangeAspect="1"/>
        </xdr:cNvSpPr>
      </xdr:nvSpPr>
      <xdr:spPr>
        <a:xfrm>
          <a:off x="2286000" y="22774275"/>
          <a:ext cx="30480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304800</xdr:colOff>
      <xdr:row>63</xdr:row>
      <xdr:rowOff>70462</xdr:rowOff>
    </xdr:to>
    <xdr:sp macro="" textlink="">
      <xdr:nvSpPr>
        <xdr:cNvPr id="1215" name="Image1" descr="报表底图"/>
        <xdr:cNvSpPr>
          <a:spLocks noChangeAspect="1"/>
        </xdr:cNvSpPr>
      </xdr:nvSpPr>
      <xdr:spPr>
        <a:xfrm>
          <a:off x="2286000" y="22774275"/>
          <a:ext cx="304800" cy="69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304800</xdr:colOff>
      <xdr:row>63</xdr:row>
      <xdr:rowOff>70462</xdr:rowOff>
    </xdr:to>
    <xdr:sp macro="" textlink="">
      <xdr:nvSpPr>
        <xdr:cNvPr id="1216" name="Image1" descr="报表底图"/>
        <xdr:cNvSpPr>
          <a:spLocks noChangeAspect="1"/>
        </xdr:cNvSpPr>
      </xdr:nvSpPr>
      <xdr:spPr>
        <a:xfrm>
          <a:off x="2286000" y="22774275"/>
          <a:ext cx="304800" cy="69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304800</xdr:colOff>
      <xdr:row>63</xdr:row>
      <xdr:rowOff>70462</xdr:rowOff>
    </xdr:to>
    <xdr:sp macro="" textlink="">
      <xdr:nvSpPr>
        <xdr:cNvPr id="1217" name="Image1" descr="报表底图"/>
        <xdr:cNvSpPr>
          <a:spLocks noChangeAspect="1"/>
        </xdr:cNvSpPr>
      </xdr:nvSpPr>
      <xdr:spPr>
        <a:xfrm>
          <a:off x="2286000" y="22774275"/>
          <a:ext cx="304800" cy="69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304800</xdr:colOff>
      <xdr:row>63</xdr:row>
      <xdr:rowOff>70462</xdr:rowOff>
    </xdr:to>
    <xdr:sp macro="" textlink="">
      <xdr:nvSpPr>
        <xdr:cNvPr id="1218" name="Image1" descr="报表底图"/>
        <xdr:cNvSpPr>
          <a:spLocks noChangeAspect="1"/>
        </xdr:cNvSpPr>
      </xdr:nvSpPr>
      <xdr:spPr>
        <a:xfrm>
          <a:off x="2286000" y="22774275"/>
          <a:ext cx="304800" cy="69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304800</xdr:colOff>
      <xdr:row>63</xdr:row>
      <xdr:rowOff>70462</xdr:rowOff>
    </xdr:to>
    <xdr:sp macro="" textlink="">
      <xdr:nvSpPr>
        <xdr:cNvPr id="1219" name="Image1" descr="报表底图"/>
        <xdr:cNvSpPr>
          <a:spLocks noChangeAspect="1"/>
        </xdr:cNvSpPr>
      </xdr:nvSpPr>
      <xdr:spPr>
        <a:xfrm>
          <a:off x="2286000" y="22774275"/>
          <a:ext cx="304800" cy="69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63</xdr:row>
      <xdr:rowOff>0</xdr:rowOff>
    </xdr:from>
    <xdr:to>
      <xdr:col>8</xdr:col>
      <xdr:colOff>304800</xdr:colOff>
      <xdr:row>63</xdr:row>
      <xdr:rowOff>70462</xdr:rowOff>
    </xdr:to>
    <xdr:sp macro="" textlink="">
      <xdr:nvSpPr>
        <xdr:cNvPr id="1220" name="Image1" descr="报表底图"/>
        <xdr:cNvSpPr>
          <a:spLocks noChangeAspect="1"/>
        </xdr:cNvSpPr>
      </xdr:nvSpPr>
      <xdr:spPr>
        <a:xfrm>
          <a:off x="4391025" y="22774275"/>
          <a:ext cx="304800" cy="69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63</xdr:row>
      <xdr:rowOff>0</xdr:rowOff>
    </xdr:from>
    <xdr:to>
      <xdr:col>8</xdr:col>
      <xdr:colOff>304800</xdr:colOff>
      <xdr:row>63</xdr:row>
      <xdr:rowOff>70589</xdr:rowOff>
    </xdr:to>
    <xdr:sp macro="" textlink="">
      <xdr:nvSpPr>
        <xdr:cNvPr id="1221" name="Image1" descr="报表底图"/>
        <xdr:cNvSpPr>
          <a:spLocks noChangeAspect="1"/>
        </xdr:cNvSpPr>
      </xdr:nvSpPr>
      <xdr:spPr>
        <a:xfrm>
          <a:off x="4391025" y="22774275"/>
          <a:ext cx="30480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63</xdr:row>
      <xdr:rowOff>0</xdr:rowOff>
    </xdr:from>
    <xdr:to>
      <xdr:col>8</xdr:col>
      <xdr:colOff>304800</xdr:colOff>
      <xdr:row>63</xdr:row>
      <xdr:rowOff>70589</xdr:rowOff>
    </xdr:to>
    <xdr:sp macro="" textlink="">
      <xdr:nvSpPr>
        <xdr:cNvPr id="1222" name="Image1" descr="报表底图"/>
        <xdr:cNvSpPr>
          <a:spLocks noChangeAspect="1"/>
        </xdr:cNvSpPr>
      </xdr:nvSpPr>
      <xdr:spPr>
        <a:xfrm>
          <a:off x="4391025" y="22774275"/>
          <a:ext cx="30480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63</xdr:row>
      <xdr:rowOff>0</xdr:rowOff>
    </xdr:from>
    <xdr:to>
      <xdr:col>8</xdr:col>
      <xdr:colOff>304800</xdr:colOff>
      <xdr:row>63</xdr:row>
      <xdr:rowOff>70589</xdr:rowOff>
    </xdr:to>
    <xdr:sp macro="" textlink="">
      <xdr:nvSpPr>
        <xdr:cNvPr id="1223" name="Image1" descr="报表底图"/>
        <xdr:cNvSpPr>
          <a:spLocks noChangeAspect="1"/>
        </xdr:cNvSpPr>
      </xdr:nvSpPr>
      <xdr:spPr>
        <a:xfrm>
          <a:off x="4391025" y="22774275"/>
          <a:ext cx="30480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63</xdr:row>
      <xdr:rowOff>0</xdr:rowOff>
    </xdr:from>
    <xdr:to>
      <xdr:col>8</xdr:col>
      <xdr:colOff>304800</xdr:colOff>
      <xdr:row>63</xdr:row>
      <xdr:rowOff>70589</xdr:rowOff>
    </xdr:to>
    <xdr:sp macro="" textlink="">
      <xdr:nvSpPr>
        <xdr:cNvPr id="1224" name="Image1" descr="报表底图"/>
        <xdr:cNvSpPr>
          <a:spLocks noChangeAspect="1"/>
        </xdr:cNvSpPr>
      </xdr:nvSpPr>
      <xdr:spPr>
        <a:xfrm>
          <a:off x="4391025" y="22774275"/>
          <a:ext cx="30480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63</xdr:row>
      <xdr:rowOff>0</xdr:rowOff>
    </xdr:from>
    <xdr:to>
      <xdr:col>8</xdr:col>
      <xdr:colOff>304800</xdr:colOff>
      <xdr:row>63</xdr:row>
      <xdr:rowOff>70589</xdr:rowOff>
    </xdr:to>
    <xdr:sp macro="" textlink="">
      <xdr:nvSpPr>
        <xdr:cNvPr id="1225" name="Image1" descr="报表底图"/>
        <xdr:cNvSpPr>
          <a:spLocks noChangeAspect="1"/>
        </xdr:cNvSpPr>
      </xdr:nvSpPr>
      <xdr:spPr>
        <a:xfrm>
          <a:off x="4391025" y="22774275"/>
          <a:ext cx="30480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63</xdr:row>
      <xdr:rowOff>0</xdr:rowOff>
    </xdr:from>
    <xdr:to>
      <xdr:col>8</xdr:col>
      <xdr:colOff>304800</xdr:colOff>
      <xdr:row>63</xdr:row>
      <xdr:rowOff>70589</xdr:rowOff>
    </xdr:to>
    <xdr:sp macro="" textlink="">
      <xdr:nvSpPr>
        <xdr:cNvPr id="1226" name="Image1" descr="报表底图"/>
        <xdr:cNvSpPr>
          <a:spLocks noChangeAspect="1"/>
        </xdr:cNvSpPr>
      </xdr:nvSpPr>
      <xdr:spPr>
        <a:xfrm>
          <a:off x="4391025" y="22774275"/>
          <a:ext cx="30480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63</xdr:row>
      <xdr:rowOff>0</xdr:rowOff>
    </xdr:from>
    <xdr:to>
      <xdr:col>8</xdr:col>
      <xdr:colOff>304800</xdr:colOff>
      <xdr:row>63</xdr:row>
      <xdr:rowOff>70589</xdr:rowOff>
    </xdr:to>
    <xdr:sp macro="" textlink="">
      <xdr:nvSpPr>
        <xdr:cNvPr id="1227" name="Image1" descr="报表底图"/>
        <xdr:cNvSpPr>
          <a:spLocks noChangeAspect="1"/>
        </xdr:cNvSpPr>
      </xdr:nvSpPr>
      <xdr:spPr>
        <a:xfrm>
          <a:off x="4391025" y="22774275"/>
          <a:ext cx="30480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63</xdr:row>
      <xdr:rowOff>0</xdr:rowOff>
    </xdr:from>
    <xdr:to>
      <xdr:col>8</xdr:col>
      <xdr:colOff>304800</xdr:colOff>
      <xdr:row>63</xdr:row>
      <xdr:rowOff>70462</xdr:rowOff>
    </xdr:to>
    <xdr:sp macro="" textlink="">
      <xdr:nvSpPr>
        <xdr:cNvPr id="1228" name="Image1" descr="报表底图"/>
        <xdr:cNvSpPr>
          <a:spLocks noChangeAspect="1"/>
        </xdr:cNvSpPr>
      </xdr:nvSpPr>
      <xdr:spPr>
        <a:xfrm>
          <a:off x="4391025" y="22774275"/>
          <a:ext cx="304800" cy="69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63</xdr:row>
      <xdr:rowOff>0</xdr:rowOff>
    </xdr:from>
    <xdr:to>
      <xdr:col>8</xdr:col>
      <xdr:colOff>304800</xdr:colOff>
      <xdr:row>63</xdr:row>
      <xdr:rowOff>70462</xdr:rowOff>
    </xdr:to>
    <xdr:sp macro="" textlink="">
      <xdr:nvSpPr>
        <xdr:cNvPr id="1229" name="Image1" descr="报表底图"/>
        <xdr:cNvSpPr>
          <a:spLocks noChangeAspect="1"/>
        </xdr:cNvSpPr>
      </xdr:nvSpPr>
      <xdr:spPr>
        <a:xfrm>
          <a:off x="4391025" y="22774275"/>
          <a:ext cx="304800" cy="69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63</xdr:row>
      <xdr:rowOff>0</xdr:rowOff>
    </xdr:from>
    <xdr:to>
      <xdr:col>8</xdr:col>
      <xdr:colOff>304800</xdr:colOff>
      <xdr:row>63</xdr:row>
      <xdr:rowOff>70462</xdr:rowOff>
    </xdr:to>
    <xdr:sp macro="" textlink="">
      <xdr:nvSpPr>
        <xdr:cNvPr id="1230" name="Image1" descr="报表底图"/>
        <xdr:cNvSpPr>
          <a:spLocks noChangeAspect="1"/>
        </xdr:cNvSpPr>
      </xdr:nvSpPr>
      <xdr:spPr>
        <a:xfrm>
          <a:off x="4391025" y="22774275"/>
          <a:ext cx="304800" cy="69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63</xdr:row>
      <xdr:rowOff>0</xdr:rowOff>
    </xdr:from>
    <xdr:to>
      <xdr:col>8</xdr:col>
      <xdr:colOff>304800</xdr:colOff>
      <xdr:row>63</xdr:row>
      <xdr:rowOff>70462</xdr:rowOff>
    </xdr:to>
    <xdr:sp macro="" textlink="">
      <xdr:nvSpPr>
        <xdr:cNvPr id="1231" name="Image1" descr="报表底图"/>
        <xdr:cNvSpPr>
          <a:spLocks noChangeAspect="1"/>
        </xdr:cNvSpPr>
      </xdr:nvSpPr>
      <xdr:spPr>
        <a:xfrm>
          <a:off x="4391025" y="22774275"/>
          <a:ext cx="304800" cy="69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63</xdr:row>
      <xdr:rowOff>0</xdr:rowOff>
    </xdr:from>
    <xdr:to>
      <xdr:col>8</xdr:col>
      <xdr:colOff>304800</xdr:colOff>
      <xdr:row>63</xdr:row>
      <xdr:rowOff>70462</xdr:rowOff>
    </xdr:to>
    <xdr:sp macro="" textlink="">
      <xdr:nvSpPr>
        <xdr:cNvPr id="1232" name="Image1" descr="报表底图"/>
        <xdr:cNvSpPr>
          <a:spLocks noChangeAspect="1"/>
        </xdr:cNvSpPr>
      </xdr:nvSpPr>
      <xdr:spPr>
        <a:xfrm>
          <a:off x="4391025" y="22774275"/>
          <a:ext cx="304800" cy="69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63</xdr:row>
      <xdr:rowOff>0</xdr:rowOff>
    </xdr:from>
    <xdr:to>
      <xdr:col>8</xdr:col>
      <xdr:colOff>304800</xdr:colOff>
      <xdr:row>63</xdr:row>
      <xdr:rowOff>70462</xdr:rowOff>
    </xdr:to>
    <xdr:sp macro="" textlink="">
      <xdr:nvSpPr>
        <xdr:cNvPr id="1233" name="Image1" descr="报表底图"/>
        <xdr:cNvSpPr>
          <a:spLocks noChangeAspect="1"/>
        </xdr:cNvSpPr>
      </xdr:nvSpPr>
      <xdr:spPr>
        <a:xfrm>
          <a:off x="4391025" y="22774275"/>
          <a:ext cx="304800" cy="69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63</xdr:row>
      <xdr:rowOff>0</xdr:rowOff>
    </xdr:from>
    <xdr:to>
      <xdr:col>8</xdr:col>
      <xdr:colOff>304800</xdr:colOff>
      <xdr:row>63</xdr:row>
      <xdr:rowOff>70589</xdr:rowOff>
    </xdr:to>
    <xdr:sp macro="" textlink="">
      <xdr:nvSpPr>
        <xdr:cNvPr id="1234" name="Image1" descr="报表底图"/>
        <xdr:cNvSpPr>
          <a:spLocks noChangeAspect="1"/>
        </xdr:cNvSpPr>
      </xdr:nvSpPr>
      <xdr:spPr>
        <a:xfrm>
          <a:off x="4391025" y="22774275"/>
          <a:ext cx="30480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63</xdr:row>
      <xdr:rowOff>0</xdr:rowOff>
    </xdr:from>
    <xdr:to>
      <xdr:col>8</xdr:col>
      <xdr:colOff>304800</xdr:colOff>
      <xdr:row>63</xdr:row>
      <xdr:rowOff>70589</xdr:rowOff>
    </xdr:to>
    <xdr:sp macro="" textlink="">
      <xdr:nvSpPr>
        <xdr:cNvPr id="1235" name="Image1" descr="报表底图"/>
        <xdr:cNvSpPr>
          <a:spLocks noChangeAspect="1"/>
        </xdr:cNvSpPr>
      </xdr:nvSpPr>
      <xdr:spPr>
        <a:xfrm>
          <a:off x="4391025" y="22774275"/>
          <a:ext cx="30480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63</xdr:row>
      <xdr:rowOff>0</xdr:rowOff>
    </xdr:from>
    <xdr:to>
      <xdr:col>8</xdr:col>
      <xdr:colOff>304800</xdr:colOff>
      <xdr:row>63</xdr:row>
      <xdr:rowOff>70589</xdr:rowOff>
    </xdr:to>
    <xdr:sp macro="" textlink="">
      <xdr:nvSpPr>
        <xdr:cNvPr id="1236" name="Image1" descr="报表底图"/>
        <xdr:cNvSpPr>
          <a:spLocks noChangeAspect="1"/>
        </xdr:cNvSpPr>
      </xdr:nvSpPr>
      <xdr:spPr>
        <a:xfrm>
          <a:off x="4391025" y="22774275"/>
          <a:ext cx="30480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63</xdr:row>
      <xdr:rowOff>0</xdr:rowOff>
    </xdr:from>
    <xdr:to>
      <xdr:col>8</xdr:col>
      <xdr:colOff>304800</xdr:colOff>
      <xdr:row>63</xdr:row>
      <xdr:rowOff>70589</xdr:rowOff>
    </xdr:to>
    <xdr:sp macro="" textlink="">
      <xdr:nvSpPr>
        <xdr:cNvPr id="1237" name="Image1" descr="报表底图"/>
        <xdr:cNvSpPr>
          <a:spLocks noChangeAspect="1"/>
        </xdr:cNvSpPr>
      </xdr:nvSpPr>
      <xdr:spPr>
        <a:xfrm>
          <a:off x="4391025" y="22774275"/>
          <a:ext cx="30480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63</xdr:row>
      <xdr:rowOff>0</xdr:rowOff>
    </xdr:from>
    <xdr:to>
      <xdr:col>8</xdr:col>
      <xdr:colOff>304800</xdr:colOff>
      <xdr:row>63</xdr:row>
      <xdr:rowOff>70589</xdr:rowOff>
    </xdr:to>
    <xdr:sp macro="" textlink="">
      <xdr:nvSpPr>
        <xdr:cNvPr id="1238" name="Image1" descr="报表底图"/>
        <xdr:cNvSpPr>
          <a:spLocks noChangeAspect="1"/>
        </xdr:cNvSpPr>
      </xdr:nvSpPr>
      <xdr:spPr>
        <a:xfrm>
          <a:off x="4391025" y="22774275"/>
          <a:ext cx="30480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63</xdr:row>
      <xdr:rowOff>0</xdr:rowOff>
    </xdr:from>
    <xdr:to>
      <xdr:col>8</xdr:col>
      <xdr:colOff>304800</xdr:colOff>
      <xdr:row>63</xdr:row>
      <xdr:rowOff>70589</xdr:rowOff>
    </xdr:to>
    <xdr:sp macro="" textlink="">
      <xdr:nvSpPr>
        <xdr:cNvPr id="1239" name="Image1" descr="报表底图"/>
        <xdr:cNvSpPr>
          <a:spLocks noChangeAspect="1"/>
        </xdr:cNvSpPr>
      </xdr:nvSpPr>
      <xdr:spPr>
        <a:xfrm>
          <a:off x="4391025" y="22774275"/>
          <a:ext cx="30480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63</xdr:row>
      <xdr:rowOff>0</xdr:rowOff>
    </xdr:from>
    <xdr:to>
      <xdr:col>8</xdr:col>
      <xdr:colOff>304800</xdr:colOff>
      <xdr:row>63</xdr:row>
      <xdr:rowOff>70589</xdr:rowOff>
    </xdr:to>
    <xdr:sp macro="" textlink="">
      <xdr:nvSpPr>
        <xdr:cNvPr id="1240" name="Image1" descr="报表底图"/>
        <xdr:cNvSpPr>
          <a:spLocks noChangeAspect="1"/>
        </xdr:cNvSpPr>
      </xdr:nvSpPr>
      <xdr:spPr>
        <a:xfrm>
          <a:off x="4391025" y="22774275"/>
          <a:ext cx="30480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63</xdr:row>
      <xdr:rowOff>0</xdr:rowOff>
    </xdr:from>
    <xdr:to>
      <xdr:col>8</xdr:col>
      <xdr:colOff>304800</xdr:colOff>
      <xdr:row>63</xdr:row>
      <xdr:rowOff>70462</xdr:rowOff>
    </xdr:to>
    <xdr:sp macro="" textlink="">
      <xdr:nvSpPr>
        <xdr:cNvPr id="1241" name="Image1" descr="报表底图"/>
        <xdr:cNvSpPr>
          <a:spLocks noChangeAspect="1"/>
        </xdr:cNvSpPr>
      </xdr:nvSpPr>
      <xdr:spPr>
        <a:xfrm>
          <a:off x="4391025" y="22774275"/>
          <a:ext cx="304800" cy="69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63</xdr:row>
      <xdr:rowOff>0</xdr:rowOff>
    </xdr:from>
    <xdr:to>
      <xdr:col>8</xdr:col>
      <xdr:colOff>304800</xdr:colOff>
      <xdr:row>63</xdr:row>
      <xdr:rowOff>70462</xdr:rowOff>
    </xdr:to>
    <xdr:sp macro="" textlink="">
      <xdr:nvSpPr>
        <xdr:cNvPr id="1242" name="Image1" descr="报表底图"/>
        <xdr:cNvSpPr>
          <a:spLocks noChangeAspect="1"/>
        </xdr:cNvSpPr>
      </xdr:nvSpPr>
      <xdr:spPr>
        <a:xfrm>
          <a:off x="4391025" y="22774275"/>
          <a:ext cx="304800" cy="69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63</xdr:row>
      <xdr:rowOff>0</xdr:rowOff>
    </xdr:from>
    <xdr:to>
      <xdr:col>8</xdr:col>
      <xdr:colOff>304800</xdr:colOff>
      <xdr:row>63</xdr:row>
      <xdr:rowOff>70462</xdr:rowOff>
    </xdr:to>
    <xdr:sp macro="" textlink="">
      <xdr:nvSpPr>
        <xdr:cNvPr id="1243" name="Image1" descr="报表底图"/>
        <xdr:cNvSpPr>
          <a:spLocks noChangeAspect="1"/>
        </xdr:cNvSpPr>
      </xdr:nvSpPr>
      <xdr:spPr>
        <a:xfrm>
          <a:off x="4391025" y="22774275"/>
          <a:ext cx="304800" cy="69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63</xdr:row>
      <xdr:rowOff>0</xdr:rowOff>
    </xdr:from>
    <xdr:to>
      <xdr:col>8</xdr:col>
      <xdr:colOff>304800</xdr:colOff>
      <xdr:row>63</xdr:row>
      <xdr:rowOff>70462</xdr:rowOff>
    </xdr:to>
    <xdr:sp macro="" textlink="">
      <xdr:nvSpPr>
        <xdr:cNvPr id="1244" name="Image1" descr="报表底图"/>
        <xdr:cNvSpPr>
          <a:spLocks noChangeAspect="1"/>
        </xdr:cNvSpPr>
      </xdr:nvSpPr>
      <xdr:spPr>
        <a:xfrm>
          <a:off x="4391025" y="22774275"/>
          <a:ext cx="304800" cy="69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63</xdr:row>
      <xdr:rowOff>0</xdr:rowOff>
    </xdr:from>
    <xdr:to>
      <xdr:col>8</xdr:col>
      <xdr:colOff>304800</xdr:colOff>
      <xdr:row>63</xdr:row>
      <xdr:rowOff>70462</xdr:rowOff>
    </xdr:to>
    <xdr:sp macro="" textlink="">
      <xdr:nvSpPr>
        <xdr:cNvPr id="1245" name="Image1" descr="报表底图"/>
        <xdr:cNvSpPr>
          <a:spLocks noChangeAspect="1"/>
        </xdr:cNvSpPr>
      </xdr:nvSpPr>
      <xdr:spPr>
        <a:xfrm>
          <a:off x="4391025" y="22774275"/>
          <a:ext cx="304800" cy="69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304800</xdr:colOff>
      <xdr:row>63</xdr:row>
      <xdr:rowOff>70462</xdr:rowOff>
    </xdr:to>
    <xdr:sp macro="" textlink="">
      <xdr:nvSpPr>
        <xdr:cNvPr id="1246" name="Image1" descr="报表底图"/>
        <xdr:cNvSpPr>
          <a:spLocks noChangeAspect="1"/>
        </xdr:cNvSpPr>
      </xdr:nvSpPr>
      <xdr:spPr>
        <a:xfrm>
          <a:off x="2286000" y="22774275"/>
          <a:ext cx="304800" cy="69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304800</xdr:colOff>
      <xdr:row>63</xdr:row>
      <xdr:rowOff>70589</xdr:rowOff>
    </xdr:to>
    <xdr:sp macro="" textlink="">
      <xdr:nvSpPr>
        <xdr:cNvPr id="1247" name="AutoShape 2" descr="报表底图"/>
        <xdr:cNvSpPr>
          <a:spLocks noChangeAspect="1"/>
        </xdr:cNvSpPr>
      </xdr:nvSpPr>
      <xdr:spPr>
        <a:xfrm>
          <a:off x="2286000" y="22774275"/>
          <a:ext cx="30480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304800</xdr:colOff>
      <xdr:row>63</xdr:row>
      <xdr:rowOff>70589</xdr:rowOff>
    </xdr:to>
    <xdr:sp macro="" textlink="">
      <xdr:nvSpPr>
        <xdr:cNvPr id="1248" name="AutoShape 3" descr="报表底图"/>
        <xdr:cNvSpPr>
          <a:spLocks noChangeAspect="1"/>
        </xdr:cNvSpPr>
      </xdr:nvSpPr>
      <xdr:spPr>
        <a:xfrm>
          <a:off x="2286000" y="22774275"/>
          <a:ext cx="30480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304800</xdr:colOff>
      <xdr:row>63</xdr:row>
      <xdr:rowOff>70589</xdr:rowOff>
    </xdr:to>
    <xdr:sp macro="" textlink="">
      <xdr:nvSpPr>
        <xdr:cNvPr id="1249" name="AutoShape 4" descr="报表底图"/>
        <xdr:cNvSpPr>
          <a:spLocks noChangeAspect="1"/>
        </xdr:cNvSpPr>
      </xdr:nvSpPr>
      <xdr:spPr>
        <a:xfrm>
          <a:off x="2286000" y="22774275"/>
          <a:ext cx="30480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304800</xdr:colOff>
      <xdr:row>63</xdr:row>
      <xdr:rowOff>70589</xdr:rowOff>
    </xdr:to>
    <xdr:sp macro="" textlink="">
      <xdr:nvSpPr>
        <xdr:cNvPr id="1250" name="AutoShape 5" descr="报表底图"/>
        <xdr:cNvSpPr>
          <a:spLocks noChangeAspect="1"/>
        </xdr:cNvSpPr>
      </xdr:nvSpPr>
      <xdr:spPr>
        <a:xfrm>
          <a:off x="2286000" y="22774275"/>
          <a:ext cx="30480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304800</xdr:colOff>
      <xdr:row>63</xdr:row>
      <xdr:rowOff>70589</xdr:rowOff>
    </xdr:to>
    <xdr:sp macro="" textlink="">
      <xdr:nvSpPr>
        <xdr:cNvPr id="1251" name="AutoShape 6" descr="报表底图"/>
        <xdr:cNvSpPr>
          <a:spLocks noChangeAspect="1"/>
        </xdr:cNvSpPr>
      </xdr:nvSpPr>
      <xdr:spPr>
        <a:xfrm>
          <a:off x="2286000" y="22774275"/>
          <a:ext cx="30480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304800</xdr:colOff>
      <xdr:row>63</xdr:row>
      <xdr:rowOff>70589</xdr:rowOff>
    </xdr:to>
    <xdr:sp macro="" textlink="">
      <xdr:nvSpPr>
        <xdr:cNvPr id="1252" name="AutoShape 7" descr="报表底图"/>
        <xdr:cNvSpPr>
          <a:spLocks noChangeAspect="1"/>
        </xdr:cNvSpPr>
      </xdr:nvSpPr>
      <xdr:spPr>
        <a:xfrm>
          <a:off x="2286000" y="22774275"/>
          <a:ext cx="30480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304800</xdr:colOff>
      <xdr:row>63</xdr:row>
      <xdr:rowOff>70589</xdr:rowOff>
    </xdr:to>
    <xdr:sp macro="" textlink="">
      <xdr:nvSpPr>
        <xdr:cNvPr id="1253" name="AutoShape 8" descr="报表底图"/>
        <xdr:cNvSpPr>
          <a:spLocks noChangeAspect="1"/>
        </xdr:cNvSpPr>
      </xdr:nvSpPr>
      <xdr:spPr>
        <a:xfrm>
          <a:off x="2286000" y="22774275"/>
          <a:ext cx="30480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304800</xdr:colOff>
      <xdr:row>63</xdr:row>
      <xdr:rowOff>70462</xdr:rowOff>
    </xdr:to>
    <xdr:sp macro="" textlink="">
      <xdr:nvSpPr>
        <xdr:cNvPr id="1254" name="AutoShape 9" descr="报表底图"/>
        <xdr:cNvSpPr>
          <a:spLocks noChangeAspect="1"/>
        </xdr:cNvSpPr>
      </xdr:nvSpPr>
      <xdr:spPr>
        <a:xfrm>
          <a:off x="2286000" y="22774275"/>
          <a:ext cx="304800" cy="69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304800</xdr:colOff>
      <xdr:row>63</xdr:row>
      <xdr:rowOff>70462</xdr:rowOff>
    </xdr:to>
    <xdr:sp macro="" textlink="">
      <xdr:nvSpPr>
        <xdr:cNvPr id="1255" name="AutoShape 10" descr="报表底图"/>
        <xdr:cNvSpPr>
          <a:spLocks noChangeAspect="1"/>
        </xdr:cNvSpPr>
      </xdr:nvSpPr>
      <xdr:spPr>
        <a:xfrm>
          <a:off x="2286000" y="22774275"/>
          <a:ext cx="304800" cy="69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304800</xdr:colOff>
      <xdr:row>63</xdr:row>
      <xdr:rowOff>70462</xdr:rowOff>
    </xdr:to>
    <xdr:sp macro="" textlink="">
      <xdr:nvSpPr>
        <xdr:cNvPr id="1256" name="AutoShape 11" descr="报表底图"/>
        <xdr:cNvSpPr>
          <a:spLocks noChangeAspect="1"/>
        </xdr:cNvSpPr>
      </xdr:nvSpPr>
      <xdr:spPr>
        <a:xfrm>
          <a:off x="2286000" y="22774275"/>
          <a:ext cx="304800" cy="69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304800</xdr:colOff>
      <xdr:row>63</xdr:row>
      <xdr:rowOff>70462</xdr:rowOff>
    </xdr:to>
    <xdr:sp macro="" textlink="">
      <xdr:nvSpPr>
        <xdr:cNvPr id="1257" name="AutoShape 12" descr="报表底图"/>
        <xdr:cNvSpPr>
          <a:spLocks noChangeAspect="1"/>
        </xdr:cNvSpPr>
      </xdr:nvSpPr>
      <xdr:spPr>
        <a:xfrm>
          <a:off x="2286000" y="22774275"/>
          <a:ext cx="304800" cy="69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304800</xdr:colOff>
      <xdr:row>63</xdr:row>
      <xdr:rowOff>70462</xdr:rowOff>
    </xdr:to>
    <xdr:sp macro="" textlink="">
      <xdr:nvSpPr>
        <xdr:cNvPr id="1258" name="AutoShape 13" descr="报表底图"/>
        <xdr:cNvSpPr>
          <a:spLocks noChangeAspect="1"/>
        </xdr:cNvSpPr>
      </xdr:nvSpPr>
      <xdr:spPr>
        <a:xfrm>
          <a:off x="2286000" y="22774275"/>
          <a:ext cx="304800" cy="69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304800</xdr:colOff>
      <xdr:row>63</xdr:row>
      <xdr:rowOff>70462</xdr:rowOff>
    </xdr:to>
    <xdr:sp macro="" textlink="">
      <xdr:nvSpPr>
        <xdr:cNvPr id="1259" name="AutoShape 14" descr="报表底图"/>
        <xdr:cNvSpPr>
          <a:spLocks noChangeAspect="1"/>
        </xdr:cNvSpPr>
      </xdr:nvSpPr>
      <xdr:spPr>
        <a:xfrm>
          <a:off x="2286000" y="22774275"/>
          <a:ext cx="304800" cy="69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304800</xdr:colOff>
      <xdr:row>63</xdr:row>
      <xdr:rowOff>70589</xdr:rowOff>
    </xdr:to>
    <xdr:sp macro="" textlink="">
      <xdr:nvSpPr>
        <xdr:cNvPr id="1260" name="AutoShape 15" descr="报表底图"/>
        <xdr:cNvSpPr>
          <a:spLocks noChangeAspect="1"/>
        </xdr:cNvSpPr>
      </xdr:nvSpPr>
      <xdr:spPr>
        <a:xfrm>
          <a:off x="2286000" y="22774275"/>
          <a:ext cx="30480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304800</xdr:colOff>
      <xdr:row>63</xdr:row>
      <xdr:rowOff>70589</xdr:rowOff>
    </xdr:to>
    <xdr:sp macro="" textlink="">
      <xdr:nvSpPr>
        <xdr:cNvPr id="1261" name="AutoShape 16" descr="报表底图"/>
        <xdr:cNvSpPr>
          <a:spLocks noChangeAspect="1"/>
        </xdr:cNvSpPr>
      </xdr:nvSpPr>
      <xdr:spPr>
        <a:xfrm>
          <a:off x="2286000" y="22774275"/>
          <a:ext cx="30480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304800</xdr:colOff>
      <xdr:row>63</xdr:row>
      <xdr:rowOff>70589</xdr:rowOff>
    </xdr:to>
    <xdr:sp macro="" textlink="">
      <xdr:nvSpPr>
        <xdr:cNvPr id="1262" name="AutoShape 17" descr="报表底图"/>
        <xdr:cNvSpPr>
          <a:spLocks noChangeAspect="1"/>
        </xdr:cNvSpPr>
      </xdr:nvSpPr>
      <xdr:spPr>
        <a:xfrm>
          <a:off x="2286000" y="22774275"/>
          <a:ext cx="30480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304800</xdr:colOff>
      <xdr:row>63</xdr:row>
      <xdr:rowOff>70589</xdr:rowOff>
    </xdr:to>
    <xdr:sp macro="" textlink="">
      <xdr:nvSpPr>
        <xdr:cNvPr id="1263" name="AutoShape 18" descr="报表底图"/>
        <xdr:cNvSpPr>
          <a:spLocks noChangeAspect="1"/>
        </xdr:cNvSpPr>
      </xdr:nvSpPr>
      <xdr:spPr>
        <a:xfrm>
          <a:off x="2286000" y="22774275"/>
          <a:ext cx="30480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304800</xdr:colOff>
      <xdr:row>63</xdr:row>
      <xdr:rowOff>70589</xdr:rowOff>
    </xdr:to>
    <xdr:sp macro="" textlink="">
      <xdr:nvSpPr>
        <xdr:cNvPr id="1264" name="AutoShape 19" descr="报表底图"/>
        <xdr:cNvSpPr>
          <a:spLocks noChangeAspect="1"/>
        </xdr:cNvSpPr>
      </xdr:nvSpPr>
      <xdr:spPr>
        <a:xfrm>
          <a:off x="2286000" y="22774275"/>
          <a:ext cx="30480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304800</xdr:colOff>
      <xdr:row>63</xdr:row>
      <xdr:rowOff>70589</xdr:rowOff>
    </xdr:to>
    <xdr:sp macro="" textlink="">
      <xdr:nvSpPr>
        <xdr:cNvPr id="1265" name="AutoShape 20" descr="报表底图"/>
        <xdr:cNvSpPr>
          <a:spLocks noChangeAspect="1"/>
        </xdr:cNvSpPr>
      </xdr:nvSpPr>
      <xdr:spPr>
        <a:xfrm>
          <a:off x="2286000" y="22774275"/>
          <a:ext cx="30480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304800</xdr:colOff>
      <xdr:row>63</xdr:row>
      <xdr:rowOff>70589</xdr:rowOff>
    </xdr:to>
    <xdr:sp macro="" textlink="">
      <xdr:nvSpPr>
        <xdr:cNvPr id="1266" name="AutoShape 21" descr="报表底图"/>
        <xdr:cNvSpPr>
          <a:spLocks noChangeAspect="1"/>
        </xdr:cNvSpPr>
      </xdr:nvSpPr>
      <xdr:spPr>
        <a:xfrm>
          <a:off x="2286000" y="22774275"/>
          <a:ext cx="30480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304800</xdr:colOff>
      <xdr:row>63</xdr:row>
      <xdr:rowOff>70462</xdr:rowOff>
    </xdr:to>
    <xdr:sp macro="" textlink="">
      <xdr:nvSpPr>
        <xdr:cNvPr id="1267" name="AutoShape 22" descr="报表底图"/>
        <xdr:cNvSpPr>
          <a:spLocks noChangeAspect="1"/>
        </xdr:cNvSpPr>
      </xdr:nvSpPr>
      <xdr:spPr>
        <a:xfrm>
          <a:off x="2286000" y="22774275"/>
          <a:ext cx="304800" cy="69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304800</xdr:colOff>
      <xdr:row>63</xdr:row>
      <xdr:rowOff>70462</xdr:rowOff>
    </xdr:to>
    <xdr:sp macro="" textlink="">
      <xdr:nvSpPr>
        <xdr:cNvPr id="1268" name="AutoShape 23" descr="报表底图"/>
        <xdr:cNvSpPr>
          <a:spLocks noChangeAspect="1"/>
        </xdr:cNvSpPr>
      </xdr:nvSpPr>
      <xdr:spPr>
        <a:xfrm>
          <a:off x="2286000" y="22774275"/>
          <a:ext cx="304800" cy="69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304800</xdr:colOff>
      <xdr:row>63</xdr:row>
      <xdr:rowOff>70462</xdr:rowOff>
    </xdr:to>
    <xdr:sp macro="" textlink="">
      <xdr:nvSpPr>
        <xdr:cNvPr id="1269" name="AutoShape 24" descr="报表底图"/>
        <xdr:cNvSpPr>
          <a:spLocks noChangeAspect="1"/>
        </xdr:cNvSpPr>
      </xdr:nvSpPr>
      <xdr:spPr>
        <a:xfrm>
          <a:off x="2286000" y="22774275"/>
          <a:ext cx="304800" cy="69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304800</xdr:colOff>
      <xdr:row>63</xdr:row>
      <xdr:rowOff>70462</xdr:rowOff>
    </xdr:to>
    <xdr:sp macro="" textlink="">
      <xdr:nvSpPr>
        <xdr:cNvPr id="1270" name="AutoShape 25" descr="报表底图"/>
        <xdr:cNvSpPr>
          <a:spLocks noChangeAspect="1"/>
        </xdr:cNvSpPr>
      </xdr:nvSpPr>
      <xdr:spPr>
        <a:xfrm>
          <a:off x="2286000" y="22774275"/>
          <a:ext cx="304800" cy="69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304800</xdr:colOff>
      <xdr:row>63</xdr:row>
      <xdr:rowOff>70462</xdr:rowOff>
    </xdr:to>
    <xdr:sp macro="" textlink="">
      <xdr:nvSpPr>
        <xdr:cNvPr id="1271" name="AutoShape 26" descr="报表底图"/>
        <xdr:cNvSpPr>
          <a:spLocks noChangeAspect="1"/>
        </xdr:cNvSpPr>
      </xdr:nvSpPr>
      <xdr:spPr>
        <a:xfrm>
          <a:off x="2286000" y="22774275"/>
          <a:ext cx="304800" cy="69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63</xdr:row>
      <xdr:rowOff>0</xdr:rowOff>
    </xdr:from>
    <xdr:to>
      <xdr:col>8</xdr:col>
      <xdr:colOff>304800</xdr:colOff>
      <xdr:row>63</xdr:row>
      <xdr:rowOff>70462</xdr:rowOff>
    </xdr:to>
    <xdr:sp macro="" textlink="">
      <xdr:nvSpPr>
        <xdr:cNvPr id="1272" name="AutoShape 27" descr="报表底图"/>
        <xdr:cNvSpPr>
          <a:spLocks noChangeAspect="1"/>
        </xdr:cNvSpPr>
      </xdr:nvSpPr>
      <xdr:spPr>
        <a:xfrm>
          <a:off x="4391025" y="22774275"/>
          <a:ext cx="304800" cy="69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63</xdr:row>
      <xdr:rowOff>0</xdr:rowOff>
    </xdr:from>
    <xdr:to>
      <xdr:col>8</xdr:col>
      <xdr:colOff>304800</xdr:colOff>
      <xdr:row>63</xdr:row>
      <xdr:rowOff>70589</xdr:rowOff>
    </xdr:to>
    <xdr:sp macro="" textlink="">
      <xdr:nvSpPr>
        <xdr:cNvPr id="1273" name="AutoShape 28" descr="报表底图"/>
        <xdr:cNvSpPr>
          <a:spLocks noChangeAspect="1"/>
        </xdr:cNvSpPr>
      </xdr:nvSpPr>
      <xdr:spPr>
        <a:xfrm>
          <a:off x="4391025" y="22774275"/>
          <a:ext cx="30480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63</xdr:row>
      <xdr:rowOff>0</xdr:rowOff>
    </xdr:from>
    <xdr:to>
      <xdr:col>8</xdr:col>
      <xdr:colOff>304800</xdr:colOff>
      <xdr:row>63</xdr:row>
      <xdr:rowOff>70589</xdr:rowOff>
    </xdr:to>
    <xdr:sp macro="" textlink="">
      <xdr:nvSpPr>
        <xdr:cNvPr id="1274" name="AutoShape 29" descr="报表底图"/>
        <xdr:cNvSpPr>
          <a:spLocks noChangeAspect="1"/>
        </xdr:cNvSpPr>
      </xdr:nvSpPr>
      <xdr:spPr>
        <a:xfrm>
          <a:off x="4391025" y="22774275"/>
          <a:ext cx="30480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63</xdr:row>
      <xdr:rowOff>0</xdr:rowOff>
    </xdr:from>
    <xdr:to>
      <xdr:col>8</xdr:col>
      <xdr:colOff>304800</xdr:colOff>
      <xdr:row>63</xdr:row>
      <xdr:rowOff>70589</xdr:rowOff>
    </xdr:to>
    <xdr:sp macro="" textlink="">
      <xdr:nvSpPr>
        <xdr:cNvPr id="1275" name="AutoShape 30" descr="报表底图"/>
        <xdr:cNvSpPr>
          <a:spLocks noChangeAspect="1"/>
        </xdr:cNvSpPr>
      </xdr:nvSpPr>
      <xdr:spPr>
        <a:xfrm>
          <a:off x="4391025" y="22774275"/>
          <a:ext cx="30480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63</xdr:row>
      <xdr:rowOff>0</xdr:rowOff>
    </xdr:from>
    <xdr:to>
      <xdr:col>8</xdr:col>
      <xdr:colOff>304800</xdr:colOff>
      <xdr:row>63</xdr:row>
      <xdr:rowOff>70589</xdr:rowOff>
    </xdr:to>
    <xdr:sp macro="" textlink="">
      <xdr:nvSpPr>
        <xdr:cNvPr id="1276" name="AutoShape 31" descr="报表底图"/>
        <xdr:cNvSpPr>
          <a:spLocks noChangeAspect="1"/>
        </xdr:cNvSpPr>
      </xdr:nvSpPr>
      <xdr:spPr>
        <a:xfrm>
          <a:off x="4391025" y="22774275"/>
          <a:ext cx="30480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63</xdr:row>
      <xdr:rowOff>0</xdr:rowOff>
    </xdr:from>
    <xdr:to>
      <xdr:col>8</xdr:col>
      <xdr:colOff>304800</xdr:colOff>
      <xdr:row>63</xdr:row>
      <xdr:rowOff>70589</xdr:rowOff>
    </xdr:to>
    <xdr:sp macro="" textlink="">
      <xdr:nvSpPr>
        <xdr:cNvPr id="1277" name="AutoShape 32" descr="报表底图"/>
        <xdr:cNvSpPr>
          <a:spLocks noChangeAspect="1"/>
        </xdr:cNvSpPr>
      </xdr:nvSpPr>
      <xdr:spPr>
        <a:xfrm>
          <a:off x="4391025" y="22774275"/>
          <a:ext cx="30480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63</xdr:row>
      <xdr:rowOff>0</xdr:rowOff>
    </xdr:from>
    <xdr:to>
      <xdr:col>8</xdr:col>
      <xdr:colOff>304800</xdr:colOff>
      <xdr:row>63</xdr:row>
      <xdr:rowOff>70589</xdr:rowOff>
    </xdr:to>
    <xdr:sp macro="" textlink="">
      <xdr:nvSpPr>
        <xdr:cNvPr id="1278" name="AutoShape 33" descr="报表底图"/>
        <xdr:cNvSpPr>
          <a:spLocks noChangeAspect="1"/>
        </xdr:cNvSpPr>
      </xdr:nvSpPr>
      <xdr:spPr>
        <a:xfrm>
          <a:off x="4391025" y="22774275"/>
          <a:ext cx="30480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63</xdr:row>
      <xdr:rowOff>0</xdr:rowOff>
    </xdr:from>
    <xdr:to>
      <xdr:col>8</xdr:col>
      <xdr:colOff>304800</xdr:colOff>
      <xdr:row>63</xdr:row>
      <xdr:rowOff>70589</xdr:rowOff>
    </xdr:to>
    <xdr:sp macro="" textlink="">
      <xdr:nvSpPr>
        <xdr:cNvPr id="1279" name="AutoShape 34" descr="报表底图"/>
        <xdr:cNvSpPr>
          <a:spLocks noChangeAspect="1"/>
        </xdr:cNvSpPr>
      </xdr:nvSpPr>
      <xdr:spPr>
        <a:xfrm>
          <a:off x="4391025" y="22774275"/>
          <a:ext cx="30480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63</xdr:row>
      <xdr:rowOff>0</xdr:rowOff>
    </xdr:from>
    <xdr:to>
      <xdr:col>8</xdr:col>
      <xdr:colOff>304800</xdr:colOff>
      <xdr:row>63</xdr:row>
      <xdr:rowOff>70462</xdr:rowOff>
    </xdr:to>
    <xdr:sp macro="" textlink="">
      <xdr:nvSpPr>
        <xdr:cNvPr id="1280" name="AutoShape 35" descr="报表底图"/>
        <xdr:cNvSpPr>
          <a:spLocks noChangeAspect="1"/>
        </xdr:cNvSpPr>
      </xdr:nvSpPr>
      <xdr:spPr>
        <a:xfrm>
          <a:off x="4391025" y="22774275"/>
          <a:ext cx="304800" cy="69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63</xdr:row>
      <xdr:rowOff>0</xdr:rowOff>
    </xdr:from>
    <xdr:to>
      <xdr:col>8</xdr:col>
      <xdr:colOff>304800</xdr:colOff>
      <xdr:row>63</xdr:row>
      <xdr:rowOff>70462</xdr:rowOff>
    </xdr:to>
    <xdr:sp macro="" textlink="">
      <xdr:nvSpPr>
        <xdr:cNvPr id="1281" name="AutoShape 36" descr="报表底图"/>
        <xdr:cNvSpPr>
          <a:spLocks noChangeAspect="1"/>
        </xdr:cNvSpPr>
      </xdr:nvSpPr>
      <xdr:spPr>
        <a:xfrm>
          <a:off x="4391025" y="22774275"/>
          <a:ext cx="304800" cy="69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63</xdr:row>
      <xdr:rowOff>0</xdr:rowOff>
    </xdr:from>
    <xdr:to>
      <xdr:col>8</xdr:col>
      <xdr:colOff>304800</xdr:colOff>
      <xdr:row>63</xdr:row>
      <xdr:rowOff>70462</xdr:rowOff>
    </xdr:to>
    <xdr:sp macro="" textlink="">
      <xdr:nvSpPr>
        <xdr:cNvPr id="1282" name="AutoShape 37" descr="报表底图"/>
        <xdr:cNvSpPr>
          <a:spLocks noChangeAspect="1"/>
        </xdr:cNvSpPr>
      </xdr:nvSpPr>
      <xdr:spPr>
        <a:xfrm>
          <a:off x="4391025" y="22774275"/>
          <a:ext cx="304800" cy="69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63</xdr:row>
      <xdr:rowOff>0</xdr:rowOff>
    </xdr:from>
    <xdr:to>
      <xdr:col>8</xdr:col>
      <xdr:colOff>304800</xdr:colOff>
      <xdr:row>63</xdr:row>
      <xdr:rowOff>70462</xdr:rowOff>
    </xdr:to>
    <xdr:sp macro="" textlink="">
      <xdr:nvSpPr>
        <xdr:cNvPr id="1283" name="AutoShape 38" descr="报表底图"/>
        <xdr:cNvSpPr>
          <a:spLocks noChangeAspect="1"/>
        </xdr:cNvSpPr>
      </xdr:nvSpPr>
      <xdr:spPr>
        <a:xfrm>
          <a:off x="4391025" y="22774275"/>
          <a:ext cx="304800" cy="69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63</xdr:row>
      <xdr:rowOff>0</xdr:rowOff>
    </xdr:from>
    <xdr:to>
      <xdr:col>8</xdr:col>
      <xdr:colOff>304800</xdr:colOff>
      <xdr:row>63</xdr:row>
      <xdr:rowOff>70462</xdr:rowOff>
    </xdr:to>
    <xdr:sp macro="" textlink="">
      <xdr:nvSpPr>
        <xdr:cNvPr id="1284" name="AutoShape 39" descr="报表底图"/>
        <xdr:cNvSpPr>
          <a:spLocks noChangeAspect="1"/>
        </xdr:cNvSpPr>
      </xdr:nvSpPr>
      <xdr:spPr>
        <a:xfrm>
          <a:off x="4391025" y="22774275"/>
          <a:ext cx="304800" cy="69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63</xdr:row>
      <xdr:rowOff>0</xdr:rowOff>
    </xdr:from>
    <xdr:to>
      <xdr:col>8</xdr:col>
      <xdr:colOff>304800</xdr:colOff>
      <xdr:row>63</xdr:row>
      <xdr:rowOff>70462</xdr:rowOff>
    </xdr:to>
    <xdr:sp macro="" textlink="">
      <xdr:nvSpPr>
        <xdr:cNvPr id="1285" name="AutoShape 40" descr="报表底图"/>
        <xdr:cNvSpPr>
          <a:spLocks noChangeAspect="1"/>
        </xdr:cNvSpPr>
      </xdr:nvSpPr>
      <xdr:spPr>
        <a:xfrm>
          <a:off x="4391025" y="22774275"/>
          <a:ext cx="304800" cy="69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63</xdr:row>
      <xdr:rowOff>0</xdr:rowOff>
    </xdr:from>
    <xdr:to>
      <xdr:col>8</xdr:col>
      <xdr:colOff>304800</xdr:colOff>
      <xdr:row>63</xdr:row>
      <xdr:rowOff>70589</xdr:rowOff>
    </xdr:to>
    <xdr:sp macro="" textlink="">
      <xdr:nvSpPr>
        <xdr:cNvPr id="1286" name="AutoShape 41" descr="报表底图"/>
        <xdr:cNvSpPr>
          <a:spLocks noChangeAspect="1"/>
        </xdr:cNvSpPr>
      </xdr:nvSpPr>
      <xdr:spPr>
        <a:xfrm>
          <a:off x="4391025" y="22774275"/>
          <a:ext cx="30480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63</xdr:row>
      <xdr:rowOff>0</xdr:rowOff>
    </xdr:from>
    <xdr:to>
      <xdr:col>8</xdr:col>
      <xdr:colOff>304800</xdr:colOff>
      <xdr:row>63</xdr:row>
      <xdr:rowOff>70589</xdr:rowOff>
    </xdr:to>
    <xdr:sp macro="" textlink="">
      <xdr:nvSpPr>
        <xdr:cNvPr id="1287" name="AutoShape 42" descr="报表底图"/>
        <xdr:cNvSpPr>
          <a:spLocks noChangeAspect="1"/>
        </xdr:cNvSpPr>
      </xdr:nvSpPr>
      <xdr:spPr>
        <a:xfrm>
          <a:off x="4391025" y="22774275"/>
          <a:ext cx="30480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63</xdr:row>
      <xdr:rowOff>0</xdr:rowOff>
    </xdr:from>
    <xdr:to>
      <xdr:col>8</xdr:col>
      <xdr:colOff>304800</xdr:colOff>
      <xdr:row>63</xdr:row>
      <xdr:rowOff>70589</xdr:rowOff>
    </xdr:to>
    <xdr:sp macro="" textlink="">
      <xdr:nvSpPr>
        <xdr:cNvPr id="1288" name="AutoShape 43" descr="报表底图"/>
        <xdr:cNvSpPr>
          <a:spLocks noChangeAspect="1"/>
        </xdr:cNvSpPr>
      </xdr:nvSpPr>
      <xdr:spPr>
        <a:xfrm>
          <a:off x="4391025" y="22774275"/>
          <a:ext cx="30480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63</xdr:row>
      <xdr:rowOff>0</xdr:rowOff>
    </xdr:from>
    <xdr:to>
      <xdr:col>8</xdr:col>
      <xdr:colOff>304800</xdr:colOff>
      <xdr:row>63</xdr:row>
      <xdr:rowOff>70589</xdr:rowOff>
    </xdr:to>
    <xdr:sp macro="" textlink="">
      <xdr:nvSpPr>
        <xdr:cNvPr id="1289" name="AutoShape 44" descr="报表底图"/>
        <xdr:cNvSpPr>
          <a:spLocks noChangeAspect="1"/>
        </xdr:cNvSpPr>
      </xdr:nvSpPr>
      <xdr:spPr>
        <a:xfrm>
          <a:off x="4391025" y="22774275"/>
          <a:ext cx="30480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63</xdr:row>
      <xdr:rowOff>0</xdr:rowOff>
    </xdr:from>
    <xdr:to>
      <xdr:col>8</xdr:col>
      <xdr:colOff>304800</xdr:colOff>
      <xdr:row>63</xdr:row>
      <xdr:rowOff>70589</xdr:rowOff>
    </xdr:to>
    <xdr:sp macro="" textlink="">
      <xdr:nvSpPr>
        <xdr:cNvPr id="1290" name="AutoShape 45" descr="报表底图"/>
        <xdr:cNvSpPr>
          <a:spLocks noChangeAspect="1"/>
        </xdr:cNvSpPr>
      </xdr:nvSpPr>
      <xdr:spPr>
        <a:xfrm>
          <a:off x="4391025" y="22774275"/>
          <a:ext cx="30480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63</xdr:row>
      <xdr:rowOff>0</xdr:rowOff>
    </xdr:from>
    <xdr:to>
      <xdr:col>8</xdr:col>
      <xdr:colOff>304800</xdr:colOff>
      <xdr:row>63</xdr:row>
      <xdr:rowOff>70589</xdr:rowOff>
    </xdr:to>
    <xdr:sp macro="" textlink="">
      <xdr:nvSpPr>
        <xdr:cNvPr id="1291" name="AutoShape 46" descr="报表底图"/>
        <xdr:cNvSpPr>
          <a:spLocks noChangeAspect="1"/>
        </xdr:cNvSpPr>
      </xdr:nvSpPr>
      <xdr:spPr>
        <a:xfrm>
          <a:off x="4391025" y="22774275"/>
          <a:ext cx="30480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63</xdr:row>
      <xdr:rowOff>0</xdr:rowOff>
    </xdr:from>
    <xdr:to>
      <xdr:col>8</xdr:col>
      <xdr:colOff>304800</xdr:colOff>
      <xdr:row>63</xdr:row>
      <xdr:rowOff>70589</xdr:rowOff>
    </xdr:to>
    <xdr:sp macro="" textlink="">
      <xdr:nvSpPr>
        <xdr:cNvPr id="1292" name="AutoShape 47" descr="报表底图"/>
        <xdr:cNvSpPr>
          <a:spLocks noChangeAspect="1"/>
        </xdr:cNvSpPr>
      </xdr:nvSpPr>
      <xdr:spPr>
        <a:xfrm>
          <a:off x="4391025" y="22774275"/>
          <a:ext cx="30480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63</xdr:row>
      <xdr:rowOff>0</xdr:rowOff>
    </xdr:from>
    <xdr:to>
      <xdr:col>8</xdr:col>
      <xdr:colOff>304800</xdr:colOff>
      <xdr:row>63</xdr:row>
      <xdr:rowOff>70462</xdr:rowOff>
    </xdr:to>
    <xdr:sp macro="" textlink="">
      <xdr:nvSpPr>
        <xdr:cNvPr id="1293" name="AutoShape 48" descr="报表底图"/>
        <xdr:cNvSpPr>
          <a:spLocks noChangeAspect="1"/>
        </xdr:cNvSpPr>
      </xdr:nvSpPr>
      <xdr:spPr>
        <a:xfrm>
          <a:off x="4391025" y="22774275"/>
          <a:ext cx="304800" cy="69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63</xdr:row>
      <xdr:rowOff>0</xdr:rowOff>
    </xdr:from>
    <xdr:to>
      <xdr:col>8</xdr:col>
      <xdr:colOff>304800</xdr:colOff>
      <xdr:row>63</xdr:row>
      <xdr:rowOff>70462</xdr:rowOff>
    </xdr:to>
    <xdr:sp macro="" textlink="">
      <xdr:nvSpPr>
        <xdr:cNvPr id="1294" name="AutoShape 49" descr="报表底图"/>
        <xdr:cNvSpPr>
          <a:spLocks noChangeAspect="1"/>
        </xdr:cNvSpPr>
      </xdr:nvSpPr>
      <xdr:spPr>
        <a:xfrm>
          <a:off x="4391025" y="22774275"/>
          <a:ext cx="304800" cy="69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63</xdr:row>
      <xdr:rowOff>0</xdr:rowOff>
    </xdr:from>
    <xdr:to>
      <xdr:col>8</xdr:col>
      <xdr:colOff>304800</xdr:colOff>
      <xdr:row>63</xdr:row>
      <xdr:rowOff>70462</xdr:rowOff>
    </xdr:to>
    <xdr:sp macro="" textlink="">
      <xdr:nvSpPr>
        <xdr:cNvPr id="1295" name="AutoShape 50" descr="报表底图"/>
        <xdr:cNvSpPr>
          <a:spLocks noChangeAspect="1"/>
        </xdr:cNvSpPr>
      </xdr:nvSpPr>
      <xdr:spPr>
        <a:xfrm>
          <a:off x="4391025" y="22774275"/>
          <a:ext cx="304800" cy="69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63</xdr:row>
      <xdr:rowOff>0</xdr:rowOff>
    </xdr:from>
    <xdr:to>
      <xdr:col>8</xdr:col>
      <xdr:colOff>304800</xdr:colOff>
      <xdr:row>63</xdr:row>
      <xdr:rowOff>70462</xdr:rowOff>
    </xdr:to>
    <xdr:sp macro="" textlink="">
      <xdr:nvSpPr>
        <xdr:cNvPr id="1296" name="AutoShape 51" descr="报表底图"/>
        <xdr:cNvSpPr>
          <a:spLocks noChangeAspect="1"/>
        </xdr:cNvSpPr>
      </xdr:nvSpPr>
      <xdr:spPr>
        <a:xfrm>
          <a:off x="4391025" y="22774275"/>
          <a:ext cx="304800" cy="69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63</xdr:row>
      <xdr:rowOff>0</xdr:rowOff>
    </xdr:from>
    <xdr:to>
      <xdr:col>8</xdr:col>
      <xdr:colOff>304800</xdr:colOff>
      <xdr:row>63</xdr:row>
      <xdr:rowOff>70462</xdr:rowOff>
    </xdr:to>
    <xdr:sp macro="" textlink="">
      <xdr:nvSpPr>
        <xdr:cNvPr id="1297" name="AutoShape 52" descr="报表底图"/>
        <xdr:cNvSpPr>
          <a:spLocks noChangeAspect="1"/>
        </xdr:cNvSpPr>
      </xdr:nvSpPr>
      <xdr:spPr>
        <a:xfrm>
          <a:off x="4391025" y="22774275"/>
          <a:ext cx="304800" cy="69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304800</xdr:colOff>
      <xdr:row>63</xdr:row>
      <xdr:rowOff>70462</xdr:rowOff>
    </xdr:to>
    <xdr:sp macro="" textlink="">
      <xdr:nvSpPr>
        <xdr:cNvPr id="1298" name="Image1" descr="报表底图"/>
        <xdr:cNvSpPr>
          <a:spLocks noChangeAspect="1"/>
        </xdr:cNvSpPr>
      </xdr:nvSpPr>
      <xdr:spPr>
        <a:xfrm>
          <a:off x="2286000" y="22774275"/>
          <a:ext cx="304800" cy="69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304800</xdr:colOff>
      <xdr:row>63</xdr:row>
      <xdr:rowOff>70589</xdr:rowOff>
    </xdr:to>
    <xdr:sp macro="" textlink="">
      <xdr:nvSpPr>
        <xdr:cNvPr id="1299" name="Image1" descr="报表底图"/>
        <xdr:cNvSpPr>
          <a:spLocks noChangeAspect="1"/>
        </xdr:cNvSpPr>
      </xdr:nvSpPr>
      <xdr:spPr>
        <a:xfrm>
          <a:off x="2286000" y="22774275"/>
          <a:ext cx="30480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304800</xdr:colOff>
      <xdr:row>63</xdr:row>
      <xdr:rowOff>70589</xdr:rowOff>
    </xdr:to>
    <xdr:sp macro="" textlink="">
      <xdr:nvSpPr>
        <xdr:cNvPr id="1300" name="Image1" descr="报表底图"/>
        <xdr:cNvSpPr>
          <a:spLocks noChangeAspect="1"/>
        </xdr:cNvSpPr>
      </xdr:nvSpPr>
      <xdr:spPr>
        <a:xfrm>
          <a:off x="2286000" y="22774275"/>
          <a:ext cx="30480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304800</xdr:colOff>
      <xdr:row>63</xdr:row>
      <xdr:rowOff>70589</xdr:rowOff>
    </xdr:to>
    <xdr:sp macro="" textlink="">
      <xdr:nvSpPr>
        <xdr:cNvPr id="1301" name="Image1" descr="报表底图"/>
        <xdr:cNvSpPr>
          <a:spLocks noChangeAspect="1"/>
        </xdr:cNvSpPr>
      </xdr:nvSpPr>
      <xdr:spPr>
        <a:xfrm>
          <a:off x="2286000" y="22774275"/>
          <a:ext cx="30480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304800</xdr:colOff>
      <xdr:row>63</xdr:row>
      <xdr:rowOff>70589</xdr:rowOff>
    </xdr:to>
    <xdr:sp macro="" textlink="">
      <xdr:nvSpPr>
        <xdr:cNvPr id="1302" name="Image1" descr="报表底图"/>
        <xdr:cNvSpPr>
          <a:spLocks noChangeAspect="1"/>
        </xdr:cNvSpPr>
      </xdr:nvSpPr>
      <xdr:spPr>
        <a:xfrm>
          <a:off x="2286000" y="22774275"/>
          <a:ext cx="30480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304800</xdr:colOff>
      <xdr:row>63</xdr:row>
      <xdr:rowOff>70589</xdr:rowOff>
    </xdr:to>
    <xdr:sp macro="" textlink="">
      <xdr:nvSpPr>
        <xdr:cNvPr id="1303" name="Image1" descr="报表底图"/>
        <xdr:cNvSpPr>
          <a:spLocks noChangeAspect="1"/>
        </xdr:cNvSpPr>
      </xdr:nvSpPr>
      <xdr:spPr>
        <a:xfrm>
          <a:off x="2286000" y="22774275"/>
          <a:ext cx="30480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304800</xdr:colOff>
      <xdr:row>63</xdr:row>
      <xdr:rowOff>70589</xdr:rowOff>
    </xdr:to>
    <xdr:sp macro="" textlink="">
      <xdr:nvSpPr>
        <xdr:cNvPr id="1304" name="Image1" descr="报表底图"/>
        <xdr:cNvSpPr>
          <a:spLocks noChangeAspect="1"/>
        </xdr:cNvSpPr>
      </xdr:nvSpPr>
      <xdr:spPr>
        <a:xfrm>
          <a:off x="2286000" y="22774275"/>
          <a:ext cx="30480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304800</xdr:colOff>
      <xdr:row>63</xdr:row>
      <xdr:rowOff>70589</xdr:rowOff>
    </xdr:to>
    <xdr:sp macro="" textlink="">
      <xdr:nvSpPr>
        <xdr:cNvPr id="1305" name="Image1" descr="报表底图"/>
        <xdr:cNvSpPr>
          <a:spLocks noChangeAspect="1"/>
        </xdr:cNvSpPr>
      </xdr:nvSpPr>
      <xdr:spPr>
        <a:xfrm>
          <a:off x="2286000" y="22774275"/>
          <a:ext cx="30480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304800</xdr:colOff>
      <xdr:row>63</xdr:row>
      <xdr:rowOff>70462</xdr:rowOff>
    </xdr:to>
    <xdr:sp macro="" textlink="">
      <xdr:nvSpPr>
        <xdr:cNvPr id="1306" name="Image1" descr="报表底图"/>
        <xdr:cNvSpPr>
          <a:spLocks noChangeAspect="1"/>
        </xdr:cNvSpPr>
      </xdr:nvSpPr>
      <xdr:spPr>
        <a:xfrm>
          <a:off x="2286000" y="22774275"/>
          <a:ext cx="304800" cy="69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304800</xdr:colOff>
      <xdr:row>63</xdr:row>
      <xdr:rowOff>70462</xdr:rowOff>
    </xdr:to>
    <xdr:sp macro="" textlink="">
      <xdr:nvSpPr>
        <xdr:cNvPr id="1307" name="Image1" descr="报表底图"/>
        <xdr:cNvSpPr>
          <a:spLocks noChangeAspect="1"/>
        </xdr:cNvSpPr>
      </xdr:nvSpPr>
      <xdr:spPr>
        <a:xfrm>
          <a:off x="2286000" y="22774275"/>
          <a:ext cx="304800" cy="69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304800</xdr:colOff>
      <xdr:row>63</xdr:row>
      <xdr:rowOff>70462</xdr:rowOff>
    </xdr:to>
    <xdr:sp macro="" textlink="">
      <xdr:nvSpPr>
        <xdr:cNvPr id="1308" name="Image1" descr="报表底图"/>
        <xdr:cNvSpPr>
          <a:spLocks noChangeAspect="1"/>
        </xdr:cNvSpPr>
      </xdr:nvSpPr>
      <xdr:spPr>
        <a:xfrm>
          <a:off x="2286000" y="22774275"/>
          <a:ext cx="304800" cy="69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304800</xdr:colOff>
      <xdr:row>63</xdr:row>
      <xdr:rowOff>70462</xdr:rowOff>
    </xdr:to>
    <xdr:sp macro="" textlink="">
      <xdr:nvSpPr>
        <xdr:cNvPr id="1309" name="Image1" descr="报表底图"/>
        <xdr:cNvSpPr>
          <a:spLocks noChangeAspect="1"/>
        </xdr:cNvSpPr>
      </xdr:nvSpPr>
      <xdr:spPr>
        <a:xfrm>
          <a:off x="2286000" y="22774275"/>
          <a:ext cx="304800" cy="69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304800</xdr:colOff>
      <xdr:row>63</xdr:row>
      <xdr:rowOff>70462</xdr:rowOff>
    </xdr:to>
    <xdr:sp macro="" textlink="">
      <xdr:nvSpPr>
        <xdr:cNvPr id="1310" name="Image1" descr="报表底图"/>
        <xdr:cNvSpPr>
          <a:spLocks noChangeAspect="1"/>
        </xdr:cNvSpPr>
      </xdr:nvSpPr>
      <xdr:spPr>
        <a:xfrm>
          <a:off x="2286000" y="22774275"/>
          <a:ext cx="304800" cy="69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304800</xdr:colOff>
      <xdr:row>63</xdr:row>
      <xdr:rowOff>70462</xdr:rowOff>
    </xdr:to>
    <xdr:sp macro="" textlink="">
      <xdr:nvSpPr>
        <xdr:cNvPr id="1311" name="Image1" descr="报表底图"/>
        <xdr:cNvSpPr>
          <a:spLocks noChangeAspect="1"/>
        </xdr:cNvSpPr>
      </xdr:nvSpPr>
      <xdr:spPr>
        <a:xfrm>
          <a:off x="2286000" y="22774275"/>
          <a:ext cx="304800" cy="69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304800</xdr:colOff>
      <xdr:row>63</xdr:row>
      <xdr:rowOff>70589</xdr:rowOff>
    </xdr:to>
    <xdr:sp macro="" textlink="">
      <xdr:nvSpPr>
        <xdr:cNvPr id="1312" name="Image1" descr="报表底图"/>
        <xdr:cNvSpPr>
          <a:spLocks noChangeAspect="1"/>
        </xdr:cNvSpPr>
      </xdr:nvSpPr>
      <xdr:spPr>
        <a:xfrm>
          <a:off x="2286000" y="22774275"/>
          <a:ext cx="30480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304800</xdr:colOff>
      <xdr:row>63</xdr:row>
      <xdr:rowOff>70589</xdr:rowOff>
    </xdr:to>
    <xdr:sp macro="" textlink="">
      <xdr:nvSpPr>
        <xdr:cNvPr id="1313" name="Image1" descr="报表底图"/>
        <xdr:cNvSpPr>
          <a:spLocks noChangeAspect="1"/>
        </xdr:cNvSpPr>
      </xdr:nvSpPr>
      <xdr:spPr>
        <a:xfrm>
          <a:off x="2286000" y="22774275"/>
          <a:ext cx="30480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304800</xdr:colOff>
      <xdr:row>63</xdr:row>
      <xdr:rowOff>70589</xdr:rowOff>
    </xdr:to>
    <xdr:sp macro="" textlink="">
      <xdr:nvSpPr>
        <xdr:cNvPr id="1314" name="Image1" descr="报表底图"/>
        <xdr:cNvSpPr>
          <a:spLocks noChangeAspect="1"/>
        </xdr:cNvSpPr>
      </xdr:nvSpPr>
      <xdr:spPr>
        <a:xfrm>
          <a:off x="2286000" y="22774275"/>
          <a:ext cx="30480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304800</xdr:colOff>
      <xdr:row>63</xdr:row>
      <xdr:rowOff>70589</xdr:rowOff>
    </xdr:to>
    <xdr:sp macro="" textlink="">
      <xdr:nvSpPr>
        <xdr:cNvPr id="1315" name="Image1" descr="报表底图"/>
        <xdr:cNvSpPr>
          <a:spLocks noChangeAspect="1"/>
        </xdr:cNvSpPr>
      </xdr:nvSpPr>
      <xdr:spPr>
        <a:xfrm>
          <a:off x="2286000" y="22774275"/>
          <a:ext cx="30480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304800</xdr:colOff>
      <xdr:row>63</xdr:row>
      <xdr:rowOff>70589</xdr:rowOff>
    </xdr:to>
    <xdr:sp macro="" textlink="">
      <xdr:nvSpPr>
        <xdr:cNvPr id="1316" name="Image1" descr="报表底图"/>
        <xdr:cNvSpPr>
          <a:spLocks noChangeAspect="1"/>
        </xdr:cNvSpPr>
      </xdr:nvSpPr>
      <xdr:spPr>
        <a:xfrm>
          <a:off x="2286000" y="22774275"/>
          <a:ext cx="30480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304800</xdr:colOff>
      <xdr:row>63</xdr:row>
      <xdr:rowOff>70589</xdr:rowOff>
    </xdr:to>
    <xdr:sp macro="" textlink="">
      <xdr:nvSpPr>
        <xdr:cNvPr id="1317" name="Image1" descr="报表底图"/>
        <xdr:cNvSpPr>
          <a:spLocks noChangeAspect="1"/>
        </xdr:cNvSpPr>
      </xdr:nvSpPr>
      <xdr:spPr>
        <a:xfrm>
          <a:off x="2286000" y="22774275"/>
          <a:ext cx="30480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304800</xdr:colOff>
      <xdr:row>63</xdr:row>
      <xdr:rowOff>70589</xdr:rowOff>
    </xdr:to>
    <xdr:sp macro="" textlink="">
      <xdr:nvSpPr>
        <xdr:cNvPr id="1318" name="Image1" descr="报表底图"/>
        <xdr:cNvSpPr>
          <a:spLocks noChangeAspect="1"/>
        </xdr:cNvSpPr>
      </xdr:nvSpPr>
      <xdr:spPr>
        <a:xfrm>
          <a:off x="2286000" y="22774275"/>
          <a:ext cx="30480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304800</xdr:colOff>
      <xdr:row>63</xdr:row>
      <xdr:rowOff>70462</xdr:rowOff>
    </xdr:to>
    <xdr:sp macro="" textlink="">
      <xdr:nvSpPr>
        <xdr:cNvPr id="1319" name="Image1" descr="报表底图"/>
        <xdr:cNvSpPr>
          <a:spLocks noChangeAspect="1"/>
        </xdr:cNvSpPr>
      </xdr:nvSpPr>
      <xdr:spPr>
        <a:xfrm>
          <a:off x="2286000" y="22774275"/>
          <a:ext cx="304800" cy="69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304800</xdr:colOff>
      <xdr:row>63</xdr:row>
      <xdr:rowOff>70462</xdr:rowOff>
    </xdr:to>
    <xdr:sp macro="" textlink="">
      <xdr:nvSpPr>
        <xdr:cNvPr id="1320" name="Image1" descr="报表底图"/>
        <xdr:cNvSpPr>
          <a:spLocks noChangeAspect="1"/>
        </xdr:cNvSpPr>
      </xdr:nvSpPr>
      <xdr:spPr>
        <a:xfrm>
          <a:off x="2286000" y="22774275"/>
          <a:ext cx="304800" cy="69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304800</xdr:colOff>
      <xdr:row>63</xdr:row>
      <xdr:rowOff>70462</xdr:rowOff>
    </xdr:to>
    <xdr:sp macro="" textlink="">
      <xdr:nvSpPr>
        <xdr:cNvPr id="1321" name="Image1" descr="报表底图"/>
        <xdr:cNvSpPr>
          <a:spLocks noChangeAspect="1"/>
        </xdr:cNvSpPr>
      </xdr:nvSpPr>
      <xdr:spPr>
        <a:xfrm>
          <a:off x="2286000" y="22774275"/>
          <a:ext cx="304800" cy="69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304800</xdr:colOff>
      <xdr:row>63</xdr:row>
      <xdr:rowOff>70462</xdr:rowOff>
    </xdr:to>
    <xdr:sp macro="" textlink="">
      <xdr:nvSpPr>
        <xdr:cNvPr id="1322" name="Image1" descr="报表底图"/>
        <xdr:cNvSpPr>
          <a:spLocks noChangeAspect="1"/>
        </xdr:cNvSpPr>
      </xdr:nvSpPr>
      <xdr:spPr>
        <a:xfrm>
          <a:off x="2286000" y="22774275"/>
          <a:ext cx="304800" cy="69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304800</xdr:colOff>
      <xdr:row>63</xdr:row>
      <xdr:rowOff>70462</xdr:rowOff>
    </xdr:to>
    <xdr:sp macro="" textlink="">
      <xdr:nvSpPr>
        <xdr:cNvPr id="1323" name="Image1" descr="报表底图"/>
        <xdr:cNvSpPr>
          <a:spLocks noChangeAspect="1"/>
        </xdr:cNvSpPr>
      </xdr:nvSpPr>
      <xdr:spPr>
        <a:xfrm>
          <a:off x="2286000" y="22774275"/>
          <a:ext cx="304800" cy="69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63</xdr:row>
      <xdr:rowOff>0</xdr:rowOff>
    </xdr:from>
    <xdr:to>
      <xdr:col>8</xdr:col>
      <xdr:colOff>304800</xdr:colOff>
      <xdr:row>63</xdr:row>
      <xdr:rowOff>70462</xdr:rowOff>
    </xdr:to>
    <xdr:sp macro="" textlink="">
      <xdr:nvSpPr>
        <xdr:cNvPr id="1324" name="Image1" descr="报表底图"/>
        <xdr:cNvSpPr>
          <a:spLocks noChangeAspect="1"/>
        </xdr:cNvSpPr>
      </xdr:nvSpPr>
      <xdr:spPr>
        <a:xfrm>
          <a:off x="4391025" y="22774275"/>
          <a:ext cx="304800" cy="69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63</xdr:row>
      <xdr:rowOff>0</xdr:rowOff>
    </xdr:from>
    <xdr:to>
      <xdr:col>8</xdr:col>
      <xdr:colOff>304800</xdr:colOff>
      <xdr:row>63</xdr:row>
      <xdr:rowOff>70589</xdr:rowOff>
    </xdr:to>
    <xdr:sp macro="" textlink="">
      <xdr:nvSpPr>
        <xdr:cNvPr id="1325" name="Image1" descr="报表底图"/>
        <xdr:cNvSpPr>
          <a:spLocks noChangeAspect="1"/>
        </xdr:cNvSpPr>
      </xdr:nvSpPr>
      <xdr:spPr>
        <a:xfrm>
          <a:off x="4391025" y="22774275"/>
          <a:ext cx="30480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63</xdr:row>
      <xdr:rowOff>0</xdr:rowOff>
    </xdr:from>
    <xdr:to>
      <xdr:col>8</xdr:col>
      <xdr:colOff>304800</xdr:colOff>
      <xdr:row>63</xdr:row>
      <xdr:rowOff>70589</xdr:rowOff>
    </xdr:to>
    <xdr:sp macro="" textlink="">
      <xdr:nvSpPr>
        <xdr:cNvPr id="1326" name="Image1" descr="报表底图"/>
        <xdr:cNvSpPr>
          <a:spLocks noChangeAspect="1"/>
        </xdr:cNvSpPr>
      </xdr:nvSpPr>
      <xdr:spPr>
        <a:xfrm>
          <a:off x="4391025" y="22774275"/>
          <a:ext cx="30480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63</xdr:row>
      <xdr:rowOff>0</xdr:rowOff>
    </xdr:from>
    <xdr:to>
      <xdr:col>8</xdr:col>
      <xdr:colOff>304800</xdr:colOff>
      <xdr:row>63</xdr:row>
      <xdr:rowOff>70589</xdr:rowOff>
    </xdr:to>
    <xdr:sp macro="" textlink="">
      <xdr:nvSpPr>
        <xdr:cNvPr id="1327" name="Image1" descr="报表底图"/>
        <xdr:cNvSpPr>
          <a:spLocks noChangeAspect="1"/>
        </xdr:cNvSpPr>
      </xdr:nvSpPr>
      <xdr:spPr>
        <a:xfrm>
          <a:off x="4391025" y="22774275"/>
          <a:ext cx="30480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63</xdr:row>
      <xdr:rowOff>0</xdr:rowOff>
    </xdr:from>
    <xdr:to>
      <xdr:col>8</xdr:col>
      <xdr:colOff>304800</xdr:colOff>
      <xdr:row>63</xdr:row>
      <xdr:rowOff>70589</xdr:rowOff>
    </xdr:to>
    <xdr:sp macro="" textlink="">
      <xdr:nvSpPr>
        <xdr:cNvPr id="1328" name="Image1" descr="报表底图"/>
        <xdr:cNvSpPr>
          <a:spLocks noChangeAspect="1"/>
        </xdr:cNvSpPr>
      </xdr:nvSpPr>
      <xdr:spPr>
        <a:xfrm>
          <a:off x="4391025" y="22774275"/>
          <a:ext cx="30480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63</xdr:row>
      <xdr:rowOff>0</xdr:rowOff>
    </xdr:from>
    <xdr:to>
      <xdr:col>8</xdr:col>
      <xdr:colOff>304800</xdr:colOff>
      <xdr:row>63</xdr:row>
      <xdr:rowOff>70589</xdr:rowOff>
    </xdr:to>
    <xdr:sp macro="" textlink="">
      <xdr:nvSpPr>
        <xdr:cNvPr id="1329" name="Image1" descr="报表底图"/>
        <xdr:cNvSpPr>
          <a:spLocks noChangeAspect="1"/>
        </xdr:cNvSpPr>
      </xdr:nvSpPr>
      <xdr:spPr>
        <a:xfrm>
          <a:off x="4391025" y="22774275"/>
          <a:ext cx="30480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63</xdr:row>
      <xdr:rowOff>0</xdr:rowOff>
    </xdr:from>
    <xdr:to>
      <xdr:col>8</xdr:col>
      <xdr:colOff>304800</xdr:colOff>
      <xdr:row>63</xdr:row>
      <xdr:rowOff>70589</xdr:rowOff>
    </xdr:to>
    <xdr:sp macro="" textlink="">
      <xdr:nvSpPr>
        <xdr:cNvPr id="1330" name="Image1" descr="报表底图"/>
        <xdr:cNvSpPr>
          <a:spLocks noChangeAspect="1"/>
        </xdr:cNvSpPr>
      </xdr:nvSpPr>
      <xdr:spPr>
        <a:xfrm>
          <a:off x="4391025" y="22774275"/>
          <a:ext cx="30480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63</xdr:row>
      <xdr:rowOff>0</xdr:rowOff>
    </xdr:from>
    <xdr:to>
      <xdr:col>8</xdr:col>
      <xdr:colOff>304800</xdr:colOff>
      <xdr:row>63</xdr:row>
      <xdr:rowOff>70589</xdr:rowOff>
    </xdr:to>
    <xdr:sp macro="" textlink="">
      <xdr:nvSpPr>
        <xdr:cNvPr id="1331" name="Image1" descr="报表底图"/>
        <xdr:cNvSpPr>
          <a:spLocks noChangeAspect="1"/>
        </xdr:cNvSpPr>
      </xdr:nvSpPr>
      <xdr:spPr>
        <a:xfrm>
          <a:off x="4391025" y="22774275"/>
          <a:ext cx="30480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63</xdr:row>
      <xdr:rowOff>0</xdr:rowOff>
    </xdr:from>
    <xdr:to>
      <xdr:col>8</xdr:col>
      <xdr:colOff>304800</xdr:colOff>
      <xdr:row>63</xdr:row>
      <xdr:rowOff>70462</xdr:rowOff>
    </xdr:to>
    <xdr:sp macro="" textlink="">
      <xdr:nvSpPr>
        <xdr:cNvPr id="1332" name="Image1" descr="报表底图"/>
        <xdr:cNvSpPr>
          <a:spLocks noChangeAspect="1"/>
        </xdr:cNvSpPr>
      </xdr:nvSpPr>
      <xdr:spPr>
        <a:xfrm>
          <a:off x="4391025" y="22774275"/>
          <a:ext cx="304800" cy="69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63</xdr:row>
      <xdr:rowOff>0</xdr:rowOff>
    </xdr:from>
    <xdr:to>
      <xdr:col>8</xdr:col>
      <xdr:colOff>304800</xdr:colOff>
      <xdr:row>63</xdr:row>
      <xdr:rowOff>70462</xdr:rowOff>
    </xdr:to>
    <xdr:sp macro="" textlink="">
      <xdr:nvSpPr>
        <xdr:cNvPr id="1333" name="Image1" descr="报表底图"/>
        <xdr:cNvSpPr>
          <a:spLocks noChangeAspect="1"/>
        </xdr:cNvSpPr>
      </xdr:nvSpPr>
      <xdr:spPr>
        <a:xfrm>
          <a:off x="4391025" y="22774275"/>
          <a:ext cx="304800" cy="69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63</xdr:row>
      <xdr:rowOff>0</xdr:rowOff>
    </xdr:from>
    <xdr:to>
      <xdr:col>8</xdr:col>
      <xdr:colOff>304800</xdr:colOff>
      <xdr:row>63</xdr:row>
      <xdr:rowOff>70462</xdr:rowOff>
    </xdr:to>
    <xdr:sp macro="" textlink="">
      <xdr:nvSpPr>
        <xdr:cNvPr id="1334" name="Image1" descr="报表底图"/>
        <xdr:cNvSpPr>
          <a:spLocks noChangeAspect="1"/>
        </xdr:cNvSpPr>
      </xdr:nvSpPr>
      <xdr:spPr>
        <a:xfrm>
          <a:off x="4391025" y="22774275"/>
          <a:ext cx="304800" cy="69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63</xdr:row>
      <xdr:rowOff>0</xdr:rowOff>
    </xdr:from>
    <xdr:to>
      <xdr:col>8</xdr:col>
      <xdr:colOff>304800</xdr:colOff>
      <xdr:row>63</xdr:row>
      <xdr:rowOff>70462</xdr:rowOff>
    </xdr:to>
    <xdr:sp macro="" textlink="">
      <xdr:nvSpPr>
        <xdr:cNvPr id="1335" name="Image1" descr="报表底图"/>
        <xdr:cNvSpPr>
          <a:spLocks noChangeAspect="1"/>
        </xdr:cNvSpPr>
      </xdr:nvSpPr>
      <xdr:spPr>
        <a:xfrm>
          <a:off x="4391025" y="22774275"/>
          <a:ext cx="304800" cy="69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63</xdr:row>
      <xdr:rowOff>0</xdr:rowOff>
    </xdr:from>
    <xdr:to>
      <xdr:col>8</xdr:col>
      <xdr:colOff>304800</xdr:colOff>
      <xdr:row>63</xdr:row>
      <xdr:rowOff>70462</xdr:rowOff>
    </xdr:to>
    <xdr:sp macro="" textlink="">
      <xdr:nvSpPr>
        <xdr:cNvPr id="1336" name="Image1" descr="报表底图"/>
        <xdr:cNvSpPr>
          <a:spLocks noChangeAspect="1"/>
        </xdr:cNvSpPr>
      </xdr:nvSpPr>
      <xdr:spPr>
        <a:xfrm>
          <a:off x="4391025" y="22774275"/>
          <a:ext cx="304800" cy="69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63</xdr:row>
      <xdr:rowOff>0</xdr:rowOff>
    </xdr:from>
    <xdr:to>
      <xdr:col>8</xdr:col>
      <xdr:colOff>304800</xdr:colOff>
      <xdr:row>63</xdr:row>
      <xdr:rowOff>70462</xdr:rowOff>
    </xdr:to>
    <xdr:sp macro="" textlink="">
      <xdr:nvSpPr>
        <xdr:cNvPr id="1337" name="Image1" descr="报表底图"/>
        <xdr:cNvSpPr>
          <a:spLocks noChangeAspect="1"/>
        </xdr:cNvSpPr>
      </xdr:nvSpPr>
      <xdr:spPr>
        <a:xfrm>
          <a:off x="4391025" y="22774275"/>
          <a:ext cx="304800" cy="69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63</xdr:row>
      <xdr:rowOff>0</xdr:rowOff>
    </xdr:from>
    <xdr:to>
      <xdr:col>8</xdr:col>
      <xdr:colOff>304800</xdr:colOff>
      <xdr:row>63</xdr:row>
      <xdr:rowOff>70589</xdr:rowOff>
    </xdr:to>
    <xdr:sp macro="" textlink="">
      <xdr:nvSpPr>
        <xdr:cNvPr id="1338" name="Image1" descr="报表底图"/>
        <xdr:cNvSpPr>
          <a:spLocks noChangeAspect="1"/>
        </xdr:cNvSpPr>
      </xdr:nvSpPr>
      <xdr:spPr>
        <a:xfrm>
          <a:off x="4391025" y="22774275"/>
          <a:ext cx="30480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63</xdr:row>
      <xdr:rowOff>0</xdr:rowOff>
    </xdr:from>
    <xdr:to>
      <xdr:col>8</xdr:col>
      <xdr:colOff>304800</xdr:colOff>
      <xdr:row>63</xdr:row>
      <xdr:rowOff>70589</xdr:rowOff>
    </xdr:to>
    <xdr:sp macro="" textlink="">
      <xdr:nvSpPr>
        <xdr:cNvPr id="1339" name="Image1" descr="报表底图"/>
        <xdr:cNvSpPr>
          <a:spLocks noChangeAspect="1"/>
        </xdr:cNvSpPr>
      </xdr:nvSpPr>
      <xdr:spPr>
        <a:xfrm>
          <a:off x="4391025" y="22774275"/>
          <a:ext cx="30480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63</xdr:row>
      <xdr:rowOff>0</xdr:rowOff>
    </xdr:from>
    <xdr:to>
      <xdr:col>8</xdr:col>
      <xdr:colOff>304800</xdr:colOff>
      <xdr:row>63</xdr:row>
      <xdr:rowOff>70589</xdr:rowOff>
    </xdr:to>
    <xdr:sp macro="" textlink="">
      <xdr:nvSpPr>
        <xdr:cNvPr id="1340" name="Image1" descr="报表底图"/>
        <xdr:cNvSpPr>
          <a:spLocks noChangeAspect="1"/>
        </xdr:cNvSpPr>
      </xdr:nvSpPr>
      <xdr:spPr>
        <a:xfrm>
          <a:off x="4391025" y="22774275"/>
          <a:ext cx="30480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63</xdr:row>
      <xdr:rowOff>0</xdr:rowOff>
    </xdr:from>
    <xdr:to>
      <xdr:col>8</xdr:col>
      <xdr:colOff>304800</xdr:colOff>
      <xdr:row>63</xdr:row>
      <xdr:rowOff>70589</xdr:rowOff>
    </xdr:to>
    <xdr:sp macro="" textlink="">
      <xdr:nvSpPr>
        <xdr:cNvPr id="1341" name="Image1" descr="报表底图"/>
        <xdr:cNvSpPr>
          <a:spLocks noChangeAspect="1"/>
        </xdr:cNvSpPr>
      </xdr:nvSpPr>
      <xdr:spPr>
        <a:xfrm>
          <a:off x="4391025" y="22774275"/>
          <a:ext cx="30480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63</xdr:row>
      <xdr:rowOff>0</xdr:rowOff>
    </xdr:from>
    <xdr:to>
      <xdr:col>8</xdr:col>
      <xdr:colOff>304800</xdr:colOff>
      <xdr:row>63</xdr:row>
      <xdr:rowOff>70589</xdr:rowOff>
    </xdr:to>
    <xdr:sp macro="" textlink="">
      <xdr:nvSpPr>
        <xdr:cNvPr id="1342" name="Image1" descr="报表底图"/>
        <xdr:cNvSpPr>
          <a:spLocks noChangeAspect="1"/>
        </xdr:cNvSpPr>
      </xdr:nvSpPr>
      <xdr:spPr>
        <a:xfrm>
          <a:off x="4391025" y="22774275"/>
          <a:ext cx="30480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63</xdr:row>
      <xdr:rowOff>0</xdr:rowOff>
    </xdr:from>
    <xdr:to>
      <xdr:col>8</xdr:col>
      <xdr:colOff>304800</xdr:colOff>
      <xdr:row>63</xdr:row>
      <xdr:rowOff>70589</xdr:rowOff>
    </xdr:to>
    <xdr:sp macro="" textlink="">
      <xdr:nvSpPr>
        <xdr:cNvPr id="1343" name="Image1" descr="报表底图"/>
        <xdr:cNvSpPr>
          <a:spLocks noChangeAspect="1"/>
        </xdr:cNvSpPr>
      </xdr:nvSpPr>
      <xdr:spPr>
        <a:xfrm>
          <a:off x="4391025" y="22774275"/>
          <a:ext cx="30480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63</xdr:row>
      <xdr:rowOff>0</xdr:rowOff>
    </xdr:from>
    <xdr:to>
      <xdr:col>8</xdr:col>
      <xdr:colOff>304800</xdr:colOff>
      <xdr:row>63</xdr:row>
      <xdr:rowOff>70589</xdr:rowOff>
    </xdr:to>
    <xdr:sp macro="" textlink="">
      <xdr:nvSpPr>
        <xdr:cNvPr id="1344" name="Image1" descr="报表底图"/>
        <xdr:cNvSpPr>
          <a:spLocks noChangeAspect="1"/>
        </xdr:cNvSpPr>
      </xdr:nvSpPr>
      <xdr:spPr>
        <a:xfrm>
          <a:off x="4391025" y="22774275"/>
          <a:ext cx="30480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63</xdr:row>
      <xdr:rowOff>0</xdr:rowOff>
    </xdr:from>
    <xdr:to>
      <xdr:col>8</xdr:col>
      <xdr:colOff>304800</xdr:colOff>
      <xdr:row>63</xdr:row>
      <xdr:rowOff>70462</xdr:rowOff>
    </xdr:to>
    <xdr:sp macro="" textlink="">
      <xdr:nvSpPr>
        <xdr:cNvPr id="1345" name="Image1" descr="报表底图"/>
        <xdr:cNvSpPr>
          <a:spLocks noChangeAspect="1"/>
        </xdr:cNvSpPr>
      </xdr:nvSpPr>
      <xdr:spPr>
        <a:xfrm>
          <a:off x="4391025" y="22774275"/>
          <a:ext cx="304800" cy="69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63</xdr:row>
      <xdr:rowOff>0</xdr:rowOff>
    </xdr:from>
    <xdr:to>
      <xdr:col>8</xdr:col>
      <xdr:colOff>304800</xdr:colOff>
      <xdr:row>63</xdr:row>
      <xdr:rowOff>70462</xdr:rowOff>
    </xdr:to>
    <xdr:sp macro="" textlink="">
      <xdr:nvSpPr>
        <xdr:cNvPr id="1346" name="Image1" descr="报表底图"/>
        <xdr:cNvSpPr>
          <a:spLocks noChangeAspect="1"/>
        </xdr:cNvSpPr>
      </xdr:nvSpPr>
      <xdr:spPr>
        <a:xfrm>
          <a:off x="4391025" y="22774275"/>
          <a:ext cx="304800" cy="69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63</xdr:row>
      <xdr:rowOff>0</xdr:rowOff>
    </xdr:from>
    <xdr:to>
      <xdr:col>8</xdr:col>
      <xdr:colOff>304800</xdr:colOff>
      <xdr:row>63</xdr:row>
      <xdr:rowOff>70462</xdr:rowOff>
    </xdr:to>
    <xdr:sp macro="" textlink="">
      <xdr:nvSpPr>
        <xdr:cNvPr id="1347" name="Image1" descr="报表底图"/>
        <xdr:cNvSpPr>
          <a:spLocks noChangeAspect="1"/>
        </xdr:cNvSpPr>
      </xdr:nvSpPr>
      <xdr:spPr>
        <a:xfrm>
          <a:off x="4391025" y="22774275"/>
          <a:ext cx="304800" cy="69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63</xdr:row>
      <xdr:rowOff>0</xdr:rowOff>
    </xdr:from>
    <xdr:to>
      <xdr:col>8</xdr:col>
      <xdr:colOff>304800</xdr:colOff>
      <xdr:row>63</xdr:row>
      <xdr:rowOff>70462</xdr:rowOff>
    </xdr:to>
    <xdr:sp macro="" textlink="">
      <xdr:nvSpPr>
        <xdr:cNvPr id="1348" name="Image1" descr="报表底图"/>
        <xdr:cNvSpPr>
          <a:spLocks noChangeAspect="1"/>
        </xdr:cNvSpPr>
      </xdr:nvSpPr>
      <xdr:spPr>
        <a:xfrm>
          <a:off x="4391025" y="22774275"/>
          <a:ext cx="304800" cy="69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304800</xdr:colOff>
      <xdr:row>63</xdr:row>
      <xdr:rowOff>70462</xdr:rowOff>
    </xdr:to>
    <xdr:sp macro="" textlink="">
      <xdr:nvSpPr>
        <xdr:cNvPr id="1349" name="Image1" descr="报表底图"/>
        <xdr:cNvSpPr>
          <a:spLocks noChangeAspect="1"/>
        </xdr:cNvSpPr>
      </xdr:nvSpPr>
      <xdr:spPr>
        <a:xfrm>
          <a:off x="2286000" y="22774275"/>
          <a:ext cx="304800" cy="69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304800</xdr:colOff>
      <xdr:row>63</xdr:row>
      <xdr:rowOff>70589</xdr:rowOff>
    </xdr:to>
    <xdr:sp macro="" textlink="">
      <xdr:nvSpPr>
        <xdr:cNvPr id="1350" name="AutoShape 2" descr="报表底图"/>
        <xdr:cNvSpPr>
          <a:spLocks noChangeAspect="1"/>
        </xdr:cNvSpPr>
      </xdr:nvSpPr>
      <xdr:spPr>
        <a:xfrm>
          <a:off x="2286000" y="22774275"/>
          <a:ext cx="30480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304800</xdr:colOff>
      <xdr:row>63</xdr:row>
      <xdr:rowOff>70589</xdr:rowOff>
    </xdr:to>
    <xdr:sp macro="" textlink="">
      <xdr:nvSpPr>
        <xdr:cNvPr id="1351" name="AutoShape 3" descr="报表底图"/>
        <xdr:cNvSpPr>
          <a:spLocks noChangeAspect="1"/>
        </xdr:cNvSpPr>
      </xdr:nvSpPr>
      <xdr:spPr>
        <a:xfrm>
          <a:off x="2286000" y="22774275"/>
          <a:ext cx="30480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304800</xdr:colOff>
      <xdr:row>63</xdr:row>
      <xdr:rowOff>70589</xdr:rowOff>
    </xdr:to>
    <xdr:sp macro="" textlink="">
      <xdr:nvSpPr>
        <xdr:cNvPr id="1352" name="AutoShape 4" descr="报表底图"/>
        <xdr:cNvSpPr>
          <a:spLocks noChangeAspect="1"/>
        </xdr:cNvSpPr>
      </xdr:nvSpPr>
      <xdr:spPr>
        <a:xfrm>
          <a:off x="2286000" y="22774275"/>
          <a:ext cx="30480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304800</xdr:colOff>
      <xdr:row>63</xdr:row>
      <xdr:rowOff>70589</xdr:rowOff>
    </xdr:to>
    <xdr:sp macro="" textlink="">
      <xdr:nvSpPr>
        <xdr:cNvPr id="1353" name="AutoShape 5" descr="报表底图"/>
        <xdr:cNvSpPr>
          <a:spLocks noChangeAspect="1"/>
        </xdr:cNvSpPr>
      </xdr:nvSpPr>
      <xdr:spPr>
        <a:xfrm>
          <a:off x="2286000" y="22774275"/>
          <a:ext cx="30480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304800</xdr:colOff>
      <xdr:row>63</xdr:row>
      <xdr:rowOff>70589</xdr:rowOff>
    </xdr:to>
    <xdr:sp macro="" textlink="">
      <xdr:nvSpPr>
        <xdr:cNvPr id="1354" name="AutoShape 6" descr="报表底图"/>
        <xdr:cNvSpPr>
          <a:spLocks noChangeAspect="1"/>
        </xdr:cNvSpPr>
      </xdr:nvSpPr>
      <xdr:spPr>
        <a:xfrm>
          <a:off x="2286000" y="22774275"/>
          <a:ext cx="30480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304800</xdr:colOff>
      <xdr:row>63</xdr:row>
      <xdr:rowOff>70589</xdr:rowOff>
    </xdr:to>
    <xdr:sp macro="" textlink="">
      <xdr:nvSpPr>
        <xdr:cNvPr id="1355" name="AutoShape 7" descr="报表底图"/>
        <xdr:cNvSpPr>
          <a:spLocks noChangeAspect="1"/>
        </xdr:cNvSpPr>
      </xdr:nvSpPr>
      <xdr:spPr>
        <a:xfrm>
          <a:off x="2286000" y="22774275"/>
          <a:ext cx="30480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304800</xdr:colOff>
      <xdr:row>63</xdr:row>
      <xdr:rowOff>70589</xdr:rowOff>
    </xdr:to>
    <xdr:sp macro="" textlink="">
      <xdr:nvSpPr>
        <xdr:cNvPr id="1356" name="AutoShape 8" descr="报表底图"/>
        <xdr:cNvSpPr>
          <a:spLocks noChangeAspect="1"/>
        </xdr:cNvSpPr>
      </xdr:nvSpPr>
      <xdr:spPr>
        <a:xfrm>
          <a:off x="2286000" y="22774275"/>
          <a:ext cx="30480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304800</xdr:colOff>
      <xdr:row>63</xdr:row>
      <xdr:rowOff>70462</xdr:rowOff>
    </xdr:to>
    <xdr:sp macro="" textlink="">
      <xdr:nvSpPr>
        <xdr:cNvPr id="1357" name="AutoShape 9" descr="报表底图"/>
        <xdr:cNvSpPr>
          <a:spLocks noChangeAspect="1"/>
        </xdr:cNvSpPr>
      </xdr:nvSpPr>
      <xdr:spPr>
        <a:xfrm>
          <a:off x="2286000" y="22774275"/>
          <a:ext cx="304800" cy="69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304800</xdr:colOff>
      <xdr:row>63</xdr:row>
      <xdr:rowOff>70462</xdr:rowOff>
    </xdr:to>
    <xdr:sp macro="" textlink="">
      <xdr:nvSpPr>
        <xdr:cNvPr id="1358" name="AutoShape 10" descr="报表底图"/>
        <xdr:cNvSpPr>
          <a:spLocks noChangeAspect="1"/>
        </xdr:cNvSpPr>
      </xdr:nvSpPr>
      <xdr:spPr>
        <a:xfrm>
          <a:off x="2286000" y="22774275"/>
          <a:ext cx="304800" cy="69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304800</xdr:colOff>
      <xdr:row>63</xdr:row>
      <xdr:rowOff>70462</xdr:rowOff>
    </xdr:to>
    <xdr:sp macro="" textlink="">
      <xdr:nvSpPr>
        <xdr:cNvPr id="1359" name="AutoShape 11" descr="报表底图"/>
        <xdr:cNvSpPr>
          <a:spLocks noChangeAspect="1"/>
        </xdr:cNvSpPr>
      </xdr:nvSpPr>
      <xdr:spPr>
        <a:xfrm>
          <a:off x="2286000" y="22774275"/>
          <a:ext cx="304800" cy="69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304800</xdr:colOff>
      <xdr:row>63</xdr:row>
      <xdr:rowOff>70462</xdr:rowOff>
    </xdr:to>
    <xdr:sp macro="" textlink="">
      <xdr:nvSpPr>
        <xdr:cNvPr id="1360" name="AutoShape 12" descr="报表底图"/>
        <xdr:cNvSpPr>
          <a:spLocks noChangeAspect="1"/>
        </xdr:cNvSpPr>
      </xdr:nvSpPr>
      <xdr:spPr>
        <a:xfrm>
          <a:off x="2286000" y="22774275"/>
          <a:ext cx="304800" cy="69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304800</xdr:colOff>
      <xdr:row>63</xdr:row>
      <xdr:rowOff>70462</xdr:rowOff>
    </xdr:to>
    <xdr:sp macro="" textlink="">
      <xdr:nvSpPr>
        <xdr:cNvPr id="1361" name="AutoShape 13" descr="报表底图"/>
        <xdr:cNvSpPr>
          <a:spLocks noChangeAspect="1"/>
        </xdr:cNvSpPr>
      </xdr:nvSpPr>
      <xdr:spPr>
        <a:xfrm>
          <a:off x="2286000" y="22774275"/>
          <a:ext cx="304800" cy="69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304800</xdr:colOff>
      <xdr:row>63</xdr:row>
      <xdr:rowOff>70462</xdr:rowOff>
    </xdr:to>
    <xdr:sp macro="" textlink="">
      <xdr:nvSpPr>
        <xdr:cNvPr id="1362" name="AutoShape 14" descr="报表底图"/>
        <xdr:cNvSpPr>
          <a:spLocks noChangeAspect="1"/>
        </xdr:cNvSpPr>
      </xdr:nvSpPr>
      <xdr:spPr>
        <a:xfrm>
          <a:off x="2286000" y="22774275"/>
          <a:ext cx="304800" cy="69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304800</xdr:colOff>
      <xdr:row>63</xdr:row>
      <xdr:rowOff>70589</xdr:rowOff>
    </xdr:to>
    <xdr:sp macro="" textlink="">
      <xdr:nvSpPr>
        <xdr:cNvPr id="1363" name="AutoShape 15" descr="报表底图"/>
        <xdr:cNvSpPr>
          <a:spLocks noChangeAspect="1"/>
        </xdr:cNvSpPr>
      </xdr:nvSpPr>
      <xdr:spPr>
        <a:xfrm>
          <a:off x="2286000" y="22774275"/>
          <a:ext cx="30480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304800</xdr:colOff>
      <xdr:row>63</xdr:row>
      <xdr:rowOff>70589</xdr:rowOff>
    </xdr:to>
    <xdr:sp macro="" textlink="">
      <xdr:nvSpPr>
        <xdr:cNvPr id="1364" name="AutoShape 16" descr="报表底图"/>
        <xdr:cNvSpPr>
          <a:spLocks noChangeAspect="1"/>
        </xdr:cNvSpPr>
      </xdr:nvSpPr>
      <xdr:spPr>
        <a:xfrm>
          <a:off x="2286000" y="22774275"/>
          <a:ext cx="30480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304800</xdr:colOff>
      <xdr:row>63</xdr:row>
      <xdr:rowOff>70589</xdr:rowOff>
    </xdr:to>
    <xdr:sp macro="" textlink="">
      <xdr:nvSpPr>
        <xdr:cNvPr id="1365" name="AutoShape 17" descr="报表底图"/>
        <xdr:cNvSpPr>
          <a:spLocks noChangeAspect="1"/>
        </xdr:cNvSpPr>
      </xdr:nvSpPr>
      <xdr:spPr>
        <a:xfrm>
          <a:off x="2286000" y="22774275"/>
          <a:ext cx="30480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304800</xdr:colOff>
      <xdr:row>63</xdr:row>
      <xdr:rowOff>70589</xdr:rowOff>
    </xdr:to>
    <xdr:sp macro="" textlink="">
      <xdr:nvSpPr>
        <xdr:cNvPr id="1366" name="AutoShape 18" descr="报表底图"/>
        <xdr:cNvSpPr>
          <a:spLocks noChangeAspect="1"/>
        </xdr:cNvSpPr>
      </xdr:nvSpPr>
      <xdr:spPr>
        <a:xfrm>
          <a:off x="2286000" y="22774275"/>
          <a:ext cx="30480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304800</xdr:colOff>
      <xdr:row>63</xdr:row>
      <xdr:rowOff>70589</xdr:rowOff>
    </xdr:to>
    <xdr:sp macro="" textlink="">
      <xdr:nvSpPr>
        <xdr:cNvPr id="1367" name="AutoShape 19" descr="报表底图"/>
        <xdr:cNvSpPr>
          <a:spLocks noChangeAspect="1"/>
        </xdr:cNvSpPr>
      </xdr:nvSpPr>
      <xdr:spPr>
        <a:xfrm>
          <a:off x="2286000" y="22774275"/>
          <a:ext cx="30480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304800</xdr:colOff>
      <xdr:row>63</xdr:row>
      <xdr:rowOff>70589</xdr:rowOff>
    </xdr:to>
    <xdr:sp macro="" textlink="">
      <xdr:nvSpPr>
        <xdr:cNvPr id="1368" name="AutoShape 20" descr="报表底图"/>
        <xdr:cNvSpPr>
          <a:spLocks noChangeAspect="1"/>
        </xdr:cNvSpPr>
      </xdr:nvSpPr>
      <xdr:spPr>
        <a:xfrm>
          <a:off x="2286000" y="22774275"/>
          <a:ext cx="30480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304800</xdr:colOff>
      <xdr:row>63</xdr:row>
      <xdr:rowOff>70589</xdr:rowOff>
    </xdr:to>
    <xdr:sp macro="" textlink="">
      <xdr:nvSpPr>
        <xdr:cNvPr id="1369" name="AutoShape 21" descr="报表底图"/>
        <xdr:cNvSpPr>
          <a:spLocks noChangeAspect="1"/>
        </xdr:cNvSpPr>
      </xdr:nvSpPr>
      <xdr:spPr>
        <a:xfrm>
          <a:off x="2286000" y="22774275"/>
          <a:ext cx="30480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304800</xdr:colOff>
      <xdr:row>63</xdr:row>
      <xdr:rowOff>70462</xdr:rowOff>
    </xdr:to>
    <xdr:sp macro="" textlink="">
      <xdr:nvSpPr>
        <xdr:cNvPr id="1370" name="AutoShape 22" descr="报表底图"/>
        <xdr:cNvSpPr>
          <a:spLocks noChangeAspect="1"/>
        </xdr:cNvSpPr>
      </xdr:nvSpPr>
      <xdr:spPr>
        <a:xfrm>
          <a:off x="2286000" y="22774275"/>
          <a:ext cx="304800" cy="69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304800</xdr:colOff>
      <xdr:row>63</xdr:row>
      <xdr:rowOff>70462</xdr:rowOff>
    </xdr:to>
    <xdr:sp macro="" textlink="">
      <xdr:nvSpPr>
        <xdr:cNvPr id="1371" name="AutoShape 23" descr="报表底图"/>
        <xdr:cNvSpPr>
          <a:spLocks noChangeAspect="1"/>
        </xdr:cNvSpPr>
      </xdr:nvSpPr>
      <xdr:spPr>
        <a:xfrm>
          <a:off x="2286000" y="22774275"/>
          <a:ext cx="304800" cy="69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304800</xdr:colOff>
      <xdr:row>63</xdr:row>
      <xdr:rowOff>70462</xdr:rowOff>
    </xdr:to>
    <xdr:sp macro="" textlink="">
      <xdr:nvSpPr>
        <xdr:cNvPr id="1372" name="AutoShape 24" descr="报表底图"/>
        <xdr:cNvSpPr>
          <a:spLocks noChangeAspect="1"/>
        </xdr:cNvSpPr>
      </xdr:nvSpPr>
      <xdr:spPr>
        <a:xfrm>
          <a:off x="2286000" y="22774275"/>
          <a:ext cx="304800" cy="69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304800</xdr:colOff>
      <xdr:row>63</xdr:row>
      <xdr:rowOff>70462</xdr:rowOff>
    </xdr:to>
    <xdr:sp macro="" textlink="">
      <xdr:nvSpPr>
        <xdr:cNvPr id="1373" name="AutoShape 25" descr="报表底图"/>
        <xdr:cNvSpPr>
          <a:spLocks noChangeAspect="1"/>
        </xdr:cNvSpPr>
      </xdr:nvSpPr>
      <xdr:spPr>
        <a:xfrm>
          <a:off x="2286000" y="22774275"/>
          <a:ext cx="304800" cy="69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304800</xdr:colOff>
      <xdr:row>63</xdr:row>
      <xdr:rowOff>70462</xdr:rowOff>
    </xdr:to>
    <xdr:sp macro="" textlink="">
      <xdr:nvSpPr>
        <xdr:cNvPr id="1374" name="AutoShape 26" descr="报表底图"/>
        <xdr:cNvSpPr>
          <a:spLocks noChangeAspect="1"/>
        </xdr:cNvSpPr>
      </xdr:nvSpPr>
      <xdr:spPr>
        <a:xfrm>
          <a:off x="2286000" y="22774275"/>
          <a:ext cx="304800" cy="69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63</xdr:row>
      <xdr:rowOff>0</xdr:rowOff>
    </xdr:from>
    <xdr:to>
      <xdr:col>8</xdr:col>
      <xdr:colOff>304800</xdr:colOff>
      <xdr:row>63</xdr:row>
      <xdr:rowOff>70462</xdr:rowOff>
    </xdr:to>
    <xdr:sp macro="" textlink="">
      <xdr:nvSpPr>
        <xdr:cNvPr id="1375" name="AutoShape 27" descr="报表底图"/>
        <xdr:cNvSpPr>
          <a:spLocks noChangeAspect="1"/>
        </xdr:cNvSpPr>
      </xdr:nvSpPr>
      <xdr:spPr>
        <a:xfrm>
          <a:off x="4391025" y="22774275"/>
          <a:ext cx="304800" cy="69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63</xdr:row>
      <xdr:rowOff>0</xdr:rowOff>
    </xdr:from>
    <xdr:to>
      <xdr:col>8</xdr:col>
      <xdr:colOff>304800</xdr:colOff>
      <xdr:row>63</xdr:row>
      <xdr:rowOff>70589</xdr:rowOff>
    </xdr:to>
    <xdr:sp macro="" textlink="">
      <xdr:nvSpPr>
        <xdr:cNvPr id="1376" name="AutoShape 28" descr="报表底图"/>
        <xdr:cNvSpPr>
          <a:spLocks noChangeAspect="1"/>
        </xdr:cNvSpPr>
      </xdr:nvSpPr>
      <xdr:spPr>
        <a:xfrm>
          <a:off x="4391025" y="22774275"/>
          <a:ext cx="30480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63</xdr:row>
      <xdr:rowOff>0</xdr:rowOff>
    </xdr:from>
    <xdr:to>
      <xdr:col>8</xdr:col>
      <xdr:colOff>304800</xdr:colOff>
      <xdr:row>63</xdr:row>
      <xdr:rowOff>70589</xdr:rowOff>
    </xdr:to>
    <xdr:sp macro="" textlink="">
      <xdr:nvSpPr>
        <xdr:cNvPr id="1377" name="AutoShape 29" descr="报表底图"/>
        <xdr:cNvSpPr>
          <a:spLocks noChangeAspect="1"/>
        </xdr:cNvSpPr>
      </xdr:nvSpPr>
      <xdr:spPr>
        <a:xfrm>
          <a:off x="4391025" y="22774275"/>
          <a:ext cx="30480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63</xdr:row>
      <xdr:rowOff>0</xdr:rowOff>
    </xdr:from>
    <xdr:to>
      <xdr:col>8</xdr:col>
      <xdr:colOff>304800</xdr:colOff>
      <xdr:row>63</xdr:row>
      <xdr:rowOff>70589</xdr:rowOff>
    </xdr:to>
    <xdr:sp macro="" textlink="">
      <xdr:nvSpPr>
        <xdr:cNvPr id="1378" name="AutoShape 30" descr="报表底图"/>
        <xdr:cNvSpPr>
          <a:spLocks noChangeAspect="1"/>
        </xdr:cNvSpPr>
      </xdr:nvSpPr>
      <xdr:spPr>
        <a:xfrm>
          <a:off x="4391025" y="22774275"/>
          <a:ext cx="30480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63</xdr:row>
      <xdr:rowOff>0</xdr:rowOff>
    </xdr:from>
    <xdr:to>
      <xdr:col>8</xdr:col>
      <xdr:colOff>304800</xdr:colOff>
      <xdr:row>63</xdr:row>
      <xdr:rowOff>70589</xdr:rowOff>
    </xdr:to>
    <xdr:sp macro="" textlink="">
      <xdr:nvSpPr>
        <xdr:cNvPr id="1379" name="AutoShape 31" descr="报表底图"/>
        <xdr:cNvSpPr>
          <a:spLocks noChangeAspect="1"/>
        </xdr:cNvSpPr>
      </xdr:nvSpPr>
      <xdr:spPr>
        <a:xfrm>
          <a:off x="4391025" y="22774275"/>
          <a:ext cx="30480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63</xdr:row>
      <xdr:rowOff>0</xdr:rowOff>
    </xdr:from>
    <xdr:to>
      <xdr:col>8</xdr:col>
      <xdr:colOff>304800</xdr:colOff>
      <xdr:row>63</xdr:row>
      <xdr:rowOff>70589</xdr:rowOff>
    </xdr:to>
    <xdr:sp macro="" textlink="">
      <xdr:nvSpPr>
        <xdr:cNvPr id="1380" name="AutoShape 32" descr="报表底图"/>
        <xdr:cNvSpPr>
          <a:spLocks noChangeAspect="1"/>
        </xdr:cNvSpPr>
      </xdr:nvSpPr>
      <xdr:spPr>
        <a:xfrm>
          <a:off x="4391025" y="22774275"/>
          <a:ext cx="30480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63</xdr:row>
      <xdr:rowOff>0</xdr:rowOff>
    </xdr:from>
    <xdr:to>
      <xdr:col>8</xdr:col>
      <xdr:colOff>304800</xdr:colOff>
      <xdr:row>63</xdr:row>
      <xdr:rowOff>70589</xdr:rowOff>
    </xdr:to>
    <xdr:sp macro="" textlink="">
      <xdr:nvSpPr>
        <xdr:cNvPr id="1381" name="AutoShape 33" descr="报表底图"/>
        <xdr:cNvSpPr>
          <a:spLocks noChangeAspect="1"/>
        </xdr:cNvSpPr>
      </xdr:nvSpPr>
      <xdr:spPr>
        <a:xfrm>
          <a:off x="4391025" y="22774275"/>
          <a:ext cx="30480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63</xdr:row>
      <xdr:rowOff>0</xdr:rowOff>
    </xdr:from>
    <xdr:to>
      <xdr:col>8</xdr:col>
      <xdr:colOff>304800</xdr:colOff>
      <xdr:row>63</xdr:row>
      <xdr:rowOff>70589</xdr:rowOff>
    </xdr:to>
    <xdr:sp macro="" textlink="">
      <xdr:nvSpPr>
        <xdr:cNvPr id="1382" name="AutoShape 34" descr="报表底图"/>
        <xdr:cNvSpPr>
          <a:spLocks noChangeAspect="1"/>
        </xdr:cNvSpPr>
      </xdr:nvSpPr>
      <xdr:spPr>
        <a:xfrm>
          <a:off x="4391025" y="22774275"/>
          <a:ext cx="30480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63</xdr:row>
      <xdr:rowOff>0</xdr:rowOff>
    </xdr:from>
    <xdr:to>
      <xdr:col>8</xdr:col>
      <xdr:colOff>304800</xdr:colOff>
      <xdr:row>63</xdr:row>
      <xdr:rowOff>70462</xdr:rowOff>
    </xdr:to>
    <xdr:sp macro="" textlink="">
      <xdr:nvSpPr>
        <xdr:cNvPr id="1383" name="AutoShape 35" descr="报表底图"/>
        <xdr:cNvSpPr>
          <a:spLocks noChangeAspect="1"/>
        </xdr:cNvSpPr>
      </xdr:nvSpPr>
      <xdr:spPr>
        <a:xfrm>
          <a:off x="4391025" y="22774275"/>
          <a:ext cx="304800" cy="69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63</xdr:row>
      <xdr:rowOff>0</xdr:rowOff>
    </xdr:from>
    <xdr:to>
      <xdr:col>8</xdr:col>
      <xdr:colOff>304800</xdr:colOff>
      <xdr:row>63</xdr:row>
      <xdr:rowOff>70462</xdr:rowOff>
    </xdr:to>
    <xdr:sp macro="" textlink="">
      <xdr:nvSpPr>
        <xdr:cNvPr id="1384" name="AutoShape 36" descr="报表底图"/>
        <xdr:cNvSpPr>
          <a:spLocks noChangeAspect="1"/>
        </xdr:cNvSpPr>
      </xdr:nvSpPr>
      <xdr:spPr>
        <a:xfrm>
          <a:off x="4391025" y="22774275"/>
          <a:ext cx="304800" cy="69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63</xdr:row>
      <xdr:rowOff>0</xdr:rowOff>
    </xdr:from>
    <xdr:to>
      <xdr:col>8</xdr:col>
      <xdr:colOff>304800</xdr:colOff>
      <xdr:row>63</xdr:row>
      <xdr:rowOff>70462</xdr:rowOff>
    </xdr:to>
    <xdr:sp macro="" textlink="">
      <xdr:nvSpPr>
        <xdr:cNvPr id="1385" name="AutoShape 37" descr="报表底图"/>
        <xdr:cNvSpPr>
          <a:spLocks noChangeAspect="1"/>
        </xdr:cNvSpPr>
      </xdr:nvSpPr>
      <xdr:spPr>
        <a:xfrm>
          <a:off x="4391025" y="22774275"/>
          <a:ext cx="304800" cy="69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63</xdr:row>
      <xdr:rowOff>0</xdr:rowOff>
    </xdr:from>
    <xdr:to>
      <xdr:col>8</xdr:col>
      <xdr:colOff>304800</xdr:colOff>
      <xdr:row>63</xdr:row>
      <xdr:rowOff>70462</xdr:rowOff>
    </xdr:to>
    <xdr:sp macro="" textlink="">
      <xdr:nvSpPr>
        <xdr:cNvPr id="1386" name="AutoShape 38" descr="报表底图"/>
        <xdr:cNvSpPr>
          <a:spLocks noChangeAspect="1"/>
        </xdr:cNvSpPr>
      </xdr:nvSpPr>
      <xdr:spPr>
        <a:xfrm>
          <a:off x="4391025" y="22774275"/>
          <a:ext cx="304800" cy="69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63</xdr:row>
      <xdr:rowOff>0</xdr:rowOff>
    </xdr:from>
    <xdr:to>
      <xdr:col>8</xdr:col>
      <xdr:colOff>304800</xdr:colOff>
      <xdr:row>63</xdr:row>
      <xdr:rowOff>70462</xdr:rowOff>
    </xdr:to>
    <xdr:sp macro="" textlink="">
      <xdr:nvSpPr>
        <xdr:cNvPr id="1387" name="AutoShape 39" descr="报表底图"/>
        <xdr:cNvSpPr>
          <a:spLocks noChangeAspect="1"/>
        </xdr:cNvSpPr>
      </xdr:nvSpPr>
      <xdr:spPr>
        <a:xfrm>
          <a:off x="4391025" y="22774275"/>
          <a:ext cx="304800" cy="69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63</xdr:row>
      <xdr:rowOff>0</xdr:rowOff>
    </xdr:from>
    <xdr:to>
      <xdr:col>8</xdr:col>
      <xdr:colOff>304800</xdr:colOff>
      <xdr:row>63</xdr:row>
      <xdr:rowOff>70462</xdr:rowOff>
    </xdr:to>
    <xdr:sp macro="" textlink="">
      <xdr:nvSpPr>
        <xdr:cNvPr id="1388" name="AutoShape 40" descr="报表底图"/>
        <xdr:cNvSpPr>
          <a:spLocks noChangeAspect="1"/>
        </xdr:cNvSpPr>
      </xdr:nvSpPr>
      <xdr:spPr>
        <a:xfrm>
          <a:off x="4391025" y="22774275"/>
          <a:ext cx="304800" cy="69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63</xdr:row>
      <xdr:rowOff>0</xdr:rowOff>
    </xdr:from>
    <xdr:to>
      <xdr:col>8</xdr:col>
      <xdr:colOff>304800</xdr:colOff>
      <xdr:row>63</xdr:row>
      <xdr:rowOff>70589</xdr:rowOff>
    </xdr:to>
    <xdr:sp macro="" textlink="">
      <xdr:nvSpPr>
        <xdr:cNvPr id="1389" name="AutoShape 41" descr="报表底图"/>
        <xdr:cNvSpPr>
          <a:spLocks noChangeAspect="1"/>
        </xdr:cNvSpPr>
      </xdr:nvSpPr>
      <xdr:spPr>
        <a:xfrm>
          <a:off x="4391025" y="22774275"/>
          <a:ext cx="30480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63</xdr:row>
      <xdr:rowOff>0</xdr:rowOff>
    </xdr:from>
    <xdr:to>
      <xdr:col>8</xdr:col>
      <xdr:colOff>304800</xdr:colOff>
      <xdr:row>63</xdr:row>
      <xdr:rowOff>70589</xdr:rowOff>
    </xdr:to>
    <xdr:sp macro="" textlink="">
      <xdr:nvSpPr>
        <xdr:cNvPr id="1390" name="AutoShape 42" descr="报表底图"/>
        <xdr:cNvSpPr>
          <a:spLocks noChangeAspect="1"/>
        </xdr:cNvSpPr>
      </xdr:nvSpPr>
      <xdr:spPr>
        <a:xfrm>
          <a:off x="4391025" y="22774275"/>
          <a:ext cx="30480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63</xdr:row>
      <xdr:rowOff>0</xdr:rowOff>
    </xdr:from>
    <xdr:to>
      <xdr:col>8</xdr:col>
      <xdr:colOff>304800</xdr:colOff>
      <xdr:row>63</xdr:row>
      <xdr:rowOff>70589</xdr:rowOff>
    </xdr:to>
    <xdr:sp macro="" textlink="">
      <xdr:nvSpPr>
        <xdr:cNvPr id="1391" name="AutoShape 43" descr="报表底图"/>
        <xdr:cNvSpPr>
          <a:spLocks noChangeAspect="1"/>
        </xdr:cNvSpPr>
      </xdr:nvSpPr>
      <xdr:spPr>
        <a:xfrm>
          <a:off x="4391025" y="22774275"/>
          <a:ext cx="30480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63</xdr:row>
      <xdr:rowOff>0</xdr:rowOff>
    </xdr:from>
    <xdr:to>
      <xdr:col>8</xdr:col>
      <xdr:colOff>304800</xdr:colOff>
      <xdr:row>63</xdr:row>
      <xdr:rowOff>70589</xdr:rowOff>
    </xdr:to>
    <xdr:sp macro="" textlink="">
      <xdr:nvSpPr>
        <xdr:cNvPr id="1392" name="AutoShape 44" descr="报表底图"/>
        <xdr:cNvSpPr>
          <a:spLocks noChangeAspect="1"/>
        </xdr:cNvSpPr>
      </xdr:nvSpPr>
      <xdr:spPr>
        <a:xfrm>
          <a:off x="4391025" y="22774275"/>
          <a:ext cx="30480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63</xdr:row>
      <xdr:rowOff>0</xdr:rowOff>
    </xdr:from>
    <xdr:to>
      <xdr:col>8</xdr:col>
      <xdr:colOff>304800</xdr:colOff>
      <xdr:row>63</xdr:row>
      <xdr:rowOff>70589</xdr:rowOff>
    </xdr:to>
    <xdr:sp macro="" textlink="">
      <xdr:nvSpPr>
        <xdr:cNvPr id="1393" name="AutoShape 45" descr="报表底图"/>
        <xdr:cNvSpPr>
          <a:spLocks noChangeAspect="1"/>
        </xdr:cNvSpPr>
      </xdr:nvSpPr>
      <xdr:spPr>
        <a:xfrm>
          <a:off x="4391025" y="22774275"/>
          <a:ext cx="30480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63</xdr:row>
      <xdr:rowOff>0</xdr:rowOff>
    </xdr:from>
    <xdr:to>
      <xdr:col>8</xdr:col>
      <xdr:colOff>304800</xdr:colOff>
      <xdr:row>63</xdr:row>
      <xdr:rowOff>70589</xdr:rowOff>
    </xdr:to>
    <xdr:sp macro="" textlink="">
      <xdr:nvSpPr>
        <xdr:cNvPr id="1394" name="AutoShape 46" descr="报表底图"/>
        <xdr:cNvSpPr>
          <a:spLocks noChangeAspect="1"/>
        </xdr:cNvSpPr>
      </xdr:nvSpPr>
      <xdr:spPr>
        <a:xfrm>
          <a:off x="4391025" y="22774275"/>
          <a:ext cx="30480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63</xdr:row>
      <xdr:rowOff>0</xdr:rowOff>
    </xdr:from>
    <xdr:to>
      <xdr:col>8</xdr:col>
      <xdr:colOff>304800</xdr:colOff>
      <xdr:row>63</xdr:row>
      <xdr:rowOff>70589</xdr:rowOff>
    </xdr:to>
    <xdr:sp macro="" textlink="">
      <xdr:nvSpPr>
        <xdr:cNvPr id="1395" name="AutoShape 47" descr="报表底图"/>
        <xdr:cNvSpPr>
          <a:spLocks noChangeAspect="1"/>
        </xdr:cNvSpPr>
      </xdr:nvSpPr>
      <xdr:spPr>
        <a:xfrm>
          <a:off x="4391025" y="22774275"/>
          <a:ext cx="30480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63</xdr:row>
      <xdr:rowOff>0</xdr:rowOff>
    </xdr:from>
    <xdr:to>
      <xdr:col>8</xdr:col>
      <xdr:colOff>304800</xdr:colOff>
      <xdr:row>63</xdr:row>
      <xdr:rowOff>70462</xdr:rowOff>
    </xdr:to>
    <xdr:sp macro="" textlink="">
      <xdr:nvSpPr>
        <xdr:cNvPr id="1396" name="AutoShape 48" descr="报表底图"/>
        <xdr:cNvSpPr>
          <a:spLocks noChangeAspect="1"/>
        </xdr:cNvSpPr>
      </xdr:nvSpPr>
      <xdr:spPr>
        <a:xfrm>
          <a:off x="4391025" y="22774275"/>
          <a:ext cx="304800" cy="69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63</xdr:row>
      <xdr:rowOff>0</xdr:rowOff>
    </xdr:from>
    <xdr:to>
      <xdr:col>8</xdr:col>
      <xdr:colOff>304800</xdr:colOff>
      <xdr:row>63</xdr:row>
      <xdr:rowOff>70462</xdr:rowOff>
    </xdr:to>
    <xdr:sp macro="" textlink="">
      <xdr:nvSpPr>
        <xdr:cNvPr id="1397" name="AutoShape 49" descr="报表底图"/>
        <xdr:cNvSpPr>
          <a:spLocks noChangeAspect="1"/>
        </xdr:cNvSpPr>
      </xdr:nvSpPr>
      <xdr:spPr>
        <a:xfrm>
          <a:off x="4391025" y="22774275"/>
          <a:ext cx="304800" cy="69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63</xdr:row>
      <xdr:rowOff>0</xdr:rowOff>
    </xdr:from>
    <xdr:to>
      <xdr:col>8</xdr:col>
      <xdr:colOff>304800</xdr:colOff>
      <xdr:row>63</xdr:row>
      <xdr:rowOff>70462</xdr:rowOff>
    </xdr:to>
    <xdr:sp macro="" textlink="">
      <xdr:nvSpPr>
        <xdr:cNvPr id="1398" name="AutoShape 50" descr="报表底图"/>
        <xdr:cNvSpPr>
          <a:spLocks noChangeAspect="1"/>
        </xdr:cNvSpPr>
      </xdr:nvSpPr>
      <xdr:spPr>
        <a:xfrm>
          <a:off x="4391025" y="22774275"/>
          <a:ext cx="304800" cy="69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63</xdr:row>
      <xdr:rowOff>0</xdr:rowOff>
    </xdr:from>
    <xdr:to>
      <xdr:col>8</xdr:col>
      <xdr:colOff>304800</xdr:colOff>
      <xdr:row>63</xdr:row>
      <xdr:rowOff>70462</xdr:rowOff>
    </xdr:to>
    <xdr:sp macro="" textlink="">
      <xdr:nvSpPr>
        <xdr:cNvPr id="1399" name="AutoShape 51" descr="报表底图"/>
        <xdr:cNvSpPr>
          <a:spLocks noChangeAspect="1"/>
        </xdr:cNvSpPr>
      </xdr:nvSpPr>
      <xdr:spPr>
        <a:xfrm>
          <a:off x="4391025" y="22774275"/>
          <a:ext cx="304800" cy="69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63</xdr:row>
      <xdr:rowOff>0</xdr:rowOff>
    </xdr:from>
    <xdr:to>
      <xdr:col>8</xdr:col>
      <xdr:colOff>304800</xdr:colOff>
      <xdr:row>63</xdr:row>
      <xdr:rowOff>70462</xdr:rowOff>
    </xdr:to>
    <xdr:sp macro="" textlink="">
      <xdr:nvSpPr>
        <xdr:cNvPr id="1400" name="AutoShape 52" descr="报表底图"/>
        <xdr:cNvSpPr>
          <a:spLocks noChangeAspect="1"/>
        </xdr:cNvSpPr>
      </xdr:nvSpPr>
      <xdr:spPr>
        <a:xfrm>
          <a:off x="4391025" y="22774275"/>
          <a:ext cx="304800" cy="69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304800</xdr:colOff>
      <xdr:row>63</xdr:row>
      <xdr:rowOff>70462</xdr:rowOff>
    </xdr:to>
    <xdr:sp macro="" textlink="">
      <xdr:nvSpPr>
        <xdr:cNvPr id="1401" name="Image1" descr="报表底图"/>
        <xdr:cNvSpPr>
          <a:spLocks noChangeAspect="1"/>
        </xdr:cNvSpPr>
      </xdr:nvSpPr>
      <xdr:spPr>
        <a:xfrm>
          <a:off x="2286000" y="22774275"/>
          <a:ext cx="304800" cy="69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304800</xdr:colOff>
      <xdr:row>63</xdr:row>
      <xdr:rowOff>70589</xdr:rowOff>
    </xdr:to>
    <xdr:sp macro="" textlink="">
      <xdr:nvSpPr>
        <xdr:cNvPr id="1402" name="Image1" descr="报表底图"/>
        <xdr:cNvSpPr>
          <a:spLocks noChangeAspect="1"/>
        </xdr:cNvSpPr>
      </xdr:nvSpPr>
      <xdr:spPr>
        <a:xfrm>
          <a:off x="2286000" y="22774275"/>
          <a:ext cx="30480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304800</xdr:colOff>
      <xdr:row>63</xdr:row>
      <xdr:rowOff>70589</xdr:rowOff>
    </xdr:to>
    <xdr:sp macro="" textlink="">
      <xdr:nvSpPr>
        <xdr:cNvPr id="1403" name="Image1" descr="报表底图"/>
        <xdr:cNvSpPr>
          <a:spLocks noChangeAspect="1"/>
        </xdr:cNvSpPr>
      </xdr:nvSpPr>
      <xdr:spPr>
        <a:xfrm>
          <a:off x="2286000" y="22774275"/>
          <a:ext cx="30480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304800</xdr:colOff>
      <xdr:row>63</xdr:row>
      <xdr:rowOff>70589</xdr:rowOff>
    </xdr:to>
    <xdr:sp macro="" textlink="">
      <xdr:nvSpPr>
        <xdr:cNvPr id="1404" name="Image1" descr="报表底图"/>
        <xdr:cNvSpPr>
          <a:spLocks noChangeAspect="1"/>
        </xdr:cNvSpPr>
      </xdr:nvSpPr>
      <xdr:spPr>
        <a:xfrm>
          <a:off x="2286000" y="22774275"/>
          <a:ext cx="30480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304800</xdr:colOff>
      <xdr:row>63</xdr:row>
      <xdr:rowOff>70589</xdr:rowOff>
    </xdr:to>
    <xdr:sp macro="" textlink="">
      <xdr:nvSpPr>
        <xdr:cNvPr id="1405" name="Image1" descr="报表底图"/>
        <xdr:cNvSpPr>
          <a:spLocks noChangeAspect="1"/>
        </xdr:cNvSpPr>
      </xdr:nvSpPr>
      <xdr:spPr>
        <a:xfrm>
          <a:off x="2286000" y="22774275"/>
          <a:ext cx="30480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304800</xdr:colOff>
      <xdr:row>63</xdr:row>
      <xdr:rowOff>70589</xdr:rowOff>
    </xdr:to>
    <xdr:sp macro="" textlink="">
      <xdr:nvSpPr>
        <xdr:cNvPr id="1406" name="Image1" descr="报表底图"/>
        <xdr:cNvSpPr>
          <a:spLocks noChangeAspect="1"/>
        </xdr:cNvSpPr>
      </xdr:nvSpPr>
      <xdr:spPr>
        <a:xfrm>
          <a:off x="2286000" y="22774275"/>
          <a:ext cx="30480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304800</xdr:colOff>
      <xdr:row>63</xdr:row>
      <xdr:rowOff>70589</xdr:rowOff>
    </xdr:to>
    <xdr:sp macro="" textlink="">
      <xdr:nvSpPr>
        <xdr:cNvPr id="1407" name="Image1" descr="报表底图"/>
        <xdr:cNvSpPr>
          <a:spLocks noChangeAspect="1"/>
        </xdr:cNvSpPr>
      </xdr:nvSpPr>
      <xdr:spPr>
        <a:xfrm>
          <a:off x="2286000" y="22774275"/>
          <a:ext cx="30480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304800</xdr:colOff>
      <xdr:row>63</xdr:row>
      <xdr:rowOff>70589</xdr:rowOff>
    </xdr:to>
    <xdr:sp macro="" textlink="">
      <xdr:nvSpPr>
        <xdr:cNvPr id="1408" name="Image1" descr="报表底图"/>
        <xdr:cNvSpPr>
          <a:spLocks noChangeAspect="1"/>
        </xdr:cNvSpPr>
      </xdr:nvSpPr>
      <xdr:spPr>
        <a:xfrm>
          <a:off x="2286000" y="22774275"/>
          <a:ext cx="30480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304800</xdr:colOff>
      <xdr:row>63</xdr:row>
      <xdr:rowOff>70462</xdr:rowOff>
    </xdr:to>
    <xdr:sp macro="" textlink="">
      <xdr:nvSpPr>
        <xdr:cNvPr id="1409" name="Image1" descr="报表底图"/>
        <xdr:cNvSpPr>
          <a:spLocks noChangeAspect="1"/>
        </xdr:cNvSpPr>
      </xdr:nvSpPr>
      <xdr:spPr>
        <a:xfrm>
          <a:off x="2286000" y="22774275"/>
          <a:ext cx="304800" cy="69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304800</xdr:colOff>
      <xdr:row>63</xdr:row>
      <xdr:rowOff>70462</xdr:rowOff>
    </xdr:to>
    <xdr:sp macro="" textlink="">
      <xdr:nvSpPr>
        <xdr:cNvPr id="1410" name="Image1" descr="报表底图"/>
        <xdr:cNvSpPr>
          <a:spLocks noChangeAspect="1"/>
        </xdr:cNvSpPr>
      </xdr:nvSpPr>
      <xdr:spPr>
        <a:xfrm>
          <a:off x="2286000" y="22774275"/>
          <a:ext cx="304800" cy="69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304800</xdr:colOff>
      <xdr:row>63</xdr:row>
      <xdr:rowOff>70462</xdr:rowOff>
    </xdr:to>
    <xdr:sp macro="" textlink="">
      <xdr:nvSpPr>
        <xdr:cNvPr id="1411" name="Image1" descr="报表底图"/>
        <xdr:cNvSpPr>
          <a:spLocks noChangeAspect="1"/>
        </xdr:cNvSpPr>
      </xdr:nvSpPr>
      <xdr:spPr>
        <a:xfrm>
          <a:off x="2286000" y="22774275"/>
          <a:ext cx="304800" cy="69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304800</xdr:colOff>
      <xdr:row>63</xdr:row>
      <xdr:rowOff>70462</xdr:rowOff>
    </xdr:to>
    <xdr:sp macro="" textlink="">
      <xdr:nvSpPr>
        <xdr:cNvPr id="1412" name="Image1" descr="报表底图"/>
        <xdr:cNvSpPr>
          <a:spLocks noChangeAspect="1"/>
        </xdr:cNvSpPr>
      </xdr:nvSpPr>
      <xdr:spPr>
        <a:xfrm>
          <a:off x="2286000" y="22774275"/>
          <a:ext cx="304800" cy="69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304800</xdr:colOff>
      <xdr:row>63</xdr:row>
      <xdr:rowOff>70462</xdr:rowOff>
    </xdr:to>
    <xdr:sp macro="" textlink="">
      <xdr:nvSpPr>
        <xdr:cNvPr id="1413" name="Image1" descr="报表底图"/>
        <xdr:cNvSpPr>
          <a:spLocks noChangeAspect="1"/>
        </xdr:cNvSpPr>
      </xdr:nvSpPr>
      <xdr:spPr>
        <a:xfrm>
          <a:off x="2286000" y="22774275"/>
          <a:ext cx="304800" cy="69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304800</xdr:colOff>
      <xdr:row>63</xdr:row>
      <xdr:rowOff>70462</xdr:rowOff>
    </xdr:to>
    <xdr:sp macro="" textlink="">
      <xdr:nvSpPr>
        <xdr:cNvPr id="1414" name="Image1" descr="报表底图"/>
        <xdr:cNvSpPr>
          <a:spLocks noChangeAspect="1"/>
        </xdr:cNvSpPr>
      </xdr:nvSpPr>
      <xdr:spPr>
        <a:xfrm>
          <a:off x="2286000" y="22774275"/>
          <a:ext cx="304800" cy="69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304800</xdr:colOff>
      <xdr:row>63</xdr:row>
      <xdr:rowOff>70589</xdr:rowOff>
    </xdr:to>
    <xdr:sp macro="" textlink="">
      <xdr:nvSpPr>
        <xdr:cNvPr id="1415" name="Image1" descr="报表底图"/>
        <xdr:cNvSpPr>
          <a:spLocks noChangeAspect="1"/>
        </xdr:cNvSpPr>
      </xdr:nvSpPr>
      <xdr:spPr>
        <a:xfrm>
          <a:off x="2286000" y="22774275"/>
          <a:ext cx="30480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304800</xdr:colOff>
      <xdr:row>63</xdr:row>
      <xdr:rowOff>70589</xdr:rowOff>
    </xdr:to>
    <xdr:sp macro="" textlink="">
      <xdr:nvSpPr>
        <xdr:cNvPr id="1416" name="Image1" descr="报表底图"/>
        <xdr:cNvSpPr>
          <a:spLocks noChangeAspect="1"/>
        </xdr:cNvSpPr>
      </xdr:nvSpPr>
      <xdr:spPr>
        <a:xfrm>
          <a:off x="2286000" y="22774275"/>
          <a:ext cx="30480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304800</xdr:colOff>
      <xdr:row>63</xdr:row>
      <xdr:rowOff>70589</xdr:rowOff>
    </xdr:to>
    <xdr:sp macro="" textlink="">
      <xdr:nvSpPr>
        <xdr:cNvPr id="1417" name="Image1" descr="报表底图"/>
        <xdr:cNvSpPr>
          <a:spLocks noChangeAspect="1"/>
        </xdr:cNvSpPr>
      </xdr:nvSpPr>
      <xdr:spPr>
        <a:xfrm>
          <a:off x="2286000" y="22774275"/>
          <a:ext cx="30480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304800</xdr:colOff>
      <xdr:row>63</xdr:row>
      <xdr:rowOff>70589</xdr:rowOff>
    </xdr:to>
    <xdr:sp macro="" textlink="">
      <xdr:nvSpPr>
        <xdr:cNvPr id="1418" name="Image1" descr="报表底图"/>
        <xdr:cNvSpPr>
          <a:spLocks noChangeAspect="1"/>
        </xdr:cNvSpPr>
      </xdr:nvSpPr>
      <xdr:spPr>
        <a:xfrm>
          <a:off x="2286000" y="22774275"/>
          <a:ext cx="30480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304800</xdr:colOff>
      <xdr:row>63</xdr:row>
      <xdr:rowOff>70589</xdr:rowOff>
    </xdr:to>
    <xdr:sp macro="" textlink="">
      <xdr:nvSpPr>
        <xdr:cNvPr id="1419" name="Image1" descr="报表底图"/>
        <xdr:cNvSpPr>
          <a:spLocks noChangeAspect="1"/>
        </xdr:cNvSpPr>
      </xdr:nvSpPr>
      <xdr:spPr>
        <a:xfrm>
          <a:off x="2286000" y="22774275"/>
          <a:ext cx="30480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304800</xdr:colOff>
      <xdr:row>63</xdr:row>
      <xdr:rowOff>70589</xdr:rowOff>
    </xdr:to>
    <xdr:sp macro="" textlink="">
      <xdr:nvSpPr>
        <xdr:cNvPr id="1420" name="Image1" descr="报表底图"/>
        <xdr:cNvSpPr>
          <a:spLocks noChangeAspect="1"/>
        </xdr:cNvSpPr>
      </xdr:nvSpPr>
      <xdr:spPr>
        <a:xfrm>
          <a:off x="2286000" y="22774275"/>
          <a:ext cx="30480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304800</xdr:colOff>
      <xdr:row>63</xdr:row>
      <xdr:rowOff>70589</xdr:rowOff>
    </xdr:to>
    <xdr:sp macro="" textlink="">
      <xdr:nvSpPr>
        <xdr:cNvPr id="1421" name="Image1" descr="报表底图"/>
        <xdr:cNvSpPr>
          <a:spLocks noChangeAspect="1"/>
        </xdr:cNvSpPr>
      </xdr:nvSpPr>
      <xdr:spPr>
        <a:xfrm>
          <a:off x="2286000" y="22774275"/>
          <a:ext cx="30480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304800</xdr:colOff>
      <xdr:row>63</xdr:row>
      <xdr:rowOff>70462</xdr:rowOff>
    </xdr:to>
    <xdr:sp macro="" textlink="">
      <xdr:nvSpPr>
        <xdr:cNvPr id="1422" name="Image1" descr="报表底图"/>
        <xdr:cNvSpPr>
          <a:spLocks noChangeAspect="1"/>
        </xdr:cNvSpPr>
      </xdr:nvSpPr>
      <xdr:spPr>
        <a:xfrm>
          <a:off x="2286000" y="22774275"/>
          <a:ext cx="304800" cy="69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304800</xdr:colOff>
      <xdr:row>63</xdr:row>
      <xdr:rowOff>70462</xdr:rowOff>
    </xdr:to>
    <xdr:sp macro="" textlink="">
      <xdr:nvSpPr>
        <xdr:cNvPr id="1423" name="Image1" descr="报表底图"/>
        <xdr:cNvSpPr>
          <a:spLocks noChangeAspect="1"/>
        </xdr:cNvSpPr>
      </xdr:nvSpPr>
      <xdr:spPr>
        <a:xfrm>
          <a:off x="2286000" y="22774275"/>
          <a:ext cx="304800" cy="69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304800</xdr:colOff>
      <xdr:row>63</xdr:row>
      <xdr:rowOff>70462</xdr:rowOff>
    </xdr:to>
    <xdr:sp macro="" textlink="">
      <xdr:nvSpPr>
        <xdr:cNvPr id="1424" name="Image1" descr="报表底图"/>
        <xdr:cNvSpPr>
          <a:spLocks noChangeAspect="1"/>
        </xdr:cNvSpPr>
      </xdr:nvSpPr>
      <xdr:spPr>
        <a:xfrm>
          <a:off x="2286000" y="22774275"/>
          <a:ext cx="304800" cy="69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304800</xdr:colOff>
      <xdr:row>63</xdr:row>
      <xdr:rowOff>70462</xdr:rowOff>
    </xdr:to>
    <xdr:sp macro="" textlink="">
      <xdr:nvSpPr>
        <xdr:cNvPr id="1425" name="Image1" descr="报表底图"/>
        <xdr:cNvSpPr>
          <a:spLocks noChangeAspect="1"/>
        </xdr:cNvSpPr>
      </xdr:nvSpPr>
      <xdr:spPr>
        <a:xfrm>
          <a:off x="2286000" y="22774275"/>
          <a:ext cx="304800" cy="69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304800</xdr:colOff>
      <xdr:row>63</xdr:row>
      <xdr:rowOff>70462</xdr:rowOff>
    </xdr:to>
    <xdr:sp macro="" textlink="">
      <xdr:nvSpPr>
        <xdr:cNvPr id="1426" name="Image1" descr="报表底图"/>
        <xdr:cNvSpPr>
          <a:spLocks noChangeAspect="1"/>
        </xdr:cNvSpPr>
      </xdr:nvSpPr>
      <xdr:spPr>
        <a:xfrm>
          <a:off x="2286000" y="22774275"/>
          <a:ext cx="304800" cy="69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63</xdr:row>
      <xdr:rowOff>0</xdr:rowOff>
    </xdr:from>
    <xdr:to>
      <xdr:col>8</xdr:col>
      <xdr:colOff>304800</xdr:colOff>
      <xdr:row>63</xdr:row>
      <xdr:rowOff>70462</xdr:rowOff>
    </xdr:to>
    <xdr:sp macro="" textlink="">
      <xdr:nvSpPr>
        <xdr:cNvPr id="1427" name="Image1" descr="报表底图"/>
        <xdr:cNvSpPr>
          <a:spLocks noChangeAspect="1"/>
        </xdr:cNvSpPr>
      </xdr:nvSpPr>
      <xdr:spPr>
        <a:xfrm>
          <a:off x="4391025" y="22774275"/>
          <a:ext cx="304800" cy="69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63</xdr:row>
      <xdr:rowOff>0</xdr:rowOff>
    </xdr:from>
    <xdr:to>
      <xdr:col>8</xdr:col>
      <xdr:colOff>304800</xdr:colOff>
      <xdr:row>63</xdr:row>
      <xdr:rowOff>70589</xdr:rowOff>
    </xdr:to>
    <xdr:sp macro="" textlink="">
      <xdr:nvSpPr>
        <xdr:cNvPr id="1428" name="Image1" descr="报表底图"/>
        <xdr:cNvSpPr>
          <a:spLocks noChangeAspect="1"/>
        </xdr:cNvSpPr>
      </xdr:nvSpPr>
      <xdr:spPr>
        <a:xfrm>
          <a:off x="4391025" y="22774275"/>
          <a:ext cx="30480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63</xdr:row>
      <xdr:rowOff>0</xdr:rowOff>
    </xdr:from>
    <xdr:to>
      <xdr:col>8</xdr:col>
      <xdr:colOff>304800</xdr:colOff>
      <xdr:row>63</xdr:row>
      <xdr:rowOff>70589</xdr:rowOff>
    </xdr:to>
    <xdr:sp macro="" textlink="">
      <xdr:nvSpPr>
        <xdr:cNvPr id="1429" name="Image1" descr="报表底图"/>
        <xdr:cNvSpPr>
          <a:spLocks noChangeAspect="1"/>
        </xdr:cNvSpPr>
      </xdr:nvSpPr>
      <xdr:spPr>
        <a:xfrm>
          <a:off x="4391025" y="22774275"/>
          <a:ext cx="30480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63</xdr:row>
      <xdr:rowOff>0</xdr:rowOff>
    </xdr:from>
    <xdr:to>
      <xdr:col>8</xdr:col>
      <xdr:colOff>304800</xdr:colOff>
      <xdr:row>63</xdr:row>
      <xdr:rowOff>70589</xdr:rowOff>
    </xdr:to>
    <xdr:sp macro="" textlink="">
      <xdr:nvSpPr>
        <xdr:cNvPr id="1430" name="Image1" descr="报表底图"/>
        <xdr:cNvSpPr>
          <a:spLocks noChangeAspect="1"/>
        </xdr:cNvSpPr>
      </xdr:nvSpPr>
      <xdr:spPr>
        <a:xfrm>
          <a:off x="4391025" y="22774275"/>
          <a:ext cx="30480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63</xdr:row>
      <xdr:rowOff>0</xdr:rowOff>
    </xdr:from>
    <xdr:to>
      <xdr:col>8</xdr:col>
      <xdr:colOff>304800</xdr:colOff>
      <xdr:row>63</xdr:row>
      <xdr:rowOff>70589</xdr:rowOff>
    </xdr:to>
    <xdr:sp macro="" textlink="">
      <xdr:nvSpPr>
        <xdr:cNvPr id="1431" name="Image1" descr="报表底图"/>
        <xdr:cNvSpPr>
          <a:spLocks noChangeAspect="1"/>
        </xdr:cNvSpPr>
      </xdr:nvSpPr>
      <xdr:spPr>
        <a:xfrm>
          <a:off x="4391025" y="22774275"/>
          <a:ext cx="30480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63</xdr:row>
      <xdr:rowOff>0</xdr:rowOff>
    </xdr:from>
    <xdr:to>
      <xdr:col>8</xdr:col>
      <xdr:colOff>304800</xdr:colOff>
      <xdr:row>63</xdr:row>
      <xdr:rowOff>70589</xdr:rowOff>
    </xdr:to>
    <xdr:sp macro="" textlink="">
      <xdr:nvSpPr>
        <xdr:cNvPr id="1432" name="Image1" descr="报表底图"/>
        <xdr:cNvSpPr>
          <a:spLocks noChangeAspect="1"/>
        </xdr:cNvSpPr>
      </xdr:nvSpPr>
      <xdr:spPr>
        <a:xfrm>
          <a:off x="4391025" y="22774275"/>
          <a:ext cx="30480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63</xdr:row>
      <xdr:rowOff>0</xdr:rowOff>
    </xdr:from>
    <xdr:to>
      <xdr:col>8</xdr:col>
      <xdr:colOff>304800</xdr:colOff>
      <xdr:row>63</xdr:row>
      <xdr:rowOff>70589</xdr:rowOff>
    </xdr:to>
    <xdr:sp macro="" textlink="">
      <xdr:nvSpPr>
        <xdr:cNvPr id="1433" name="Image1" descr="报表底图"/>
        <xdr:cNvSpPr>
          <a:spLocks noChangeAspect="1"/>
        </xdr:cNvSpPr>
      </xdr:nvSpPr>
      <xdr:spPr>
        <a:xfrm>
          <a:off x="4391025" y="22774275"/>
          <a:ext cx="30480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63</xdr:row>
      <xdr:rowOff>0</xdr:rowOff>
    </xdr:from>
    <xdr:to>
      <xdr:col>8</xdr:col>
      <xdr:colOff>304800</xdr:colOff>
      <xdr:row>63</xdr:row>
      <xdr:rowOff>70589</xdr:rowOff>
    </xdr:to>
    <xdr:sp macro="" textlink="">
      <xdr:nvSpPr>
        <xdr:cNvPr id="1434" name="Image1" descr="报表底图"/>
        <xdr:cNvSpPr>
          <a:spLocks noChangeAspect="1"/>
        </xdr:cNvSpPr>
      </xdr:nvSpPr>
      <xdr:spPr>
        <a:xfrm>
          <a:off x="4391025" y="22774275"/>
          <a:ext cx="30480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63</xdr:row>
      <xdr:rowOff>0</xdr:rowOff>
    </xdr:from>
    <xdr:to>
      <xdr:col>8</xdr:col>
      <xdr:colOff>304800</xdr:colOff>
      <xdr:row>63</xdr:row>
      <xdr:rowOff>70462</xdr:rowOff>
    </xdr:to>
    <xdr:sp macro="" textlink="">
      <xdr:nvSpPr>
        <xdr:cNvPr id="1435" name="Image1" descr="报表底图"/>
        <xdr:cNvSpPr>
          <a:spLocks noChangeAspect="1"/>
        </xdr:cNvSpPr>
      </xdr:nvSpPr>
      <xdr:spPr>
        <a:xfrm>
          <a:off x="4391025" y="22774275"/>
          <a:ext cx="304800" cy="69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63</xdr:row>
      <xdr:rowOff>0</xdr:rowOff>
    </xdr:from>
    <xdr:to>
      <xdr:col>8</xdr:col>
      <xdr:colOff>304800</xdr:colOff>
      <xdr:row>63</xdr:row>
      <xdr:rowOff>70462</xdr:rowOff>
    </xdr:to>
    <xdr:sp macro="" textlink="">
      <xdr:nvSpPr>
        <xdr:cNvPr id="1436" name="Image1" descr="报表底图"/>
        <xdr:cNvSpPr>
          <a:spLocks noChangeAspect="1"/>
        </xdr:cNvSpPr>
      </xdr:nvSpPr>
      <xdr:spPr>
        <a:xfrm>
          <a:off x="4391025" y="22774275"/>
          <a:ext cx="304800" cy="69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63</xdr:row>
      <xdr:rowOff>0</xdr:rowOff>
    </xdr:from>
    <xdr:to>
      <xdr:col>8</xdr:col>
      <xdr:colOff>304800</xdr:colOff>
      <xdr:row>63</xdr:row>
      <xdr:rowOff>70462</xdr:rowOff>
    </xdr:to>
    <xdr:sp macro="" textlink="">
      <xdr:nvSpPr>
        <xdr:cNvPr id="1437" name="Image1" descr="报表底图"/>
        <xdr:cNvSpPr>
          <a:spLocks noChangeAspect="1"/>
        </xdr:cNvSpPr>
      </xdr:nvSpPr>
      <xdr:spPr>
        <a:xfrm>
          <a:off x="4391025" y="22774275"/>
          <a:ext cx="304800" cy="69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63</xdr:row>
      <xdr:rowOff>0</xdr:rowOff>
    </xdr:from>
    <xdr:to>
      <xdr:col>8</xdr:col>
      <xdr:colOff>304800</xdr:colOff>
      <xdr:row>63</xdr:row>
      <xdr:rowOff>70462</xdr:rowOff>
    </xdr:to>
    <xdr:sp macro="" textlink="">
      <xdr:nvSpPr>
        <xdr:cNvPr id="1438" name="Image1" descr="报表底图"/>
        <xdr:cNvSpPr>
          <a:spLocks noChangeAspect="1"/>
        </xdr:cNvSpPr>
      </xdr:nvSpPr>
      <xdr:spPr>
        <a:xfrm>
          <a:off x="4391025" y="22774275"/>
          <a:ext cx="304800" cy="69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63</xdr:row>
      <xdr:rowOff>0</xdr:rowOff>
    </xdr:from>
    <xdr:to>
      <xdr:col>8</xdr:col>
      <xdr:colOff>304800</xdr:colOff>
      <xdr:row>63</xdr:row>
      <xdr:rowOff>70462</xdr:rowOff>
    </xdr:to>
    <xdr:sp macro="" textlink="">
      <xdr:nvSpPr>
        <xdr:cNvPr id="1439" name="Image1" descr="报表底图"/>
        <xdr:cNvSpPr>
          <a:spLocks noChangeAspect="1"/>
        </xdr:cNvSpPr>
      </xdr:nvSpPr>
      <xdr:spPr>
        <a:xfrm>
          <a:off x="4391025" y="22774275"/>
          <a:ext cx="304800" cy="69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63</xdr:row>
      <xdr:rowOff>0</xdr:rowOff>
    </xdr:from>
    <xdr:to>
      <xdr:col>8</xdr:col>
      <xdr:colOff>304800</xdr:colOff>
      <xdr:row>63</xdr:row>
      <xdr:rowOff>70462</xdr:rowOff>
    </xdr:to>
    <xdr:sp macro="" textlink="">
      <xdr:nvSpPr>
        <xdr:cNvPr id="1440" name="Image1" descr="报表底图"/>
        <xdr:cNvSpPr>
          <a:spLocks noChangeAspect="1"/>
        </xdr:cNvSpPr>
      </xdr:nvSpPr>
      <xdr:spPr>
        <a:xfrm>
          <a:off x="4391025" y="22774275"/>
          <a:ext cx="304800" cy="69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63</xdr:row>
      <xdr:rowOff>0</xdr:rowOff>
    </xdr:from>
    <xdr:to>
      <xdr:col>8</xdr:col>
      <xdr:colOff>304800</xdr:colOff>
      <xdr:row>63</xdr:row>
      <xdr:rowOff>70589</xdr:rowOff>
    </xdr:to>
    <xdr:sp macro="" textlink="">
      <xdr:nvSpPr>
        <xdr:cNvPr id="1441" name="Image1" descr="报表底图"/>
        <xdr:cNvSpPr>
          <a:spLocks noChangeAspect="1"/>
        </xdr:cNvSpPr>
      </xdr:nvSpPr>
      <xdr:spPr>
        <a:xfrm>
          <a:off x="4391025" y="22774275"/>
          <a:ext cx="30480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63</xdr:row>
      <xdr:rowOff>0</xdr:rowOff>
    </xdr:from>
    <xdr:to>
      <xdr:col>8</xdr:col>
      <xdr:colOff>304800</xdr:colOff>
      <xdr:row>63</xdr:row>
      <xdr:rowOff>70589</xdr:rowOff>
    </xdr:to>
    <xdr:sp macro="" textlink="">
      <xdr:nvSpPr>
        <xdr:cNvPr id="1442" name="Image1" descr="报表底图"/>
        <xdr:cNvSpPr>
          <a:spLocks noChangeAspect="1"/>
        </xdr:cNvSpPr>
      </xdr:nvSpPr>
      <xdr:spPr>
        <a:xfrm>
          <a:off x="4391025" y="22774275"/>
          <a:ext cx="30480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63</xdr:row>
      <xdr:rowOff>0</xdr:rowOff>
    </xdr:from>
    <xdr:to>
      <xdr:col>8</xdr:col>
      <xdr:colOff>304800</xdr:colOff>
      <xdr:row>63</xdr:row>
      <xdr:rowOff>70589</xdr:rowOff>
    </xdr:to>
    <xdr:sp macro="" textlink="">
      <xdr:nvSpPr>
        <xdr:cNvPr id="1443" name="Image1" descr="报表底图"/>
        <xdr:cNvSpPr>
          <a:spLocks noChangeAspect="1"/>
        </xdr:cNvSpPr>
      </xdr:nvSpPr>
      <xdr:spPr>
        <a:xfrm>
          <a:off x="4391025" y="22774275"/>
          <a:ext cx="30480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63</xdr:row>
      <xdr:rowOff>0</xdr:rowOff>
    </xdr:from>
    <xdr:to>
      <xdr:col>8</xdr:col>
      <xdr:colOff>304800</xdr:colOff>
      <xdr:row>63</xdr:row>
      <xdr:rowOff>70589</xdr:rowOff>
    </xdr:to>
    <xdr:sp macro="" textlink="">
      <xdr:nvSpPr>
        <xdr:cNvPr id="1444" name="Image1" descr="报表底图"/>
        <xdr:cNvSpPr>
          <a:spLocks noChangeAspect="1"/>
        </xdr:cNvSpPr>
      </xdr:nvSpPr>
      <xdr:spPr>
        <a:xfrm>
          <a:off x="4391025" y="22774275"/>
          <a:ext cx="30480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63</xdr:row>
      <xdr:rowOff>0</xdr:rowOff>
    </xdr:from>
    <xdr:to>
      <xdr:col>8</xdr:col>
      <xdr:colOff>304800</xdr:colOff>
      <xdr:row>63</xdr:row>
      <xdr:rowOff>70589</xdr:rowOff>
    </xdr:to>
    <xdr:sp macro="" textlink="">
      <xdr:nvSpPr>
        <xdr:cNvPr id="1445" name="Image1" descr="报表底图"/>
        <xdr:cNvSpPr>
          <a:spLocks noChangeAspect="1"/>
        </xdr:cNvSpPr>
      </xdr:nvSpPr>
      <xdr:spPr>
        <a:xfrm>
          <a:off x="4391025" y="22774275"/>
          <a:ext cx="30480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63</xdr:row>
      <xdr:rowOff>0</xdr:rowOff>
    </xdr:from>
    <xdr:to>
      <xdr:col>8</xdr:col>
      <xdr:colOff>304800</xdr:colOff>
      <xdr:row>63</xdr:row>
      <xdr:rowOff>70589</xdr:rowOff>
    </xdr:to>
    <xdr:sp macro="" textlink="">
      <xdr:nvSpPr>
        <xdr:cNvPr id="1446" name="Image1" descr="报表底图"/>
        <xdr:cNvSpPr>
          <a:spLocks noChangeAspect="1"/>
        </xdr:cNvSpPr>
      </xdr:nvSpPr>
      <xdr:spPr>
        <a:xfrm>
          <a:off x="4391025" y="22774275"/>
          <a:ext cx="30480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63</xdr:row>
      <xdr:rowOff>0</xdr:rowOff>
    </xdr:from>
    <xdr:to>
      <xdr:col>8</xdr:col>
      <xdr:colOff>304800</xdr:colOff>
      <xdr:row>63</xdr:row>
      <xdr:rowOff>70589</xdr:rowOff>
    </xdr:to>
    <xdr:sp macro="" textlink="">
      <xdr:nvSpPr>
        <xdr:cNvPr id="1447" name="Image1" descr="报表底图"/>
        <xdr:cNvSpPr>
          <a:spLocks noChangeAspect="1"/>
        </xdr:cNvSpPr>
      </xdr:nvSpPr>
      <xdr:spPr>
        <a:xfrm>
          <a:off x="4391025" y="22774275"/>
          <a:ext cx="304800" cy="70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63</xdr:row>
      <xdr:rowOff>0</xdr:rowOff>
    </xdr:from>
    <xdr:to>
      <xdr:col>8</xdr:col>
      <xdr:colOff>304800</xdr:colOff>
      <xdr:row>63</xdr:row>
      <xdr:rowOff>70462</xdr:rowOff>
    </xdr:to>
    <xdr:sp macro="" textlink="">
      <xdr:nvSpPr>
        <xdr:cNvPr id="1448" name="Image1" descr="报表底图"/>
        <xdr:cNvSpPr>
          <a:spLocks noChangeAspect="1"/>
        </xdr:cNvSpPr>
      </xdr:nvSpPr>
      <xdr:spPr>
        <a:xfrm>
          <a:off x="4391025" y="22774275"/>
          <a:ext cx="304800" cy="69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63</xdr:row>
      <xdr:rowOff>0</xdr:rowOff>
    </xdr:from>
    <xdr:to>
      <xdr:col>8</xdr:col>
      <xdr:colOff>304800</xdr:colOff>
      <xdr:row>63</xdr:row>
      <xdr:rowOff>70462</xdr:rowOff>
    </xdr:to>
    <xdr:sp macro="" textlink="">
      <xdr:nvSpPr>
        <xdr:cNvPr id="1449" name="Image1" descr="报表底图"/>
        <xdr:cNvSpPr>
          <a:spLocks noChangeAspect="1"/>
        </xdr:cNvSpPr>
      </xdr:nvSpPr>
      <xdr:spPr>
        <a:xfrm>
          <a:off x="4391025" y="22774275"/>
          <a:ext cx="304800" cy="69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63</xdr:row>
      <xdr:rowOff>0</xdr:rowOff>
    </xdr:from>
    <xdr:to>
      <xdr:col>8</xdr:col>
      <xdr:colOff>304800</xdr:colOff>
      <xdr:row>63</xdr:row>
      <xdr:rowOff>70462</xdr:rowOff>
    </xdr:to>
    <xdr:sp macro="" textlink="">
      <xdr:nvSpPr>
        <xdr:cNvPr id="1450" name="Image1" descr="报表底图"/>
        <xdr:cNvSpPr>
          <a:spLocks noChangeAspect="1"/>
        </xdr:cNvSpPr>
      </xdr:nvSpPr>
      <xdr:spPr>
        <a:xfrm>
          <a:off x="4391025" y="22774275"/>
          <a:ext cx="304800" cy="69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63</xdr:row>
      <xdr:rowOff>0</xdr:rowOff>
    </xdr:from>
    <xdr:to>
      <xdr:col>8</xdr:col>
      <xdr:colOff>304800</xdr:colOff>
      <xdr:row>63</xdr:row>
      <xdr:rowOff>70462</xdr:rowOff>
    </xdr:to>
    <xdr:sp macro="" textlink="">
      <xdr:nvSpPr>
        <xdr:cNvPr id="1451" name="Image1" descr="报表底图"/>
        <xdr:cNvSpPr>
          <a:spLocks noChangeAspect="1"/>
        </xdr:cNvSpPr>
      </xdr:nvSpPr>
      <xdr:spPr>
        <a:xfrm>
          <a:off x="4391025" y="22774275"/>
          <a:ext cx="304800" cy="69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63</xdr:row>
      <xdr:rowOff>0</xdr:rowOff>
    </xdr:from>
    <xdr:to>
      <xdr:col>8</xdr:col>
      <xdr:colOff>304800</xdr:colOff>
      <xdr:row>63</xdr:row>
      <xdr:rowOff>70462</xdr:rowOff>
    </xdr:to>
    <xdr:sp macro="" textlink="">
      <xdr:nvSpPr>
        <xdr:cNvPr id="1452" name="Image1" descr="报表底图"/>
        <xdr:cNvSpPr>
          <a:spLocks noChangeAspect="1"/>
        </xdr:cNvSpPr>
      </xdr:nvSpPr>
      <xdr:spPr>
        <a:xfrm>
          <a:off x="4391025" y="22774275"/>
          <a:ext cx="304800" cy="69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12</xdr:row>
      <xdr:rowOff>0</xdr:rowOff>
    </xdr:from>
    <xdr:to>
      <xdr:col>68</xdr:col>
      <xdr:colOff>304800</xdr:colOff>
      <xdr:row>12</xdr:row>
      <xdr:rowOff>88125</xdr:rowOff>
    </xdr:to>
    <xdr:sp macro="" textlink="">
      <xdr:nvSpPr>
        <xdr:cNvPr id="1453" name="Image1" descr="报表底图"/>
        <xdr:cNvSpPr>
          <a:spLocks noChangeAspect="1"/>
        </xdr:cNvSpPr>
      </xdr:nvSpPr>
      <xdr:spPr>
        <a:xfrm>
          <a:off x="13232130" y="4572000"/>
          <a:ext cx="30480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12</xdr:row>
      <xdr:rowOff>0</xdr:rowOff>
    </xdr:from>
    <xdr:to>
      <xdr:col>68</xdr:col>
      <xdr:colOff>304800</xdr:colOff>
      <xdr:row>12</xdr:row>
      <xdr:rowOff>106540</xdr:rowOff>
    </xdr:to>
    <xdr:sp macro="" textlink="">
      <xdr:nvSpPr>
        <xdr:cNvPr id="1454" name="AutoShape 2" descr="报表底图"/>
        <xdr:cNvSpPr>
          <a:spLocks noChangeAspect="1"/>
        </xdr:cNvSpPr>
      </xdr:nvSpPr>
      <xdr:spPr>
        <a:xfrm>
          <a:off x="13232130" y="4572000"/>
          <a:ext cx="30480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12</xdr:row>
      <xdr:rowOff>0</xdr:rowOff>
    </xdr:from>
    <xdr:to>
      <xdr:col>68</xdr:col>
      <xdr:colOff>304800</xdr:colOff>
      <xdr:row>12</xdr:row>
      <xdr:rowOff>106540</xdr:rowOff>
    </xdr:to>
    <xdr:sp macro="" textlink="">
      <xdr:nvSpPr>
        <xdr:cNvPr id="1455" name="AutoShape 3" descr="报表底图"/>
        <xdr:cNvSpPr>
          <a:spLocks noChangeAspect="1"/>
        </xdr:cNvSpPr>
      </xdr:nvSpPr>
      <xdr:spPr>
        <a:xfrm>
          <a:off x="13232130" y="4572000"/>
          <a:ext cx="30480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12</xdr:row>
      <xdr:rowOff>0</xdr:rowOff>
    </xdr:from>
    <xdr:to>
      <xdr:col>68</xdr:col>
      <xdr:colOff>304800</xdr:colOff>
      <xdr:row>12</xdr:row>
      <xdr:rowOff>106540</xdr:rowOff>
    </xdr:to>
    <xdr:sp macro="" textlink="">
      <xdr:nvSpPr>
        <xdr:cNvPr id="1456" name="AutoShape 4" descr="报表底图"/>
        <xdr:cNvSpPr>
          <a:spLocks noChangeAspect="1"/>
        </xdr:cNvSpPr>
      </xdr:nvSpPr>
      <xdr:spPr>
        <a:xfrm>
          <a:off x="13232130" y="4572000"/>
          <a:ext cx="30480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12</xdr:row>
      <xdr:rowOff>0</xdr:rowOff>
    </xdr:from>
    <xdr:to>
      <xdr:col>68</xdr:col>
      <xdr:colOff>304800</xdr:colOff>
      <xdr:row>12</xdr:row>
      <xdr:rowOff>106540</xdr:rowOff>
    </xdr:to>
    <xdr:sp macro="" textlink="">
      <xdr:nvSpPr>
        <xdr:cNvPr id="1457" name="AutoShape 5" descr="报表底图"/>
        <xdr:cNvSpPr>
          <a:spLocks noChangeAspect="1"/>
        </xdr:cNvSpPr>
      </xdr:nvSpPr>
      <xdr:spPr>
        <a:xfrm>
          <a:off x="13232130" y="4572000"/>
          <a:ext cx="30480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12</xdr:row>
      <xdr:rowOff>0</xdr:rowOff>
    </xdr:from>
    <xdr:to>
      <xdr:col>68</xdr:col>
      <xdr:colOff>304800</xdr:colOff>
      <xdr:row>12</xdr:row>
      <xdr:rowOff>106540</xdr:rowOff>
    </xdr:to>
    <xdr:sp macro="" textlink="">
      <xdr:nvSpPr>
        <xdr:cNvPr id="1458" name="AutoShape 6" descr="报表底图"/>
        <xdr:cNvSpPr>
          <a:spLocks noChangeAspect="1"/>
        </xdr:cNvSpPr>
      </xdr:nvSpPr>
      <xdr:spPr>
        <a:xfrm>
          <a:off x="13232130" y="4572000"/>
          <a:ext cx="30480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12</xdr:row>
      <xdr:rowOff>0</xdr:rowOff>
    </xdr:from>
    <xdr:to>
      <xdr:col>68</xdr:col>
      <xdr:colOff>304800</xdr:colOff>
      <xdr:row>12</xdr:row>
      <xdr:rowOff>106540</xdr:rowOff>
    </xdr:to>
    <xdr:sp macro="" textlink="">
      <xdr:nvSpPr>
        <xdr:cNvPr id="1459" name="AutoShape 7" descr="报表底图"/>
        <xdr:cNvSpPr>
          <a:spLocks noChangeAspect="1"/>
        </xdr:cNvSpPr>
      </xdr:nvSpPr>
      <xdr:spPr>
        <a:xfrm>
          <a:off x="13232130" y="4572000"/>
          <a:ext cx="30480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12</xdr:row>
      <xdr:rowOff>0</xdr:rowOff>
    </xdr:from>
    <xdr:to>
      <xdr:col>68</xdr:col>
      <xdr:colOff>304800</xdr:colOff>
      <xdr:row>12</xdr:row>
      <xdr:rowOff>106540</xdr:rowOff>
    </xdr:to>
    <xdr:sp macro="" textlink="">
      <xdr:nvSpPr>
        <xdr:cNvPr id="1460" name="AutoShape 8" descr="报表底图"/>
        <xdr:cNvSpPr>
          <a:spLocks noChangeAspect="1"/>
        </xdr:cNvSpPr>
      </xdr:nvSpPr>
      <xdr:spPr>
        <a:xfrm>
          <a:off x="13232130" y="4572000"/>
          <a:ext cx="30480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12</xdr:row>
      <xdr:rowOff>0</xdr:rowOff>
    </xdr:from>
    <xdr:to>
      <xdr:col>68</xdr:col>
      <xdr:colOff>304800</xdr:colOff>
      <xdr:row>12</xdr:row>
      <xdr:rowOff>88125</xdr:rowOff>
    </xdr:to>
    <xdr:sp macro="" textlink="">
      <xdr:nvSpPr>
        <xdr:cNvPr id="1461" name="AutoShape 9" descr="报表底图"/>
        <xdr:cNvSpPr>
          <a:spLocks noChangeAspect="1"/>
        </xdr:cNvSpPr>
      </xdr:nvSpPr>
      <xdr:spPr>
        <a:xfrm>
          <a:off x="13232130" y="4572000"/>
          <a:ext cx="30480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12</xdr:row>
      <xdr:rowOff>0</xdr:rowOff>
    </xdr:from>
    <xdr:to>
      <xdr:col>68</xdr:col>
      <xdr:colOff>304800</xdr:colOff>
      <xdr:row>12</xdr:row>
      <xdr:rowOff>88125</xdr:rowOff>
    </xdr:to>
    <xdr:sp macro="" textlink="">
      <xdr:nvSpPr>
        <xdr:cNvPr id="1462" name="AutoShape 10" descr="报表底图"/>
        <xdr:cNvSpPr>
          <a:spLocks noChangeAspect="1"/>
        </xdr:cNvSpPr>
      </xdr:nvSpPr>
      <xdr:spPr>
        <a:xfrm>
          <a:off x="13232130" y="4572000"/>
          <a:ext cx="30480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12</xdr:row>
      <xdr:rowOff>0</xdr:rowOff>
    </xdr:from>
    <xdr:to>
      <xdr:col>68</xdr:col>
      <xdr:colOff>304800</xdr:colOff>
      <xdr:row>12</xdr:row>
      <xdr:rowOff>88125</xdr:rowOff>
    </xdr:to>
    <xdr:sp macro="" textlink="">
      <xdr:nvSpPr>
        <xdr:cNvPr id="1463" name="AutoShape 11" descr="报表底图"/>
        <xdr:cNvSpPr>
          <a:spLocks noChangeAspect="1"/>
        </xdr:cNvSpPr>
      </xdr:nvSpPr>
      <xdr:spPr>
        <a:xfrm>
          <a:off x="13232130" y="4572000"/>
          <a:ext cx="30480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12</xdr:row>
      <xdr:rowOff>0</xdr:rowOff>
    </xdr:from>
    <xdr:to>
      <xdr:col>68</xdr:col>
      <xdr:colOff>304800</xdr:colOff>
      <xdr:row>12</xdr:row>
      <xdr:rowOff>88125</xdr:rowOff>
    </xdr:to>
    <xdr:sp macro="" textlink="">
      <xdr:nvSpPr>
        <xdr:cNvPr id="1464" name="AutoShape 12" descr="报表底图"/>
        <xdr:cNvSpPr>
          <a:spLocks noChangeAspect="1"/>
        </xdr:cNvSpPr>
      </xdr:nvSpPr>
      <xdr:spPr>
        <a:xfrm>
          <a:off x="13232130" y="4572000"/>
          <a:ext cx="30480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12</xdr:row>
      <xdr:rowOff>0</xdr:rowOff>
    </xdr:from>
    <xdr:to>
      <xdr:col>68</xdr:col>
      <xdr:colOff>304800</xdr:colOff>
      <xdr:row>12</xdr:row>
      <xdr:rowOff>88125</xdr:rowOff>
    </xdr:to>
    <xdr:sp macro="" textlink="">
      <xdr:nvSpPr>
        <xdr:cNvPr id="1465" name="AutoShape 13" descr="报表底图"/>
        <xdr:cNvSpPr>
          <a:spLocks noChangeAspect="1"/>
        </xdr:cNvSpPr>
      </xdr:nvSpPr>
      <xdr:spPr>
        <a:xfrm>
          <a:off x="13232130" y="4572000"/>
          <a:ext cx="30480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12</xdr:row>
      <xdr:rowOff>0</xdr:rowOff>
    </xdr:from>
    <xdr:to>
      <xdr:col>68</xdr:col>
      <xdr:colOff>304800</xdr:colOff>
      <xdr:row>12</xdr:row>
      <xdr:rowOff>88125</xdr:rowOff>
    </xdr:to>
    <xdr:sp macro="" textlink="">
      <xdr:nvSpPr>
        <xdr:cNvPr id="1466" name="AutoShape 14" descr="报表底图"/>
        <xdr:cNvSpPr>
          <a:spLocks noChangeAspect="1"/>
        </xdr:cNvSpPr>
      </xdr:nvSpPr>
      <xdr:spPr>
        <a:xfrm>
          <a:off x="13232130" y="4572000"/>
          <a:ext cx="30480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12</xdr:row>
      <xdr:rowOff>0</xdr:rowOff>
    </xdr:from>
    <xdr:to>
      <xdr:col>68</xdr:col>
      <xdr:colOff>304800</xdr:colOff>
      <xdr:row>12</xdr:row>
      <xdr:rowOff>106540</xdr:rowOff>
    </xdr:to>
    <xdr:sp macro="" textlink="">
      <xdr:nvSpPr>
        <xdr:cNvPr id="1467" name="AutoShape 15" descr="报表底图"/>
        <xdr:cNvSpPr>
          <a:spLocks noChangeAspect="1"/>
        </xdr:cNvSpPr>
      </xdr:nvSpPr>
      <xdr:spPr>
        <a:xfrm>
          <a:off x="13232130" y="4572000"/>
          <a:ext cx="30480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12</xdr:row>
      <xdr:rowOff>0</xdr:rowOff>
    </xdr:from>
    <xdr:to>
      <xdr:col>68</xdr:col>
      <xdr:colOff>304800</xdr:colOff>
      <xdr:row>12</xdr:row>
      <xdr:rowOff>106540</xdr:rowOff>
    </xdr:to>
    <xdr:sp macro="" textlink="">
      <xdr:nvSpPr>
        <xdr:cNvPr id="1468" name="AutoShape 16" descr="报表底图"/>
        <xdr:cNvSpPr>
          <a:spLocks noChangeAspect="1"/>
        </xdr:cNvSpPr>
      </xdr:nvSpPr>
      <xdr:spPr>
        <a:xfrm>
          <a:off x="13232130" y="4572000"/>
          <a:ext cx="30480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12</xdr:row>
      <xdr:rowOff>0</xdr:rowOff>
    </xdr:from>
    <xdr:to>
      <xdr:col>68</xdr:col>
      <xdr:colOff>304800</xdr:colOff>
      <xdr:row>12</xdr:row>
      <xdr:rowOff>106540</xdr:rowOff>
    </xdr:to>
    <xdr:sp macro="" textlink="">
      <xdr:nvSpPr>
        <xdr:cNvPr id="1469" name="AutoShape 17" descr="报表底图"/>
        <xdr:cNvSpPr>
          <a:spLocks noChangeAspect="1"/>
        </xdr:cNvSpPr>
      </xdr:nvSpPr>
      <xdr:spPr>
        <a:xfrm>
          <a:off x="13232130" y="4572000"/>
          <a:ext cx="30480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12</xdr:row>
      <xdr:rowOff>0</xdr:rowOff>
    </xdr:from>
    <xdr:to>
      <xdr:col>68</xdr:col>
      <xdr:colOff>304800</xdr:colOff>
      <xdr:row>12</xdr:row>
      <xdr:rowOff>106540</xdr:rowOff>
    </xdr:to>
    <xdr:sp macro="" textlink="">
      <xdr:nvSpPr>
        <xdr:cNvPr id="1470" name="AutoShape 18" descr="报表底图"/>
        <xdr:cNvSpPr>
          <a:spLocks noChangeAspect="1"/>
        </xdr:cNvSpPr>
      </xdr:nvSpPr>
      <xdr:spPr>
        <a:xfrm>
          <a:off x="13232130" y="4572000"/>
          <a:ext cx="30480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12</xdr:row>
      <xdr:rowOff>0</xdr:rowOff>
    </xdr:from>
    <xdr:to>
      <xdr:col>68</xdr:col>
      <xdr:colOff>304800</xdr:colOff>
      <xdr:row>12</xdr:row>
      <xdr:rowOff>106540</xdr:rowOff>
    </xdr:to>
    <xdr:sp macro="" textlink="">
      <xdr:nvSpPr>
        <xdr:cNvPr id="1471" name="AutoShape 19" descr="报表底图"/>
        <xdr:cNvSpPr>
          <a:spLocks noChangeAspect="1"/>
        </xdr:cNvSpPr>
      </xdr:nvSpPr>
      <xdr:spPr>
        <a:xfrm>
          <a:off x="13232130" y="4572000"/>
          <a:ext cx="30480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12</xdr:row>
      <xdr:rowOff>0</xdr:rowOff>
    </xdr:from>
    <xdr:to>
      <xdr:col>68</xdr:col>
      <xdr:colOff>304800</xdr:colOff>
      <xdr:row>12</xdr:row>
      <xdr:rowOff>106540</xdr:rowOff>
    </xdr:to>
    <xdr:sp macro="" textlink="">
      <xdr:nvSpPr>
        <xdr:cNvPr id="1472" name="AutoShape 20" descr="报表底图"/>
        <xdr:cNvSpPr>
          <a:spLocks noChangeAspect="1"/>
        </xdr:cNvSpPr>
      </xdr:nvSpPr>
      <xdr:spPr>
        <a:xfrm>
          <a:off x="13232130" y="4572000"/>
          <a:ext cx="30480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12</xdr:row>
      <xdr:rowOff>0</xdr:rowOff>
    </xdr:from>
    <xdr:to>
      <xdr:col>68</xdr:col>
      <xdr:colOff>304800</xdr:colOff>
      <xdr:row>12</xdr:row>
      <xdr:rowOff>106540</xdr:rowOff>
    </xdr:to>
    <xdr:sp macro="" textlink="">
      <xdr:nvSpPr>
        <xdr:cNvPr id="1473" name="AutoShape 21" descr="报表底图"/>
        <xdr:cNvSpPr>
          <a:spLocks noChangeAspect="1"/>
        </xdr:cNvSpPr>
      </xdr:nvSpPr>
      <xdr:spPr>
        <a:xfrm>
          <a:off x="13232130" y="4572000"/>
          <a:ext cx="30480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12</xdr:row>
      <xdr:rowOff>0</xdr:rowOff>
    </xdr:from>
    <xdr:to>
      <xdr:col>68</xdr:col>
      <xdr:colOff>304800</xdr:colOff>
      <xdr:row>12</xdr:row>
      <xdr:rowOff>88125</xdr:rowOff>
    </xdr:to>
    <xdr:sp macro="" textlink="">
      <xdr:nvSpPr>
        <xdr:cNvPr id="1474" name="AutoShape 22" descr="报表底图"/>
        <xdr:cNvSpPr>
          <a:spLocks noChangeAspect="1"/>
        </xdr:cNvSpPr>
      </xdr:nvSpPr>
      <xdr:spPr>
        <a:xfrm>
          <a:off x="13232130" y="4572000"/>
          <a:ext cx="30480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12</xdr:row>
      <xdr:rowOff>0</xdr:rowOff>
    </xdr:from>
    <xdr:to>
      <xdr:col>68</xdr:col>
      <xdr:colOff>304800</xdr:colOff>
      <xdr:row>12</xdr:row>
      <xdr:rowOff>88125</xdr:rowOff>
    </xdr:to>
    <xdr:sp macro="" textlink="">
      <xdr:nvSpPr>
        <xdr:cNvPr id="1475" name="AutoShape 23" descr="报表底图"/>
        <xdr:cNvSpPr>
          <a:spLocks noChangeAspect="1"/>
        </xdr:cNvSpPr>
      </xdr:nvSpPr>
      <xdr:spPr>
        <a:xfrm>
          <a:off x="13232130" y="4572000"/>
          <a:ext cx="30480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12</xdr:row>
      <xdr:rowOff>0</xdr:rowOff>
    </xdr:from>
    <xdr:to>
      <xdr:col>68</xdr:col>
      <xdr:colOff>304800</xdr:colOff>
      <xdr:row>12</xdr:row>
      <xdr:rowOff>88125</xdr:rowOff>
    </xdr:to>
    <xdr:sp macro="" textlink="">
      <xdr:nvSpPr>
        <xdr:cNvPr id="1476" name="AutoShape 24" descr="报表底图"/>
        <xdr:cNvSpPr>
          <a:spLocks noChangeAspect="1"/>
        </xdr:cNvSpPr>
      </xdr:nvSpPr>
      <xdr:spPr>
        <a:xfrm>
          <a:off x="13232130" y="4572000"/>
          <a:ext cx="30480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12</xdr:row>
      <xdr:rowOff>0</xdr:rowOff>
    </xdr:from>
    <xdr:to>
      <xdr:col>68</xdr:col>
      <xdr:colOff>304800</xdr:colOff>
      <xdr:row>12</xdr:row>
      <xdr:rowOff>88125</xdr:rowOff>
    </xdr:to>
    <xdr:sp macro="" textlink="">
      <xdr:nvSpPr>
        <xdr:cNvPr id="1477" name="AutoShape 25" descr="报表底图"/>
        <xdr:cNvSpPr>
          <a:spLocks noChangeAspect="1"/>
        </xdr:cNvSpPr>
      </xdr:nvSpPr>
      <xdr:spPr>
        <a:xfrm>
          <a:off x="13232130" y="4572000"/>
          <a:ext cx="30480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12</xdr:row>
      <xdr:rowOff>0</xdr:rowOff>
    </xdr:from>
    <xdr:to>
      <xdr:col>68</xdr:col>
      <xdr:colOff>304800</xdr:colOff>
      <xdr:row>12</xdr:row>
      <xdr:rowOff>88125</xdr:rowOff>
    </xdr:to>
    <xdr:sp macro="" textlink="">
      <xdr:nvSpPr>
        <xdr:cNvPr id="1478" name="AutoShape 26" descr="报表底图"/>
        <xdr:cNvSpPr>
          <a:spLocks noChangeAspect="1"/>
        </xdr:cNvSpPr>
      </xdr:nvSpPr>
      <xdr:spPr>
        <a:xfrm>
          <a:off x="13232130" y="4572000"/>
          <a:ext cx="30480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12</xdr:row>
      <xdr:rowOff>0</xdr:rowOff>
    </xdr:from>
    <xdr:to>
      <xdr:col>68</xdr:col>
      <xdr:colOff>304800</xdr:colOff>
      <xdr:row>12</xdr:row>
      <xdr:rowOff>88125</xdr:rowOff>
    </xdr:to>
    <xdr:sp macro="" textlink="">
      <xdr:nvSpPr>
        <xdr:cNvPr id="1479" name="AutoShape 27" descr="报表底图"/>
        <xdr:cNvSpPr>
          <a:spLocks noChangeAspect="1"/>
        </xdr:cNvSpPr>
      </xdr:nvSpPr>
      <xdr:spPr>
        <a:xfrm>
          <a:off x="13232130" y="4572000"/>
          <a:ext cx="30480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12</xdr:row>
      <xdr:rowOff>0</xdr:rowOff>
    </xdr:from>
    <xdr:to>
      <xdr:col>68</xdr:col>
      <xdr:colOff>304800</xdr:colOff>
      <xdr:row>12</xdr:row>
      <xdr:rowOff>106540</xdr:rowOff>
    </xdr:to>
    <xdr:sp macro="" textlink="">
      <xdr:nvSpPr>
        <xdr:cNvPr id="1480" name="AutoShape 28" descr="报表底图"/>
        <xdr:cNvSpPr>
          <a:spLocks noChangeAspect="1"/>
        </xdr:cNvSpPr>
      </xdr:nvSpPr>
      <xdr:spPr>
        <a:xfrm>
          <a:off x="13232130" y="4572000"/>
          <a:ext cx="30480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12</xdr:row>
      <xdr:rowOff>0</xdr:rowOff>
    </xdr:from>
    <xdr:to>
      <xdr:col>68</xdr:col>
      <xdr:colOff>304800</xdr:colOff>
      <xdr:row>12</xdr:row>
      <xdr:rowOff>106540</xdr:rowOff>
    </xdr:to>
    <xdr:sp macro="" textlink="">
      <xdr:nvSpPr>
        <xdr:cNvPr id="1481" name="AutoShape 29" descr="报表底图"/>
        <xdr:cNvSpPr>
          <a:spLocks noChangeAspect="1"/>
        </xdr:cNvSpPr>
      </xdr:nvSpPr>
      <xdr:spPr>
        <a:xfrm>
          <a:off x="13232130" y="4572000"/>
          <a:ext cx="30480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12</xdr:row>
      <xdr:rowOff>0</xdr:rowOff>
    </xdr:from>
    <xdr:to>
      <xdr:col>68</xdr:col>
      <xdr:colOff>304800</xdr:colOff>
      <xdr:row>12</xdr:row>
      <xdr:rowOff>106540</xdr:rowOff>
    </xdr:to>
    <xdr:sp macro="" textlink="">
      <xdr:nvSpPr>
        <xdr:cNvPr id="1482" name="AutoShape 30" descr="报表底图"/>
        <xdr:cNvSpPr>
          <a:spLocks noChangeAspect="1"/>
        </xdr:cNvSpPr>
      </xdr:nvSpPr>
      <xdr:spPr>
        <a:xfrm>
          <a:off x="13232130" y="4572000"/>
          <a:ext cx="30480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12</xdr:row>
      <xdr:rowOff>0</xdr:rowOff>
    </xdr:from>
    <xdr:to>
      <xdr:col>68</xdr:col>
      <xdr:colOff>304800</xdr:colOff>
      <xdr:row>12</xdr:row>
      <xdr:rowOff>106540</xdr:rowOff>
    </xdr:to>
    <xdr:sp macro="" textlink="">
      <xdr:nvSpPr>
        <xdr:cNvPr id="1483" name="AutoShape 31" descr="报表底图"/>
        <xdr:cNvSpPr>
          <a:spLocks noChangeAspect="1"/>
        </xdr:cNvSpPr>
      </xdr:nvSpPr>
      <xdr:spPr>
        <a:xfrm>
          <a:off x="13232130" y="4572000"/>
          <a:ext cx="30480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12</xdr:row>
      <xdr:rowOff>0</xdr:rowOff>
    </xdr:from>
    <xdr:to>
      <xdr:col>68</xdr:col>
      <xdr:colOff>304800</xdr:colOff>
      <xdr:row>12</xdr:row>
      <xdr:rowOff>106540</xdr:rowOff>
    </xdr:to>
    <xdr:sp macro="" textlink="">
      <xdr:nvSpPr>
        <xdr:cNvPr id="1484" name="AutoShape 32" descr="报表底图"/>
        <xdr:cNvSpPr>
          <a:spLocks noChangeAspect="1"/>
        </xdr:cNvSpPr>
      </xdr:nvSpPr>
      <xdr:spPr>
        <a:xfrm>
          <a:off x="13232130" y="4572000"/>
          <a:ext cx="30480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12</xdr:row>
      <xdr:rowOff>0</xdr:rowOff>
    </xdr:from>
    <xdr:to>
      <xdr:col>68</xdr:col>
      <xdr:colOff>304800</xdr:colOff>
      <xdr:row>12</xdr:row>
      <xdr:rowOff>106540</xdr:rowOff>
    </xdr:to>
    <xdr:sp macro="" textlink="">
      <xdr:nvSpPr>
        <xdr:cNvPr id="1485" name="AutoShape 33" descr="报表底图"/>
        <xdr:cNvSpPr>
          <a:spLocks noChangeAspect="1"/>
        </xdr:cNvSpPr>
      </xdr:nvSpPr>
      <xdr:spPr>
        <a:xfrm>
          <a:off x="13232130" y="4572000"/>
          <a:ext cx="30480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12</xdr:row>
      <xdr:rowOff>0</xdr:rowOff>
    </xdr:from>
    <xdr:to>
      <xdr:col>68</xdr:col>
      <xdr:colOff>304800</xdr:colOff>
      <xdr:row>12</xdr:row>
      <xdr:rowOff>106540</xdr:rowOff>
    </xdr:to>
    <xdr:sp macro="" textlink="">
      <xdr:nvSpPr>
        <xdr:cNvPr id="1486" name="AutoShape 34" descr="报表底图"/>
        <xdr:cNvSpPr>
          <a:spLocks noChangeAspect="1"/>
        </xdr:cNvSpPr>
      </xdr:nvSpPr>
      <xdr:spPr>
        <a:xfrm>
          <a:off x="13232130" y="4572000"/>
          <a:ext cx="30480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12</xdr:row>
      <xdr:rowOff>0</xdr:rowOff>
    </xdr:from>
    <xdr:to>
      <xdr:col>68</xdr:col>
      <xdr:colOff>304800</xdr:colOff>
      <xdr:row>12</xdr:row>
      <xdr:rowOff>88125</xdr:rowOff>
    </xdr:to>
    <xdr:sp macro="" textlink="">
      <xdr:nvSpPr>
        <xdr:cNvPr id="1487" name="AutoShape 35" descr="报表底图"/>
        <xdr:cNvSpPr>
          <a:spLocks noChangeAspect="1"/>
        </xdr:cNvSpPr>
      </xdr:nvSpPr>
      <xdr:spPr>
        <a:xfrm>
          <a:off x="13232130" y="4572000"/>
          <a:ext cx="30480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12</xdr:row>
      <xdr:rowOff>0</xdr:rowOff>
    </xdr:from>
    <xdr:to>
      <xdr:col>68</xdr:col>
      <xdr:colOff>304800</xdr:colOff>
      <xdr:row>12</xdr:row>
      <xdr:rowOff>88125</xdr:rowOff>
    </xdr:to>
    <xdr:sp macro="" textlink="">
      <xdr:nvSpPr>
        <xdr:cNvPr id="1488" name="AutoShape 36" descr="报表底图"/>
        <xdr:cNvSpPr>
          <a:spLocks noChangeAspect="1"/>
        </xdr:cNvSpPr>
      </xdr:nvSpPr>
      <xdr:spPr>
        <a:xfrm>
          <a:off x="13232130" y="4572000"/>
          <a:ext cx="30480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12</xdr:row>
      <xdr:rowOff>0</xdr:rowOff>
    </xdr:from>
    <xdr:to>
      <xdr:col>68</xdr:col>
      <xdr:colOff>304800</xdr:colOff>
      <xdr:row>12</xdr:row>
      <xdr:rowOff>88125</xdr:rowOff>
    </xdr:to>
    <xdr:sp macro="" textlink="">
      <xdr:nvSpPr>
        <xdr:cNvPr id="1489" name="AutoShape 37" descr="报表底图"/>
        <xdr:cNvSpPr>
          <a:spLocks noChangeAspect="1"/>
        </xdr:cNvSpPr>
      </xdr:nvSpPr>
      <xdr:spPr>
        <a:xfrm>
          <a:off x="13232130" y="4572000"/>
          <a:ext cx="30480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12</xdr:row>
      <xdr:rowOff>0</xdr:rowOff>
    </xdr:from>
    <xdr:to>
      <xdr:col>68</xdr:col>
      <xdr:colOff>304800</xdr:colOff>
      <xdr:row>12</xdr:row>
      <xdr:rowOff>88125</xdr:rowOff>
    </xdr:to>
    <xdr:sp macro="" textlink="">
      <xdr:nvSpPr>
        <xdr:cNvPr id="1490" name="AutoShape 38" descr="报表底图"/>
        <xdr:cNvSpPr>
          <a:spLocks noChangeAspect="1"/>
        </xdr:cNvSpPr>
      </xdr:nvSpPr>
      <xdr:spPr>
        <a:xfrm>
          <a:off x="13232130" y="4572000"/>
          <a:ext cx="30480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12</xdr:row>
      <xdr:rowOff>0</xdr:rowOff>
    </xdr:from>
    <xdr:to>
      <xdr:col>68</xdr:col>
      <xdr:colOff>304800</xdr:colOff>
      <xdr:row>12</xdr:row>
      <xdr:rowOff>88125</xdr:rowOff>
    </xdr:to>
    <xdr:sp macro="" textlink="">
      <xdr:nvSpPr>
        <xdr:cNvPr id="1491" name="AutoShape 39" descr="报表底图"/>
        <xdr:cNvSpPr>
          <a:spLocks noChangeAspect="1"/>
        </xdr:cNvSpPr>
      </xdr:nvSpPr>
      <xdr:spPr>
        <a:xfrm>
          <a:off x="13232130" y="4572000"/>
          <a:ext cx="30480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12</xdr:row>
      <xdr:rowOff>0</xdr:rowOff>
    </xdr:from>
    <xdr:to>
      <xdr:col>68</xdr:col>
      <xdr:colOff>304800</xdr:colOff>
      <xdr:row>12</xdr:row>
      <xdr:rowOff>88125</xdr:rowOff>
    </xdr:to>
    <xdr:sp macro="" textlink="">
      <xdr:nvSpPr>
        <xdr:cNvPr id="1492" name="AutoShape 40" descr="报表底图"/>
        <xdr:cNvSpPr>
          <a:spLocks noChangeAspect="1"/>
        </xdr:cNvSpPr>
      </xdr:nvSpPr>
      <xdr:spPr>
        <a:xfrm>
          <a:off x="13232130" y="4572000"/>
          <a:ext cx="30480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12</xdr:row>
      <xdr:rowOff>0</xdr:rowOff>
    </xdr:from>
    <xdr:to>
      <xdr:col>68</xdr:col>
      <xdr:colOff>304800</xdr:colOff>
      <xdr:row>12</xdr:row>
      <xdr:rowOff>106540</xdr:rowOff>
    </xdr:to>
    <xdr:sp macro="" textlink="">
      <xdr:nvSpPr>
        <xdr:cNvPr id="1493" name="AutoShape 41" descr="报表底图"/>
        <xdr:cNvSpPr>
          <a:spLocks noChangeAspect="1"/>
        </xdr:cNvSpPr>
      </xdr:nvSpPr>
      <xdr:spPr>
        <a:xfrm>
          <a:off x="13232130" y="4572000"/>
          <a:ext cx="30480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12</xdr:row>
      <xdr:rowOff>0</xdr:rowOff>
    </xdr:from>
    <xdr:to>
      <xdr:col>68</xdr:col>
      <xdr:colOff>304800</xdr:colOff>
      <xdr:row>12</xdr:row>
      <xdr:rowOff>106540</xdr:rowOff>
    </xdr:to>
    <xdr:sp macro="" textlink="">
      <xdr:nvSpPr>
        <xdr:cNvPr id="1494" name="AutoShape 42" descr="报表底图"/>
        <xdr:cNvSpPr>
          <a:spLocks noChangeAspect="1"/>
        </xdr:cNvSpPr>
      </xdr:nvSpPr>
      <xdr:spPr>
        <a:xfrm>
          <a:off x="13232130" y="4572000"/>
          <a:ext cx="30480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12</xdr:row>
      <xdr:rowOff>0</xdr:rowOff>
    </xdr:from>
    <xdr:to>
      <xdr:col>68</xdr:col>
      <xdr:colOff>304800</xdr:colOff>
      <xdr:row>12</xdr:row>
      <xdr:rowOff>106540</xdr:rowOff>
    </xdr:to>
    <xdr:sp macro="" textlink="">
      <xdr:nvSpPr>
        <xdr:cNvPr id="1495" name="AutoShape 43" descr="报表底图"/>
        <xdr:cNvSpPr>
          <a:spLocks noChangeAspect="1"/>
        </xdr:cNvSpPr>
      </xdr:nvSpPr>
      <xdr:spPr>
        <a:xfrm>
          <a:off x="13232130" y="4572000"/>
          <a:ext cx="30480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12</xdr:row>
      <xdr:rowOff>0</xdr:rowOff>
    </xdr:from>
    <xdr:to>
      <xdr:col>68</xdr:col>
      <xdr:colOff>304800</xdr:colOff>
      <xdr:row>12</xdr:row>
      <xdr:rowOff>106540</xdr:rowOff>
    </xdr:to>
    <xdr:sp macro="" textlink="">
      <xdr:nvSpPr>
        <xdr:cNvPr id="1496" name="AutoShape 44" descr="报表底图"/>
        <xdr:cNvSpPr>
          <a:spLocks noChangeAspect="1"/>
        </xdr:cNvSpPr>
      </xdr:nvSpPr>
      <xdr:spPr>
        <a:xfrm>
          <a:off x="13232130" y="4572000"/>
          <a:ext cx="30480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12</xdr:row>
      <xdr:rowOff>0</xdr:rowOff>
    </xdr:from>
    <xdr:to>
      <xdr:col>68</xdr:col>
      <xdr:colOff>304800</xdr:colOff>
      <xdr:row>12</xdr:row>
      <xdr:rowOff>106540</xdr:rowOff>
    </xdr:to>
    <xdr:sp macro="" textlink="">
      <xdr:nvSpPr>
        <xdr:cNvPr id="1497" name="AutoShape 45" descr="报表底图"/>
        <xdr:cNvSpPr>
          <a:spLocks noChangeAspect="1"/>
        </xdr:cNvSpPr>
      </xdr:nvSpPr>
      <xdr:spPr>
        <a:xfrm>
          <a:off x="13232130" y="4572000"/>
          <a:ext cx="30480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12</xdr:row>
      <xdr:rowOff>0</xdr:rowOff>
    </xdr:from>
    <xdr:to>
      <xdr:col>68</xdr:col>
      <xdr:colOff>304800</xdr:colOff>
      <xdr:row>12</xdr:row>
      <xdr:rowOff>106540</xdr:rowOff>
    </xdr:to>
    <xdr:sp macro="" textlink="">
      <xdr:nvSpPr>
        <xdr:cNvPr id="1498" name="AutoShape 46" descr="报表底图"/>
        <xdr:cNvSpPr>
          <a:spLocks noChangeAspect="1"/>
        </xdr:cNvSpPr>
      </xdr:nvSpPr>
      <xdr:spPr>
        <a:xfrm>
          <a:off x="13232130" y="4572000"/>
          <a:ext cx="30480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12</xdr:row>
      <xdr:rowOff>0</xdr:rowOff>
    </xdr:from>
    <xdr:to>
      <xdr:col>68</xdr:col>
      <xdr:colOff>304800</xdr:colOff>
      <xdr:row>12</xdr:row>
      <xdr:rowOff>106540</xdr:rowOff>
    </xdr:to>
    <xdr:sp macro="" textlink="">
      <xdr:nvSpPr>
        <xdr:cNvPr id="1499" name="AutoShape 47" descr="报表底图"/>
        <xdr:cNvSpPr>
          <a:spLocks noChangeAspect="1"/>
        </xdr:cNvSpPr>
      </xdr:nvSpPr>
      <xdr:spPr>
        <a:xfrm>
          <a:off x="13232130" y="4572000"/>
          <a:ext cx="30480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12</xdr:row>
      <xdr:rowOff>0</xdr:rowOff>
    </xdr:from>
    <xdr:to>
      <xdr:col>68</xdr:col>
      <xdr:colOff>304800</xdr:colOff>
      <xdr:row>12</xdr:row>
      <xdr:rowOff>88125</xdr:rowOff>
    </xdr:to>
    <xdr:sp macro="" textlink="">
      <xdr:nvSpPr>
        <xdr:cNvPr id="1500" name="AutoShape 48" descr="报表底图"/>
        <xdr:cNvSpPr>
          <a:spLocks noChangeAspect="1"/>
        </xdr:cNvSpPr>
      </xdr:nvSpPr>
      <xdr:spPr>
        <a:xfrm>
          <a:off x="13232130" y="4572000"/>
          <a:ext cx="30480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12</xdr:row>
      <xdr:rowOff>0</xdr:rowOff>
    </xdr:from>
    <xdr:to>
      <xdr:col>68</xdr:col>
      <xdr:colOff>304800</xdr:colOff>
      <xdr:row>12</xdr:row>
      <xdr:rowOff>88125</xdr:rowOff>
    </xdr:to>
    <xdr:sp macro="" textlink="">
      <xdr:nvSpPr>
        <xdr:cNvPr id="1501" name="AutoShape 49" descr="报表底图"/>
        <xdr:cNvSpPr>
          <a:spLocks noChangeAspect="1"/>
        </xdr:cNvSpPr>
      </xdr:nvSpPr>
      <xdr:spPr>
        <a:xfrm>
          <a:off x="13232130" y="4572000"/>
          <a:ext cx="30480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12</xdr:row>
      <xdr:rowOff>0</xdr:rowOff>
    </xdr:from>
    <xdr:to>
      <xdr:col>68</xdr:col>
      <xdr:colOff>304800</xdr:colOff>
      <xdr:row>12</xdr:row>
      <xdr:rowOff>88125</xdr:rowOff>
    </xdr:to>
    <xdr:sp macro="" textlink="">
      <xdr:nvSpPr>
        <xdr:cNvPr id="1502" name="AutoShape 50" descr="报表底图"/>
        <xdr:cNvSpPr>
          <a:spLocks noChangeAspect="1"/>
        </xdr:cNvSpPr>
      </xdr:nvSpPr>
      <xdr:spPr>
        <a:xfrm>
          <a:off x="13232130" y="4572000"/>
          <a:ext cx="30480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12</xdr:row>
      <xdr:rowOff>0</xdr:rowOff>
    </xdr:from>
    <xdr:to>
      <xdr:col>68</xdr:col>
      <xdr:colOff>304800</xdr:colOff>
      <xdr:row>12</xdr:row>
      <xdr:rowOff>88125</xdr:rowOff>
    </xdr:to>
    <xdr:sp macro="" textlink="">
      <xdr:nvSpPr>
        <xdr:cNvPr id="1503" name="AutoShape 51" descr="报表底图"/>
        <xdr:cNvSpPr>
          <a:spLocks noChangeAspect="1"/>
        </xdr:cNvSpPr>
      </xdr:nvSpPr>
      <xdr:spPr>
        <a:xfrm>
          <a:off x="13232130" y="4572000"/>
          <a:ext cx="30480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12</xdr:row>
      <xdr:rowOff>0</xdr:rowOff>
    </xdr:from>
    <xdr:to>
      <xdr:col>68</xdr:col>
      <xdr:colOff>304800</xdr:colOff>
      <xdr:row>12</xdr:row>
      <xdr:rowOff>88125</xdr:rowOff>
    </xdr:to>
    <xdr:sp macro="" textlink="">
      <xdr:nvSpPr>
        <xdr:cNvPr id="1504" name="AutoShape 52" descr="报表底图"/>
        <xdr:cNvSpPr>
          <a:spLocks noChangeAspect="1"/>
        </xdr:cNvSpPr>
      </xdr:nvSpPr>
      <xdr:spPr>
        <a:xfrm>
          <a:off x="13232130" y="4572000"/>
          <a:ext cx="30480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12</xdr:row>
      <xdr:rowOff>0</xdr:rowOff>
    </xdr:from>
    <xdr:to>
      <xdr:col>68</xdr:col>
      <xdr:colOff>304800</xdr:colOff>
      <xdr:row>12</xdr:row>
      <xdr:rowOff>88125</xdr:rowOff>
    </xdr:to>
    <xdr:sp macro="" textlink="">
      <xdr:nvSpPr>
        <xdr:cNvPr id="1505" name="Image1" descr="报表底图"/>
        <xdr:cNvSpPr>
          <a:spLocks noChangeAspect="1"/>
        </xdr:cNvSpPr>
      </xdr:nvSpPr>
      <xdr:spPr>
        <a:xfrm>
          <a:off x="13232130" y="4572000"/>
          <a:ext cx="30480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12</xdr:row>
      <xdr:rowOff>0</xdr:rowOff>
    </xdr:from>
    <xdr:to>
      <xdr:col>68</xdr:col>
      <xdr:colOff>304800</xdr:colOff>
      <xdr:row>12</xdr:row>
      <xdr:rowOff>106540</xdr:rowOff>
    </xdr:to>
    <xdr:sp macro="" textlink="">
      <xdr:nvSpPr>
        <xdr:cNvPr id="1506" name="Image1" descr="报表底图"/>
        <xdr:cNvSpPr>
          <a:spLocks noChangeAspect="1"/>
        </xdr:cNvSpPr>
      </xdr:nvSpPr>
      <xdr:spPr>
        <a:xfrm>
          <a:off x="13232130" y="4572000"/>
          <a:ext cx="30480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12</xdr:row>
      <xdr:rowOff>0</xdr:rowOff>
    </xdr:from>
    <xdr:to>
      <xdr:col>68</xdr:col>
      <xdr:colOff>304800</xdr:colOff>
      <xdr:row>12</xdr:row>
      <xdr:rowOff>106540</xdr:rowOff>
    </xdr:to>
    <xdr:sp macro="" textlink="">
      <xdr:nvSpPr>
        <xdr:cNvPr id="1507" name="Image1" descr="报表底图"/>
        <xdr:cNvSpPr>
          <a:spLocks noChangeAspect="1"/>
        </xdr:cNvSpPr>
      </xdr:nvSpPr>
      <xdr:spPr>
        <a:xfrm>
          <a:off x="13232130" y="4572000"/>
          <a:ext cx="30480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12</xdr:row>
      <xdr:rowOff>0</xdr:rowOff>
    </xdr:from>
    <xdr:to>
      <xdr:col>68</xdr:col>
      <xdr:colOff>304800</xdr:colOff>
      <xdr:row>12</xdr:row>
      <xdr:rowOff>106540</xdr:rowOff>
    </xdr:to>
    <xdr:sp macro="" textlink="">
      <xdr:nvSpPr>
        <xdr:cNvPr id="1508" name="Image1" descr="报表底图"/>
        <xdr:cNvSpPr>
          <a:spLocks noChangeAspect="1"/>
        </xdr:cNvSpPr>
      </xdr:nvSpPr>
      <xdr:spPr>
        <a:xfrm>
          <a:off x="13232130" y="4572000"/>
          <a:ext cx="30480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12</xdr:row>
      <xdr:rowOff>0</xdr:rowOff>
    </xdr:from>
    <xdr:to>
      <xdr:col>68</xdr:col>
      <xdr:colOff>304800</xdr:colOff>
      <xdr:row>12</xdr:row>
      <xdr:rowOff>106540</xdr:rowOff>
    </xdr:to>
    <xdr:sp macro="" textlink="">
      <xdr:nvSpPr>
        <xdr:cNvPr id="1509" name="Image1" descr="报表底图"/>
        <xdr:cNvSpPr>
          <a:spLocks noChangeAspect="1"/>
        </xdr:cNvSpPr>
      </xdr:nvSpPr>
      <xdr:spPr>
        <a:xfrm>
          <a:off x="13232130" y="4572000"/>
          <a:ext cx="30480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12</xdr:row>
      <xdr:rowOff>0</xdr:rowOff>
    </xdr:from>
    <xdr:to>
      <xdr:col>68</xdr:col>
      <xdr:colOff>304800</xdr:colOff>
      <xdr:row>12</xdr:row>
      <xdr:rowOff>106540</xdr:rowOff>
    </xdr:to>
    <xdr:sp macro="" textlink="">
      <xdr:nvSpPr>
        <xdr:cNvPr id="1510" name="Image1" descr="报表底图"/>
        <xdr:cNvSpPr>
          <a:spLocks noChangeAspect="1"/>
        </xdr:cNvSpPr>
      </xdr:nvSpPr>
      <xdr:spPr>
        <a:xfrm>
          <a:off x="13232130" y="4572000"/>
          <a:ext cx="30480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12</xdr:row>
      <xdr:rowOff>0</xdr:rowOff>
    </xdr:from>
    <xdr:to>
      <xdr:col>68</xdr:col>
      <xdr:colOff>304800</xdr:colOff>
      <xdr:row>12</xdr:row>
      <xdr:rowOff>106540</xdr:rowOff>
    </xdr:to>
    <xdr:sp macro="" textlink="">
      <xdr:nvSpPr>
        <xdr:cNvPr id="1511" name="Image1" descr="报表底图"/>
        <xdr:cNvSpPr>
          <a:spLocks noChangeAspect="1"/>
        </xdr:cNvSpPr>
      </xdr:nvSpPr>
      <xdr:spPr>
        <a:xfrm>
          <a:off x="13232130" y="4572000"/>
          <a:ext cx="30480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12</xdr:row>
      <xdr:rowOff>0</xdr:rowOff>
    </xdr:from>
    <xdr:to>
      <xdr:col>68</xdr:col>
      <xdr:colOff>304800</xdr:colOff>
      <xdr:row>12</xdr:row>
      <xdr:rowOff>106540</xdr:rowOff>
    </xdr:to>
    <xdr:sp macro="" textlink="">
      <xdr:nvSpPr>
        <xdr:cNvPr id="1512" name="Image1" descr="报表底图"/>
        <xdr:cNvSpPr>
          <a:spLocks noChangeAspect="1"/>
        </xdr:cNvSpPr>
      </xdr:nvSpPr>
      <xdr:spPr>
        <a:xfrm>
          <a:off x="13232130" y="4572000"/>
          <a:ext cx="30480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12</xdr:row>
      <xdr:rowOff>0</xdr:rowOff>
    </xdr:from>
    <xdr:to>
      <xdr:col>68</xdr:col>
      <xdr:colOff>304800</xdr:colOff>
      <xdr:row>12</xdr:row>
      <xdr:rowOff>88125</xdr:rowOff>
    </xdr:to>
    <xdr:sp macro="" textlink="">
      <xdr:nvSpPr>
        <xdr:cNvPr id="1513" name="Image1" descr="报表底图"/>
        <xdr:cNvSpPr>
          <a:spLocks noChangeAspect="1"/>
        </xdr:cNvSpPr>
      </xdr:nvSpPr>
      <xdr:spPr>
        <a:xfrm>
          <a:off x="13232130" y="4572000"/>
          <a:ext cx="30480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12</xdr:row>
      <xdr:rowOff>0</xdr:rowOff>
    </xdr:from>
    <xdr:to>
      <xdr:col>68</xdr:col>
      <xdr:colOff>304800</xdr:colOff>
      <xdr:row>12</xdr:row>
      <xdr:rowOff>88125</xdr:rowOff>
    </xdr:to>
    <xdr:sp macro="" textlink="">
      <xdr:nvSpPr>
        <xdr:cNvPr id="1514" name="Image1" descr="报表底图"/>
        <xdr:cNvSpPr>
          <a:spLocks noChangeAspect="1"/>
        </xdr:cNvSpPr>
      </xdr:nvSpPr>
      <xdr:spPr>
        <a:xfrm>
          <a:off x="13232130" y="4572000"/>
          <a:ext cx="30480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12</xdr:row>
      <xdr:rowOff>0</xdr:rowOff>
    </xdr:from>
    <xdr:to>
      <xdr:col>68</xdr:col>
      <xdr:colOff>304800</xdr:colOff>
      <xdr:row>12</xdr:row>
      <xdr:rowOff>88125</xdr:rowOff>
    </xdr:to>
    <xdr:sp macro="" textlink="">
      <xdr:nvSpPr>
        <xdr:cNvPr id="1515" name="Image1" descr="报表底图"/>
        <xdr:cNvSpPr>
          <a:spLocks noChangeAspect="1"/>
        </xdr:cNvSpPr>
      </xdr:nvSpPr>
      <xdr:spPr>
        <a:xfrm>
          <a:off x="13232130" y="4572000"/>
          <a:ext cx="30480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12</xdr:row>
      <xdr:rowOff>0</xdr:rowOff>
    </xdr:from>
    <xdr:to>
      <xdr:col>68</xdr:col>
      <xdr:colOff>304800</xdr:colOff>
      <xdr:row>12</xdr:row>
      <xdr:rowOff>88125</xdr:rowOff>
    </xdr:to>
    <xdr:sp macro="" textlink="">
      <xdr:nvSpPr>
        <xdr:cNvPr id="1516" name="Image1" descr="报表底图"/>
        <xdr:cNvSpPr>
          <a:spLocks noChangeAspect="1"/>
        </xdr:cNvSpPr>
      </xdr:nvSpPr>
      <xdr:spPr>
        <a:xfrm>
          <a:off x="13232130" y="4572000"/>
          <a:ext cx="30480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12</xdr:row>
      <xdr:rowOff>0</xdr:rowOff>
    </xdr:from>
    <xdr:to>
      <xdr:col>68</xdr:col>
      <xdr:colOff>304800</xdr:colOff>
      <xdr:row>12</xdr:row>
      <xdr:rowOff>88125</xdr:rowOff>
    </xdr:to>
    <xdr:sp macro="" textlink="">
      <xdr:nvSpPr>
        <xdr:cNvPr id="1517" name="Image1" descr="报表底图"/>
        <xdr:cNvSpPr>
          <a:spLocks noChangeAspect="1"/>
        </xdr:cNvSpPr>
      </xdr:nvSpPr>
      <xdr:spPr>
        <a:xfrm>
          <a:off x="13232130" y="4572000"/>
          <a:ext cx="30480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12</xdr:row>
      <xdr:rowOff>0</xdr:rowOff>
    </xdr:from>
    <xdr:to>
      <xdr:col>68</xdr:col>
      <xdr:colOff>304800</xdr:colOff>
      <xdr:row>12</xdr:row>
      <xdr:rowOff>88125</xdr:rowOff>
    </xdr:to>
    <xdr:sp macro="" textlink="">
      <xdr:nvSpPr>
        <xdr:cNvPr id="1518" name="Image1" descr="报表底图"/>
        <xdr:cNvSpPr>
          <a:spLocks noChangeAspect="1"/>
        </xdr:cNvSpPr>
      </xdr:nvSpPr>
      <xdr:spPr>
        <a:xfrm>
          <a:off x="13232130" y="4572000"/>
          <a:ext cx="30480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12</xdr:row>
      <xdr:rowOff>0</xdr:rowOff>
    </xdr:from>
    <xdr:to>
      <xdr:col>68</xdr:col>
      <xdr:colOff>304800</xdr:colOff>
      <xdr:row>12</xdr:row>
      <xdr:rowOff>106540</xdr:rowOff>
    </xdr:to>
    <xdr:sp macro="" textlink="">
      <xdr:nvSpPr>
        <xdr:cNvPr id="1519" name="Image1" descr="报表底图"/>
        <xdr:cNvSpPr>
          <a:spLocks noChangeAspect="1"/>
        </xdr:cNvSpPr>
      </xdr:nvSpPr>
      <xdr:spPr>
        <a:xfrm>
          <a:off x="13232130" y="4572000"/>
          <a:ext cx="30480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12</xdr:row>
      <xdr:rowOff>0</xdr:rowOff>
    </xdr:from>
    <xdr:to>
      <xdr:col>68</xdr:col>
      <xdr:colOff>304800</xdr:colOff>
      <xdr:row>12</xdr:row>
      <xdr:rowOff>106540</xdr:rowOff>
    </xdr:to>
    <xdr:sp macro="" textlink="">
      <xdr:nvSpPr>
        <xdr:cNvPr id="1520" name="Image1" descr="报表底图"/>
        <xdr:cNvSpPr>
          <a:spLocks noChangeAspect="1"/>
        </xdr:cNvSpPr>
      </xdr:nvSpPr>
      <xdr:spPr>
        <a:xfrm>
          <a:off x="13232130" y="4572000"/>
          <a:ext cx="30480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12</xdr:row>
      <xdr:rowOff>0</xdr:rowOff>
    </xdr:from>
    <xdr:to>
      <xdr:col>68</xdr:col>
      <xdr:colOff>304800</xdr:colOff>
      <xdr:row>12</xdr:row>
      <xdr:rowOff>106540</xdr:rowOff>
    </xdr:to>
    <xdr:sp macro="" textlink="">
      <xdr:nvSpPr>
        <xdr:cNvPr id="1521" name="Image1" descr="报表底图"/>
        <xdr:cNvSpPr>
          <a:spLocks noChangeAspect="1"/>
        </xdr:cNvSpPr>
      </xdr:nvSpPr>
      <xdr:spPr>
        <a:xfrm>
          <a:off x="13232130" y="4572000"/>
          <a:ext cx="30480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12</xdr:row>
      <xdr:rowOff>0</xdr:rowOff>
    </xdr:from>
    <xdr:to>
      <xdr:col>68</xdr:col>
      <xdr:colOff>304800</xdr:colOff>
      <xdr:row>12</xdr:row>
      <xdr:rowOff>106540</xdr:rowOff>
    </xdr:to>
    <xdr:sp macro="" textlink="">
      <xdr:nvSpPr>
        <xdr:cNvPr id="1522" name="Image1" descr="报表底图"/>
        <xdr:cNvSpPr>
          <a:spLocks noChangeAspect="1"/>
        </xdr:cNvSpPr>
      </xdr:nvSpPr>
      <xdr:spPr>
        <a:xfrm>
          <a:off x="13232130" y="4572000"/>
          <a:ext cx="30480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12</xdr:row>
      <xdr:rowOff>0</xdr:rowOff>
    </xdr:from>
    <xdr:to>
      <xdr:col>68</xdr:col>
      <xdr:colOff>304800</xdr:colOff>
      <xdr:row>12</xdr:row>
      <xdr:rowOff>106540</xdr:rowOff>
    </xdr:to>
    <xdr:sp macro="" textlink="">
      <xdr:nvSpPr>
        <xdr:cNvPr id="1523" name="Image1" descr="报表底图"/>
        <xdr:cNvSpPr>
          <a:spLocks noChangeAspect="1"/>
        </xdr:cNvSpPr>
      </xdr:nvSpPr>
      <xdr:spPr>
        <a:xfrm>
          <a:off x="13232130" y="4572000"/>
          <a:ext cx="30480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12</xdr:row>
      <xdr:rowOff>0</xdr:rowOff>
    </xdr:from>
    <xdr:to>
      <xdr:col>68</xdr:col>
      <xdr:colOff>304800</xdr:colOff>
      <xdr:row>12</xdr:row>
      <xdr:rowOff>106540</xdr:rowOff>
    </xdr:to>
    <xdr:sp macro="" textlink="">
      <xdr:nvSpPr>
        <xdr:cNvPr id="1524" name="Image1" descr="报表底图"/>
        <xdr:cNvSpPr>
          <a:spLocks noChangeAspect="1"/>
        </xdr:cNvSpPr>
      </xdr:nvSpPr>
      <xdr:spPr>
        <a:xfrm>
          <a:off x="13232130" y="4572000"/>
          <a:ext cx="30480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12</xdr:row>
      <xdr:rowOff>0</xdr:rowOff>
    </xdr:from>
    <xdr:to>
      <xdr:col>68</xdr:col>
      <xdr:colOff>304800</xdr:colOff>
      <xdr:row>12</xdr:row>
      <xdr:rowOff>106540</xdr:rowOff>
    </xdr:to>
    <xdr:sp macro="" textlink="">
      <xdr:nvSpPr>
        <xdr:cNvPr id="1525" name="Image1" descr="报表底图"/>
        <xdr:cNvSpPr>
          <a:spLocks noChangeAspect="1"/>
        </xdr:cNvSpPr>
      </xdr:nvSpPr>
      <xdr:spPr>
        <a:xfrm>
          <a:off x="13232130" y="4572000"/>
          <a:ext cx="30480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12</xdr:row>
      <xdr:rowOff>0</xdr:rowOff>
    </xdr:from>
    <xdr:to>
      <xdr:col>68</xdr:col>
      <xdr:colOff>304800</xdr:colOff>
      <xdr:row>12</xdr:row>
      <xdr:rowOff>88125</xdr:rowOff>
    </xdr:to>
    <xdr:sp macro="" textlink="">
      <xdr:nvSpPr>
        <xdr:cNvPr id="1526" name="Image1" descr="报表底图"/>
        <xdr:cNvSpPr>
          <a:spLocks noChangeAspect="1"/>
        </xdr:cNvSpPr>
      </xdr:nvSpPr>
      <xdr:spPr>
        <a:xfrm>
          <a:off x="13232130" y="4572000"/>
          <a:ext cx="30480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12</xdr:row>
      <xdr:rowOff>0</xdr:rowOff>
    </xdr:from>
    <xdr:to>
      <xdr:col>68</xdr:col>
      <xdr:colOff>304800</xdr:colOff>
      <xdr:row>12</xdr:row>
      <xdr:rowOff>88125</xdr:rowOff>
    </xdr:to>
    <xdr:sp macro="" textlink="">
      <xdr:nvSpPr>
        <xdr:cNvPr id="1527" name="Image1" descr="报表底图"/>
        <xdr:cNvSpPr>
          <a:spLocks noChangeAspect="1"/>
        </xdr:cNvSpPr>
      </xdr:nvSpPr>
      <xdr:spPr>
        <a:xfrm>
          <a:off x="13232130" y="4572000"/>
          <a:ext cx="30480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12</xdr:row>
      <xdr:rowOff>0</xdr:rowOff>
    </xdr:from>
    <xdr:to>
      <xdr:col>68</xdr:col>
      <xdr:colOff>304800</xdr:colOff>
      <xdr:row>12</xdr:row>
      <xdr:rowOff>88125</xdr:rowOff>
    </xdr:to>
    <xdr:sp macro="" textlink="">
      <xdr:nvSpPr>
        <xdr:cNvPr id="1528" name="Image1" descr="报表底图"/>
        <xdr:cNvSpPr>
          <a:spLocks noChangeAspect="1"/>
        </xdr:cNvSpPr>
      </xdr:nvSpPr>
      <xdr:spPr>
        <a:xfrm>
          <a:off x="13232130" y="4572000"/>
          <a:ext cx="30480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12</xdr:row>
      <xdr:rowOff>0</xdr:rowOff>
    </xdr:from>
    <xdr:to>
      <xdr:col>68</xdr:col>
      <xdr:colOff>304800</xdr:colOff>
      <xdr:row>12</xdr:row>
      <xdr:rowOff>88125</xdr:rowOff>
    </xdr:to>
    <xdr:sp macro="" textlink="">
      <xdr:nvSpPr>
        <xdr:cNvPr id="1529" name="Image1" descr="报表底图"/>
        <xdr:cNvSpPr>
          <a:spLocks noChangeAspect="1"/>
        </xdr:cNvSpPr>
      </xdr:nvSpPr>
      <xdr:spPr>
        <a:xfrm>
          <a:off x="13232130" y="4572000"/>
          <a:ext cx="30480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12</xdr:row>
      <xdr:rowOff>0</xdr:rowOff>
    </xdr:from>
    <xdr:to>
      <xdr:col>68</xdr:col>
      <xdr:colOff>304800</xdr:colOff>
      <xdr:row>12</xdr:row>
      <xdr:rowOff>88125</xdr:rowOff>
    </xdr:to>
    <xdr:sp macro="" textlink="">
      <xdr:nvSpPr>
        <xdr:cNvPr id="1530" name="Image1" descr="报表底图"/>
        <xdr:cNvSpPr>
          <a:spLocks noChangeAspect="1"/>
        </xdr:cNvSpPr>
      </xdr:nvSpPr>
      <xdr:spPr>
        <a:xfrm>
          <a:off x="13232130" y="4572000"/>
          <a:ext cx="30480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12</xdr:row>
      <xdr:rowOff>0</xdr:rowOff>
    </xdr:from>
    <xdr:to>
      <xdr:col>68</xdr:col>
      <xdr:colOff>304800</xdr:colOff>
      <xdr:row>12</xdr:row>
      <xdr:rowOff>88125</xdr:rowOff>
    </xdr:to>
    <xdr:sp macro="" textlink="">
      <xdr:nvSpPr>
        <xdr:cNvPr id="1531" name="Image1" descr="报表底图"/>
        <xdr:cNvSpPr>
          <a:spLocks noChangeAspect="1"/>
        </xdr:cNvSpPr>
      </xdr:nvSpPr>
      <xdr:spPr>
        <a:xfrm>
          <a:off x="13232130" y="4572000"/>
          <a:ext cx="30480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12</xdr:row>
      <xdr:rowOff>0</xdr:rowOff>
    </xdr:from>
    <xdr:to>
      <xdr:col>68</xdr:col>
      <xdr:colOff>304800</xdr:colOff>
      <xdr:row>12</xdr:row>
      <xdr:rowOff>106540</xdr:rowOff>
    </xdr:to>
    <xdr:sp macro="" textlink="">
      <xdr:nvSpPr>
        <xdr:cNvPr id="1532" name="Image1" descr="报表底图"/>
        <xdr:cNvSpPr>
          <a:spLocks noChangeAspect="1"/>
        </xdr:cNvSpPr>
      </xdr:nvSpPr>
      <xdr:spPr>
        <a:xfrm>
          <a:off x="13232130" y="4572000"/>
          <a:ext cx="30480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12</xdr:row>
      <xdr:rowOff>0</xdr:rowOff>
    </xdr:from>
    <xdr:to>
      <xdr:col>68</xdr:col>
      <xdr:colOff>304800</xdr:colOff>
      <xdr:row>12</xdr:row>
      <xdr:rowOff>106540</xdr:rowOff>
    </xdr:to>
    <xdr:sp macro="" textlink="">
      <xdr:nvSpPr>
        <xdr:cNvPr id="1533" name="Image1" descr="报表底图"/>
        <xdr:cNvSpPr>
          <a:spLocks noChangeAspect="1"/>
        </xdr:cNvSpPr>
      </xdr:nvSpPr>
      <xdr:spPr>
        <a:xfrm>
          <a:off x="13232130" y="4572000"/>
          <a:ext cx="30480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12</xdr:row>
      <xdr:rowOff>0</xdr:rowOff>
    </xdr:from>
    <xdr:to>
      <xdr:col>68</xdr:col>
      <xdr:colOff>304800</xdr:colOff>
      <xdr:row>12</xdr:row>
      <xdr:rowOff>106540</xdr:rowOff>
    </xdr:to>
    <xdr:sp macro="" textlink="">
      <xdr:nvSpPr>
        <xdr:cNvPr id="1534" name="Image1" descr="报表底图"/>
        <xdr:cNvSpPr>
          <a:spLocks noChangeAspect="1"/>
        </xdr:cNvSpPr>
      </xdr:nvSpPr>
      <xdr:spPr>
        <a:xfrm>
          <a:off x="13232130" y="4572000"/>
          <a:ext cx="30480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12</xdr:row>
      <xdr:rowOff>0</xdr:rowOff>
    </xdr:from>
    <xdr:to>
      <xdr:col>68</xdr:col>
      <xdr:colOff>304800</xdr:colOff>
      <xdr:row>12</xdr:row>
      <xdr:rowOff>106540</xdr:rowOff>
    </xdr:to>
    <xdr:sp macro="" textlink="">
      <xdr:nvSpPr>
        <xdr:cNvPr id="1535" name="Image1" descr="报表底图"/>
        <xdr:cNvSpPr>
          <a:spLocks noChangeAspect="1"/>
        </xdr:cNvSpPr>
      </xdr:nvSpPr>
      <xdr:spPr>
        <a:xfrm>
          <a:off x="13232130" y="4572000"/>
          <a:ext cx="30480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12</xdr:row>
      <xdr:rowOff>0</xdr:rowOff>
    </xdr:from>
    <xdr:to>
      <xdr:col>68</xdr:col>
      <xdr:colOff>304800</xdr:colOff>
      <xdr:row>12</xdr:row>
      <xdr:rowOff>106540</xdr:rowOff>
    </xdr:to>
    <xdr:sp macro="" textlink="">
      <xdr:nvSpPr>
        <xdr:cNvPr id="1536" name="Image1" descr="报表底图"/>
        <xdr:cNvSpPr>
          <a:spLocks noChangeAspect="1"/>
        </xdr:cNvSpPr>
      </xdr:nvSpPr>
      <xdr:spPr>
        <a:xfrm>
          <a:off x="13232130" y="4572000"/>
          <a:ext cx="30480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12</xdr:row>
      <xdr:rowOff>0</xdr:rowOff>
    </xdr:from>
    <xdr:to>
      <xdr:col>68</xdr:col>
      <xdr:colOff>304800</xdr:colOff>
      <xdr:row>12</xdr:row>
      <xdr:rowOff>106540</xdr:rowOff>
    </xdr:to>
    <xdr:sp macro="" textlink="">
      <xdr:nvSpPr>
        <xdr:cNvPr id="1537" name="Image1" descr="报表底图"/>
        <xdr:cNvSpPr>
          <a:spLocks noChangeAspect="1"/>
        </xdr:cNvSpPr>
      </xdr:nvSpPr>
      <xdr:spPr>
        <a:xfrm>
          <a:off x="13232130" y="4572000"/>
          <a:ext cx="30480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12</xdr:row>
      <xdr:rowOff>0</xdr:rowOff>
    </xdr:from>
    <xdr:to>
      <xdr:col>68</xdr:col>
      <xdr:colOff>304800</xdr:colOff>
      <xdr:row>12</xdr:row>
      <xdr:rowOff>106540</xdr:rowOff>
    </xdr:to>
    <xdr:sp macro="" textlink="">
      <xdr:nvSpPr>
        <xdr:cNvPr id="1538" name="Image1" descr="报表底图"/>
        <xdr:cNvSpPr>
          <a:spLocks noChangeAspect="1"/>
        </xdr:cNvSpPr>
      </xdr:nvSpPr>
      <xdr:spPr>
        <a:xfrm>
          <a:off x="13232130" y="4572000"/>
          <a:ext cx="30480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12</xdr:row>
      <xdr:rowOff>0</xdr:rowOff>
    </xdr:from>
    <xdr:to>
      <xdr:col>68</xdr:col>
      <xdr:colOff>304800</xdr:colOff>
      <xdr:row>12</xdr:row>
      <xdr:rowOff>88125</xdr:rowOff>
    </xdr:to>
    <xdr:sp macro="" textlink="">
      <xdr:nvSpPr>
        <xdr:cNvPr id="1539" name="Image1" descr="报表底图"/>
        <xdr:cNvSpPr>
          <a:spLocks noChangeAspect="1"/>
        </xdr:cNvSpPr>
      </xdr:nvSpPr>
      <xdr:spPr>
        <a:xfrm>
          <a:off x="13232130" y="4572000"/>
          <a:ext cx="30480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12</xdr:row>
      <xdr:rowOff>0</xdr:rowOff>
    </xdr:from>
    <xdr:to>
      <xdr:col>68</xdr:col>
      <xdr:colOff>304800</xdr:colOff>
      <xdr:row>12</xdr:row>
      <xdr:rowOff>88125</xdr:rowOff>
    </xdr:to>
    <xdr:sp macro="" textlink="">
      <xdr:nvSpPr>
        <xdr:cNvPr id="1540" name="Image1" descr="报表底图"/>
        <xdr:cNvSpPr>
          <a:spLocks noChangeAspect="1"/>
        </xdr:cNvSpPr>
      </xdr:nvSpPr>
      <xdr:spPr>
        <a:xfrm>
          <a:off x="13232130" y="4572000"/>
          <a:ext cx="30480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12</xdr:row>
      <xdr:rowOff>0</xdr:rowOff>
    </xdr:from>
    <xdr:to>
      <xdr:col>68</xdr:col>
      <xdr:colOff>304800</xdr:colOff>
      <xdr:row>12</xdr:row>
      <xdr:rowOff>88125</xdr:rowOff>
    </xdr:to>
    <xdr:sp macro="" textlink="">
      <xdr:nvSpPr>
        <xdr:cNvPr id="1541" name="Image1" descr="报表底图"/>
        <xdr:cNvSpPr>
          <a:spLocks noChangeAspect="1"/>
        </xdr:cNvSpPr>
      </xdr:nvSpPr>
      <xdr:spPr>
        <a:xfrm>
          <a:off x="13232130" y="4572000"/>
          <a:ext cx="30480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12</xdr:row>
      <xdr:rowOff>0</xdr:rowOff>
    </xdr:from>
    <xdr:to>
      <xdr:col>68</xdr:col>
      <xdr:colOff>304800</xdr:colOff>
      <xdr:row>12</xdr:row>
      <xdr:rowOff>88125</xdr:rowOff>
    </xdr:to>
    <xdr:sp macro="" textlink="">
      <xdr:nvSpPr>
        <xdr:cNvPr id="1542" name="Image1" descr="报表底图"/>
        <xdr:cNvSpPr>
          <a:spLocks noChangeAspect="1"/>
        </xdr:cNvSpPr>
      </xdr:nvSpPr>
      <xdr:spPr>
        <a:xfrm>
          <a:off x="13232130" y="4572000"/>
          <a:ext cx="30480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12</xdr:row>
      <xdr:rowOff>0</xdr:rowOff>
    </xdr:from>
    <xdr:to>
      <xdr:col>68</xdr:col>
      <xdr:colOff>304800</xdr:colOff>
      <xdr:row>12</xdr:row>
      <xdr:rowOff>88125</xdr:rowOff>
    </xdr:to>
    <xdr:sp macro="" textlink="">
      <xdr:nvSpPr>
        <xdr:cNvPr id="1543" name="Image1" descr="报表底图"/>
        <xdr:cNvSpPr>
          <a:spLocks noChangeAspect="1"/>
        </xdr:cNvSpPr>
      </xdr:nvSpPr>
      <xdr:spPr>
        <a:xfrm>
          <a:off x="13232130" y="4572000"/>
          <a:ext cx="30480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12</xdr:row>
      <xdr:rowOff>0</xdr:rowOff>
    </xdr:from>
    <xdr:to>
      <xdr:col>68</xdr:col>
      <xdr:colOff>304800</xdr:colOff>
      <xdr:row>12</xdr:row>
      <xdr:rowOff>88125</xdr:rowOff>
    </xdr:to>
    <xdr:sp macro="" textlink="">
      <xdr:nvSpPr>
        <xdr:cNvPr id="1544" name="Image1" descr="报表底图"/>
        <xdr:cNvSpPr>
          <a:spLocks noChangeAspect="1"/>
        </xdr:cNvSpPr>
      </xdr:nvSpPr>
      <xdr:spPr>
        <a:xfrm>
          <a:off x="13232130" y="4572000"/>
          <a:ext cx="30480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12</xdr:row>
      <xdr:rowOff>0</xdr:rowOff>
    </xdr:from>
    <xdr:to>
      <xdr:col>68</xdr:col>
      <xdr:colOff>304800</xdr:colOff>
      <xdr:row>12</xdr:row>
      <xdr:rowOff>106540</xdr:rowOff>
    </xdr:to>
    <xdr:sp macro="" textlink="">
      <xdr:nvSpPr>
        <xdr:cNvPr id="1545" name="Image1" descr="报表底图"/>
        <xdr:cNvSpPr>
          <a:spLocks noChangeAspect="1"/>
        </xdr:cNvSpPr>
      </xdr:nvSpPr>
      <xdr:spPr>
        <a:xfrm>
          <a:off x="13232130" y="4572000"/>
          <a:ext cx="30480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12</xdr:row>
      <xdr:rowOff>0</xdr:rowOff>
    </xdr:from>
    <xdr:to>
      <xdr:col>68</xdr:col>
      <xdr:colOff>304800</xdr:colOff>
      <xdr:row>12</xdr:row>
      <xdr:rowOff>106540</xdr:rowOff>
    </xdr:to>
    <xdr:sp macro="" textlink="">
      <xdr:nvSpPr>
        <xdr:cNvPr id="1546" name="Image1" descr="报表底图"/>
        <xdr:cNvSpPr>
          <a:spLocks noChangeAspect="1"/>
        </xdr:cNvSpPr>
      </xdr:nvSpPr>
      <xdr:spPr>
        <a:xfrm>
          <a:off x="13232130" y="4572000"/>
          <a:ext cx="30480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12</xdr:row>
      <xdr:rowOff>0</xdr:rowOff>
    </xdr:from>
    <xdr:to>
      <xdr:col>68</xdr:col>
      <xdr:colOff>304800</xdr:colOff>
      <xdr:row>12</xdr:row>
      <xdr:rowOff>106540</xdr:rowOff>
    </xdr:to>
    <xdr:sp macro="" textlink="">
      <xdr:nvSpPr>
        <xdr:cNvPr id="1547" name="Image1" descr="报表底图"/>
        <xdr:cNvSpPr>
          <a:spLocks noChangeAspect="1"/>
        </xdr:cNvSpPr>
      </xdr:nvSpPr>
      <xdr:spPr>
        <a:xfrm>
          <a:off x="13232130" y="4572000"/>
          <a:ext cx="30480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12</xdr:row>
      <xdr:rowOff>0</xdr:rowOff>
    </xdr:from>
    <xdr:to>
      <xdr:col>68</xdr:col>
      <xdr:colOff>304800</xdr:colOff>
      <xdr:row>12</xdr:row>
      <xdr:rowOff>106540</xdr:rowOff>
    </xdr:to>
    <xdr:sp macro="" textlink="">
      <xdr:nvSpPr>
        <xdr:cNvPr id="1548" name="Image1" descr="报表底图"/>
        <xdr:cNvSpPr>
          <a:spLocks noChangeAspect="1"/>
        </xdr:cNvSpPr>
      </xdr:nvSpPr>
      <xdr:spPr>
        <a:xfrm>
          <a:off x="13232130" y="4572000"/>
          <a:ext cx="30480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12</xdr:row>
      <xdr:rowOff>0</xdr:rowOff>
    </xdr:from>
    <xdr:to>
      <xdr:col>68</xdr:col>
      <xdr:colOff>304800</xdr:colOff>
      <xdr:row>12</xdr:row>
      <xdr:rowOff>106540</xdr:rowOff>
    </xdr:to>
    <xdr:sp macro="" textlink="">
      <xdr:nvSpPr>
        <xdr:cNvPr id="1549" name="Image1" descr="报表底图"/>
        <xdr:cNvSpPr>
          <a:spLocks noChangeAspect="1"/>
        </xdr:cNvSpPr>
      </xdr:nvSpPr>
      <xdr:spPr>
        <a:xfrm>
          <a:off x="13232130" y="4572000"/>
          <a:ext cx="30480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12</xdr:row>
      <xdr:rowOff>0</xdr:rowOff>
    </xdr:from>
    <xdr:to>
      <xdr:col>68</xdr:col>
      <xdr:colOff>304800</xdr:colOff>
      <xdr:row>12</xdr:row>
      <xdr:rowOff>106540</xdr:rowOff>
    </xdr:to>
    <xdr:sp macro="" textlink="">
      <xdr:nvSpPr>
        <xdr:cNvPr id="1550" name="Image1" descr="报表底图"/>
        <xdr:cNvSpPr>
          <a:spLocks noChangeAspect="1"/>
        </xdr:cNvSpPr>
      </xdr:nvSpPr>
      <xdr:spPr>
        <a:xfrm>
          <a:off x="13232130" y="4572000"/>
          <a:ext cx="30480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12</xdr:row>
      <xdr:rowOff>0</xdr:rowOff>
    </xdr:from>
    <xdr:to>
      <xdr:col>68</xdr:col>
      <xdr:colOff>304800</xdr:colOff>
      <xdr:row>12</xdr:row>
      <xdr:rowOff>106540</xdr:rowOff>
    </xdr:to>
    <xdr:sp macro="" textlink="">
      <xdr:nvSpPr>
        <xdr:cNvPr id="1551" name="Image1" descr="报表底图"/>
        <xdr:cNvSpPr>
          <a:spLocks noChangeAspect="1"/>
        </xdr:cNvSpPr>
      </xdr:nvSpPr>
      <xdr:spPr>
        <a:xfrm>
          <a:off x="13232130" y="4572000"/>
          <a:ext cx="304800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12</xdr:row>
      <xdr:rowOff>0</xdr:rowOff>
    </xdr:from>
    <xdr:to>
      <xdr:col>68</xdr:col>
      <xdr:colOff>304800</xdr:colOff>
      <xdr:row>12</xdr:row>
      <xdr:rowOff>88125</xdr:rowOff>
    </xdr:to>
    <xdr:sp macro="" textlink="">
      <xdr:nvSpPr>
        <xdr:cNvPr id="1552" name="Image1" descr="报表底图"/>
        <xdr:cNvSpPr>
          <a:spLocks noChangeAspect="1"/>
        </xdr:cNvSpPr>
      </xdr:nvSpPr>
      <xdr:spPr>
        <a:xfrm>
          <a:off x="13232130" y="4572000"/>
          <a:ext cx="30480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12</xdr:row>
      <xdr:rowOff>0</xdr:rowOff>
    </xdr:from>
    <xdr:to>
      <xdr:col>68</xdr:col>
      <xdr:colOff>304800</xdr:colOff>
      <xdr:row>12</xdr:row>
      <xdr:rowOff>88125</xdr:rowOff>
    </xdr:to>
    <xdr:sp macro="" textlink="">
      <xdr:nvSpPr>
        <xdr:cNvPr id="1553" name="Image1" descr="报表底图"/>
        <xdr:cNvSpPr>
          <a:spLocks noChangeAspect="1"/>
        </xdr:cNvSpPr>
      </xdr:nvSpPr>
      <xdr:spPr>
        <a:xfrm>
          <a:off x="13232130" y="4572000"/>
          <a:ext cx="30480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12</xdr:row>
      <xdr:rowOff>0</xdr:rowOff>
    </xdr:from>
    <xdr:to>
      <xdr:col>68</xdr:col>
      <xdr:colOff>304800</xdr:colOff>
      <xdr:row>12</xdr:row>
      <xdr:rowOff>88125</xdr:rowOff>
    </xdr:to>
    <xdr:sp macro="" textlink="">
      <xdr:nvSpPr>
        <xdr:cNvPr id="1554" name="Image1" descr="报表底图"/>
        <xdr:cNvSpPr>
          <a:spLocks noChangeAspect="1"/>
        </xdr:cNvSpPr>
      </xdr:nvSpPr>
      <xdr:spPr>
        <a:xfrm>
          <a:off x="13232130" y="4572000"/>
          <a:ext cx="30480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12</xdr:row>
      <xdr:rowOff>0</xdr:rowOff>
    </xdr:from>
    <xdr:to>
      <xdr:col>68</xdr:col>
      <xdr:colOff>304800</xdr:colOff>
      <xdr:row>12</xdr:row>
      <xdr:rowOff>88125</xdr:rowOff>
    </xdr:to>
    <xdr:sp macro="" textlink="">
      <xdr:nvSpPr>
        <xdr:cNvPr id="1555" name="Image1" descr="报表底图"/>
        <xdr:cNvSpPr>
          <a:spLocks noChangeAspect="1"/>
        </xdr:cNvSpPr>
      </xdr:nvSpPr>
      <xdr:spPr>
        <a:xfrm>
          <a:off x="13232130" y="4572000"/>
          <a:ext cx="30480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12</xdr:row>
      <xdr:rowOff>0</xdr:rowOff>
    </xdr:from>
    <xdr:to>
      <xdr:col>68</xdr:col>
      <xdr:colOff>304800</xdr:colOff>
      <xdr:row>12</xdr:row>
      <xdr:rowOff>88125</xdr:rowOff>
    </xdr:to>
    <xdr:sp macro="" textlink="">
      <xdr:nvSpPr>
        <xdr:cNvPr id="1556" name="Image1" descr="报表底图"/>
        <xdr:cNvSpPr>
          <a:spLocks noChangeAspect="1"/>
        </xdr:cNvSpPr>
      </xdr:nvSpPr>
      <xdr:spPr>
        <a:xfrm>
          <a:off x="13232130" y="4572000"/>
          <a:ext cx="30480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87490</xdr:rowOff>
    </xdr:to>
    <xdr:sp macro="" textlink="">
      <xdr:nvSpPr>
        <xdr:cNvPr id="1025" name="Image1" descr="报表底图"/>
        <xdr:cNvSpPr>
          <a:spLocks noChangeAspect="1"/>
        </xdr:cNvSpPr>
      </xdr:nvSpPr>
      <xdr:spPr>
        <a:xfrm>
          <a:off x="2286000" y="4572000"/>
          <a:ext cx="30480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105905</xdr:rowOff>
    </xdr:to>
    <xdr:sp macro="" textlink="">
      <xdr:nvSpPr>
        <xdr:cNvPr id="1557" name="AutoShape 2" descr="报表底图"/>
        <xdr:cNvSpPr>
          <a:spLocks noChangeAspect="1"/>
        </xdr:cNvSpPr>
      </xdr:nvSpPr>
      <xdr:spPr>
        <a:xfrm>
          <a:off x="2286000" y="4572000"/>
          <a:ext cx="3048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105905</xdr:rowOff>
    </xdr:to>
    <xdr:sp macro="" textlink="">
      <xdr:nvSpPr>
        <xdr:cNvPr id="1558" name="AutoShape 3" descr="报表底图"/>
        <xdr:cNvSpPr>
          <a:spLocks noChangeAspect="1"/>
        </xdr:cNvSpPr>
      </xdr:nvSpPr>
      <xdr:spPr>
        <a:xfrm>
          <a:off x="2286000" y="4572000"/>
          <a:ext cx="3048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105905</xdr:rowOff>
    </xdr:to>
    <xdr:sp macro="" textlink="">
      <xdr:nvSpPr>
        <xdr:cNvPr id="1559" name="AutoShape 4" descr="报表底图"/>
        <xdr:cNvSpPr>
          <a:spLocks noChangeAspect="1"/>
        </xdr:cNvSpPr>
      </xdr:nvSpPr>
      <xdr:spPr>
        <a:xfrm>
          <a:off x="2286000" y="4572000"/>
          <a:ext cx="3048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105905</xdr:rowOff>
    </xdr:to>
    <xdr:sp macro="" textlink="">
      <xdr:nvSpPr>
        <xdr:cNvPr id="1560" name="AutoShape 5" descr="报表底图"/>
        <xdr:cNvSpPr>
          <a:spLocks noChangeAspect="1"/>
        </xdr:cNvSpPr>
      </xdr:nvSpPr>
      <xdr:spPr>
        <a:xfrm>
          <a:off x="2286000" y="4572000"/>
          <a:ext cx="3048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105905</xdr:rowOff>
    </xdr:to>
    <xdr:sp macro="" textlink="">
      <xdr:nvSpPr>
        <xdr:cNvPr id="1561" name="AutoShape 6" descr="报表底图"/>
        <xdr:cNvSpPr>
          <a:spLocks noChangeAspect="1"/>
        </xdr:cNvSpPr>
      </xdr:nvSpPr>
      <xdr:spPr>
        <a:xfrm>
          <a:off x="2286000" y="4572000"/>
          <a:ext cx="3048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105905</xdr:rowOff>
    </xdr:to>
    <xdr:sp macro="" textlink="">
      <xdr:nvSpPr>
        <xdr:cNvPr id="1562" name="AutoShape 7" descr="报表底图"/>
        <xdr:cNvSpPr>
          <a:spLocks noChangeAspect="1"/>
        </xdr:cNvSpPr>
      </xdr:nvSpPr>
      <xdr:spPr>
        <a:xfrm>
          <a:off x="2286000" y="4572000"/>
          <a:ext cx="3048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105905</xdr:rowOff>
    </xdr:to>
    <xdr:sp macro="" textlink="">
      <xdr:nvSpPr>
        <xdr:cNvPr id="1563" name="AutoShape 8" descr="报表底图"/>
        <xdr:cNvSpPr>
          <a:spLocks noChangeAspect="1"/>
        </xdr:cNvSpPr>
      </xdr:nvSpPr>
      <xdr:spPr>
        <a:xfrm>
          <a:off x="2286000" y="4572000"/>
          <a:ext cx="3048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87490</xdr:rowOff>
    </xdr:to>
    <xdr:sp macro="" textlink="">
      <xdr:nvSpPr>
        <xdr:cNvPr id="1564" name="AutoShape 9" descr="报表底图"/>
        <xdr:cNvSpPr>
          <a:spLocks noChangeAspect="1"/>
        </xdr:cNvSpPr>
      </xdr:nvSpPr>
      <xdr:spPr>
        <a:xfrm>
          <a:off x="2286000" y="4572000"/>
          <a:ext cx="30480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87490</xdr:rowOff>
    </xdr:to>
    <xdr:sp macro="" textlink="">
      <xdr:nvSpPr>
        <xdr:cNvPr id="1565" name="AutoShape 10" descr="报表底图"/>
        <xdr:cNvSpPr>
          <a:spLocks noChangeAspect="1"/>
        </xdr:cNvSpPr>
      </xdr:nvSpPr>
      <xdr:spPr>
        <a:xfrm>
          <a:off x="2286000" y="4572000"/>
          <a:ext cx="30480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87490</xdr:rowOff>
    </xdr:to>
    <xdr:sp macro="" textlink="">
      <xdr:nvSpPr>
        <xdr:cNvPr id="1566" name="AutoShape 11" descr="报表底图"/>
        <xdr:cNvSpPr>
          <a:spLocks noChangeAspect="1"/>
        </xdr:cNvSpPr>
      </xdr:nvSpPr>
      <xdr:spPr>
        <a:xfrm>
          <a:off x="2286000" y="4572000"/>
          <a:ext cx="30480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87490</xdr:rowOff>
    </xdr:to>
    <xdr:sp macro="" textlink="">
      <xdr:nvSpPr>
        <xdr:cNvPr id="1567" name="AutoShape 12" descr="报表底图"/>
        <xdr:cNvSpPr>
          <a:spLocks noChangeAspect="1"/>
        </xdr:cNvSpPr>
      </xdr:nvSpPr>
      <xdr:spPr>
        <a:xfrm>
          <a:off x="2286000" y="4572000"/>
          <a:ext cx="30480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87490</xdr:rowOff>
    </xdr:to>
    <xdr:sp macro="" textlink="">
      <xdr:nvSpPr>
        <xdr:cNvPr id="1568" name="AutoShape 13" descr="报表底图"/>
        <xdr:cNvSpPr>
          <a:spLocks noChangeAspect="1"/>
        </xdr:cNvSpPr>
      </xdr:nvSpPr>
      <xdr:spPr>
        <a:xfrm>
          <a:off x="2286000" y="4572000"/>
          <a:ext cx="30480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87490</xdr:rowOff>
    </xdr:to>
    <xdr:sp macro="" textlink="">
      <xdr:nvSpPr>
        <xdr:cNvPr id="1569" name="AutoShape 14" descr="报表底图"/>
        <xdr:cNvSpPr>
          <a:spLocks noChangeAspect="1"/>
        </xdr:cNvSpPr>
      </xdr:nvSpPr>
      <xdr:spPr>
        <a:xfrm>
          <a:off x="2286000" y="4572000"/>
          <a:ext cx="30480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105905</xdr:rowOff>
    </xdr:to>
    <xdr:sp macro="" textlink="">
      <xdr:nvSpPr>
        <xdr:cNvPr id="1570" name="AutoShape 15" descr="报表底图"/>
        <xdr:cNvSpPr>
          <a:spLocks noChangeAspect="1"/>
        </xdr:cNvSpPr>
      </xdr:nvSpPr>
      <xdr:spPr>
        <a:xfrm>
          <a:off x="2286000" y="4572000"/>
          <a:ext cx="3048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105905</xdr:rowOff>
    </xdr:to>
    <xdr:sp macro="" textlink="">
      <xdr:nvSpPr>
        <xdr:cNvPr id="1571" name="AutoShape 16" descr="报表底图"/>
        <xdr:cNvSpPr>
          <a:spLocks noChangeAspect="1"/>
        </xdr:cNvSpPr>
      </xdr:nvSpPr>
      <xdr:spPr>
        <a:xfrm>
          <a:off x="2286000" y="4572000"/>
          <a:ext cx="3048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105905</xdr:rowOff>
    </xdr:to>
    <xdr:sp macro="" textlink="">
      <xdr:nvSpPr>
        <xdr:cNvPr id="1572" name="AutoShape 17" descr="报表底图"/>
        <xdr:cNvSpPr>
          <a:spLocks noChangeAspect="1"/>
        </xdr:cNvSpPr>
      </xdr:nvSpPr>
      <xdr:spPr>
        <a:xfrm>
          <a:off x="2286000" y="4572000"/>
          <a:ext cx="3048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105905</xdr:rowOff>
    </xdr:to>
    <xdr:sp macro="" textlink="">
      <xdr:nvSpPr>
        <xdr:cNvPr id="1573" name="AutoShape 18" descr="报表底图"/>
        <xdr:cNvSpPr>
          <a:spLocks noChangeAspect="1"/>
        </xdr:cNvSpPr>
      </xdr:nvSpPr>
      <xdr:spPr>
        <a:xfrm>
          <a:off x="2286000" y="4572000"/>
          <a:ext cx="3048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105905</xdr:rowOff>
    </xdr:to>
    <xdr:sp macro="" textlink="">
      <xdr:nvSpPr>
        <xdr:cNvPr id="1574" name="AutoShape 19" descr="报表底图"/>
        <xdr:cNvSpPr>
          <a:spLocks noChangeAspect="1"/>
        </xdr:cNvSpPr>
      </xdr:nvSpPr>
      <xdr:spPr>
        <a:xfrm>
          <a:off x="2286000" y="4572000"/>
          <a:ext cx="3048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105905</xdr:rowOff>
    </xdr:to>
    <xdr:sp macro="" textlink="">
      <xdr:nvSpPr>
        <xdr:cNvPr id="1575" name="AutoShape 20" descr="报表底图"/>
        <xdr:cNvSpPr>
          <a:spLocks noChangeAspect="1"/>
        </xdr:cNvSpPr>
      </xdr:nvSpPr>
      <xdr:spPr>
        <a:xfrm>
          <a:off x="2286000" y="4572000"/>
          <a:ext cx="3048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105905</xdr:rowOff>
    </xdr:to>
    <xdr:sp macro="" textlink="">
      <xdr:nvSpPr>
        <xdr:cNvPr id="1576" name="AutoShape 21" descr="报表底图"/>
        <xdr:cNvSpPr>
          <a:spLocks noChangeAspect="1"/>
        </xdr:cNvSpPr>
      </xdr:nvSpPr>
      <xdr:spPr>
        <a:xfrm>
          <a:off x="2286000" y="4572000"/>
          <a:ext cx="3048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87490</xdr:rowOff>
    </xdr:to>
    <xdr:sp macro="" textlink="">
      <xdr:nvSpPr>
        <xdr:cNvPr id="1577" name="AutoShape 22" descr="报表底图"/>
        <xdr:cNvSpPr>
          <a:spLocks noChangeAspect="1"/>
        </xdr:cNvSpPr>
      </xdr:nvSpPr>
      <xdr:spPr>
        <a:xfrm>
          <a:off x="2286000" y="4572000"/>
          <a:ext cx="30480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87490</xdr:rowOff>
    </xdr:to>
    <xdr:sp macro="" textlink="">
      <xdr:nvSpPr>
        <xdr:cNvPr id="1578" name="AutoShape 23" descr="报表底图"/>
        <xdr:cNvSpPr>
          <a:spLocks noChangeAspect="1"/>
        </xdr:cNvSpPr>
      </xdr:nvSpPr>
      <xdr:spPr>
        <a:xfrm>
          <a:off x="2286000" y="4572000"/>
          <a:ext cx="30480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87490</xdr:rowOff>
    </xdr:to>
    <xdr:sp macro="" textlink="">
      <xdr:nvSpPr>
        <xdr:cNvPr id="1579" name="AutoShape 24" descr="报表底图"/>
        <xdr:cNvSpPr>
          <a:spLocks noChangeAspect="1"/>
        </xdr:cNvSpPr>
      </xdr:nvSpPr>
      <xdr:spPr>
        <a:xfrm>
          <a:off x="2286000" y="4572000"/>
          <a:ext cx="30480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87490</xdr:rowOff>
    </xdr:to>
    <xdr:sp macro="" textlink="">
      <xdr:nvSpPr>
        <xdr:cNvPr id="1580" name="AutoShape 25" descr="报表底图"/>
        <xdr:cNvSpPr>
          <a:spLocks noChangeAspect="1"/>
        </xdr:cNvSpPr>
      </xdr:nvSpPr>
      <xdr:spPr>
        <a:xfrm>
          <a:off x="2286000" y="4572000"/>
          <a:ext cx="30480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87490</xdr:rowOff>
    </xdr:to>
    <xdr:sp macro="" textlink="">
      <xdr:nvSpPr>
        <xdr:cNvPr id="1581" name="AutoShape 26" descr="报表底图"/>
        <xdr:cNvSpPr>
          <a:spLocks noChangeAspect="1"/>
        </xdr:cNvSpPr>
      </xdr:nvSpPr>
      <xdr:spPr>
        <a:xfrm>
          <a:off x="2286000" y="4572000"/>
          <a:ext cx="30480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87490</xdr:rowOff>
    </xdr:to>
    <xdr:sp macro="" textlink="">
      <xdr:nvSpPr>
        <xdr:cNvPr id="1582" name="AutoShape 27" descr="报表底图"/>
        <xdr:cNvSpPr>
          <a:spLocks noChangeAspect="1"/>
        </xdr:cNvSpPr>
      </xdr:nvSpPr>
      <xdr:spPr>
        <a:xfrm>
          <a:off x="4391025" y="4572000"/>
          <a:ext cx="30480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105905</xdr:rowOff>
    </xdr:to>
    <xdr:sp macro="" textlink="">
      <xdr:nvSpPr>
        <xdr:cNvPr id="1583" name="AutoShape 28" descr="报表底图"/>
        <xdr:cNvSpPr>
          <a:spLocks noChangeAspect="1"/>
        </xdr:cNvSpPr>
      </xdr:nvSpPr>
      <xdr:spPr>
        <a:xfrm>
          <a:off x="4391025" y="4572000"/>
          <a:ext cx="3048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105905</xdr:rowOff>
    </xdr:to>
    <xdr:sp macro="" textlink="">
      <xdr:nvSpPr>
        <xdr:cNvPr id="1584" name="AutoShape 29" descr="报表底图"/>
        <xdr:cNvSpPr>
          <a:spLocks noChangeAspect="1"/>
        </xdr:cNvSpPr>
      </xdr:nvSpPr>
      <xdr:spPr>
        <a:xfrm>
          <a:off x="4391025" y="4572000"/>
          <a:ext cx="3048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105905</xdr:rowOff>
    </xdr:to>
    <xdr:sp macro="" textlink="">
      <xdr:nvSpPr>
        <xdr:cNvPr id="1585" name="AutoShape 30" descr="报表底图"/>
        <xdr:cNvSpPr>
          <a:spLocks noChangeAspect="1"/>
        </xdr:cNvSpPr>
      </xdr:nvSpPr>
      <xdr:spPr>
        <a:xfrm>
          <a:off x="4391025" y="4572000"/>
          <a:ext cx="3048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105905</xdr:rowOff>
    </xdr:to>
    <xdr:sp macro="" textlink="">
      <xdr:nvSpPr>
        <xdr:cNvPr id="1586" name="AutoShape 31" descr="报表底图"/>
        <xdr:cNvSpPr>
          <a:spLocks noChangeAspect="1"/>
        </xdr:cNvSpPr>
      </xdr:nvSpPr>
      <xdr:spPr>
        <a:xfrm>
          <a:off x="4391025" y="4572000"/>
          <a:ext cx="3048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105905</xdr:rowOff>
    </xdr:to>
    <xdr:sp macro="" textlink="">
      <xdr:nvSpPr>
        <xdr:cNvPr id="1587" name="AutoShape 32" descr="报表底图"/>
        <xdr:cNvSpPr>
          <a:spLocks noChangeAspect="1"/>
        </xdr:cNvSpPr>
      </xdr:nvSpPr>
      <xdr:spPr>
        <a:xfrm>
          <a:off x="4391025" y="4572000"/>
          <a:ext cx="3048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105905</xdr:rowOff>
    </xdr:to>
    <xdr:sp macro="" textlink="">
      <xdr:nvSpPr>
        <xdr:cNvPr id="1588" name="AutoShape 33" descr="报表底图"/>
        <xdr:cNvSpPr>
          <a:spLocks noChangeAspect="1"/>
        </xdr:cNvSpPr>
      </xdr:nvSpPr>
      <xdr:spPr>
        <a:xfrm>
          <a:off x="4391025" y="4572000"/>
          <a:ext cx="3048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105905</xdr:rowOff>
    </xdr:to>
    <xdr:sp macro="" textlink="">
      <xdr:nvSpPr>
        <xdr:cNvPr id="1589" name="AutoShape 34" descr="报表底图"/>
        <xdr:cNvSpPr>
          <a:spLocks noChangeAspect="1"/>
        </xdr:cNvSpPr>
      </xdr:nvSpPr>
      <xdr:spPr>
        <a:xfrm>
          <a:off x="4391025" y="4572000"/>
          <a:ext cx="3048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87490</xdr:rowOff>
    </xdr:to>
    <xdr:sp macro="" textlink="">
      <xdr:nvSpPr>
        <xdr:cNvPr id="1590" name="AutoShape 35" descr="报表底图"/>
        <xdr:cNvSpPr>
          <a:spLocks noChangeAspect="1"/>
        </xdr:cNvSpPr>
      </xdr:nvSpPr>
      <xdr:spPr>
        <a:xfrm>
          <a:off x="4391025" y="4572000"/>
          <a:ext cx="30480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87490</xdr:rowOff>
    </xdr:to>
    <xdr:sp macro="" textlink="">
      <xdr:nvSpPr>
        <xdr:cNvPr id="1591" name="AutoShape 36" descr="报表底图"/>
        <xdr:cNvSpPr>
          <a:spLocks noChangeAspect="1"/>
        </xdr:cNvSpPr>
      </xdr:nvSpPr>
      <xdr:spPr>
        <a:xfrm>
          <a:off x="4391025" y="4572000"/>
          <a:ext cx="30480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87490</xdr:rowOff>
    </xdr:to>
    <xdr:sp macro="" textlink="">
      <xdr:nvSpPr>
        <xdr:cNvPr id="1592" name="AutoShape 37" descr="报表底图"/>
        <xdr:cNvSpPr>
          <a:spLocks noChangeAspect="1"/>
        </xdr:cNvSpPr>
      </xdr:nvSpPr>
      <xdr:spPr>
        <a:xfrm>
          <a:off x="4391025" y="4572000"/>
          <a:ext cx="30480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87490</xdr:rowOff>
    </xdr:to>
    <xdr:sp macro="" textlink="">
      <xdr:nvSpPr>
        <xdr:cNvPr id="1593" name="AutoShape 38" descr="报表底图"/>
        <xdr:cNvSpPr>
          <a:spLocks noChangeAspect="1"/>
        </xdr:cNvSpPr>
      </xdr:nvSpPr>
      <xdr:spPr>
        <a:xfrm>
          <a:off x="4391025" y="4572000"/>
          <a:ext cx="30480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87490</xdr:rowOff>
    </xdr:to>
    <xdr:sp macro="" textlink="">
      <xdr:nvSpPr>
        <xdr:cNvPr id="1594" name="AutoShape 39" descr="报表底图"/>
        <xdr:cNvSpPr>
          <a:spLocks noChangeAspect="1"/>
        </xdr:cNvSpPr>
      </xdr:nvSpPr>
      <xdr:spPr>
        <a:xfrm>
          <a:off x="4391025" y="4572000"/>
          <a:ext cx="30480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87490</xdr:rowOff>
    </xdr:to>
    <xdr:sp macro="" textlink="">
      <xdr:nvSpPr>
        <xdr:cNvPr id="1595" name="AutoShape 40" descr="报表底图"/>
        <xdr:cNvSpPr>
          <a:spLocks noChangeAspect="1"/>
        </xdr:cNvSpPr>
      </xdr:nvSpPr>
      <xdr:spPr>
        <a:xfrm>
          <a:off x="4391025" y="4572000"/>
          <a:ext cx="30480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105905</xdr:rowOff>
    </xdr:to>
    <xdr:sp macro="" textlink="">
      <xdr:nvSpPr>
        <xdr:cNvPr id="1596" name="AutoShape 41" descr="报表底图"/>
        <xdr:cNvSpPr>
          <a:spLocks noChangeAspect="1"/>
        </xdr:cNvSpPr>
      </xdr:nvSpPr>
      <xdr:spPr>
        <a:xfrm>
          <a:off x="4391025" y="4572000"/>
          <a:ext cx="3048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105905</xdr:rowOff>
    </xdr:to>
    <xdr:sp macro="" textlink="">
      <xdr:nvSpPr>
        <xdr:cNvPr id="1597" name="AutoShape 42" descr="报表底图"/>
        <xdr:cNvSpPr>
          <a:spLocks noChangeAspect="1"/>
        </xdr:cNvSpPr>
      </xdr:nvSpPr>
      <xdr:spPr>
        <a:xfrm>
          <a:off x="4391025" y="4572000"/>
          <a:ext cx="3048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105905</xdr:rowOff>
    </xdr:to>
    <xdr:sp macro="" textlink="">
      <xdr:nvSpPr>
        <xdr:cNvPr id="1598" name="AutoShape 43" descr="报表底图"/>
        <xdr:cNvSpPr>
          <a:spLocks noChangeAspect="1"/>
        </xdr:cNvSpPr>
      </xdr:nvSpPr>
      <xdr:spPr>
        <a:xfrm>
          <a:off x="4391025" y="4572000"/>
          <a:ext cx="3048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105905</xdr:rowOff>
    </xdr:to>
    <xdr:sp macro="" textlink="">
      <xdr:nvSpPr>
        <xdr:cNvPr id="1599" name="AutoShape 44" descr="报表底图"/>
        <xdr:cNvSpPr>
          <a:spLocks noChangeAspect="1"/>
        </xdr:cNvSpPr>
      </xdr:nvSpPr>
      <xdr:spPr>
        <a:xfrm>
          <a:off x="4391025" y="4572000"/>
          <a:ext cx="3048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105905</xdr:rowOff>
    </xdr:to>
    <xdr:sp macro="" textlink="">
      <xdr:nvSpPr>
        <xdr:cNvPr id="1600" name="AutoShape 45" descr="报表底图"/>
        <xdr:cNvSpPr>
          <a:spLocks noChangeAspect="1"/>
        </xdr:cNvSpPr>
      </xdr:nvSpPr>
      <xdr:spPr>
        <a:xfrm>
          <a:off x="4391025" y="4572000"/>
          <a:ext cx="3048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105905</xdr:rowOff>
    </xdr:to>
    <xdr:sp macro="" textlink="">
      <xdr:nvSpPr>
        <xdr:cNvPr id="1601" name="AutoShape 46" descr="报表底图"/>
        <xdr:cNvSpPr>
          <a:spLocks noChangeAspect="1"/>
        </xdr:cNvSpPr>
      </xdr:nvSpPr>
      <xdr:spPr>
        <a:xfrm>
          <a:off x="4391025" y="4572000"/>
          <a:ext cx="3048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105905</xdr:rowOff>
    </xdr:to>
    <xdr:sp macro="" textlink="">
      <xdr:nvSpPr>
        <xdr:cNvPr id="1602" name="AutoShape 47" descr="报表底图"/>
        <xdr:cNvSpPr>
          <a:spLocks noChangeAspect="1"/>
        </xdr:cNvSpPr>
      </xdr:nvSpPr>
      <xdr:spPr>
        <a:xfrm>
          <a:off x="4391025" y="4572000"/>
          <a:ext cx="3048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87490</xdr:rowOff>
    </xdr:to>
    <xdr:sp macro="" textlink="">
      <xdr:nvSpPr>
        <xdr:cNvPr id="1603" name="AutoShape 48" descr="报表底图"/>
        <xdr:cNvSpPr>
          <a:spLocks noChangeAspect="1"/>
        </xdr:cNvSpPr>
      </xdr:nvSpPr>
      <xdr:spPr>
        <a:xfrm>
          <a:off x="4391025" y="4572000"/>
          <a:ext cx="30480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87490</xdr:rowOff>
    </xdr:to>
    <xdr:sp macro="" textlink="">
      <xdr:nvSpPr>
        <xdr:cNvPr id="1604" name="AutoShape 49" descr="报表底图"/>
        <xdr:cNvSpPr>
          <a:spLocks noChangeAspect="1"/>
        </xdr:cNvSpPr>
      </xdr:nvSpPr>
      <xdr:spPr>
        <a:xfrm>
          <a:off x="4391025" y="4572000"/>
          <a:ext cx="30480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87490</xdr:rowOff>
    </xdr:to>
    <xdr:sp macro="" textlink="">
      <xdr:nvSpPr>
        <xdr:cNvPr id="1605" name="AutoShape 50" descr="报表底图"/>
        <xdr:cNvSpPr>
          <a:spLocks noChangeAspect="1"/>
        </xdr:cNvSpPr>
      </xdr:nvSpPr>
      <xdr:spPr>
        <a:xfrm>
          <a:off x="4391025" y="4572000"/>
          <a:ext cx="30480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87490</xdr:rowOff>
    </xdr:to>
    <xdr:sp macro="" textlink="">
      <xdr:nvSpPr>
        <xdr:cNvPr id="1606" name="AutoShape 51" descr="报表底图"/>
        <xdr:cNvSpPr>
          <a:spLocks noChangeAspect="1"/>
        </xdr:cNvSpPr>
      </xdr:nvSpPr>
      <xdr:spPr>
        <a:xfrm>
          <a:off x="4391025" y="4572000"/>
          <a:ext cx="30480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87490</xdr:rowOff>
    </xdr:to>
    <xdr:sp macro="" textlink="">
      <xdr:nvSpPr>
        <xdr:cNvPr id="1607" name="AutoShape 52" descr="报表底图"/>
        <xdr:cNvSpPr>
          <a:spLocks noChangeAspect="1"/>
        </xdr:cNvSpPr>
      </xdr:nvSpPr>
      <xdr:spPr>
        <a:xfrm>
          <a:off x="4391025" y="4572000"/>
          <a:ext cx="30480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87490</xdr:rowOff>
    </xdr:to>
    <xdr:sp macro="" textlink="">
      <xdr:nvSpPr>
        <xdr:cNvPr id="1608" name="Image1" descr="报表底图"/>
        <xdr:cNvSpPr>
          <a:spLocks noChangeAspect="1"/>
        </xdr:cNvSpPr>
      </xdr:nvSpPr>
      <xdr:spPr>
        <a:xfrm>
          <a:off x="2286000" y="4572000"/>
          <a:ext cx="30480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105905</xdr:rowOff>
    </xdr:to>
    <xdr:sp macro="" textlink="">
      <xdr:nvSpPr>
        <xdr:cNvPr id="1609" name="Image1" descr="报表底图"/>
        <xdr:cNvSpPr>
          <a:spLocks noChangeAspect="1"/>
        </xdr:cNvSpPr>
      </xdr:nvSpPr>
      <xdr:spPr>
        <a:xfrm>
          <a:off x="2286000" y="4572000"/>
          <a:ext cx="3048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105905</xdr:rowOff>
    </xdr:to>
    <xdr:sp macro="" textlink="">
      <xdr:nvSpPr>
        <xdr:cNvPr id="1610" name="Image1" descr="报表底图"/>
        <xdr:cNvSpPr>
          <a:spLocks noChangeAspect="1"/>
        </xdr:cNvSpPr>
      </xdr:nvSpPr>
      <xdr:spPr>
        <a:xfrm>
          <a:off x="2286000" y="4572000"/>
          <a:ext cx="3048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105905</xdr:rowOff>
    </xdr:to>
    <xdr:sp macro="" textlink="">
      <xdr:nvSpPr>
        <xdr:cNvPr id="1611" name="Image1" descr="报表底图"/>
        <xdr:cNvSpPr>
          <a:spLocks noChangeAspect="1"/>
        </xdr:cNvSpPr>
      </xdr:nvSpPr>
      <xdr:spPr>
        <a:xfrm>
          <a:off x="2286000" y="4572000"/>
          <a:ext cx="3048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105905</xdr:rowOff>
    </xdr:to>
    <xdr:sp macro="" textlink="">
      <xdr:nvSpPr>
        <xdr:cNvPr id="1612" name="Image1" descr="报表底图"/>
        <xdr:cNvSpPr>
          <a:spLocks noChangeAspect="1"/>
        </xdr:cNvSpPr>
      </xdr:nvSpPr>
      <xdr:spPr>
        <a:xfrm>
          <a:off x="2286000" y="4572000"/>
          <a:ext cx="3048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105905</xdr:rowOff>
    </xdr:to>
    <xdr:sp macro="" textlink="">
      <xdr:nvSpPr>
        <xdr:cNvPr id="1613" name="Image1" descr="报表底图"/>
        <xdr:cNvSpPr>
          <a:spLocks noChangeAspect="1"/>
        </xdr:cNvSpPr>
      </xdr:nvSpPr>
      <xdr:spPr>
        <a:xfrm>
          <a:off x="2286000" y="4572000"/>
          <a:ext cx="3048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105905</xdr:rowOff>
    </xdr:to>
    <xdr:sp macro="" textlink="">
      <xdr:nvSpPr>
        <xdr:cNvPr id="1614" name="Image1" descr="报表底图"/>
        <xdr:cNvSpPr>
          <a:spLocks noChangeAspect="1"/>
        </xdr:cNvSpPr>
      </xdr:nvSpPr>
      <xdr:spPr>
        <a:xfrm>
          <a:off x="2286000" y="4572000"/>
          <a:ext cx="3048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105905</xdr:rowOff>
    </xdr:to>
    <xdr:sp macro="" textlink="">
      <xdr:nvSpPr>
        <xdr:cNvPr id="1615" name="Image1" descr="报表底图"/>
        <xdr:cNvSpPr>
          <a:spLocks noChangeAspect="1"/>
        </xdr:cNvSpPr>
      </xdr:nvSpPr>
      <xdr:spPr>
        <a:xfrm>
          <a:off x="2286000" y="4572000"/>
          <a:ext cx="3048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87490</xdr:rowOff>
    </xdr:to>
    <xdr:sp macro="" textlink="">
      <xdr:nvSpPr>
        <xdr:cNvPr id="1616" name="Image1" descr="报表底图"/>
        <xdr:cNvSpPr>
          <a:spLocks noChangeAspect="1"/>
        </xdr:cNvSpPr>
      </xdr:nvSpPr>
      <xdr:spPr>
        <a:xfrm>
          <a:off x="2286000" y="4572000"/>
          <a:ext cx="30480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87490</xdr:rowOff>
    </xdr:to>
    <xdr:sp macro="" textlink="">
      <xdr:nvSpPr>
        <xdr:cNvPr id="1617" name="Image1" descr="报表底图"/>
        <xdr:cNvSpPr>
          <a:spLocks noChangeAspect="1"/>
        </xdr:cNvSpPr>
      </xdr:nvSpPr>
      <xdr:spPr>
        <a:xfrm>
          <a:off x="2286000" y="4572000"/>
          <a:ext cx="30480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87490</xdr:rowOff>
    </xdr:to>
    <xdr:sp macro="" textlink="">
      <xdr:nvSpPr>
        <xdr:cNvPr id="1618" name="Image1" descr="报表底图"/>
        <xdr:cNvSpPr>
          <a:spLocks noChangeAspect="1"/>
        </xdr:cNvSpPr>
      </xdr:nvSpPr>
      <xdr:spPr>
        <a:xfrm>
          <a:off x="2286000" y="4572000"/>
          <a:ext cx="30480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87490</xdr:rowOff>
    </xdr:to>
    <xdr:sp macro="" textlink="">
      <xdr:nvSpPr>
        <xdr:cNvPr id="1619" name="Image1" descr="报表底图"/>
        <xdr:cNvSpPr>
          <a:spLocks noChangeAspect="1"/>
        </xdr:cNvSpPr>
      </xdr:nvSpPr>
      <xdr:spPr>
        <a:xfrm>
          <a:off x="2286000" y="4572000"/>
          <a:ext cx="30480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87490</xdr:rowOff>
    </xdr:to>
    <xdr:sp macro="" textlink="">
      <xdr:nvSpPr>
        <xdr:cNvPr id="1620" name="Image1" descr="报表底图"/>
        <xdr:cNvSpPr>
          <a:spLocks noChangeAspect="1"/>
        </xdr:cNvSpPr>
      </xdr:nvSpPr>
      <xdr:spPr>
        <a:xfrm>
          <a:off x="2286000" y="4572000"/>
          <a:ext cx="30480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87490</xdr:rowOff>
    </xdr:to>
    <xdr:sp macro="" textlink="">
      <xdr:nvSpPr>
        <xdr:cNvPr id="1621" name="Image1" descr="报表底图"/>
        <xdr:cNvSpPr>
          <a:spLocks noChangeAspect="1"/>
        </xdr:cNvSpPr>
      </xdr:nvSpPr>
      <xdr:spPr>
        <a:xfrm>
          <a:off x="2286000" y="4572000"/>
          <a:ext cx="30480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105905</xdr:rowOff>
    </xdr:to>
    <xdr:sp macro="" textlink="">
      <xdr:nvSpPr>
        <xdr:cNvPr id="1622" name="Image1" descr="报表底图"/>
        <xdr:cNvSpPr>
          <a:spLocks noChangeAspect="1"/>
        </xdr:cNvSpPr>
      </xdr:nvSpPr>
      <xdr:spPr>
        <a:xfrm>
          <a:off x="2286000" y="4572000"/>
          <a:ext cx="3048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105905</xdr:rowOff>
    </xdr:to>
    <xdr:sp macro="" textlink="">
      <xdr:nvSpPr>
        <xdr:cNvPr id="1623" name="Image1" descr="报表底图"/>
        <xdr:cNvSpPr>
          <a:spLocks noChangeAspect="1"/>
        </xdr:cNvSpPr>
      </xdr:nvSpPr>
      <xdr:spPr>
        <a:xfrm>
          <a:off x="2286000" y="4572000"/>
          <a:ext cx="3048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105905</xdr:rowOff>
    </xdr:to>
    <xdr:sp macro="" textlink="">
      <xdr:nvSpPr>
        <xdr:cNvPr id="1624" name="Image1" descr="报表底图"/>
        <xdr:cNvSpPr>
          <a:spLocks noChangeAspect="1"/>
        </xdr:cNvSpPr>
      </xdr:nvSpPr>
      <xdr:spPr>
        <a:xfrm>
          <a:off x="2286000" y="4572000"/>
          <a:ext cx="3048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105905</xdr:rowOff>
    </xdr:to>
    <xdr:sp macro="" textlink="">
      <xdr:nvSpPr>
        <xdr:cNvPr id="1625" name="Image1" descr="报表底图"/>
        <xdr:cNvSpPr>
          <a:spLocks noChangeAspect="1"/>
        </xdr:cNvSpPr>
      </xdr:nvSpPr>
      <xdr:spPr>
        <a:xfrm>
          <a:off x="2286000" y="4572000"/>
          <a:ext cx="3048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105905</xdr:rowOff>
    </xdr:to>
    <xdr:sp macro="" textlink="">
      <xdr:nvSpPr>
        <xdr:cNvPr id="1626" name="Image1" descr="报表底图"/>
        <xdr:cNvSpPr>
          <a:spLocks noChangeAspect="1"/>
        </xdr:cNvSpPr>
      </xdr:nvSpPr>
      <xdr:spPr>
        <a:xfrm>
          <a:off x="2286000" y="4572000"/>
          <a:ext cx="3048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105905</xdr:rowOff>
    </xdr:to>
    <xdr:sp macro="" textlink="">
      <xdr:nvSpPr>
        <xdr:cNvPr id="1627" name="Image1" descr="报表底图"/>
        <xdr:cNvSpPr>
          <a:spLocks noChangeAspect="1"/>
        </xdr:cNvSpPr>
      </xdr:nvSpPr>
      <xdr:spPr>
        <a:xfrm>
          <a:off x="2286000" y="4572000"/>
          <a:ext cx="3048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105905</xdr:rowOff>
    </xdr:to>
    <xdr:sp macro="" textlink="">
      <xdr:nvSpPr>
        <xdr:cNvPr id="1628" name="Image1" descr="报表底图"/>
        <xdr:cNvSpPr>
          <a:spLocks noChangeAspect="1"/>
        </xdr:cNvSpPr>
      </xdr:nvSpPr>
      <xdr:spPr>
        <a:xfrm>
          <a:off x="2286000" y="4572000"/>
          <a:ext cx="3048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87490</xdr:rowOff>
    </xdr:to>
    <xdr:sp macro="" textlink="">
      <xdr:nvSpPr>
        <xdr:cNvPr id="1629" name="Image1" descr="报表底图"/>
        <xdr:cNvSpPr>
          <a:spLocks noChangeAspect="1"/>
        </xdr:cNvSpPr>
      </xdr:nvSpPr>
      <xdr:spPr>
        <a:xfrm>
          <a:off x="2286000" y="4572000"/>
          <a:ext cx="30480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87490</xdr:rowOff>
    </xdr:to>
    <xdr:sp macro="" textlink="">
      <xdr:nvSpPr>
        <xdr:cNvPr id="1630" name="Image1" descr="报表底图"/>
        <xdr:cNvSpPr>
          <a:spLocks noChangeAspect="1"/>
        </xdr:cNvSpPr>
      </xdr:nvSpPr>
      <xdr:spPr>
        <a:xfrm>
          <a:off x="2286000" y="4572000"/>
          <a:ext cx="30480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87490</xdr:rowOff>
    </xdr:to>
    <xdr:sp macro="" textlink="">
      <xdr:nvSpPr>
        <xdr:cNvPr id="1631" name="Image1" descr="报表底图"/>
        <xdr:cNvSpPr>
          <a:spLocks noChangeAspect="1"/>
        </xdr:cNvSpPr>
      </xdr:nvSpPr>
      <xdr:spPr>
        <a:xfrm>
          <a:off x="2286000" y="4572000"/>
          <a:ext cx="30480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87490</xdr:rowOff>
    </xdr:to>
    <xdr:sp macro="" textlink="">
      <xdr:nvSpPr>
        <xdr:cNvPr id="1632" name="Image1" descr="报表底图"/>
        <xdr:cNvSpPr>
          <a:spLocks noChangeAspect="1"/>
        </xdr:cNvSpPr>
      </xdr:nvSpPr>
      <xdr:spPr>
        <a:xfrm>
          <a:off x="2286000" y="4572000"/>
          <a:ext cx="30480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87490</xdr:rowOff>
    </xdr:to>
    <xdr:sp macro="" textlink="">
      <xdr:nvSpPr>
        <xdr:cNvPr id="1633" name="Image1" descr="报表底图"/>
        <xdr:cNvSpPr>
          <a:spLocks noChangeAspect="1"/>
        </xdr:cNvSpPr>
      </xdr:nvSpPr>
      <xdr:spPr>
        <a:xfrm>
          <a:off x="2286000" y="4572000"/>
          <a:ext cx="30480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87490</xdr:rowOff>
    </xdr:to>
    <xdr:sp macro="" textlink="">
      <xdr:nvSpPr>
        <xdr:cNvPr id="1634" name="Image1" descr="报表底图"/>
        <xdr:cNvSpPr>
          <a:spLocks noChangeAspect="1"/>
        </xdr:cNvSpPr>
      </xdr:nvSpPr>
      <xdr:spPr>
        <a:xfrm>
          <a:off x="4391025" y="4572000"/>
          <a:ext cx="30480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105905</xdr:rowOff>
    </xdr:to>
    <xdr:sp macro="" textlink="">
      <xdr:nvSpPr>
        <xdr:cNvPr id="1635" name="Image1" descr="报表底图"/>
        <xdr:cNvSpPr>
          <a:spLocks noChangeAspect="1"/>
        </xdr:cNvSpPr>
      </xdr:nvSpPr>
      <xdr:spPr>
        <a:xfrm>
          <a:off x="4391025" y="4572000"/>
          <a:ext cx="3048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105905</xdr:rowOff>
    </xdr:to>
    <xdr:sp macro="" textlink="">
      <xdr:nvSpPr>
        <xdr:cNvPr id="1636" name="Image1" descr="报表底图"/>
        <xdr:cNvSpPr>
          <a:spLocks noChangeAspect="1"/>
        </xdr:cNvSpPr>
      </xdr:nvSpPr>
      <xdr:spPr>
        <a:xfrm>
          <a:off x="4391025" y="4572000"/>
          <a:ext cx="3048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105905</xdr:rowOff>
    </xdr:to>
    <xdr:sp macro="" textlink="">
      <xdr:nvSpPr>
        <xdr:cNvPr id="1637" name="Image1" descr="报表底图"/>
        <xdr:cNvSpPr>
          <a:spLocks noChangeAspect="1"/>
        </xdr:cNvSpPr>
      </xdr:nvSpPr>
      <xdr:spPr>
        <a:xfrm>
          <a:off x="4391025" y="4572000"/>
          <a:ext cx="3048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105905</xdr:rowOff>
    </xdr:to>
    <xdr:sp macro="" textlink="">
      <xdr:nvSpPr>
        <xdr:cNvPr id="1638" name="Image1" descr="报表底图"/>
        <xdr:cNvSpPr>
          <a:spLocks noChangeAspect="1"/>
        </xdr:cNvSpPr>
      </xdr:nvSpPr>
      <xdr:spPr>
        <a:xfrm>
          <a:off x="4391025" y="4572000"/>
          <a:ext cx="3048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105905</xdr:rowOff>
    </xdr:to>
    <xdr:sp macro="" textlink="">
      <xdr:nvSpPr>
        <xdr:cNvPr id="1639" name="Image1" descr="报表底图"/>
        <xdr:cNvSpPr>
          <a:spLocks noChangeAspect="1"/>
        </xdr:cNvSpPr>
      </xdr:nvSpPr>
      <xdr:spPr>
        <a:xfrm>
          <a:off x="4391025" y="4572000"/>
          <a:ext cx="3048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105905</xdr:rowOff>
    </xdr:to>
    <xdr:sp macro="" textlink="">
      <xdr:nvSpPr>
        <xdr:cNvPr id="1640" name="Image1" descr="报表底图"/>
        <xdr:cNvSpPr>
          <a:spLocks noChangeAspect="1"/>
        </xdr:cNvSpPr>
      </xdr:nvSpPr>
      <xdr:spPr>
        <a:xfrm>
          <a:off x="4391025" y="4572000"/>
          <a:ext cx="3048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105905</xdr:rowOff>
    </xdr:to>
    <xdr:sp macro="" textlink="">
      <xdr:nvSpPr>
        <xdr:cNvPr id="1641" name="Image1" descr="报表底图"/>
        <xdr:cNvSpPr>
          <a:spLocks noChangeAspect="1"/>
        </xdr:cNvSpPr>
      </xdr:nvSpPr>
      <xdr:spPr>
        <a:xfrm>
          <a:off x="4391025" y="4572000"/>
          <a:ext cx="3048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87490</xdr:rowOff>
    </xdr:to>
    <xdr:sp macro="" textlink="">
      <xdr:nvSpPr>
        <xdr:cNvPr id="1642" name="Image1" descr="报表底图"/>
        <xdr:cNvSpPr>
          <a:spLocks noChangeAspect="1"/>
        </xdr:cNvSpPr>
      </xdr:nvSpPr>
      <xdr:spPr>
        <a:xfrm>
          <a:off x="4391025" y="4572000"/>
          <a:ext cx="30480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87490</xdr:rowOff>
    </xdr:to>
    <xdr:sp macro="" textlink="">
      <xdr:nvSpPr>
        <xdr:cNvPr id="1643" name="Image1" descr="报表底图"/>
        <xdr:cNvSpPr>
          <a:spLocks noChangeAspect="1"/>
        </xdr:cNvSpPr>
      </xdr:nvSpPr>
      <xdr:spPr>
        <a:xfrm>
          <a:off x="4391025" y="4572000"/>
          <a:ext cx="30480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87490</xdr:rowOff>
    </xdr:to>
    <xdr:sp macro="" textlink="">
      <xdr:nvSpPr>
        <xdr:cNvPr id="1644" name="Image1" descr="报表底图"/>
        <xdr:cNvSpPr>
          <a:spLocks noChangeAspect="1"/>
        </xdr:cNvSpPr>
      </xdr:nvSpPr>
      <xdr:spPr>
        <a:xfrm>
          <a:off x="4391025" y="4572000"/>
          <a:ext cx="30480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87490</xdr:rowOff>
    </xdr:to>
    <xdr:sp macro="" textlink="">
      <xdr:nvSpPr>
        <xdr:cNvPr id="1645" name="Image1" descr="报表底图"/>
        <xdr:cNvSpPr>
          <a:spLocks noChangeAspect="1"/>
        </xdr:cNvSpPr>
      </xdr:nvSpPr>
      <xdr:spPr>
        <a:xfrm>
          <a:off x="4391025" y="4572000"/>
          <a:ext cx="30480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87490</xdr:rowOff>
    </xdr:to>
    <xdr:sp macro="" textlink="">
      <xdr:nvSpPr>
        <xdr:cNvPr id="1646" name="Image1" descr="报表底图"/>
        <xdr:cNvSpPr>
          <a:spLocks noChangeAspect="1"/>
        </xdr:cNvSpPr>
      </xdr:nvSpPr>
      <xdr:spPr>
        <a:xfrm>
          <a:off x="4391025" y="4572000"/>
          <a:ext cx="30480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87490</xdr:rowOff>
    </xdr:to>
    <xdr:sp macro="" textlink="">
      <xdr:nvSpPr>
        <xdr:cNvPr id="1647" name="Image1" descr="报表底图"/>
        <xdr:cNvSpPr>
          <a:spLocks noChangeAspect="1"/>
        </xdr:cNvSpPr>
      </xdr:nvSpPr>
      <xdr:spPr>
        <a:xfrm>
          <a:off x="4391025" y="4572000"/>
          <a:ext cx="30480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105905</xdr:rowOff>
    </xdr:to>
    <xdr:sp macro="" textlink="">
      <xdr:nvSpPr>
        <xdr:cNvPr id="1648" name="Image1" descr="报表底图"/>
        <xdr:cNvSpPr>
          <a:spLocks noChangeAspect="1"/>
        </xdr:cNvSpPr>
      </xdr:nvSpPr>
      <xdr:spPr>
        <a:xfrm>
          <a:off x="4391025" y="4572000"/>
          <a:ext cx="3048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105905</xdr:rowOff>
    </xdr:to>
    <xdr:sp macro="" textlink="">
      <xdr:nvSpPr>
        <xdr:cNvPr id="1649" name="Image1" descr="报表底图"/>
        <xdr:cNvSpPr>
          <a:spLocks noChangeAspect="1"/>
        </xdr:cNvSpPr>
      </xdr:nvSpPr>
      <xdr:spPr>
        <a:xfrm>
          <a:off x="4391025" y="4572000"/>
          <a:ext cx="3048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105905</xdr:rowOff>
    </xdr:to>
    <xdr:sp macro="" textlink="">
      <xdr:nvSpPr>
        <xdr:cNvPr id="1650" name="Image1" descr="报表底图"/>
        <xdr:cNvSpPr>
          <a:spLocks noChangeAspect="1"/>
        </xdr:cNvSpPr>
      </xdr:nvSpPr>
      <xdr:spPr>
        <a:xfrm>
          <a:off x="4391025" y="4572000"/>
          <a:ext cx="3048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105905</xdr:rowOff>
    </xdr:to>
    <xdr:sp macro="" textlink="">
      <xdr:nvSpPr>
        <xdr:cNvPr id="1651" name="Image1" descr="报表底图"/>
        <xdr:cNvSpPr>
          <a:spLocks noChangeAspect="1"/>
        </xdr:cNvSpPr>
      </xdr:nvSpPr>
      <xdr:spPr>
        <a:xfrm>
          <a:off x="4391025" y="4572000"/>
          <a:ext cx="3048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105905</xdr:rowOff>
    </xdr:to>
    <xdr:sp macro="" textlink="">
      <xdr:nvSpPr>
        <xdr:cNvPr id="1652" name="Image1" descr="报表底图"/>
        <xdr:cNvSpPr>
          <a:spLocks noChangeAspect="1"/>
        </xdr:cNvSpPr>
      </xdr:nvSpPr>
      <xdr:spPr>
        <a:xfrm>
          <a:off x="4391025" y="4572000"/>
          <a:ext cx="3048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105905</xdr:rowOff>
    </xdr:to>
    <xdr:sp macro="" textlink="">
      <xdr:nvSpPr>
        <xdr:cNvPr id="1653" name="Image1" descr="报表底图"/>
        <xdr:cNvSpPr>
          <a:spLocks noChangeAspect="1"/>
        </xdr:cNvSpPr>
      </xdr:nvSpPr>
      <xdr:spPr>
        <a:xfrm>
          <a:off x="4391025" y="4572000"/>
          <a:ext cx="3048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105905</xdr:rowOff>
    </xdr:to>
    <xdr:sp macro="" textlink="">
      <xdr:nvSpPr>
        <xdr:cNvPr id="1654" name="Image1" descr="报表底图"/>
        <xdr:cNvSpPr>
          <a:spLocks noChangeAspect="1"/>
        </xdr:cNvSpPr>
      </xdr:nvSpPr>
      <xdr:spPr>
        <a:xfrm>
          <a:off x="4391025" y="4572000"/>
          <a:ext cx="3048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87490</xdr:rowOff>
    </xdr:to>
    <xdr:sp macro="" textlink="">
      <xdr:nvSpPr>
        <xdr:cNvPr id="1655" name="Image1" descr="报表底图"/>
        <xdr:cNvSpPr>
          <a:spLocks noChangeAspect="1"/>
        </xdr:cNvSpPr>
      </xdr:nvSpPr>
      <xdr:spPr>
        <a:xfrm>
          <a:off x="4391025" y="4572000"/>
          <a:ext cx="30480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87490</xdr:rowOff>
    </xdr:to>
    <xdr:sp macro="" textlink="">
      <xdr:nvSpPr>
        <xdr:cNvPr id="1656" name="Image1" descr="报表底图"/>
        <xdr:cNvSpPr>
          <a:spLocks noChangeAspect="1"/>
        </xdr:cNvSpPr>
      </xdr:nvSpPr>
      <xdr:spPr>
        <a:xfrm>
          <a:off x="4391025" y="4572000"/>
          <a:ext cx="30480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87490</xdr:rowOff>
    </xdr:to>
    <xdr:sp macro="" textlink="">
      <xdr:nvSpPr>
        <xdr:cNvPr id="1657" name="Image1" descr="报表底图"/>
        <xdr:cNvSpPr>
          <a:spLocks noChangeAspect="1"/>
        </xdr:cNvSpPr>
      </xdr:nvSpPr>
      <xdr:spPr>
        <a:xfrm>
          <a:off x="4391025" y="4572000"/>
          <a:ext cx="30480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87490</xdr:rowOff>
    </xdr:to>
    <xdr:sp macro="" textlink="">
      <xdr:nvSpPr>
        <xdr:cNvPr id="1658" name="Image1" descr="报表底图"/>
        <xdr:cNvSpPr>
          <a:spLocks noChangeAspect="1"/>
        </xdr:cNvSpPr>
      </xdr:nvSpPr>
      <xdr:spPr>
        <a:xfrm>
          <a:off x="4391025" y="4572000"/>
          <a:ext cx="30480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87490</xdr:rowOff>
    </xdr:to>
    <xdr:sp macro="" textlink="">
      <xdr:nvSpPr>
        <xdr:cNvPr id="1659" name="Image1" descr="报表底图"/>
        <xdr:cNvSpPr>
          <a:spLocks noChangeAspect="1"/>
        </xdr:cNvSpPr>
      </xdr:nvSpPr>
      <xdr:spPr>
        <a:xfrm>
          <a:off x="2286000" y="4572000"/>
          <a:ext cx="30480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105905</xdr:rowOff>
    </xdr:to>
    <xdr:sp macro="" textlink="">
      <xdr:nvSpPr>
        <xdr:cNvPr id="1660" name="AutoShape 2" descr="报表底图"/>
        <xdr:cNvSpPr>
          <a:spLocks noChangeAspect="1"/>
        </xdr:cNvSpPr>
      </xdr:nvSpPr>
      <xdr:spPr>
        <a:xfrm>
          <a:off x="2286000" y="4572000"/>
          <a:ext cx="3048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105905</xdr:rowOff>
    </xdr:to>
    <xdr:sp macro="" textlink="">
      <xdr:nvSpPr>
        <xdr:cNvPr id="1661" name="AutoShape 3" descr="报表底图"/>
        <xdr:cNvSpPr>
          <a:spLocks noChangeAspect="1"/>
        </xdr:cNvSpPr>
      </xdr:nvSpPr>
      <xdr:spPr>
        <a:xfrm>
          <a:off x="2286000" y="4572000"/>
          <a:ext cx="3048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105905</xdr:rowOff>
    </xdr:to>
    <xdr:sp macro="" textlink="">
      <xdr:nvSpPr>
        <xdr:cNvPr id="1662" name="AutoShape 4" descr="报表底图"/>
        <xdr:cNvSpPr>
          <a:spLocks noChangeAspect="1"/>
        </xdr:cNvSpPr>
      </xdr:nvSpPr>
      <xdr:spPr>
        <a:xfrm>
          <a:off x="2286000" y="4572000"/>
          <a:ext cx="3048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105905</xdr:rowOff>
    </xdr:to>
    <xdr:sp macro="" textlink="">
      <xdr:nvSpPr>
        <xdr:cNvPr id="1663" name="AutoShape 5" descr="报表底图"/>
        <xdr:cNvSpPr>
          <a:spLocks noChangeAspect="1"/>
        </xdr:cNvSpPr>
      </xdr:nvSpPr>
      <xdr:spPr>
        <a:xfrm>
          <a:off x="2286000" y="4572000"/>
          <a:ext cx="3048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105905</xdr:rowOff>
    </xdr:to>
    <xdr:sp macro="" textlink="">
      <xdr:nvSpPr>
        <xdr:cNvPr id="1664" name="AutoShape 6" descr="报表底图"/>
        <xdr:cNvSpPr>
          <a:spLocks noChangeAspect="1"/>
        </xdr:cNvSpPr>
      </xdr:nvSpPr>
      <xdr:spPr>
        <a:xfrm>
          <a:off x="2286000" y="4572000"/>
          <a:ext cx="3048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105905</xdr:rowOff>
    </xdr:to>
    <xdr:sp macro="" textlink="">
      <xdr:nvSpPr>
        <xdr:cNvPr id="1665" name="AutoShape 7" descr="报表底图"/>
        <xdr:cNvSpPr>
          <a:spLocks noChangeAspect="1"/>
        </xdr:cNvSpPr>
      </xdr:nvSpPr>
      <xdr:spPr>
        <a:xfrm>
          <a:off x="2286000" y="4572000"/>
          <a:ext cx="3048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105905</xdr:rowOff>
    </xdr:to>
    <xdr:sp macro="" textlink="">
      <xdr:nvSpPr>
        <xdr:cNvPr id="1666" name="AutoShape 8" descr="报表底图"/>
        <xdr:cNvSpPr>
          <a:spLocks noChangeAspect="1"/>
        </xdr:cNvSpPr>
      </xdr:nvSpPr>
      <xdr:spPr>
        <a:xfrm>
          <a:off x="2286000" y="4572000"/>
          <a:ext cx="3048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87490</xdr:rowOff>
    </xdr:to>
    <xdr:sp macro="" textlink="">
      <xdr:nvSpPr>
        <xdr:cNvPr id="1667" name="AutoShape 9" descr="报表底图"/>
        <xdr:cNvSpPr>
          <a:spLocks noChangeAspect="1"/>
        </xdr:cNvSpPr>
      </xdr:nvSpPr>
      <xdr:spPr>
        <a:xfrm>
          <a:off x="2286000" y="4572000"/>
          <a:ext cx="30480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87490</xdr:rowOff>
    </xdr:to>
    <xdr:sp macro="" textlink="">
      <xdr:nvSpPr>
        <xdr:cNvPr id="1668" name="AutoShape 10" descr="报表底图"/>
        <xdr:cNvSpPr>
          <a:spLocks noChangeAspect="1"/>
        </xdr:cNvSpPr>
      </xdr:nvSpPr>
      <xdr:spPr>
        <a:xfrm>
          <a:off x="2286000" y="4572000"/>
          <a:ext cx="30480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87490</xdr:rowOff>
    </xdr:to>
    <xdr:sp macro="" textlink="">
      <xdr:nvSpPr>
        <xdr:cNvPr id="1669" name="AutoShape 11" descr="报表底图"/>
        <xdr:cNvSpPr>
          <a:spLocks noChangeAspect="1"/>
        </xdr:cNvSpPr>
      </xdr:nvSpPr>
      <xdr:spPr>
        <a:xfrm>
          <a:off x="2286000" y="4572000"/>
          <a:ext cx="30480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87490</xdr:rowOff>
    </xdr:to>
    <xdr:sp macro="" textlink="">
      <xdr:nvSpPr>
        <xdr:cNvPr id="1670" name="AutoShape 12" descr="报表底图"/>
        <xdr:cNvSpPr>
          <a:spLocks noChangeAspect="1"/>
        </xdr:cNvSpPr>
      </xdr:nvSpPr>
      <xdr:spPr>
        <a:xfrm>
          <a:off x="2286000" y="4572000"/>
          <a:ext cx="30480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87490</xdr:rowOff>
    </xdr:to>
    <xdr:sp macro="" textlink="">
      <xdr:nvSpPr>
        <xdr:cNvPr id="1671" name="AutoShape 13" descr="报表底图"/>
        <xdr:cNvSpPr>
          <a:spLocks noChangeAspect="1"/>
        </xdr:cNvSpPr>
      </xdr:nvSpPr>
      <xdr:spPr>
        <a:xfrm>
          <a:off x="2286000" y="4572000"/>
          <a:ext cx="30480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87490</xdr:rowOff>
    </xdr:to>
    <xdr:sp macro="" textlink="">
      <xdr:nvSpPr>
        <xdr:cNvPr id="1672" name="AutoShape 14" descr="报表底图"/>
        <xdr:cNvSpPr>
          <a:spLocks noChangeAspect="1"/>
        </xdr:cNvSpPr>
      </xdr:nvSpPr>
      <xdr:spPr>
        <a:xfrm>
          <a:off x="2286000" y="4572000"/>
          <a:ext cx="30480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105905</xdr:rowOff>
    </xdr:to>
    <xdr:sp macro="" textlink="">
      <xdr:nvSpPr>
        <xdr:cNvPr id="1673" name="AutoShape 15" descr="报表底图"/>
        <xdr:cNvSpPr>
          <a:spLocks noChangeAspect="1"/>
        </xdr:cNvSpPr>
      </xdr:nvSpPr>
      <xdr:spPr>
        <a:xfrm>
          <a:off x="2286000" y="4572000"/>
          <a:ext cx="3048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105905</xdr:rowOff>
    </xdr:to>
    <xdr:sp macro="" textlink="">
      <xdr:nvSpPr>
        <xdr:cNvPr id="1674" name="AutoShape 16" descr="报表底图"/>
        <xdr:cNvSpPr>
          <a:spLocks noChangeAspect="1"/>
        </xdr:cNvSpPr>
      </xdr:nvSpPr>
      <xdr:spPr>
        <a:xfrm>
          <a:off x="2286000" y="4572000"/>
          <a:ext cx="3048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105905</xdr:rowOff>
    </xdr:to>
    <xdr:sp macro="" textlink="">
      <xdr:nvSpPr>
        <xdr:cNvPr id="1675" name="AutoShape 17" descr="报表底图"/>
        <xdr:cNvSpPr>
          <a:spLocks noChangeAspect="1"/>
        </xdr:cNvSpPr>
      </xdr:nvSpPr>
      <xdr:spPr>
        <a:xfrm>
          <a:off x="2286000" y="4572000"/>
          <a:ext cx="3048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105905</xdr:rowOff>
    </xdr:to>
    <xdr:sp macro="" textlink="">
      <xdr:nvSpPr>
        <xdr:cNvPr id="1676" name="AutoShape 18" descr="报表底图"/>
        <xdr:cNvSpPr>
          <a:spLocks noChangeAspect="1"/>
        </xdr:cNvSpPr>
      </xdr:nvSpPr>
      <xdr:spPr>
        <a:xfrm>
          <a:off x="2286000" y="4572000"/>
          <a:ext cx="3048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105905</xdr:rowOff>
    </xdr:to>
    <xdr:sp macro="" textlink="">
      <xdr:nvSpPr>
        <xdr:cNvPr id="1677" name="AutoShape 19" descr="报表底图"/>
        <xdr:cNvSpPr>
          <a:spLocks noChangeAspect="1"/>
        </xdr:cNvSpPr>
      </xdr:nvSpPr>
      <xdr:spPr>
        <a:xfrm>
          <a:off x="2286000" y="4572000"/>
          <a:ext cx="3048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105905</xdr:rowOff>
    </xdr:to>
    <xdr:sp macro="" textlink="">
      <xdr:nvSpPr>
        <xdr:cNvPr id="1678" name="AutoShape 20" descr="报表底图"/>
        <xdr:cNvSpPr>
          <a:spLocks noChangeAspect="1"/>
        </xdr:cNvSpPr>
      </xdr:nvSpPr>
      <xdr:spPr>
        <a:xfrm>
          <a:off x="2286000" y="4572000"/>
          <a:ext cx="3048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105905</xdr:rowOff>
    </xdr:to>
    <xdr:sp macro="" textlink="">
      <xdr:nvSpPr>
        <xdr:cNvPr id="1679" name="AutoShape 21" descr="报表底图"/>
        <xdr:cNvSpPr>
          <a:spLocks noChangeAspect="1"/>
        </xdr:cNvSpPr>
      </xdr:nvSpPr>
      <xdr:spPr>
        <a:xfrm>
          <a:off x="2286000" y="4572000"/>
          <a:ext cx="3048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87490</xdr:rowOff>
    </xdr:to>
    <xdr:sp macro="" textlink="">
      <xdr:nvSpPr>
        <xdr:cNvPr id="1680" name="AutoShape 22" descr="报表底图"/>
        <xdr:cNvSpPr>
          <a:spLocks noChangeAspect="1"/>
        </xdr:cNvSpPr>
      </xdr:nvSpPr>
      <xdr:spPr>
        <a:xfrm>
          <a:off x="2286000" y="4572000"/>
          <a:ext cx="30480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87490</xdr:rowOff>
    </xdr:to>
    <xdr:sp macro="" textlink="">
      <xdr:nvSpPr>
        <xdr:cNvPr id="1681" name="AutoShape 23" descr="报表底图"/>
        <xdr:cNvSpPr>
          <a:spLocks noChangeAspect="1"/>
        </xdr:cNvSpPr>
      </xdr:nvSpPr>
      <xdr:spPr>
        <a:xfrm>
          <a:off x="2286000" y="4572000"/>
          <a:ext cx="30480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87490</xdr:rowOff>
    </xdr:to>
    <xdr:sp macro="" textlink="">
      <xdr:nvSpPr>
        <xdr:cNvPr id="1682" name="AutoShape 24" descr="报表底图"/>
        <xdr:cNvSpPr>
          <a:spLocks noChangeAspect="1"/>
        </xdr:cNvSpPr>
      </xdr:nvSpPr>
      <xdr:spPr>
        <a:xfrm>
          <a:off x="2286000" y="4572000"/>
          <a:ext cx="30480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87490</xdr:rowOff>
    </xdr:to>
    <xdr:sp macro="" textlink="">
      <xdr:nvSpPr>
        <xdr:cNvPr id="1683" name="AutoShape 25" descr="报表底图"/>
        <xdr:cNvSpPr>
          <a:spLocks noChangeAspect="1"/>
        </xdr:cNvSpPr>
      </xdr:nvSpPr>
      <xdr:spPr>
        <a:xfrm>
          <a:off x="2286000" y="4572000"/>
          <a:ext cx="30480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87490</xdr:rowOff>
    </xdr:to>
    <xdr:sp macro="" textlink="">
      <xdr:nvSpPr>
        <xdr:cNvPr id="1684" name="AutoShape 26" descr="报表底图"/>
        <xdr:cNvSpPr>
          <a:spLocks noChangeAspect="1"/>
        </xdr:cNvSpPr>
      </xdr:nvSpPr>
      <xdr:spPr>
        <a:xfrm>
          <a:off x="2286000" y="4572000"/>
          <a:ext cx="30480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87490</xdr:rowOff>
    </xdr:to>
    <xdr:sp macro="" textlink="">
      <xdr:nvSpPr>
        <xdr:cNvPr id="1685" name="AutoShape 27" descr="报表底图"/>
        <xdr:cNvSpPr>
          <a:spLocks noChangeAspect="1"/>
        </xdr:cNvSpPr>
      </xdr:nvSpPr>
      <xdr:spPr>
        <a:xfrm>
          <a:off x="4391025" y="4572000"/>
          <a:ext cx="30480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105905</xdr:rowOff>
    </xdr:to>
    <xdr:sp macro="" textlink="">
      <xdr:nvSpPr>
        <xdr:cNvPr id="1686" name="AutoShape 28" descr="报表底图"/>
        <xdr:cNvSpPr>
          <a:spLocks noChangeAspect="1"/>
        </xdr:cNvSpPr>
      </xdr:nvSpPr>
      <xdr:spPr>
        <a:xfrm>
          <a:off x="4391025" y="4572000"/>
          <a:ext cx="3048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105905</xdr:rowOff>
    </xdr:to>
    <xdr:sp macro="" textlink="">
      <xdr:nvSpPr>
        <xdr:cNvPr id="1687" name="AutoShape 29" descr="报表底图"/>
        <xdr:cNvSpPr>
          <a:spLocks noChangeAspect="1"/>
        </xdr:cNvSpPr>
      </xdr:nvSpPr>
      <xdr:spPr>
        <a:xfrm>
          <a:off x="4391025" y="4572000"/>
          <a:ext cx="3048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105905</xdr:rowOff>
    </xdr:to>
    <xdr:sp macro="" textlink="">
      <xdr:nvSpPr>
        <xdr:cNvPr id="1688" name="AutoShape 30" descr="报表底图"/>
        <xdr:cNvSpPr>
          <a:spLocks noChangeAspect="1"/>
        </xdr:cNvSpPr>
      </xdr:nvSpPr>
      <xdr:spPr>
        <a:xfrm>
          <a:off x="4391025" y="4572000"/>
          <a:ext cx="3048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105905</xdr:rowOff>
    </xdr:to>
    <xdr:sp macro="" textlink="">
      <xdr:nvSpPr>
        <xdr:cNvPr id="1689" name="AutoShape 31" descr="报表底图"/>
        <xdr:cNvSpPr>
          <a:spLocks noChangeAspect="1"/>
        </xdr:cNvSpPr>
      </xdr:nvSpPr>
      <xdr:spPr>
        <a:xfrm>
          <a:off x="4391025" y="4572000"/>
          <a:ext cx="3048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105905</xdr:rowOff>
    </xdr:to>
    <xdr:sp macro="" textlink="">
      <xdr:nvSpPr>
        <xdr:cNvPr id="1690" name="AutoShape 32" descr="报表底图"/>
        <xdr:cNvSpPr>
          <a:spLocks noChangeAspect="1"/>
        </xdr:cNvSpPr>
      </xdr:nvSpPr>
      <xdr:spPr>
        <a:xfrm>
          <a:off x="4391025" y="4572000"/>
          <a:ext cx="3048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105905</xdr:rowOff>
    </xdr:to>
    <xdr:sp macro="" textlink="">
      <xdr:nvSpPr>
        <xdr:cNvPr id="1691" name="AutoShape 33" descr="报表底图"/>
        <xdr:cNvSpPr>
          <a:spLocks noChangeAspect="1"/>
        </xdr:cNvSpPr>
      </xdr:nvSpPr>
      <xdr:spPr>
        <a:xfrm>
          <a:off x="4391025" y="4572000"/>
          <a:ext cx="3048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105905</xdr:rowOff>
    </xdr:to>
    <xdr:sp macro="" textlink="">
      <xdr:nvSpPr>
        <xdr:cNvPr id="1692" name="AutoShape 34" descr="报表底图"/>
        <xdr:cNvSpPr>
          <a:spLocks noChangeAspect="1"/>
        </xdr:cNvSpPr>
      </xdr:nvSpPr>
      <xdr:spPr>
        <a:xfrm>
          <a:off x="4391025" y="4572000"/>
          <a:ext cx="3048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87490</xdr:rowOff>
    </xdr:to>
    <xdr:sp macro="" textlink="">
      <xdr:nvSpPr>
        <xdr:cNvPr id="1693" name="AutoShape 35" descr="报表底图"/>
        <xdr:cNvSpPr>
          <a:spLocks noChangeAspect="1"/>
        </xdr:cNvSpPr>
      </xdr:nvSpPr>
      <xdr:spPr>
        <a:xfrm>
          <a:off x="4391025" y="4572000"/>
          <a:ext cx="30480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87490</xdr:rowOff>
    </xdr:to>
    <xdr:sp macro="" textlink="">
      <xdr:nvSpPr>
        <xdr:cNvPr id="1694" name="AutoShape 36" descr="报表底图"/>
        <xdr:cNvSpPr>
          <a:spLocks noChangeAspect="1"/>
        </xdr:cNvSpPr>
      </xdr:nvSpPr>
      <xdr:spPr>
        <a:xfrm>
          <a:off x="4391025" y="4572000"/>
          <a:ext cx="30480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87490</xdr:rowOff>
    </xdr:to>
    <xdr:sp macro="" textlink="">
      <xdr:nvSpPr>
        <xdr:cNvPr id="1695" name="AutoShape 37" descr="报表底图"/>
        <xdr:cNvSpPr>
          <a:spLocks noChangeAspect="1"/>
        </xdr:cNvSpPr>
      </xdr:nvSpPr>
      <xdr:spPr>
        <a:xfrm>
          <a:off x="4391025" y="4572000"/>
          <a:ext cx="30480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87490</xdr:rowOff>
    </xdr:to>
    <xdr:sp macro="" textlink="">
      <xdr:nvSpPr>
        <xdr:cNvPr id="1696" name="AutoShape 38" descr="报表底图"/>
        <xdr:cNvSpPr>
          <a:spLocks noChangeAspect="1"/>
        </xdr:cNvSpPr>
      </xdr:nvSpPr>
      <xdr:spPr>
        <a:xfrm>
          <a:off x="4391025" y="4572000"/>
          <a:ext cx="30480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87490</xdr:rowOff>
    </xdr:to>
    <xdr:sp macro="" textlink="">
      <xdr:nvSpPr>
        <xdr:cNvPr id="1697" name="AutoShape 39" descr="报表底图"/>
        <xdr:cNvSpPr>
          <a:spLocks noChangeAspect="1"/>
        </xdr:cNvSpPr>
      </xdr:nvSpPr>
      <xdr:spPr>
        <a:xfrm>
          <a:off x="4391025" y="4572000"/>
          <a:ext cx="30480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87490</xdr:rowOff>
    </xdr:to>
    <xdr:sp macro="" textlink="">
      <xdr:nvSpPr>
        <xdr:cNvPr id="1698" name="AutoShape 40" descr="报表底图"/>
        <xdr:cNvSpPr>
          <a:spLocks noChangeAspect="1"/>
        </xdr:cNvSpPr>
      </xdr:nvSpPr>
      <xdr:spPr>
        <a:xfrm>
          <a:off x="4391025" y="4572000"/>
          <a:ext cx="30480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105905</xdr:rowOff>
    </xdr:to>
    <xdr:sp macro="" textlink="">
      <xdr:nvSpPr>
        <xdr:cNvPr id="1699" name="AutoShape 41" descr="报表底图"/>
        <xdr:cNvSpPr>
          <a:spLocks noChangeAspect="1"/>
        </xdr:cNvSpPr>
      </xdr:nvSpPr>
      <xdr:spPr>
        <a:xfrm>
          <a:off x="4391025" y="4572000"/>
          <a:ext cx="3048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105905</xdr:rowOff>
    </xdr:to>
    <xdr:sp macro="" textlink="">
      <xdr:nvSpPr>
        <xdr:cNvPr id="1700" name="AutoShape 42" descr="报表底图"/>
        <xdr:cNvSpPr>
          <a:spLocks noChangeAspect="1"/>
        </xdr:cNvSpPr>
      </xdr:nvSpPr>
      <xdr:spPr>
        <a:xfrm>
          <a:off x="4391025" y="4572000"/>
          <a:ext cx="3048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105905</xdr:rowOff>
    </xdr:to>
    <xdr:sp macro="" textlink="">
      <xdr:nvSpPr>
        <xdr:cNvPr id="1701" name="AutoShape 43" descr="报表底图"/>
        <xdr:cNvSpPr>
          <a:spLocks noChangeAspect="1"/>
        </xdr:cNvSpPr>
      </xdr:nvSpPr>
      <xdr:spPr>
        <a:xfrm>
          <a:off x="4391025" y="4572000"/>
          <a:ext cx="3048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105905</xdr:rowOff>
    </xdr:to>
    <xdr:sp macro="" textlink="">
      <xdr:nvSpPr>
        <xdr:cNvPr id="1702" name="AutoShape 44" descr="报表底图"/>
        <xdr:cNvSpPr>
          <a:spLocks noChangeAspect="1"/>
        </xdr:cNvSpPr>
      </xdr:nvSpPr>
      <xdr:spPr>
        <a:xfrm>
          <a:off x="4391025" y="4572000"/>
          <a:ext cx="3048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105905</xdr:rowOff>
    </xdr:to>
    <xdr:sp macro="" textlink="">
      <xdr:nvSpPr>
        <xdr:cNvPr id="1703" name="AutoShape 45" descr="报表底图"/>
        <xdr:cNvSpPr>
          <a:spLocks noChangeAspect="1"/>
        </xdr:cNvSpPr>
      </xdr:nvSpPr>
      <xdr:spPr>
        <a:xfrm>
          <a:off x="4391025" y="4572000"/>
          <a:ext cx="3048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105905</xdr:rowOff>
    </xdr:to>
    <xdr:sp macro="" textlink="">
      <xdr:nvSpPr>
        <xdr:cNvPr id="1704" name="AutoShape 46" descr="报表底图"/>
        <xdr:cNvSpPr>
          <a:spLocks noChangeAspect="1"/>
        </xdr:cNvSpPr>
      </xdr:nvSpPr>
      <xdr:spPr>
        <a:xfrm>
          <a:off x="4391025" y="4572000"/>
          <a:ext cx="3048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105905</xdr:rowOff>
    </xdr:to>
    <xdr:sp macro="" textlink="">
      <xdr:nvSpPr>
        <xdr:cNvPr id="1705" name="AutoShape 47" descr="报表底图"/>
        <xdr:cNvSpPr>
          <a:spLocks noChangeAspect="1"/>
        </xdr:cNvSpPr>
      </xdr:nvSpPr>
      <xdr:spPr>
        <a:xfrm>
          <a:off x="4391025" y="4572000"/>
          <a:ext cx="3048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87490</xdr:rowOff>
    </xdr:to>
    <xdr:sp macro="" textlink="">
      <xdr:nvSpPr>
        <xdr:cNvPr id="1706" name="AutoShape 48" descr="报表底图"/>
        <xdr:cNvSpPr>
          <a:spLocks noChangeAspect="1"/>
        </xdr:cNvSpPr>
      </xdr:nvSpPr>
      <xdr:spPr>
        <a:xfrm>
          <a:off x="4391025" y="4572000"/>
          <a:ext cx="30480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87490</xdr:rowOff>
    </xdr:to>
    <xdr:sp macro="" textlink="">
      <xdr:nvSpPr>
        <xdr:cNvPr id="1707" name="AutoShape 49" descr="报表底图"/>
        <xdr:cNvSpPr>
          <a:spLocks noChangeAspect="1"/>
        </xdr:cNvSpPr>
      </xdr:nvSpPr>
      <xdr:spPr>
        <a:xfrm>
          <a:off x="4391025" y="4572000"/>
          <a:ext cx="30480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87490</xdr:rowOff>
    </xdr:to>
    <xdr:sp macro="" textlink="">
      <xdr:nvSpPr>
        <xdr:cNvPr id="1708" name="AutoShape 50" descr="报表底图"/>
        <xdr:cNvSpPr>
          <a:spLocks noChangeAspect="1"/>
        </xdr:cNvSpPr>
      </xdr:nvSpPr>
      <xdr:spPr>
        <a:xfrm>
          <a:off x="4391025" y="4572000"/>
          <a:ext cx="30480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87490</xdr:rowOff>
    </xdr:to>
    <xdr:sp macro="" textlink="">
      <xdr:nvSpPr>
        <xdr:cNvPr id="1709" name="AutoShape 51" descr="报表底图"/>
        <xdr:cNvSpPr>
          <a:spLocks noChangeAspect="1"/>
        </xdr:cNvSpPr>
      </xdr:nvSpPr>
      <xdr:spPr>
        <a:xfrm>
          <a:off x="4391025" y="4572000"/>
          <a:ext cx="30480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87490</xdr:rowOff>
    </xdr:to>
    <xdr:sp macro="" textlink="">
      <xdr:nvSpPr>
        <xdr:cNvPr id="1710" name="AutoShape 52" descr="报表底图"/>
        <xdr:cNvSpPr>
          <a:spLocks noChangeAspect="1"/>
        </xdr:cNvSpPr>
      </xdr:nvSpPr>
      <xdr:spPr>
        <a:xfrm>
          <a:off x="4391025" y="4572000"/>
          <a:ext cx="30480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87490</xdr:rowOff>
    </xdr:to>
    <xdr:sp macro="" textlink="">
      <xdr:nvSpPr>
        <xdr:cNvPr id="1711" name="Image1" descr="报表底图"/>
        <xdr:cNvSpPr>
          <a:spLocks noChangeAspect="1"/>
        </xdr:cNvSpPr>
      </xdr:nvSpPr>
      <xdr:spPr>
        <a:xfrm>
          <a:off x="2286000" y="4572000"/>
          <a:ext cx="30480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105905</xdr:rowOff>
    </xdr:to>
    <xdr:sp macro="" textlink="">
      <xdr:nvSpPr>
        <xdr:cNvPr id="1712" name="Image1" descr="报表底图"/>
        <xdr:cNvSpPr>
          <a:spLocks noChangeAspect="1"/>
        </xdr:cNvSpPr>
      </xdr:nvSpPr>
      <xdr:spPr>
        <a:xfrm>
          <a:off x="2286000" y="4572000"/>
          <a:ext cx="3048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105905</xdr:rowOff>
    </xdr:to>
    <xdr:sp macro="" textlink="">
      <xdr:nvSpPr>
        <xdr:cNvPr id="1713" name="Image1" descr="报表底图"/>
        <xdr:cNvSpPr>
          <a:spLocks noChangeAspect="1"/>
        </xdr:cNvSpPr>
      </xdr:nvSpPr>
      <xdr:spPr>
        <a:xfrm>
          <a:off x="2286000" y="4572000"/>
          <a:ext cx="3048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105905</xdr:rowOff>
    </xdr:to>
    <xdr:sp macro="" textlink="">
      <xdr:nvSpPr>
        <xdr:cNvPr id="1714" name="Image1" descr="报表底图"/>
        <xdr:cNvSpPr>
          <a:spLocks noChangeAspect="1"/>
        </xdr:cNvSpPr>
      </xdr:nvSpPr>
      <xdr:spPr>
        <a:xfrm>
          <a:off x="2286000" y="4572000"/>
          <a:ext cx="3048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105905</xdr:rowOff>
    </xdr:to>
    <xdr:sp macro="" textlink="">
      <xdr:nvSpPr>
        <xdr:cNvPr id="1715" name="Image1" descr="报表底图"/>
        <xdr:cNvSpPr>
          <a:spLocks noChangeAspect="1"/>
        </xdr:cNvSpPr>
      </xdr:nvSpPr>
      <xdr:spPr>
        <a:xfrm>
          <a:off x="2286000" y="4572000"/>
          <a:ext cx="3048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105905</xdr:rowOff>
    </xdr:to>
    <xdr:sp macro="" textlink="">
      <xdr:nvSpPr>
        <xdr:cNvPr id="1716" name="Image1" descr="报表底图"/>
        <xdr:cNvSpPr>
          <a:spLocks noChangeAspect="1"/>
        </xdr:cNvSpPr>
      </xdr:nvSpPr>
      <xdr:spPr>
        <a:xfrm>
          <a:off x="2286000" y="4572000"/>
          <a:ext cx="3048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105905</xdr:rowOff>
    </xdr:to>
    <xdr:sp macro="" textlink="">
      <xdr:nvSpPr>
        <xdr:cNvPr id="1717" name="Image1" descr="报表底图"/>
        <xdr:cNvSpPr>
          <a:spLocks noChangeAspect="1"/>
        </xdr:cNvSpPr>
      </xdr:nvSpPr>
      <xdr:spPr>
        <a:xfrm>
          <a:off x="2286000" y="4572000"/>
          <a:ext cx="3048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105905</xdr:rowOff>
    </xdr:to>
    <xdr:sp macro="" textlink="">
      <xdr:nvSpPr>
        <xdr:cNvPr id="1718" name="Image1" descr="报表底图"/>
        <xdr:cNvSpPr>
          <a:spLocks noChangeAspect="1"/>
        </xdr:cNvSpPr>
      </xdr:nvSpPr>
      <xdr:spPr>
        <a:xfrm>
          <a:off x="2286000" y="4572000"/>
          <a:ext cx="3048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87490</xdr:rowOff>
    </xdr:to>
    <xdr:sp macro="" textlink="">
      <xdr:nvSpPr>
        <xdr:cNvPr id="1719" name="Image1" descr="报表底图"/>
        <xdr:cNvSpPr>
          <a:spLocks noChangeAspect="1"/>
        </xdr:cNvSpPr>
      </xdr:nvSpPr>
      <xdr:spPr>
        <a:xfrm>
          <a:off x="2286000" y="4572000"/>
          <a:ext cx="30480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87490</xdr:rowOff>
    </xdr:to>
    <xdr:sp macro="" textlink="">
      <xdr:nvSpPr>
        <xdr:cNvPr id="1720" name="Image1" descr="报表底图"/>
        <xdr:cNvSpPr>
          <a:spLocks noChangeAspect="1"/>
        </xdr:cNvSpPr>
      </xdr:nvSpPr>
      <xdr:spPr>
        <a:xfrm>
          <a:off x="2286000" y="4572000"/>
          <a:ext cx="30480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87490</xdr:rowOff>
    </xdr:to>
    <xdr:sp macro="" textlink="">
      <xdr:nvSpPr>
        <xdr:cNvPr id="1721" name="Image1" descr="报表底图"/>
        <xdr:cNvSpPr>
          <a:spLocks noChangeAspect="1"/>
        </xdr:cNvSpPr>
      </xdr:nvSpPr>
      <xdr:spPr>
        <a:xfrm>
          <a:off x="2286000" y="4572000"/>
          <a:ext cx="30480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87490</xdr:rowOff>
    </xdr:to>
    <xdr:sp macro="" textlink="">
      <xdr:nvSpPr>
        <xdr:cNvPr id="1722" name="Image1" descr="报表底图"/>
        <xdr:cNvSpPr>
          <a:spLocks noChangeAspect="1"/>
        </xdr:cNvSpPr>
      </xdr:nvSpPr>
      <xdr:spPr>
        <a:xfrm>
          <a:off x="2286000" y="4572000"/>
          <a:ext cx="30480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87490</xdr:rowOff>
    </xdr:to>
    <xdr:sp macro="" textlink="">
      <xdr:nvSpPr>
        <xdr:cNvPr id="1723" name="Image1" descr="报表底图"/>
        <xdr:cNvSpPr>
          <a:spLocks noChangeAspect="1"/>
        </xdr:cNvSpPr>
      </xdr:nvSpPr>
      <xdr:spPr>
        <a:xfrm>
          <a:off x="2286000" y="4572000"/>
          <a:ext cx="30480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87490</xdr:rowOff>
    </xdr:to>
    <xdr:sp macro="" textlink="">
      <xdr:nvSpPr>
        <xdr:cNvPr id="1724" name="Image1" descr="报表底图"/>
        <xdr:cNvSpPr>
          <a:spLocks noChangeAspect="1"/>
        </xdr:cNvSpPr>
      </xdr:nvSpPr>
      <xdr:spPr>
        <a:xfrm>
          <a:off x="2286000" y="4572000"/>
          <a:ext cx="30480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105905</xdr:rowOff>
    </xdr:to>
    <xdr:sp macro="" textlink="">
      <xdr:nvSpPr>
        <xdr:cNvPr id="1725" name="Image1" descr="报表底图"/>
        <xdr:cNvSpPr>
          <a:spLocks noChangeAspect="1"/>
        </xdr:cNvSpPr>
      </xdr:nvSpPr>
      <xdr:spPr>
        <a:xfrm>
          <a:off x="2286000" y="4572000"/>
          <a:ext cx="3048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105905</xdr:rowOff>
    </xdr:to>
    <xdr:sp macro="" textlink="">
      <xdr:nvSpPr>
        <xdr:cNvPr id="1726" name="Image1" descr="报表底图"/>
        <xdr:cNvSpPr>
          <a:spLocks noChangeAspect="1"/>
        </xdr:cNvSpPr>
      </xdr:nvSpPr>
      <xdr:spPr>
        <a:xfrm>
          <a:off x="2286000" y="4572000"/>
          <a:ext cx="3048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105905</xdr:rowOff>
    </xdr:to>
    <xdr:sp macro="" textlink="">
      <xdr:nvSpPr>
        <xdr:cNvPr id="1727" name="Image1" descr="报表底图"/>
        <xdr:cNvSpPr>
          <a:spLocks noChangeAspect="1"/>
        </xdr:cNvSpPr>
      </xdr:nvSpPr>
      <xdr:spPr>
        <a:xfrm>
          <a:off x="2286000" y="4572000"/>
          <a:ext cx="3048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105905</xdr:rowOff>
    </xdr:to>
    <xdr:sp macro="" textlink="">
      <xdr:nvSpPr>
        <xdr:cNvPr id="1728" name="Image1" descr="报表底图"/>
        <xdr:cNvSpPr>
          <a:spLocks noChangeAspect="1"/>
        </xdr:cNvSpPr>
      </xdr:nvSpPr>
      <xdr:spPr>
        <a:xfrm>
          <a:off x="2286000" y="4572000"/>
          <a:ext cx="3048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105905</xdr:rowOff>
    </xdr:to>
    <xdr:sp macro="" textlink="">
      <xdr:nvSpPr>
        <xdr:cNvPr id="1729" name="Image1" descr="报表底图"/>
        <xdr:cNvSpPr>
          <a:spLocks noChangeAspect="1"/>
        </xdr:cNvSpPr>
      </xdr:nvSpPr>
      <xdr:spPr>
        <a:xfrm>
          <a:off x="2286000" y="4572000"/>
          <a:ext cx="3048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105905</xdr:rowOff>
    </xdr:to>
    <xdr:sp macro="" textlink="">
      <xdr:nvSpPr>
        <xdr:cNvPr id="1730" name="Image1" descr="报表底图"/>
        <xdr:cNvSpPr>
          <a:spLocks noChangeAspect="1"/>
        </xdr:cNvSpPr>
      </xdr:nvSpPr>
      <xdr:spPr>
        <a:xfrm>
          <a:off x="2286000" y="4572000"/>
          <a:ext cx="3048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105905</xdr:rowOff>
    </xdr:to>
    <xdr:sp macro="" textlink="">
      <xdr:nvSpPr>
        <xdr:cNvPr id="1731" name="Image1" descr="报表底图"/>
        <xdr:cNvSpPr>
          <a:spLocks noChangeAspect="1"/>
        </xdr:cNvSpPr>
      </xdr:nvSpPr>
      <xdr:spPr>
        <a:xfrm>
          <a:off x="2286000" y="4572000"/>
          <a:ext cx="3048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87490</xdr:rowOff>
    </xdr:to>
    <xdr:sp macro="" textlink="">
      <xdr:nvSpPr>
        <xdr:cNvPr id="1732" name="Image1" descr="报表底图"/>
        <xdr:cNvSpPr>
          <a:spLocks noChangeAspect="1"/>
        </xdr:cNvSpPr>
      </xdr:nvSpPr>
      <xdr:spPr>
        <a:xfrm>
          <a:off x="2286000" y="4572000"/>
          <a:ext cx="30480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87490</xdr:rowOff>
    </xdr:to>
    <xdr:sp macro="" textlink="">
      <xdr:nvSpPr>
        <xdr:cNvPr id="1733" name="Image1" descr="报表底图"/>
        <xdr:cNvSpPr>
          <a:spLocks noChangeAspect="1"/>
        </xdr:cNvSpPr>
      </xdr:nvSpPr>
      <xdr:spPr>
        <a:xfrm>
          <a:off x="2286000" y="4572000"/>
          <a:ext cx="30480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87490</xdr:rowOff>
    </xdr:to>
    <xdr:sp macro="" textlink="">
      <xdr:nvSpPr>
        <xdr:cNvPr id="1734" name="Image1" descr="报表底图"/>
        <xdr:cNvSpPr>
          <a:spLocks noChangeAspect="1"/>
        </xdr:cNvSpPr>
      </xdr:nvSpPr>
      <xdr:spPr>
        <a:xfrm>
          <a:off x="2286000" y="4572000"/>
          <a:ext cx="30480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87490</xdr:rowOff>
    </xdr:to>
    <xdr:sp macro="" textlink="">
      <xdr:nvSpPr>
        <xdr:cNvPr id="1735" name="Image1" descr="报表底图"/>
        <xdr:cNvSpPr>
          <a:spLocks noChangeAspect="1"/>
        </xdr:cNvSpPr>
      </xdr:nvSpPr>
      <xdr:spPr>
        <a:xfrm>
          <a:off x="2286000" y="4572000"/>
          <a:ext cx="30480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87490</xdr:rowOff>
    </xdr:to>
    <xdr:sp macro="" textlink="">
      <xdr:nvSpPr>
        <xdr:cNvPr id="1736" name="Image1" descr="报表底图"/>
        <xdr:cNvSpPr>
          <a:spLocks noChangeAspect="1"/>
        </xdr:cNvSpPr>
      </xdr:nvSpPr>
      <xdr:spPr>
        <a:xfrm>
          <a:off x="2286000" y="4572000"/>
          <a:ext cx="30480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87490</xdr:rowOff>
    </xdr:to>
    <xdr:sp macro="" textlink="">
      <xdr:nvSpPr>
        <xdr:cNvPr id="1737" name="Image1" descr="报表底图"/>
        <xdr:cNvSpPr>
          <a:spLocks noChangeAspect="1"/>
        </xdr:cNvSpPr>
      </xdr:nvSpPr>
      <xdr:spPr>
        <a:xfrm>
          <a:off x="4391025" y="4572000"/>
          <a:ext cx="30480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105905</xdr:rowOff>
    </xdr:to>
    <xdr:sp macro="" textlink="">
      <xdr:nvSpPr>
        <xdr:cNvPr id="1738" name="Image1" descr="报表底图"/>
        <xdr:cNvSpPr>
          <a:spLocks noChangeAspect="1"/>
        </xdr:cNvSpPr>
      </xdr:nvSpPr>
      <xdr:spPr>
        <a:xfrm>
          <a:off x="4391025" y="4572000"/>
          <a:ext cx="3048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105905</xdr:rowOff>
    </xdr:to>
    <xdr:sp macro="" textlink="">
      <xdr:nvSpPr>
        <xdr:cNvPr id="1739" name="Image1" descr="报表底图"/>
        <xdr:cNvSpPr>
          <a:spLocks noChangeAspect="1"/>
        </xdr:cNvSpPr>
      </xdr:nvSpPr>
      <xdr:spPr>
        <a:xfrm>
          <a:off x="4391025" y="4572000"/>
          <a:ext cx="3048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105905</xdr:rowOff>
    </xdr:to>
    <xdr:sp macro="" textlink="">
      <xdr:nvSpPr>
        <xdr:cNvPr id="1740" name="Image1" descr="报表底图"/>
        <xdr:cNvSpPr>
          <a:spLocks noChangeAspect="1"/>
        </xdr:cNvSpPr>
      </xdr:nvSpPr>
      <xdr:spPr>
        <a:xfrm>
          <a:off x="4391025" y="4572000"/>
          <a:ext cx="3048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105905</xdr:rowOff>
    </xdr:to>
    <xdr:sp macro="" textlink="">
      <xdr:nvSpPr>
        <xdr:cNvPr id="1741" name="Image1" descr="报表底图"/>
        <xdr:cNvSpPr>
          <a:spLocks noChangeAspect="1"/>
        </xdr:cNvSpPr>
      </xdr:nvSpPr>
      <xdr:spPr>
        <a:xfrm>
          <a:off x="4391025" y="4572000"/>
          <a:ext cx="3048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105905</xdr:rowOff>
    </xdr:to>
    <xdr:sp macro="" textlink="">
      <xdr:nvSpPr>
        <xdr:cNvPr id="1742" name="Image1" descr="报表底图"/>
        <xdr:cNvSpPr>
          <a:spLocks noChangeAspect="1"/>
        </xdr:cNvSpPr>
      </xdr:nvSpPr>
      <xdr:spPr>
        <a:xfrm>
          <a:off x="4391025" y="4572000"/>
          <a:ext cx="3048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105905</xdr:rowOff>
    </xdr:to>
    <xdr:sp macro="" textlink="">
      <xdr:nvSpPr>
        <xdr:cNvPr id="1743" name="Image1" descr="报表底图"/>
        <xdr:cNvSpPr>
          <a:spLocks noChangeAspect="1"/>
        </xdr:cNvSpPr>
      </xdr:nvSpPr>
      <xdr:spPr>
        <a:xfrm>
          <a:off x="4391025" y="4572000"/>
          <a:ext cx="3048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105905</xdr:rowOff>
    </xdr:to>
    <xdr:sp macro="" textlink="">
      <xdr:nvSpPr>
        <xdr:cNvPr id="1744" name="Image1" descr="报表底图"/>
        <xdr:cNvSpPr>
          <a:spLocks noChangeAspect="1"/>
        </xdr:cNvSpPr>
      </xdr:nvSpPr>
      <xdr:spPr>
        <a:xfrm>
          <a:off x="4391025" y="4572000"/>
          <a:ext cx="3048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87490</xdr:rowOff>
    </xdr:to>
    <xdr:sp macro="" textlink="">
      <xdr:nvSpPr>
        <xdr:cNvPr id="1745" name="Image1" descr="报表底图"/>
        <xdr:cNvSpPr>
          <a:spLocks noChangeAspect="1"/>
        </xdr:cNvSpPr>
      </xdr:nvSpPr>
      <xdr:spPr>
        <a:xfrm>
          <a:off x="4391025" y="4572000"/>
          <a:ext cx="30480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87490</xdr:rowOff>
    </xdr:to>
    <xdr:sp macro="" textlink="">
      <xdr:nvSpPr>
        <xdr:cNvPr id="1746" name="Image1" descr="报表底图"/>
        <xdr:cNvSpPr>
          <a:spLocks noChangeAspect="1"/>
        </xdr:cNvSpPr>
      </xdr:nvSpPr>
      <xdr:spPr>
        <a:xfrm>
          <a:off x="4391025" y="4572000"/>
          <a:ext cx="30480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87490</xdr:rowOff>
    </xdr:to>
    <xdr:sp macro="" textlink="">
      <xdr:nvSpPr>
        <xdr:cNvPr id="1747" name="Image1" descr="报表底图"/>
        <xdr:cNvSpPr>
          <a:spLocks noChangeAspect="1"/>
        </xdr:cNvSpPr>
      </xdr:nvSpPr>
      <xdr:spPr>
        <a:xfrm>
          <a:off x="4391025" y="4572000"/>
          <a:ext cx="30480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87490</xdr:rowOff>
    </xdr:to>
    <xdr:sp macro="" textlink="">
      <xdr:nvSpPr>
        <xdr:cNvPr id="1748" name="Image1" descr="报表底图"/>
        <xdr:cNvSpPr>
          <a:spLocks noChangeAspect="1"/>
        </xdr:cNvSpPr>
      </xdr:nvSpPr>
      <xdr:spPr>
        <a:xfrm>
          <a:off x="4391025" y="4572000"/>
          <a:ext cx="30480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87490</xdr:rowOff>
    </xdr:to>
    <xdr:sp macro="" textlink="">
      <xdr:nvSpPr>
        <xdr:cNvPr id="1749" name="Image1" descr="报表底图"/>
        <xdr:cNvSpPr>
          <a:spLocks noChangeAspect="1"/>
        </xdr:cNvSpPr>
      </xdr:nvSpPr>
      <xdr:spPr>
        <a:xfrm>
          <a:off x="4391025" y="4572000"/>
          <a:ext cx="30480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87490</xdr:rowOff>
    </xdr:to>
    <xdr:sp macro="" textlink="">
      <xdr:nvSpPr>
        <xdr:cNvPr id="1750" name="Image1" descr="报表底图"/>
        <xdr:cNvSpPr>
          <a:spLocks noChangeAspect="1"/>
        </xdr:cNvSpPr>
      </xdr:nvSpPr>
      <xdr:spPr>
        <a:xfrm>
          <a:off x="4391025" y="4572000"/>
          <a:ext cx="30480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105905</xdr:rowOff>
    </xdr:to>
    <xdr:sp macro="" textlink="">
      <xdr:nvSpPr>
        <xdr:cNvPr id="1751" name="Image1" descr="报表底图"/>
        <xdr:cNvSpPr>
          <a:spLocks noChangeAspect="1"/>
        </xdr:cNvSpPr>
      </xdr:nvSpPr>
      <xdr:spPr>
        <a:xfrm>
          <a:off x="4391025" y="4572000"/>
          <a:ext cx="3048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105905</xdr:rowOff>
    </xdr:to>
    <xdr:sp macro="" textlink="">
      <xdr:nvSpPr>
        <xdr:cNvPr id="1752" name="Image1" descr="报表底图"/>
        <xdr:cNvSpPr>
          <a:spLocks noChangeAspect="1"/>
        </xdr:cNvSpPr>
      </xdr:nvSpPr>
      <xdr:spPr>
        <a:xfrm>
          <a:off x="4391025" y="4572000"/>
          <a:ext cx="3048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105905</xdr:rowOff>
    </xdr:to>
    <xdr:sp macro="" textlink="">
      <xdr:nvSpPr>
        <xdr:cNvPr id="1753" name="Image1" descr="报表底图"/>
        <xdr:cNvSpPr>
          <a:spLocks noChangeAspect="1"/>
        </xdr:cNvSpPr>
      </xdr:nvSpPr>
      <xdr:spPr>
        <a:xfrm>
          <a:off x="4391025" y="4572000"/>
          <a:ext cx="3048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105905</xdr:rowOff>
    </xdr:to>
    <xdr:sp macro="" textlink="">
      <xdr:nvSpPr>
        <xdr:cNvPr id="1754" name="Image1" descr="报表底图"/>
        <xdr:cNvSpPr>
          <a:spLocks noChangeAspect="1"/>
        </xdr:cNvSpPr>
      </xdr:nvSpPr>
      <xdr:spPr>
        <a:xfrm>
          <a:off x="4391025" y="4572000"/>
          <a:ext cx="3048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105905</xdr:rowOff>
    </xdr:to>
    <xdr:sp macro="" textlink="">
      <xdr:nvSpPr>
        <xdr:cNvPr id="1755" name="Image1" descr="报表底图"/>
        <xdr:cNvSpPr>
          <a:spLocks noChangeAspect="1"/>
        </xdr:cNvSpPr>
      </xdr:nvSpPr>
      <xdr:spPr>
        <a:xfrm>
          <a:off x="4391025" y="4572000"/>
          <a:ext cx="3048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105905</xdr:rowOff>
    </xdr:to>
    <xdr:sp macro="" textlink="">
      <xdr:nvSpPr>
        <xdr:cNvPr id="1756" name="Image1" descr="报表底图"/>
        <xdr:cNvSpPr>
          <a:spLocks noChangeAspect="1"/>
        </xdr:cNvSpPr>
      </xdr:nvSpPr>
      <xdr:spPr>
        <a:xfrm>
          <a:off x="4391025" y="4572000"/>
          <a:ext cx="3048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105905</xdr:rowOff>
    </xdr:to>
    <xdr:sp macro="" textlink="">
      <xdr:nvSpPr>
        <xdr:cNvPr id="1757" name="Image1" descr="报表底图"/>
        <xdr:cNvSpPr>
          <a:spLocks noChangeAspect="1"/>
        </xdr:cNvSpPr>
      </xdr:nvSpPr>
      <xdr:spPr>
        <a:xfrm>
          <a:off x="4391025" y="4572000"/>
          <a:ext cx="3048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87490</xdr:rowOff>
    </xdr:to>
    <xdr:sp macro="" textlink="">
      <xdr:nvSpPr>
        <xdr:cNvPr id="1758" name="Image1" descr="报表底图"/>
        <xdr:cNvSpPr>
          <a:spLocks noChangeAspect="1"/>
        </xdr:cNvSpPr>
      </xdr:nvSpPr>
      <xdr:spPr>
        <a:xfrm>
          <a:off x="4391025" y="4572000"/>
          <a:ext cx="30480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87490</xdr:rowOff>
    </xdr:to>
    <xdr:sp macro="" textlink="">
      <xdr:nvSpPr>
        <xdr:cNvPr id="1759" name="Image1" descr="报表底图"/>
        <xdr:cNvSpPr>
          <a:spLocks noChangeAspect="1"/>
        </xdr:cNvSpPr>
      </xdr:nvSpPr>
      <xdr:spPr>
        <a:xfrm>
          <a:off x="4391025" y="4572000"/>
          <a:ext cx="30480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87490</xdr:rowOff>
    </xdr:to>
    <xdr:sp macro="" textlink="">
      <xdr:nvSpPr>
        <xdr:cNvPr id="1760" name="Image1" descr="报表底图"/>
        <xdr:cNvSpPr>
          <a:spLocks noChangeAspect="1"/>
        </xdr:cNvSpPr>
      </xdr:nvSpPr>
      <xdr:spPr>
        <a:xfrm>
          <a:off x="4391025" y="4572000"/>
          <a:ext cx="30480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87490</xdr:rowOff>
    </xdr:to>
    <xdr:sp macro="" textlink="">
      <xdr:nvSpPr>
        <xdr:cNvPr id="1761" name="Image1" descr="报表底图"/>
        <xdr:cNvSpPr>
          <a:spLocks noChangeAspect="1"/>
        </xdr:cNvSpPr>
      </xdr:nvSpPr>
      <xdr:spPr>
        <a:xfrm>
          <a:off x="4391025" y="4572000"/>
          <a:ext cx="30480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87490</xdr:rowOff>
    </xdr:to>
    <xdr:sp macro="" textlink="">
      <xdr:nvSpPr>
        <xdr:cNvPr id="1762" name="Image1" descr="报表底图"/>
        <xdr:cNvSpPr>
          <a:spLocks noChangeAspect="1"/>
        </xdr:cNvSpPr>
      </xdr:nvSpPr>
      <xdr:spPr>
        <a:xfrm>
          <a:off x="4391025" y="4572000"/>
          <a:ext cx="30480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87490</xdr:rowOff>
    </xdr:to>
    <xdr:sp macro="" textlink="">
      <xdr:nvSpPr>
        <xdr:cNvPr id="1763" name="Image1" descr="报表底图"/>
        <xdr:cNvSpPr>
          <a:spLocks noChangeAspect="1"/>
        </xdr:cNvSpPr>
      </xdr:nvSpPr>
      <xdr:spPr>
        <a:xfrm>
          <a:off x="2286000" y="4572000"/>
          <a:ext cx="30480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105905</xdr:rowOff>
    </xdr:to>
    <xdr:sp macro="" textlink="">
      <xdr:nvSpPr>
        <xdr:cNvPr id="1764" name="AutoShape 2" descr="报表底图"/>
        <xdr:cNvSpPr>
          <a:spLocks noChangeAspect="1"/>
        </xdr:cNvSpPr>
      </xdr:nvSpPr>
      <xdr:spPr>
        <a:xfrm>
          <a:off x="2286000" y="4572000"/>
          <a:ext cx="3048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105905</xdr:rowOff>
    </xdr:to>
    <xdr:sp macro="" textlink="">
      <xdr:nvSpPr>
        <xdr:cNvPr id="1765" name="AutoShape 3" descr="报表底图"/>
        <xdr:cNvSpPr>
          <a:spLocks noChangeAspect="1"/>
        </xdr:cNvSpPr>
      </xdr:nvSpPr>
      <xdr:spPr>
        <a:xfrm>
          <a:off x="2286000" y="4572000"/>
          <a:ext cx="3048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105905</xdr:rowOff>
    </xdr:to>
    <xdr:sp macro="" textlink="">
      <xdr:nvSpPr>
        <xdr:cNvPr id="1766" name="AutoShape 4" descr="报表底图"/>
        <xdr:cNvSpPr>
          <a:spLocks noChangeAspect="1"/>
        </xdr:cNvSpPr>
      </xdr:nvSpPr>
      <xdr:spPr>
        <a:xfrm>
          <a:off x="2286000" y="4572000"/>
          <a:ext cx="3048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105905</xdr:rowOff>
    </xdr:to>
    <xdr:sp macro="" textlink="">
      <xdr:nvSpPr>
        <xdr:cNvPr id="1767" name="AutoShape 5" descr="报表底图"/>
        <xdr:cNvSpPr>
          <a:spLocks noChangeAspect="1"/>
        </xdr:cNvSpPr>
      </xdr:nvSpPr>
      <xdr:spPr>
        <a:xfrm>
          <a:off x="2286000" y="4572000"/>
          <a:ext cx="3048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105905</xdr:rowOff>
    </xdr:to>
    <xdr:sp macro="" textlink="">
      <xdr:nvSpPr>
        <xdr:cNvPr id="1768" name="AutoShape 6" descr="报表底图"/>
        <xdr:cNvSpPr>
          <a:spLocks noChangeAspect="1"/>
        </xdr:cNvSpPr>
      </xdr:nvSpPr>
      <xdr:spPr>
        <a:xfrm>
          <a:off x="2286000" y="4572000"/>
          <a:ext cx="3048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105905</xdr:rowOff>
    </xdr:to>
    <xdr:sp macro="" textlink="">
      <xdr:nvSpPr>
        <xdr:cNvPr id="1769" name="AutoShape 7" descr="报表底图"/>
        <xdr:cNvSpPr>
          <a:spLocks noChangeAspect="1"/>
        </xdr:cNvSpPr>
      </xdr:nvSpPr>
      <xdr:spPr>
        <a:xfrm>
          <a:off x="2286000" y="4572000"/>
          <a:ext cx="3048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105905</xdr:rowOff>
    </xdr:to>
    <xdr:sp macro="" textlink="">
      <xdr:nvSpPr>
        <xdr:cNvPr id="1770" name="AutoShape 8" descr="报表底图"/>
        <xdr:cNvSpPr>
          <a:spLocks noChangeAspect="1"/>
        </xdr:cNvSpPr>
      </xdr:nvSpPr>
      <xdr:spPr>
        <a:xfrm>
          <a:off x="2286000" y="4572000"/>
          <a:ext cx="3048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87490</xdr:rowOff>
    </xdr:to>
    <xdr:sp macro="" textlink="">
      <xdr:nvSpPr>
        <xdr:cNvPr id="1771" name="AutoShape 9" descr="报表底图"/>
        <xdr:cNvSpPr>
          <a:spLocks noChangeAspect="1"/>
        </xdr:cNvSpPr>
      </xdr:nvSpPr>
      <xdr:spPr>
        <a:xfrm>
          <a:off x="2286000" y="4572000"/>
          <a:ext cx="30480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87490</xdr:rowOff>
    </xdr:to>
    <xdr:sp macro="" textlink="">
      <xdr:nvSpPr>
        <xdr:cNvPr id="1772" name="AutoShape 10" descr="报表底图"/>
        <xdr:cNvSpPr>
          <a:spLocks noChangeAspect="1"/>
        </xdr:cNvSpPr>
      </xdr:nvSpPr>
      <xdr:spPr>
        <a:xfrm>
          <a:off x="2286000" y="4572000"/>
          <a:ext cx="30480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87490</xdr:rowOff>
    </xdr:to>
    <xdr:sp macro="" textlink="">
      <xdr:nvSpPr>
        <xdr:cNvPr id="1773" name="AutoShape 11" descr="报表底图"/>
        <xdr:cNvSpPr>
          <a:spLocks noChangeAspect="1"/>
        </xdr:cNvSpPr>
      </xdr:nvSpPr>
      <xdr:spPr>
        <a:xfrm>
          <a:off x="2286000" y="4572000"/>
          <a:ext cx="30480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87490</xdr:rowOff>
    </xdr:to>
    <xdr:sp macro="" textlink="">
      <xdr:nvSpPr>
        <xdr:cNvPr id="1774" name="AutoShape 12" descr="报表底图"/>
        <xdr:cNvSpPr>
          <a:spLocks noChangeAspect="1"/>
        </xdr:cNvSpPr>
      </xdr:nvSpPr>
      <xdr:spPr>
        <a:xfrm>
          <a:off x="2286000" y="4572000"/>
          <a:ext cx="30480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87490</xdr:rowOff>
    </xdr:to>
    <xdr:sp macro="" textlink="">
      <xdr:nvSpPr>
        <xdr:cNvPr id="1775" name="AutoShape 13" descr="报表底图"/>
        <xdr:cNvSpPr>
          <a:spLocks noChangeAspect="1"/>
        </xdr:cNvSpPr>
      </xdr:nvSpPr>
      <xdr:spPr>
        <a:xfrm>
          <a:off x="2286000" y="4572000"/>
          <a:ext cx="30480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87490</xdr:rowOff>
    </xdr:to>
    <xdr:sp macro="" textlink="">
      <xdr:nvSpPr>
        <xdr:cNvPr id="1776" name="AutoShape 14" descr="报表底图"/>
        <xdr:cNvSpPr>
          <a:spLocks noChangeAspect="1"/>
        </xdr:cNvSpPr>
      </xdr:nvSpPr>
      <xdr:spPr>
        <a:xfrm>
          <a:off x="2286000" y="4572000"/>
          <a:ext cx="30480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105905</xdr:rowOff>
    </xdr:to>
    <xdr:sp macro="" textlink="">
      <xdr:nvSpPr>
        <xdr:cNvPr id="1777" name="AutoShape 15" descr="报表底图"/>
        <xdr:cNvSpPr>
          <a:spLocks noChangeAspect="1"/>
        </xdr:cNvSpPr>
      </xdr:nvSpPr>
      <xdr:spPr>
        <a:xfrm>
          <a:off x="2286000" y="4572000"/>
          <a:ext cx="3048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105905</xdr:rowOff>
    </xdr:to>
    <xdr:sp macro="" textlink="">
      <xdr:nvSpPr>
        <xdr:cNvPr id="1778" name="AutoShape 16" descr="报表底图"/>
        <xdr:cNvSpPr>
          <a:spLocks noChangeAspect="1"/>
        </xdr:cNvSpPr>
      </xdr:nvSpPr>
      <xdr:spPr>
        <a:xfrm>
          <a:off x="2286000" y="4572000"/>
          <a:ext cx="3048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105905</xdr:rowOff>
    </xdr:to>
    <xdr:sp macro="" textlink="">
      <xdr:nvSpPr>
        <xdr:cNvPr id="1779" name="AutoShape 17" descr="报表底图"/>
        <xdr:cNvSpPr>
          <a:spLocks noChangeAspect="1"/>
        </xdr:cNvSpPr>
      </xdr:nvSpPr>
      <xdr:spPr>
        <a:xfrm>
          <a:off x="2286000" y="4572000"/>
          <a:ext cx="3048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105905</xdr:rowOff>
    </xdr:to>
    <xdr:sp macro="" textlink="">
      <xdr:nvSpPr>
        <xdr:cNvPr id="1780" name="AutoShape 18" descr="报表底图"/>
        <xdr:cNvSpPr>
          <a:spLocks noChangeAspect="1"/>
        </xdr:cNvSpPr>
      </xdr:nvSpPr>
      <xdr:spPr>
        <a:xfrm>
          <a:off x="2286000" y="4572000"/>
          <a:ext cx="3048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105905</xdr:rowOff>
    </xdr:to>
    <xdr:sp macro="" textlink="">
      <xdr:nvSpPr>
        <xdr:cNvPr id="1781" name="AutoShape 19" descr="报表底图"/>
        <xdr:cNvSpPr>
          <a:spLocks noChangeAspect="1"/>
        </xdr:cNvSpPr>
      </xdr:nvSpPr>
      <xdr:spPr>
        <a:xfrm>
          <a:off x="2286000" y="4572000"/>
          <a:ext cx="3048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105905</xdr:rowOff>
    </xdr:to>
    <xdr:sp macro="" textlink="">
      <xdr:nvSpPr>
        <xdr:cNvPr id="1782" name="AutoShape 20" descr="报表底图"/>
        <xdr:cNvSpPr>
          <a:spLocks noChangeAspect="1"/>
        </xdr:cNvSpPr>
      </xdr:nvSpPr>
      <xdr:spPr>
        <a:xfrm>
          <a:off x="2286000" y="4572000"/>
          <a:ext cx="3048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105905</xdr:rowOff>
    </xdr:to>
    <xdr:sp macro="" textlink="">
      <xdr:nvSpPr>
        <xdr:cNvPr id="1783" name="AutoShape 21" descr="报表底图"/>
        <xdr:cNvSpPr>
          <a:spLocks noChangeAspect="1"/>
        </xdr:cNvSpPr>
      </xdr:nvSpPr>
      <xdr:spPr>
        <a:xfrm>
          <a:off x="2286000" y="4572000"/>
          <a:ext cx="3048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87490</xdr:rowOff>
    </xdr:to>
    <xdr:sp macro="" textlink="">
      <xdr:nvSpPr>
        <xdr:cNvPr id="1784" name="AutoShape 22" descr="报表底图"/>
        <xdr:cNvSpPr>
          <a:spLocks noChangeAspect="1"/>
        </xdr:cNvSpPr>
      </xdr:nvSpPr>
      <xdr:spPr>
        <a:xfrm>
          <a:off x="2286000" y="4572000"/>
          <a:ext cx="30480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87490</xdr:rowOff>
    </xdr:to>
    <xdr:sp macro="" textlink="">
      <xdr:nvSpPr>
        <xdr:cNvPr id="1785" name="AutoShape 23" descr="报表底图"/>
        <xdr:cNvSpPr>
          <a:spLocks noChangeAspect="1"/>
        </xdr:cNvSpPr>
      </xdr:nvSpPr>
      <xdr:spPr>
        <a:xfrm>
          <a:off x="2286000" y="4572000"/>
          <a:ext cx="30480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87490</xdr:rowOff>
    </xdr:to>
    <xdr:sp macro="" textlink="">
      <xdr:nvSpPr>
        <xdr:cNvPr id="1786" name="AutoShape 24" descr="报表底图"/>
        <xdr:cNvSpPr>
          <a:spLocks noChangeAspect="1"/>
        </xdr:cNvSpPr>
      </xdr:nvSpPr>
      <xdr:spPr>
        <a:xfrm>
          <a:off x="2286000" y="4572000"/>
          <a:ext cx="30480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87490</xdr:rowOff>
    </xdr:to>
    <xdr:sp macro="" textlink="">
      <xdr:nvSpPr>
        <xdr:cNvPr id="1787" name="AutoShape 25" descr="报表底图"/>
        <xdr:cNvSpPr>
          <a:spLocks noChangeAspect="1"/>
        </xdr:cNvSpPr>
      </xdr:nvSpPr>
      <xdr:spPr>
        <a:xfrm>
          <a:off x="2286000" y="4572000"/>
          <a:ext cx="30480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87490</xdr:rowOff>
    </xdr:to>
    <xdr:sp macro="" textlink="">
      <xdr:nvSpPr>
        <xdr:cNvPr id="1788" name="AutoShape 26" descr="报表底图"/>
        <xdr:cNvSpPr>
          <a:spLocks noChangeAspect="1"/>
        </xdr:cNvSpPr>
      </xdr:nvSpPr>
      <xdr:spPr>
        <a:xfrm>
          <a:off x="2286000" y="4572000"/>
          <a:ext cx="30480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87490</xdr:rowOff>
    </xdr:to>
    <xdr:sp macro="" textlink="">
      <xdr:nvSpPr>
        <xdr:cNvPr id="1789" name="AutoShape 27" descr="报表底图"/>
        <xdr:cNvSpPr>
          <a:spLocks noChangeAspect="1"/>
        </xdr:cNvSpPr>
      </xdr:nvSpPr>
      <xdr:spPr>
        <a:xfrm>
          <a:off x="4391025" y="4572000"/>
          <a:ext cx="30480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105905</xdr:rowOff>
    </xdr:to>
    <xdr:sp macro="" textlink="">
      <xdr:nvSpPr>
        <xdr:cNvPr id="1790" name="AutoShape 28" descr="报表底图"/>
        <xdr:cNvSpPr>
          <a:spLocks noChangeAspect="1"/>
        </xdr:cNvSpPr>
      </xdr:nvSpPr>
      <xdr:spPr>
        <a:xfrm>
          <a:off x="4391025" y="4572000"/>
          <a:ext cx="3048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105905</xdr:rowOff>
    </xdr:to>
    <xdr:sp macro="" textlink="">
      <xdr:nvSpPr>
        <xdr:cNvPr id="1791" name="AutoShape 29" descr="报表底图"/>
        <xdr:cNvSpPr>
          <a:spLocks noChangeAspect="1"/>
        </xdr:cNvSpPr>
      </xdr:nvSpPr>
      <xdr:spPr>
        <a:xfrm>
          <a:off x="4391025" y="4572000"/>
          <a:ext cx="3048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105905</xdr:rowOff>
    </xdr:to>
    <xdr:sp macro="" textlink="">
      <xdr:nvSpPr>
        <xdr:cNvPr id="1792" name="AutoShape 30" descr="报表底图"/>
        <xdr:cNvSpPr>
          <a:spLocks noChangeAspect="1"/>
        </xdr:cNvSpPr>
      </xdr:nvSpPr>
      <xdr:spPr>
        <a:xfrm>
          <a:off x="4391025" y="4572000"/>
          <a:ext cx="3048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105905</xdr:rowOff>
    </xdr:to>
    <xdr:sp macro="" textlink="">
      <xdr:nvSpPr>
        <xdr:cNvPr id="1793" name="AutoShape 31" descr="报表底图"/>
        <xdr:cNvSpPr>
          <a:spLocks noChangeAspect="1"/>
        </xdr:cNvSpPr>
      </xdr:nvSpPr>
      <xdr:spPr>
        <a:xfrm>
          <a:off x="4391025" y="4572000"/>
          <a:ext cx="3048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105905</xdr:rowOff>
    </xdr:to>
    <xdr:sp macro="" textlink="">
      <xdr:nvSpPr>
        <xdr:cNvPr id="1794" name="AutoShape 32" descr="报表底图"/>
        <xdr:cNvSpPr>
          <a:spLocks noChangeAspect="1"/>
        </xdr:cNvSpPr>
      </xdr:nvSpPr>
      <xdr:spPr>
        <a:xfrm>
          <a:off x="4391025" y="4572000"/>
          <a:ext cx="3048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105905</xdr:rowOff>
    </xdr:to>
    <xdr:sp macro="" textlink="">
      <xdr:nvSpPr>
        <xdr:cNvPr id="1795" name="AutoShape 33" descr="报表底图"/>
        <xdr:cNvSpPr>
          <a:spLocks noChangeAspect="1"/>
        </xdr:cNvSpPr>
      </xdr:nvSpPr>
      <xdr:spPr>
        <a:xfrm>
          <a:off x="4391025" y="4572000"/>
          <a:ext cx="3048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105905</xdr:rowOff>
    </xdr:to>
    <xdr:sp macro="" textlink="">
      <xdr:nvSpPr>
        <xdr:cNvPr id="1796" name="AutoShape 34" descr="报表底图"/>
        <xdr:cNvSpPr>
          <a:spLocks noChangeAspect="1"/>
        </xdr:cNvSpPr>
      </xdr:nvSpPr>
      <xdr:spPr>
        <a:xfrm>
          <a:off x="4391025" y="4572000"/>
          <a:ext cx="3048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87490</xdr:rowOff>
    </xdr:to>
    <xdr:sp macro="" textlink="">
      <xdr:nvSpPr>
        <xdr:cNvPr id="1797" name="AutoShape 35" descr="报表底图"/>
        <xdr:cNvSpPr>
          <a:spLocks noChangeAspect="1"/>
        </xdr:cNvSpPr>
      </xdr:nvSpPr>
      <xdr:spPr>
        <a:xfrm>
          <a:off x="4391025" y="4572000"/>
          <a:ext cx="30480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87490</xdr:rowOff>
    </xdr:to>
    <xdr:sp macro="" textlink="">
      <xdr:nvSpPr>
        <xdr:cNvPr id="1798" name="AutoShape 36" descr="报表底图"/>
        <xdr:cNvSpPr>
          <a:spLocks noChangeAspect="1"/>
        </xdr:cNvSpPr>
      </xdr:nvSpPr>
      <xdr:spPr>
        <a:xfrm>
          <a:off x="4391025" y="4572000"/>
          <a:ext cx="30480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87490</xdr:rowOff>
    </xdr:to>
    <xdr:sp macro="" textlink="">
      <xdr:nvSpPr>
        <xdr:cNvPr id="1799" name="AutoShape 37" descr="报表底图"/>
        <xdr:cNvSpPr>
          <a:spLocks noChangeAspect="1"/>
        </xdr:cNvSpPr>
      </xdr:nvSpPr>
      <xdr:spPr>
        <a:xfrm>
          <a:off x="4391025" y="4572000"/>
          <a:ext cx="30480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87490</xdr:rowOff>
    </xdr:to>
    <xdr:sp macro="" textlink="">
      <xdr:nvSpPr>
        <xdr:cNvPr id="1800" name="AutoShape 38" descr="报表底图"/>
        <xdr:cNvSpPr>
          <a:spLocks noChangeAspect="1"/>
        </xdr:cNvSpPr>
      </xdr:nvSpPr>
      <xdr:spPr>
        <a:xfrm>
          <a:off x="4391025" y="4572000"/>
          <a:ext cx="30480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87490</xdr:rowOff>
    </xdr:to>
    <xdr:sp macro="" textlink="">
      <xdr:nvSpPr>
        <xdr:cNvPr id="1801" name="AutoShape 39" descr="报表底图"/>
        <xdr:cNvSpPr>
          <a:spLocks noChangeAspect="1"/>
        </xdr:cNvSpPr>
      </xdr:nvSpPr>
      <xdr:spPr>
        <a:xfrm>
          <a:off x="4391025" y="4572000"/>
          <a:ext cx="30480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87490</xdr:rowOff>
    </xdr:to>
    <xdr:sp macro="" textlink="">
      <xdr:nvSpPr>
        <xdr:cNvPr id="1802" name="AutoShape 40" descr="报表底图"/>
        <xdr:cNvSpPr>
          <a:spLocks noChangeAspect="1"/>
        </xdr:cNvSpPr>
      </xdr:nvSpPr>
      <xdr:spPr>
        <a:xfrm>
          <a:off x="4391025" y="4572000"/>
          <a:ext cx="30480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105905</xdr:rowOff>
    </xdr:to>
    <xdr:sp macro="" textlink="">
      <xdr:nvSpPr>
        <xdr:cNvPr id="1803" name="AutoShape 41" descr="报表底图"/>
        <xdr:cNvSpPr>
          <a:spLocks noChangeAspect="1"/>
        </xdr:cNvSpPr>
      </xdr:nvSpPr>
      <xdr:spPr>
        <a:xfrm>
          <a:off x="4391025" y="4572000"/>
          <a:ext cx="3048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105905</xdr:rowOff>
    </xdr:to>
    <xdr:sp macro="" textlink="">
      <xdr:nvSpPr>
        <xdr:cNvPr id="1804" name="AutoShape 42" descr="报表底图"/>
        <xdr:cNvSpPr>
          <a:spLocks noChangeAspect="1"/>
        </xdr:cNvSpPr>
      </xdr:nvSpPr>
      <xdr:spPr>
        <a:xfrm>
          <a:off x="4391025" y="4572000"/>
          <a:ext cx="3048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105905</xdr:rowOff>
    </xdr:to>
    <xdr:sp macro="" textlink="">
      <xdr:nvSpPr>
        <xdr:cNvPr id="1805" name="AutoShape 43" descr="报表底图"/>
        <xdr:cNvSpPr>
          <a:spLocks noChangeAspect="1"/>
        </xdr:cNvSpPr>
      </xdr:nvSpPr>
      <xdr:spPr>
        <a:xfrm>
          <a:off x="4391025" y="4572000"/>
          <a:ext cx="3048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105905</xdr:rowOff>
    </xdr:to>
    <xdr:sp macro="" textlink="">
      <xdr:nvSpPr>
        <xdr:cNvPr id="1806" name="AutoShape 44" descr="报表底图"/>
        <xdr:cNvSpPr>
          <a:spLocks noChangeAspect="1"/>
        </xdr:cNvSpPr>
      </xdr:nvSpPr>
      <xdr:spPr>
        <a:xfrm>
          <a:off x="4391025" y="4572000"/>
          <a:ext cx="3048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105905</xdr:rowOff>
    </xdr:to>
    <xdr:sp macro="" textlink="">
      <xdr:nvSpPr>
        <xdr:cNvPr id="1807" name="AutoShape 45" descr="报表底图"/>
        <xdr:cNvSpPr>
          <a:spLocks noChangeAspect="1"/>
        </xdr:cNvSpPr>
      </xdr:nvSpPr>
      <xdr:spPr>
        <a:xfrm>
          <a:off x="4391025" y="4572000"/>
          <a:ext cx="3048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105905</xdr:rowOff>
    </xdr:to>
    <xdr:sp macro="" textlink="">
      <xdr:nvSpPr>
        <xdr:cNvPr id="1808" name="AutoShape 46" descr="报表底图"/>
        <xdr:cNvSpPr>
          <a:spLocks noChangeAspect="1"/>
        </xdr:cNvSpPr>
      </xdr:nvSpPr>
      <xdr:spPr>
        <a:xfrm>
          <a:off x="4391025" y="4572000"/>
          <a:ext cx="3048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105905</xdr:rowOff>
    </xdr:to>
    <xdr:sp macro="" textlink="">
      <xdr:nvSpPr>
        <xdr:cNvPr id="1809" name="AutoShape 47" descr="报表底图"/>
        <xdr:cNvSpPr>
          <a:spLocks noChangeAspect="1"/>
        </xdr:cNvSpPr>
      </xdr:nvSpPr>
      <xdr:spPr>
        <a:xfrm>
          <a:off x="4391025" y="4572000"/>
          <a:ext cx="3048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87490</xdr:rowOff>
    </xdr:to>
    <xdr:sp macro="" textlink="">
      <xdr:nvSpPr>
        <xdr:cNvPr id="1810" name="AutoShape 48" descr="报表底图"/>
        <xdr:cNvSpPr>
          <a:spLocks noChangeAspect="1"/>
        </xdr:cNvSpPr>
      </xdr:nvSpPr>
      <xdr:spPr>
        <a:xfrm>
          <a:off x="4391025" y="4572000"/>
          <a:ext cx="30480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87490</xdr:rowOff>
    </xdr:to>
    <xdr:sp macro="" textlink="">
      <xdr:nvSpPr>
        <xdr:cNvPr id="1811" name="AutoShape 49" descr="报表底图"/>
        <xdr:cNvSpPr>
          <a:spLocks noChangeAspect="1"/>
        </xdr:cNvSpPr>
      </xdr:nvSpPr>
      <xdr:spPr>
        <a:xfrm>
          <a:off x="4391025" y="4572000"/>
          <a:ext cx="30480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87490</xdr:rowOff>
    </xdr:to>
    <xdr:sp macro="" textlink="">
      <xdr:nvSpPr>
        <xdr:cNvPr id="1812" name="AutoShape 50" descr="报表底图"/>
        <xdr:cNvSpPr>
          <a:spLocks noChangeAspect="1"/>
        </xdr:cNvSpPr>
      </xdr:nvSpPr>
      <xdr:spPr>
        <a:xfrm>
          <a:off x="4391025" y="4572000"/>
          <a:ext cx="30480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87490</xdr:rowOff>
    </xdr:to>
    <xdr:sp macro="" textlink="">
      <xdr:nvSpPr>
        <xdr:cNvPr id="1813" name="AutoShape 51" descr="报表底图"/>
        <xdr:cNvSpPr>
          <a:spLocks noChangeAspect="1"/>
        </xdr:cNvSpPr>
      </xdr:nvSpPr>
      <xdr:spPr>
        <a:xfrm>
          <a:off x="4391025" y="4572000"/>
          <a:ext cx="30480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87490</xdr:rowOff>
    </xdr:to>
    <xdr:sp macro="" textlink="">
      <xdr:nvSpPr>
        <xdr:cNvPr id="1814" name="AutoShape 52" descr="报表底图"/>
        <xdr:cNvSpPr>
          <a:spLocks noChangeAspect="1"/>
        </xdr:cNvSpPr>
      </xdr:nvSpPr>
      <xdr:spPr>
        <a:xfrm>
          <a:off x="4391025" y="4572000"/>
          <a:ext cx="30480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87490</xdr:rowOff>
    </xdr:to>
    <xdr:sp macro="" textlink="">
      <xdr:nvSpPr>
        <xdr:cNvPr id="1815" name="Image1" descr="报表底图"/>
        <xdr:cNvSpPr>
          <a:spLocks noChangeAspect="1"/>
        </xdr:cNvSpPr>
      </xdr:nvSpPr>
      <xdr:spPr>
        <a:xfrm>
          <a:off x="2286000" y="4572000"/>
          <a:ext cx="30480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105905</xdr:rowOff>
    </xdr:to>
    <xdr:sp macro="" textlink="">
      <xdr:nvSpPr>
        <xdr:cNvPr id="1816" name="Image1" descr="报表底图"/>
        <xdr:cNvSpPr>
          <a:spLocks noChangeAspect="1"/>
        </xdr:cNvSpPr>
      </xdr:nvSpPr>
      <xdr:spPr>
        <a:xfrm>
          <a:off x="2286000" y="4572000"/>
          <a:ext cx="3048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105905</xdr:rowOff>
    </xdr:to>
    <xdr:sp macro="" textlink="">
      <xdr:nvSpPr>
        <xdr:cNvPr id="1817" name="Image1" descr="报表底图"/>
        <xdr:cNvSpPr>
          <a:spLocks noChangeAspect="1"/>
        </xdr:cNvSpPr>
      </xdr:nvSpPr>
      <xdr:spPr>
        <a:xfrm>
          <a:off x="2286000" y="4572000"/>
          <a:ext cx="3048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105905</xdr:rowOff>
    </xdr:to>
    <xdr:sp macro="" textlink="">
      <xdr:nvSpPr>
        <xdr:cNvPr id="1818" name="Image1" descr="报表底图"/>
        <xdr:cNvSpPr>
          <a:spLocks noChangeAspect="1"/>
        </xdr:cNvSpPr>
      </xdr:nvSpPr>
      <xdr:spPr>
        <a:xfrm>
          <a:off x="2286000" y="4572000"/>
          <a:ext cx="3048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105905</xdr:rowOff>
    </xdr:to>
    <xdr:sp macro="" textlink="">
      <xdr:nvSpPr>
        <xdr:cNvPr id="1819" name="Image1" descr="报表底图"/>
        <xdr:cNvSpPr>
          <a:spLocks noChangeAspect="1"/>
        </xdr:cNvSpPr>
      </xdr:nvSpPr>
      <xdr:spPr>
        <a:xfrm>
          <a:off x="2286000" y="4572000"/>
          <a:ext cx="3048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105905</xdr:rowOff>
    </xdr:to>
    <xdr:sp macro="" textlink="">
      <xdr:nvSpPr>
        <xdr:cNvPr id="1820" name="Image1" descr="报表底图"/>
        <xdr:cNvSpPr>
          <a:spLocks noChangeAspect="1"/>
        </xdr:cNvSpPr>
      </xdr:nvSpPr>
      <xdr:spPr>
        <a:xfrm>
          <a:off x="2286000" y="4572000"/>
          <a:ext cx="3048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105905</xdr:rowOff>
    </xdr:to>
    <xdr:sp macro="" textlink="">
      <xdr:nvSpPr>
        <xdr:cNvPr id="1821" name="Image1" descr="报表底图"/>
        <xdr:cNvSpPr>
          <a:spLocks noChangeAspect="1"/>
        </xdr:cNvSpPr>
      </xdr:nvSpPr>
      <xdr:spPr>
        <a:xfrm>
          <a:off x="2286000" y="4572000"/>
          <a:ext cx="3048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105905</xdr:rowOff>
    </xdr:to>
    <xdr:sp macro="" textlink="">
      <xdr:nvSpPr>
        <xdr:cNvPr id="1822" name="Image1" descr="报表底图"/>
        <xdr:cNvSpPr>
          <a:spLocks noChangeAspect="1"/>
        </xdr:cNvSpPr>
      </xdr:nvSpPr>
      <xdr:spPr>
        <a:xfrm>
          <a:off x="2286000" y="4572000"/>
          <a:ext cx="3048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87490</xdr:rowOff>
    </xdr:to>
    <xdr:sp macro="" textlink="">
      <xdr:nvSpPr>
        <xdr:cNvPr id="1823" name="Image1" descr="报表底图"/>
        <xdr:cNvSpPr>
          <a:spLocks noChangeAspect="1"/>
        </xdr:cNvSpPr>
      </xdr:nvSpPr>
      <xdr:spPr>
        <a:xfrm>
          <a:off x="2286000" y="4572000"/>
          <a:ext cx="30480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87490</xdr:rowOff>
    </xdr:to>
    <xdr:sp macro="" textlink="">
      <xdr:nvSpPr>
        <xdr:cNvPr id="1824" name="Image1" descr="报表底图"/>
        <xdr:cNvSpPr>
          <a:spLocks noChangeAspect="1"/>
        </xdr:cNvSpPr>
      </xdr:nvSpPr>
      <xdr:spPr>
        <a:xfrm>
          <a:off x="2286000" y="4572000"/>
          <a:ext cx="30480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87490</xdr:rowOff>
    </xdr:to>
    <xdr:sp macro="" textlink="">
      <xdr:nvSpPr>
        <xdr:cNvPr id="1825" name="Image1" descr="报表底图"/>
        <xdr:cNvSpPr>
          <a:spLocks noChangeAspect="1"/>
        </xdr:cNvSpPr>
      </xdr:nvSpPr>
      <xdr:spPr>
        <a:xfrm>
          <a:off x="2286000" y="4572000"/>
          <a:ext cx="30480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87490</xdr:rowOff>
    </xdr:to>
    <xdr:sp macro="" textlink="">
      <xdr:nvSpPr>
        <xdr:cNvPr id="1826" name="Image1" descr="报表底图"/>
        <xdr:cNvSpPr>
          <a:spLocks noChangeAspect="1"/>
        </xdr:cNvSpPr>
      </xdr:nvSpPr>
      <xdr:spPr>
        <a:xfrm>
          <a:off x="2286000" y="4572000"/>
          <a:ext cx="30480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87490</xdr:rowOff>
    </xdr:to>
    <xdr:sp macro="" textlink="">
      <xdr:nvSpPr>
        <xdr:cNvPr id="1827" name="Image1" descr="报表底图"/>
        <xdr:cNvSpPr>
          <a:spLocks noChangeAspect="1"/>
        </xdr:cNvSpPr>
      </xdr:nvSpPr>
      <xdr:spPr>
        <a:xfrm>
          <a:off x="2286000" y="4572000"/>
          <a:ext cx="30480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87490</xdr:rowOff>
    </xdr:to>
    <xdr:sp macro="" textlink="">
      <xdr:nvSpPr>
        <xdr:cNvPr id="1828" name="Image1" descr="报表底图"/>
        <xdr:cNvSpPr>
          <a:spLocks noChangeAspect="1"/>
        </xdr:cNvSpPr>
      </xdr:nvSpPr>
      <xdr:spPr>
        <a:xfrm>
          <a:off x="2286000" y="4572000"/>
          <a:ext cx="30480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105905</xdr:rowOff>
    </xdr:to>
    <xdr:sp macro="" textlink="">
      <xdr:nvSpPr>
        <xdr:cNvPr id="1829" name="Image1" descr="报表底图"/>
        <xdr:cNvSpPr>
          <a:spLocks noChangeAspect="1"/>
        </xdr:cNvSpPr>
      </xdr:nvSpPr>
      <xdr:spPr>
        <a:xfrm>
          <a:off x="2286000" y="4572000"/>
          <a:ext cx="3048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105905</xdr:rowOff>
    </xdr:to>
    <xdr:sp macro="" textlink="">
      <xdr:nvSpPr>
        <xdr:cNvPr id="1830" name="Image1" descr="报表底图"/>
        <xdr:cNvSpPr>
          <a:spLocks noChangeAspect="1"/>
        </xdr:cNvSpPr>
      </xdr:nvSpPr>
      <xdr:spPr>
        <a:xfrm>
          <a:off x="2286000" y="4572000"/>
          <a:ext cx="3048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105905</xdr:rowOff>
    </xdr:to>
    <xdr:sp macro="" textlink="">
      <xdr:nvSpPr>
        <xdr:cNvPr id="1831" name="Image1" descr="报表底图"/>
        <xdr:cNvSpPr>
          <a:spLocks noChangeAspect="1"/>
        </xdr:cNvSpPr>
      </xdr:nvSpPr>
      <xdr:spPr>
        <a:xfrm>
          <a:off x="2286000" y="4572000"/>
          <a:ext cx="3048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105905</xdr:rowOff>
    </xdr:to>
    <xdr:sp macro="" textlink="">
      <xdr:nvSpPr>
        <xdr:cNvPr id="1832" name="Image1" descr="报表底图"/>
        <xdr:cNvSpPr>
          <a:spLocks noChangeAspect="1"/>
        </xdr:cNvSpPr>
      </xdr:nvSpPr>
      <xdr:spPr>
        <a:xfrm>
          <a:off x="2286000" y="4572000"/>
          <a:ext cx="3048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105905</xdr:rowOff>
    </xdr:to>
    <xdr:sp macro="" textlink="">
      <xdr:nvSpPr>
        <xdr:cNvPr id="1833" name="Image1" descr="报表底图"/>
        <xdr:cNvSpPr>
          <a:spLocks noChangeAspect="1"/>
        </xdr:cNvSpPr>
      </xdr:nvSpPr>
      <xdr:spPr>
        <a:xfrm>
          <a:off x="2286000" y="4572000"/>
          <a:ext cx="3048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105905</xdr:rowOff>
    </xdr:to>
    <xdr:sp macro="" textlink="">
      <xdr:nvSpPr>
        <xdr:cNvPr id="1834" name="Image1" descr="报表底图"/>
        <xdr:cNvSpPr>
          <a:spLocks noChangeAspect="1"/>
        </xdr:cNvSpPr>
      </xdr:nvSpPr>
      <xdr:spPr>
        <a:xfrm>
          <a:off x="2286000" y="4572000"/>
          <a:ext cx="3048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105905</xdr:rowOff>
    </xdr:to>
    <xdr:sp macro="" textlink="">
      <xdr:nvSpPr>
        <xdr:cNvPr id="1835" name="Image1" descr="报表底图"/>
        <xdr:cNvSpPr>
          <a:spLocks noChangeAspect="1"/>
        </xdr:cNvSpPr>
      </xdr:nvSpPr>
      <xdr:spPr>
        <a:xfrm>
          <a:off x="2286000" y="4572000"/>
          <a:ext cx="3048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87490</xdr:rowOff>
    </xdr:to>
    <xdr:sp macro="" textlink="">
      <xdr:nvSpPr>
        <xdr:cNvPr id="1836" name="Image1" descr="报表底图"/>
        <xdr:cNvSpPr>
          <a:spLocks noChangeAspect="1"/>
        </xdr:cNvSpPr>
      </xdr:nvSpPr>
      <xdr:spPr>
        <a:xfrm>
          <a:off x="2286000" y="4572000"/>
          <a:ext cx="30480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87490</xdr:rowOff>
    </xdr:to>
    <xdr:sp macro="" textlink="">
      <xdr:nvSpPr>
        <xdr:cNvPr id="1837" name="Image1" descr="报表底图"/>
        <xdr:cNvSpPr>
          <a:spLocks noChangeAspect="1"/>
        </xdr:cNvSpPr>
      </xdr:nvSpPr>
      <xdr:spPr>
        <a:xfrm>
          <a:off x="2286000" y="4572000"/>
          <a:ext cx="30480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87490</xdr:rowOff>
    </xdr:to>
    <xdr:sp macro="" textlink="">
      <xdr:nvSpPr>
        <xdr:cNvPr id="1838" name="Image1" descr="报表底图"/>
        <xdr:cNvSpPr>
          <a:spLocks noChangeAspect="1"/>
        </xdr:cNvSpPr>
      </xdr:nvSpPr>
      <xdr:spPr>
        <a:xfrm>
          <a:off x="2286000" y="4572000"/>
          <a:ext cx="30480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87490</xdr:rowOff>
    </xdr:to>
    <xdr:sp macro="" textlink="">
      <xdr:nvSpPr>
        <xdr:cNvPr id="1839" name="Image1" descr="报表底图"/>
        <xdr:cNvSpPr>
          <a:spLocks noChangeAspect="1"/>
        </xdr:cNvSpPr>
      </xdr:nvSpPr>
      <xdr:spPr>
        <a:xfrm>
          <a:off x="2286000" y="4572000"/>
          <a:ext cx="30480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87490</xdr:rowOff>
    </xdr:to>
    <xdr:sp macro="" textlink="">
      <xdr:nvSpPr>
        <xdr:cNvPr id="1840" name="Image1" descr="报表底图"/>
        <xdr:cNvSpPr>
          <a:spLocks noChangeAspect="1"/>
        </xdr:cNvSpPr>
      </xdr:nvSpPr>
      <xdr:spPr>
        <a:xfrm>
          <a:off x="2286000" y="4572000"/>
          <a:ext cx="30480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87490</xdr:rowOff>
    </xdr:to>
    <xdr:sp macro="" textlink="">
      <xdr:nvSpPr>
        <xdr:cNvPr id="1841" name="Image1" descr="报表底图"/>
        <xdr:cNvSpPr>
          <a:spLocks noChangeAspect="1"/>
        </xdr:cNvSpPr>
      </xdr:nvSpPr>
      <xdr:spPr>
        <a:xfrm>
          <a:off x="4391025" y="4572000"/>
          <a:ext cx="30480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105905</xdr:rowOff>
    </xdr:to>
    <xdr:sp macro="" textlink="">
      <xdr:nvSpPr>
        <xdr:cNvPr id="1842" name="Image1" descr="报表底图"/>
        <xdr:cNvSpPr>
          <a:spLocks noChangeAspect="1"/>
        </xdr:cNvSpPr>
      </xdr:nvSpPr>
      <xdr:spPr>
        <a:xfrm>
          <a:off x="4391025" y="4572000"/>
          <a:ext cx="3048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105905</xdr:rowOff>
    </xdr:to>
    <xdr:sp macro="" textlink="">
      <xdr:nvSpPr>
        <xdr:cNvPr id="1843" name="Image1" descr="报表底图"/>
        <xdr:cNvSpPr>
          <a:spLocks noChangeAspect="1"/>
        </xdr:cNvSpPr>
      </xdr:nvSpPr>
      <xdr:spPr>
        <a:xfrm>
          <a:off x="4391025" y="4572000"/>
          <a:ext cx="3048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105905</xdr:rowOff>
    </xdr:to>
    <xdr:sp macro="" textlink="">
      <xdr:nvSpPr>
        <xdr:cNvPr id="1844" name="Image1" descr="报表底图"/>
        <xdr:cNvSpPr>
          <a:spLocks noChangeAspect="1"/>
        </xdr:cNvSpPr>
      </xdr:nvSpPr>
      <xdr:spPr>
        <a:xfrm>
          <a:off x="4391025" y="4572000"/>
          <a:ext cx="3048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105905</xdr:rowOff>
    </xdr:to>
    <xdr:sp macro="" textlink="">
      <xdr:nvSpPr>
        <xdr:cNvPr id="1845" name="Image1" descr="报表底图"/>
        <xdr:cNvSpPr>
          <a:spLocks noChangeAspect="1"/>
        </xdr:cNvSpPr>
      </xdr:nvSpPr>
      <xdr:spPr>
        <a:xfrm>
          <a:off x="4391025" y="4572000"/>
          <a:ext cx="3048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105905</xdr:rowOff>
    </xdr:to>
    <xdr:sp macro="" textlink="">
      <xdr:nvSpPr>
        <xdr:cNvPr id="1846" name="Image1" descr="报表底图"/>
        <xdr:cNvSpPr>
          <a:spLocks noChangeAspect="1"/>
        </xdr:cNvSpPr>
      </xdr:nvSpPr>
      <xdr:spPr>
        <a:xfrm>
          <a:off x="4391025" y="4572000"/>
          <a:ext cx="3048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105905</xdr:rowOff>
    </xdr:to>
    <xdr:sp macro="" textlink="">
      <xdr:nvSpPr>
        <xdr:cNvPr id="1847" name="Image1" descr="报表底图"/>
        <xdr:cNvSpPr>
          <a:spLocks noChangeAspect="1"/>
        </xdr:cNvSpPr>
      </xdr:nvSpPr>
      <xdr:spPr>
        <a:xfrm>
          <a:off x="4391025" y="4572000"/>
          <a:ext cx="3048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105905</xdr:rowOff>
    </xdr:to>
    <xdr:sp macro="" textlink="">
      <xdr:nvSpPr>
        <xdr:cNvPr id="1848" name="Image1" descr="报表底图"/>
        <xdr:cNvSpPr>
          <a:spLocks noChangeAspect="1"/>
        </xdr:cNvSpPr>
      </xdr:nvSpPr>
      <xdr:spPr>
        <a:xfrm>
          <a:off x="4391025" y="4572000"/>
          <a:ext cx="3048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87490</xdr:rowOff>
    </xdr:to>
    <xdr:sp macro="" textlink="">
      <xdr:nvSpPr>
        <xdr:cNvPr id="1849" name="Image1" descr="报表底图"/>
        <xdr:cNvSpPr>
          <a:spLocks noChangeAspect="1"/>
        </xdr:cNvSpPr>
      </xdr:nvSpPr>
      <xdr:spPr>
        <a:xfrm>
          <a:off x="4391025" y="4572000"/>
          <a:ext cx="30480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87490</xdr:rowOff>
    </xdr:to>
    <xdr:sp macro="" textlink="">
      <xdr:nvSpPr>
        <xdr:cNvPr id="1850" name="Image1" descr="报表底图"/>
        <xdr:cNvSpPr>
          <a:spLocks noChangeAspect="1"/>
        </xdr:cNvSpPr>
      </xdr:nvSpPr>
      <xdr:spPr>
        <a:xfrm>
          <a:off x="4391025" y="4572000"/>
          <a:ext cx="30480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87490</xdr:rowOff>
    </xdr:to>
    <xdr:sp macro="" textlink="">
      <xdr:nvSpPr>
        <xdr:cNvPr id="1851" name="Image1" descr="报表底图"/>
        <xdr:cNvSpPr>
          <a:spLocks noChangeAspect="1"/>
        </xdr:cNvSpPr>
      </xdr:nvSpPr>
      <xdr:spPr>
        <a:xfrm>
          <a:off x="4391025" y="4572000"/>
          <a:ext cx="30480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87490</xdr:rowOff>
    </xdr:to>
    <xdr:sp macro="" textlink="">
      <xdr:nvSpPr>
        <xdr:cNvPr id="1852" name="Image1" descr="报表底图"/>
        <xdr:cNvSpPr>
          <a:spLocks noChangeAspect="1"/>
        </xdr:cNvSpPr>
      </xdr:nvSpPr>
      <xdr:spPr>
        <a:xfrm>
          <a:off x="4391025" y="4572000"/>
          <a:ext cx="30480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87490</xdr:rowOff>
    </xdr:to>
    <xdr:sp macro="" textlink="">
      <xdr:nvSpPr>
        <xdr:cNvPr id="1853" name="Image1" descr="报表底图"/>
        <xdr:cNvSpPr>
          <a:spLocks noChangeAspect="1"/>
        </xdr:cNvSpPr>
      </xdr:nvSpPr>
      <xdr:spPr>
        <a:xfrm>
          <a:off x="4391025" y="4572000"/>
          <a:ext cx="30480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87490</xdr:rowOff>
    </xdr:to>
    <xdr:sp macro="" textlink="">
      <xdr:nvSpPr>
        <xdr:cNvPr id="1854" name="Image1" descr="报表底图"/>
        <xdr:cNvSpPr>
          <a:spLocks noChangeAspect="1"/>
        </xdr:cNvSpPr>
      </xdr:nvSpPr>
      <xdr:spPr>
        <a:xfrm>
          <a:off x="4391025" y="4572000"/>
          <a:ext cx="30480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105905</xdr:rowOff>
    </xdr:to>
    <xdr:sp macro="" textlink="">
      <xdr:nvSpPr>
        <xdr:cNvPr id="1855" name="Image1" descr="报表底图"/>
        <xdr:cNvSpPr>
          <a:spLocks noChangeAspect="1"/>
        </xdr:cNvSpPr>
      </xdr:nvSpPr>
      <xdr:spPr>
        <a:xfrm>
          <a:off x="4391025" y="4572000"/>
          <a:ext cx="3048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105905</xdr:rowOff>
    </xdr:to>
    <xdr:sp macro="" textlink="">
      <xdr:nvSpPr>
        <xdr:cNvPr id="1856" name="Image1" descr="报表底图"/>
        <xdr:cNvSpPr>
          <a:spLocks noChangeAspect="1"/>
        </xdr:cNvSpPr>
      </xdr:nvSpPr>
      <xdr:spPr>
        <a:xfrm>
          <a:off x="4391025" y="4572000"/>
          <a:ext cx="3048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105905</xdr:rowOff>
    </xdr:to>
    <xdr:sp macro="" textlink="">
      <xdr:nvSpPr>
        <xdr:cNvPr id="1857" name="Image1" descr="报表底图"/>
        <xdr:cNvSpPr>
          <a:spLocks noChangeAspect="1"/>
        </xdr:cNvSpPr>
      </xdr:nvSpPr>
      <xdr:spPr>
        <a:xfrm>
          <a:off x="4391025" y="4572000"/>
          <a:ext cx="3048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105905</xdr:rowOff>
    </xdr:to>
    <xdr:sp macro="" textlink="">
      <xdr:nvSpPr>
        <xdr:cNvPr id="1858" name="Image1" descr="报表底图"/>
        <xdr:cNvSpPr>
          <a:spLocks noChangeAspect="1"/>
        </xdr:cNvSpPr>
      </xdr:nvSpPr>
      <xdr:spPr>
        <a:xfrm>
          <a:off x="4391025" y="4572000"/>
          <a:ext cx="3048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105905</xdr:rowOff>
    </xdr:to>
    <xdr:sp macro="" textlink="">
      <xdr:nvSpPr>
        <xdr:cNvPr id="1859" name="Image1" descr="报表底图"/>
        <xdr:cNvSpPr>
          <a:spLocks noChangeAspect="1"/>
        </xdr:cNvSpPr>
      </xdr:nvSpPr>
      <xdr:spPr>
        <a:xfrm>
          <a:off x="4391025" y="4572000"/>
          <a:ext cx="3048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105905</xdr:rowOff>
    </xdr:to>
    <xdr:sp macro="" textlink="">
      <xdr:nvSpPr>
        <xdr:cNvPr id="1860" name="Image1" descr="报表底图"/>
        <xdr:cNvSpPr>
          <a:spLocks noChangeAspect="1"/>
        </xdr:cNvSpPr>
      </xdr:nvSpPr>
      <xdr:spPr>
        <a:xfrm>
          <a:off x="4391025" y="4572000"/>
          <a:ext cx="3048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105905</xdr:rowOff>
    </xdr:to>
    <xdr:sp macro="" textlink="">
      <xdr:nvSpPr>
        <xdr:cNvPr id="1861" name="Image1" descr="报表底图"/>
        <xdr:cNvSpPr>
          <a:spLocks noChangeAspect="1"/>
        </xdr:cNvSpPr>
      </xdr:nvSpPr>
      <xdr:spPr>
        <a:xfrm>
          <a:off x="4391025" y="4572000"/>
          <a:ext cx="3048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87490</xdr:rowOff>
    </xdr:to>
    <xdr:sp macro="" textlink="">
      <xdr:nvSpPr>
        <xdr:cNvPr id="1862" name="Image1" descr="报表底图"/>
        <xdr:cNvSpPr>
          <a:spLocks noChangeAspect="1"/>
        </xdr:cNvSpPr>
      </xdr:nvSpPr>
      <xdr:spPr>
        <a:xfrm>
          <a:off x="4391025" y="4572000"/>
          <a:ext cx="30480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87490</xdr:rowOff>
    </xdr:to>
    <xdr:sp macro="" textlink="">
      <xdr:nvSpPr>
        <xdr:cNvPr id="1863" name="Image1" descr="报表底图"/>
        <xdr:cNvSpPr>
          <a:spLocks noChangeAspect="1"/>
        </xdr:cNvSpPr>
      </xdr:nvSpPr>
      <xdr:spPr>
        <a:xfrm>
          <a:off x="4391025" y="4572000"/>
          <a:ext cx="30480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87490</xdr:rowOff>
    </xdr:to>
    <xdr:sp macro="" textlink="">
      <xdr:nvSpPr>
        <xdr:cNvPr id="1864" name="Image1" descr="报表底图"/>
        <xdr:cNvSpPr>
          <a:spLocks noChangeAspect="1"/>
        </xdr:cNvSpPr>
      </xdr:nvSpPr>
      <xdr:spPr>
        <a:xfrm>
          <a:off x="4391025" y="4572000"/>
          <a:ext cx="30480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87490</xdr:rowOff>
    </xdr:to>
    <xdr:sp macro="" textlink="">
      <xdr:nvSpPr>
        <xdr:cNvPr id="1865" name="Image1" descr="报表底图"/>
        <xdr:cNvSpPr>
          <a:spLocks noChangeAspect="1"/>
        </xdr:cNvSpPr>
      </xdr:nvSpPr>
      <xdr:spPr>
        <a:xfrm>
          <a:off x="4391025" y="4572000"/>
          <a:ext cx="30480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87490</xdr:rowOff>
    </xdr:to>
    <xdr:sp macro="" textlink="">
      <xdr:nvSpPr>
        <xdr:cNvPr id="1866" name="Image1" descr="报表底图"/>
        <xdr:cNvSpPr>
          <a:spLocks noChangeAspect="1"/>
        </xdr:cNvSpPr>
      </xdr:nvSpPr>
      <xdr:spPr>
        <a:xfrm>
          <a:off x="2286000" y="4572000"/>
          <a:ext cx="30480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105905</xdr:rowOff>
    </xdr:to>
    <xdr:sp macro="" textlink="">
      <xdr:nvSpPr>
        <xdr:cNvPr id="1867" name="AutoShape 2" descr="报表底图"/>
        <xdr:cNvSpPr>
          <a:spLocks noChangeAspect="1"/>
        </xdr:cNvSpPr>
      </xdr:nvSpPr>
      <xdr:spPr>
        <a:xfrm>
          <a:off x="2286000" y="4572000"/>
          <a:ext cx="3048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105905</xdr:rowOff>
    </xdr:to>
    <xdr:sp macro="" textlink="">
      <xdr:nvSpPr>
        <xdr:cNvPr id="1868" name="AutoShape 3" descr="报表底图"/>
        <xdr:cNvSpPr>
          <a:spLocks noChangeAspect="1"/>
        </xdr:cNvSpPr>
      </xdr:nvSpPr>
      <xdr:spPr>
        <a:xfrm>
          <a:off x="2286000" y="4572000"/>
          <a:ext cx="3048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105905</xdr:rowOff>
    </xdr:to>
    <xdr:sp macro="" textlink="">
      <xdr:nvSpPr>
        <xdr:cNvPr id="1869" name="AutoShape 4" descr="报表底图"/>
        <xdr:cNvSpPr>
          <a:spLocks noChangeAspect="1"/>
        </xdr:cNvSpPr>
      </xdr:nvSpPr>
      <xdr:spPr>
        <a:xfrm>
          <a:off x="2286000" y="4572000"/>
          <a:ext cx="3048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105905</xdr:rowOff>
    </xdr:to>
    <xdr:sp macro="" textlink="">
      <xdr:nvSpPr>
        <xdr:cNvPr id="1870" name="AutoShape 5" descr="报表底图"/>
        <xdr:cNvSpPr>
          <a:spLocks noChangeAspect="1"/>
        </xdr:cNvSpPr>
      </xdr:nvSpPr>
      <xdr:spPr>
        <a:xfrm>
          <a:off x="2286000" y="4572000"/>
          <a:ext cx="3048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105905</xdr:rowOff>
    </xdr:to>
    <xdr:sp macro="" textlink="">
      <xdr:nvSpPr>
        <xdr:cNvPr id="1871" name="AutoShape 6" descr="报表底图"/>
        <xdr:cNvSpPr>
          <a:spLocks noChangeAspect="1"/>
        </xdr:cNvSpPr>
      </xdr:nvSpPr>
      <xdr:spPr>
        <a:xfrm>
          <a:off x="2286000" y="4572000"/>
          <a:ext cx="3048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105905</xdr:rowOff>
    </xdr:to>
    <xdr:sp macro="" textlink="">
      <xdr:nvSpPr>
        <xdr:cNvPr id="1872" name="AutoShape 7" descr="报表底图"/>
        <xdr:cNvSpPr>
          <a:spLocks noChangeAspect="1"/>
        </xdr:cNvSpPr>
      </xdr:nvSpPr>
      <xdr:spPr>
        <a:xfrm>
          <a:off x="2286000" y="4572000"/>
          <a:ext cx="3048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105905</xdr:rowOff>
    </xdr:to>
    <xdr:sp macro="" textlink="">
      <xdr:nvSpPr>
        <xdr:cNvPr id="1873" name="AutoShape 8" descr="报表底图"/>
        <xdr:cNvSpPr>
          <a:spLocks noChangeAspect="1"/>
        </xdr:cNvSpPr>
      </xdr:nvSpPr>
      <xdr:spPr>
        <a:xfrm>
          <a:off x="2286000" y="4572000"/>
          <a:ext cx="3048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87490</xdr:rowOff>
    </xdr:to>
    <xdr:sp macro="" textlink="">
      <xdr:nvSpPr>
        <xdr:cNvPr id="1874" name="AutoShape 9" descr="报表底图"/>
        <xdr:cNvSpPr>
          <a:spLocks noChangeAspect="1"/>
        </xdr:cNvSpPr>
      </xdr:nvSpPr>
      <xdr:spPr>
        <a:xfrm>
          <a:off x="2286000" y="4572000"/>
          <a:ext cx="30480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87490</xdr:rowOff>
    </xdr:to>
    <xdr:sp macro="" textlink="">
      <xdr:nvSpPr>
        <xdr:cNvPr id="1875" name="AutoShape 10" descr="报表底图"/>
        <xdr:cNvSpPr>
          <a:spLocks noChangeAspect="1"/>
        </xdr:cNvSpPr>
      </xdr:nvSpPr>
      <xdr:spPr>
        <a:xfrm>
          <a:off x="2286000" y="4572000"/>
          <a:ext cx="30480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87490</xdr:rowOff>
    </xdr:to>
    <xdr:sp macro="" textlink="">
      <xdr:nvSpPr>
        <xdr:cNvPr id="1876" name="AutoShape 11" descr="报表底图"/>
        <xdr:cNvSpPr>
          <a:spLocks noChangeAspect="1"/>
        </xdr:cNvSpPr>
      </xdr:nvSpPr>
      <xdr:spPr>
        <a:xfrm>
          <a:off x="2286000" y="4572000"/>
          <a:ext cx="30480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87490</xdr:rowOff>
    </xdr:to>
    <xdr:sp macro="" textlink="">
      <xdr:nvSpPr>
        <xdr:cNvPr id="1877" name="AutoShape 12" descr="报表底图"/>
        <xdr:cNvSpPr>
          <a:spLocks noChangeAspect="1"/>
        </xdr:cNvSpPr>
      </xdr:nvSpPr>
      <xdr:spPr>
        <a:xfrm>
          <a:off x="2286000" y="4572000"/>
          <a:ext cx="30480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87490</xdr:rowOff>
    </xdr:to>
    <xdr:sp macro="" textlink="">
      <xdr:nvSpPr>
        <xdr:cNvPr id="1878" name="AutoShape 13" descr="报表底图"/>
        <xdr:cNvSpPr>
          <a:spLocks noChangeAspect="1"/>
        </xdr:cNvSpPr>
      </xdr:nvSpPr>
      <xdr:spPr>
        <a:xfrm>
          <a:off x="2286000" y="4572000"/>
          <a:ext cx="30480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87490</xdr:rowOff>
    </xdr:to>
    <xdr:sp macro="" textlink="">
      <xdr:nvSpPr>
        <xdr:cNvPr id="1879" name="AutoShape 14" descr="报表底图"/>
        <xdr:cNvSpPr>
          <a:spLocks noChangeAspect="1"/>
        </xdr:cNvSpPr>
      </xdr:nvSpPr>
      <xdr:spPr>
        <a:xfrm>
          <a:off x="2286000" y="4572000"/>
          <a:ext cx="30480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105905</xdr:rowOff>
    </xdr:to>
    <xdr:sp macro="" textlink="">
      <xdr:nvSpPr>
        <xdr:cNvPr id="1880" name="AutoShape 15" descr="报表底图"/>
        <xdr:cNvSpPr>
          <a:spLocks noChangeAspect="1"/>
        </xdr:cNvSpPr>
      </xdr:nvSpPr>
      <xdr:spPr>
        <a:xfrm>
          <a:off x="2286000" y="4572000"/>
          <a:ext cx="3048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105905</xdr:rowOff>
    </xdr:to>
    <xdr:sp macro="" textlink="">
      <xdr:nvSpPr>
        <xdr:cNvPr id="1881" name="AutoShape 16" descr="报表底图"/>
        <xdr:cNvSpPr>
          <a:spLocks noChangeAspect="1"/>
        </xdr:cNvSpPr>
      </xdr:nvSpPr>
      <xdr:spPr>
        <a:xfrm>
          <a:off x="2286000" y="4572000"/>
          <a:ext cx="3048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105905</xdr:rowOff>
    </xdr:to>
    <xdr:sp macro="" textlink="">
      <xdr:nvSpPr>
        <xdr:cNvPr id="1882" name="AutoShape 17" descr="报表底图"/>
        <xdr:cNvSpPr>
          <a:spLocks noChangeAspect="1"/>
        </xdr:cNvSpPr>
      </xdr:nvSpPr>
      <xdr:spPr>
        <a:xfrm>
          <a:off x="2286000" y="4572000"/>
          <a:ext cx="3048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105905</xdr:rowOff>
    </xdr:to>
    <xdr:sp macro="" textlink="">
      <xdr:nvSpPr>
        <xdr:cNvPr id="1883" name="AutoShape 18" descr="报表底图"/>
        <xdr:cNvSpPr>
          <a:spLocks noChangeAspect="1"/>
        </xdr:cNvSpPr>
      </xdr:nvSpPr>
      <xdr:spPr>
        <a:xfrm>
          <a:off x="2286000" y="4572000"/>
          <a:ext cx="3048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105905</xdr:rowOff>
    </xdr:to>
    <xdr:sp macro="" textlink="">
      <xdr:nvSpPr>
        <xdr:cNvPr id="1884" name="AutoShape 19" descr="报表底图"/>
        <xdr:cNvSpPr>
          <a:spLocks noChangeAspect="1"/>
        </xdr:cNvSpPr>
      </xdr:nvSpPr>
      <xdr:spPr>
        <a:xfrm>
          <a:off x="2286000" y="4572000"/>
          <a:ext cx="3048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105905</xdr:rowOff>
    </xdr:to>
    <xdr:sp macro="" textlink="">
      <xdr:nvSpPr>
        <xdr:cNvPr id="1885" name="AutoShape 20" descr="报表底图"/>
        <xdr:cNvSpPr>
          <a:spLocks noChangeAspect="1"/>
        </xdr:cNvSpPr>
      </xdr:nvSpPr>
      <xdr:spPr>
        <a:xfrm>
          <a:off x="2286000" y="4572000"/>
          <a:ext cx="3048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105905</xdr:rowOff>
    </xdr:to>
    <xdr:sp macro="" textlink="">
      <xdr:nvSpPr>
        <xdr:cNvPr id="1886" name="AutoShape 21" descr="报表底图"/>
        <xdr:cNvSpPr>
          <a:spLocks noChangeAspect="1"/>
        </xdr:cNvSpPr>
      </xdr:nvSpPr>
      <xdr:spPr>
        <a:xfrm>
          <a:off x="2286000" y="4572000"/>
          <a:ext cx="3048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87490</xdr:rowOff>
    </xdr:to>
    <xdr:sp macro="" textlink="">
      <xdr:nvSpPr>
        <xdr:cNvPr id="1887" name="AutoShape 22" descr="报表底图"/>
        <xdr:cNvSpPr>
          <a:spLocks noChangeAspect="1"/>
        </xdr:cNvSpPr>
      </xdr:nvSpPr>
      <xdr:spPr>
        <a:xfrm>
          <a:off x="2286000" y="4572000"/>
          <a:ext cx="30480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87490</xdr:rowOff>
    </xdr:to>
    <xdr:sp macro="" textlink="">
      <xdr:nvSpPr>
        <xdr:cNvPr id="1888" name="AutoShape 23" descr="报表底图"/>
        <xdr:cNvSpPr>
          <a:spLocks noChangeAspect="1"/>
        </xdr:cNvSpPr>
      </xdr:nvSpPr>
      <xdr:spPr>
        <a:xfrm>
          <a:off x="2286000" y="4572000"/>
          <a:ext cx="30480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87490</xdr:rowOff>
    </xdr:to>
    <xdr:sp macro="" textlink="">
      <xdr:nvSpPr>
        <xdr:cNvPr id="1889" name="AutoShape 24" descr="报表底图"/>
        <xdr:cNvSpPr>
          <a:spLocks noChangeAspect="1"/>
        </xdr:cNvSpPr>
      </xdr:nvSpPr>
      <xdr:spPr>
        <a:xfrm>
          <a:off x="2286000" y="4572000"/>
          <a:ext cx="30480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87490</xdr:rowOff>
    </xdr:to>
    <xdr:sp macro="" textlink="">
      <xdr:nvSpPr>
        <xdr:cNvPr id="1890" name="AutoShape 25" descr="报表底图"/>
        <xdr:cNvSpPr>
          <a:spLocks noChangeAspect="1"/>
        </xdr:cNvSpPr>
      </xdr:nvSpPr>
      <xdr:spPr>
        <a:xfrm>
          <a:off x="2286000" y="4572000"/>
          <a:ext cx="30480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87490</xdr:rowOff>
    </xdr:to>
    <xdr:sp macro="" textlink="">
      <xdr:nvSpPr>
        <xdr:cNvPr id="1891" name="AutoShape 26" descr="报表底图"/>
        <xdr:cNvSpPr>
          <a:spLocks noChangeAspect="1"/>
        </xdr:cNvSpPr>
      </xdr:nvSpPr>
      <xdr:spPr>
        <a:xfrm>
          <a:off x="2286000" y="4572000"/>
          <a:ext cx="30480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87490</xdr:rowOff>
    </xdr:to>
    <xdr:sp macro="" textlink="">
      <xdr:nvSpPr>
        <xdr:cNvPr id="1892" name="AutoShape 27" descr="报表底图"/>
        <xdr:cNvSpPr>
          <a:spLocks noChangeAspect="1"/>
        </xdr:cNvSpPr>
      </xdr:nvSpPr>
      <xdr:spPr>
        <a:xfrm>
          <a:off x="4391025" y="4572000"/>
          <a:ext cx="30480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105905</xdr:rowOff>
    </xdr:to>
    <xdr:sp macro="" textlink="">
      <xdr:nvSpPr>
        <xdr:cNvPr id="1893" name="AutoShape 28" descr="报表底图"/>
        <xdr:cNvSpPr>
          <a:spLocks noChangeAspect="1"/>
        </xdr:cNvSpPr>
      </xdr:nvSpPr>
      <xdr:spPr>
        <a:xfrm>
          <a:off x="4391025" y="4572000"/>
          <a:ext cx="3048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105905</xdr:rowOff>
    </xdr:to>
    <xdr:sp macro="" textlink="">
      <xdr:nvSpPr>
        <xdr:cNvPr id="1894" name="AutoShape 29" descr="报表底图"/>
        <xdr:cNvSpPr>
          <a:spLocks noChangeAspect="1"/>
        </xdr:cNvSpPr>
      </xdr:nvSpPr>
      <xdr:spPr>
        <a:xfrm>
          <a:off x="4391025" y="4572000"/>
          <a:ext cx="3048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105905</xdr:rowOff>
    </xdr:to>
    <xdr:sp macro="" textlink="">
      <xdr:nvSpPr>
        <xdr:cNvPr id="1895" name="AutoShape 30" descr="报表底图"/>
        <xdr:cNvSpPr>
          <a:spLocks noChangeAspect="1"/>
        </xdr:cNvSpPr>
      </xdr:nvSpPr>
      <xdr:spPr>
        <a:xfrm>
          <a:off x="4391025" y="4572000"/>
          <a:ext cx="3048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105905</xdr:rowOff>
    </xdr:to>
    <xdr:sp macro="" textlink="">
      <xdr:nvSpPr>
        <xdr:cNvPr id="1896" name="AutoShape 31" descr="报表底图"/>
        <xdr:cNvSpPr>
          <a:spLocks noChangeAspect="1"/>
        </xdr:cNvSpPr>
      </xdr:nvSpPr>
      <xdr:spPr>
        <a:xfrm>
          <a:off x="4391025" y="4572000"/>
          <a:ext cx="3048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105905</xdr:rowOff>
    </xdr:to>
    <xdr:sp macro="" textlink="">
      <xdr:nvSpPr>
        <xdr:cNvPr id="1897" name="AutoShape 32" descr="报表底图"/>
        <xdr:cNvSpPr>
          <a:spLocks noChangeAspect="1"/>
        </xdr:cNvSpPr>
      </xdr:nvSpPr>
      <xdr:spPr>
        <a:xfrm>
          <a:off x="4391025" y="4572000"/>
          <a:ext cx="3048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105905</xdr:rowOff>
    </xdr:to>
    <xdr:sp macro="" textlink="">
      <xdr:nvSpPr>
        <xdr:cNvPr id="1898" name="AutoShape 33" descr="报表底图"/>
        <xdr:cNvSpPr>
          <a:spLocks noChangeAspect="1"/>
        </xdr:cNvSpPr>
      </xdr:nvSpPr>
      <xdr:spPr>
        <a:xfrm>
          <a:off x="4391025" y="4572000"/>
          <a:ext cx="3048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105905</xdr:rowOff>
    </xdr:to>
    <xdr:sp macro="" textlink="">
      <xdr:nvSpPr>
        <xdr:cNvPr id="1899" name="AutoShape 34" descr="报表底图"/>
        <xdr:cNvSpPr>
          <a:spLocks noChangeAspect="1"/>
        </xdr:cNvSpPr>
      </xdr:nvSpPr>
      <xdr:spPr>
        <a:xfrm>
          <a:off x="4391025" y="4572000"/>
          <a:ext cx="3048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87490</xdr:rowOff>
    </xdr:to>
    <xdr:sp macro="" textlink="">
      <xdr:nvSpPr>
        <xdr:cNvPr id="1900" name="AutoShape 35" descr="报表底图"/>
        <xdr:cNvSpPr>
          <a:spLocks noChangeAspect="1"/>
        </xdr:cNvSpPr>
      </xdr:nvSpPr>
      <xdr:spPr>
        <a:xfrm>
          <a:off x="4391025" y="4572000"/>
          <a:ext cx="30480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87490</xdr:rowOff>
    </xdr:to>
    <xdr:sp macro="" textlink="">
      <xdr:nvSpPr>
        <xdr:cNvPr id="1901" name="AutoShape 36" descr="报表底图"/>
        <xdr:cNvSpPr>
          <a:spLocks noChangeAspect="1"/>
        </xdr:cNvSpPr>
      </xdr:nvSpPr>
      <xdr:spPr>
        <a:xfrm>
          <a:off x="4391025" y="4572000"/>
          <a:ext cx="30480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87490</xdr:rowOff>
    </xdr:to>
    <xdr:sp macro="" textlink="">
      <xdr:nvSpPr>
        <xdr:cNvPr id="1902" name="AutoShape 37" descr="报表底图"/>
        <xdr:cNvSpPr>
          <a:spLocks noChangeAspect="1"/>
        </xdr:cNvSpPr>
      </xdr:nvSpPr>
      <xdr:spPr>
        <a:xfrm>
          <a:off x="4391025" y="4572000"/>
          <a:ext cx="30480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87490</xdr:rowOff>
    </xdr:to>
    <xdr:sp macro="" textlink="">
      <xdr:nvSpPr>
        <xdr:cNvPr id="1903" name="AutoShape 38" descr="报表底图"/>
        <xdr:cNvSpPr>
          <a:spLocks noChangeAspect="1"/>
        </xdr:cNvSpPr>
      </xdr:nvSpPr>
      <xdr:spPr>
        <a:xfrm>
          <a:off x="4391025" y="4572000"/>
          <a:ext cx="30480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87490</xdr:rowOff>
    </xdr:to>
    <xdr:sp macro="" textlink="">
      <xdr:nvSpPr>
        <xdr:cNvPr id="1904" name="AutoShape 39" descr="报表底图"/>
        <xdr:cNvSpPr>
          <a:spLocks noChangeAspect="1"/>
        </xdr:cNvSpPr>
      </xdr:nvSpPr>
      <xdr:spPr>
        <a:xfrm>
          <a:off x="4391025" y="4572000"/>
          <a:ext cx="30480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87490</xdr:rowOff>
    </xdr:to>
    <xdr:sp macro="" textlink="">
      <xdr:nvSpPr>
        <xdr:cNvPr id="1905" name="AutoShape 40" descr="报表底图"/>
        <xdr:cNvSpPr>
          <a:spLocks noChangeAspect="1"/>
        </xdr:cNvSpPr>
      </xdr:nvSpPr>
      <xdr:spPr>
        <a:xfrm>
          <a:off x="4391025" y="4572000"/>
          <a:ext cx="30480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105905</xdr:rowOff>
    </xdr:to>
    <xdr:sp macro="" textlink="">
      <xdr:nvSpPr>
        <xdr:cNvPr id="1906" name="AutoShape 41" descr="报表底图"/>
        <xdr:cNvSpPr>
          <a:spLocks noChangeAspect="1"/>
        </xdr:cNvSpPr>
      </xdr:nvSpPr>
      <xdr:spPr>
        <a:xfrm>
          <a:off x="4391025" y="4572000"/>
          <a:ext cx="3048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105905</xdr:rowOff>
    </xdr:to>
    <xdr:sp macro="" textlink="">
      <xdr:nvSpPr>
        <xdr:cNvPr id="1907" name="AutoShape 42" descr="报表底图"/>
        <xdr:cNvSpPr>
          <a:spLocks noChangeAspect="1"/>
        </xdr:cNvSpPr>
      </xdr:nvSpPr>
      <xdr:spPr>
        <a:xfrm>
          <a:off x="4391025" y="4572000"/>
          <a:ext cx="3048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105905</xdr:rowOff>
    </xdr:to>
    <xdr:sp macro="" textlink="">
      <xdr:nvSpPr>
        <xdr:cNvPr id="1908" name="AutoShape 43" descr="报表底图"/>
        <xdr:cNvSpPr>
          <a:spLocks noChangeAspect="1"/>
        </xdr:cNvSpPr>
      </xdr:nvSpPr>
      <xdr:spPr>
        <a:xfrm>
          <a:off x="4391025" y="4572000"/>
          <a:ext cx="3048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105905</xdr:rowOff>
    </xdr:to>
    <xdr:sp macro="" textlink="">
      <xdr:nvSpPr>
        <xdr:cNvPr id="1909" name="AutoShape 44" descr="报表底图"/>
        <xdr:cNvSpPr>
          <a:spLocks noChangeAspect="1"/>
        </xdr:cNvSpPr>
      </xdr:nvSpPr>
      <xdr:spPr>
        <a:xfrm>
          <a:off x="4391025" y="4572000"/>
          <a:ext cx="3048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105905</xdr:rowOff>
    </xdr:to>
    <xdr:sp macro="" textlink="">
      <xdr:nvSpPr>
        <xdr:cNvPr id="1910" name="AutoShape 45" descr="报表底图"/>
        <xdr:cNvSpPr>
          <a:spLocks noChangeAspect="1"/>
        </xdr:cNvSpPr>
      </xdr:nvSpPr>
      <xdr:spPr>
        <a:xfrm>
          <a:off x="4391025" y="4572000"/>
          <a:ext cx="3048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105905</xdr:rowOff>
    </xdr:to>
    <xdr:sp macro="" textlink="">
      <xdr:nvSpPr>
        <xdr:cNvPr id="1911" name="AutoShape 46" descr="报表底图"/>
        <xdr:cNvSpPr>
          <a:spLocks noChangeAspect="1"/>
        </xdr:cNvSpPr>
      </xdr:nvSpPr>
      <xdr:spPr>
        <a:xfrm>
          <a:off x="4391025" y="4572000"/>
          <a:ext cx="3048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105905</xdr:rowOff>
    </xdr:to>
    <xdr:sp macro="" textlink="">
      <xdr:nvSpPr>
        <xdr:cNvPr id="1912" name="AutoShape 47" descr="报表底图"/>
        <xdr:cNvSpPr>
          <a:spLocks noChangeAspect="1"/>
        </xdr:cNvSpPr>
      </xdr:nvSpPr>
      <xdr:spPr>
        <a:xfrm>
          <a:off x="4391025" y="4572000"/>
          <a:ext cx="3048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87490</xdr:rowOff>
    </xdr:to>
    <xdr:sp macro="" textlink="">
      <xdr:nvSpPr>
        <xdr:cNvPr id="1913" name="AutoShape 48" descr="报表底图"/>
        <xdr:cNvSpPr>
          <a:spLocks noChangeAspect="1"/>
        </xdr:cNvSpPr>
      </xdr:nvSpPr>
      <xdr:spPr>
        <a:xfrm>
          <a:off x="4391025" y="4572000"/>
          <a:ext cx="30480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87490</xdr:rowOff>
    </xdr:to>
    <xdr:sp macro="" textlink="">
      <xdr:nvSpPr>
        <xdr:cNvPr id="1914" name="AutoShape 49" descr="报表底图"/>
        <xdr:cNvSpPr>
          <a:spLocks noChangeAspect="1"/>
        </xdr:cNvSpPr>
      </xdr:nvSpPr>
      <xdr:spPr>
        <a:xfrm>
          <a:off x="4391025" y="4572000"/>
          <a:ext cx="30480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87490</xdr:rowOff>
    </xdr:to>
    <xdr:sp macro="" textlink="">
      <xdr:nvSpPr>
        <xdr:cNvPr id="1915" name="AutoShape 50" descr="报表底图"/>
        <xdr:cNvSpPr>
          <a:spLocks noChangeAspect="1"/>
        </xdr:cNvSpPr>
      </xdr:nvSpPr>
      <xdr:spPr>
        <a:xfrm>
          <a:off x="4391025" y="4572000"/>
          <a:ext cx="30480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87490</xdr:rowOff>
    </xdr:to>
    <xdr:sp macro="" textlink="">
      <xdr:nvSpPr>
        <xdr:cNvPr id="1916" name="AutoShape 51" descr="报表底图"/>
        <xdr:cNvSpPr>
          <a:spLocks noChangeAspect="1"/>
        </xdr:cNvSpPr>
      </xdr:nvSpPr>
      <xdr:spPr>
        <a:xfrm>
          <a:off x="4391025" y="4572000"/>
          <a:ext cx="30480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87490</xdr:rowOff>
    </xdr:to>
    <xdr:sp macro="" textlink="">
      <xdr:nvSpPr>
        <xdr:cNvPr id="1917" name="AutoShape 52" descr="报表底图"/>
        <xdr:cNvSpPr>
          <a:spLocks noChangeAspect="1"/>
        </xdr:cNvSpPr>
      </xdr:nvSpPr>
      <xdr:spPr>
        <a:xfrm>
          <a:off x="4391025" y="4572000"/>
          <a:ext cx="30480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87490</xdr:rowOff>
    </xdr:to>
    <xdr:sp macro="" textlink="">
      <xdr:nvSpPr>
        <xdr:cNvPr id="1918" name="Image1" descr="报表底图"/>
        <xdr:cNvSpPr>
          <a:spLocks noChangeAspect="1"/>
        </xdr:cNvSpPr>
      </xdr:nvSpPr>
      <xdr:spPr>
        <a:xfrm>
          <a:off x="2286000" y="4572000"/>
          <a:ext cx="30480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105905</xdr:rowOff>
    </xdr:to>
    <xdr:sp macro="" textlink="">
      <xdr:nvSpPr>
        <xdr:cNvPr id="1919" name="Image1" descr="报表底图"/>
        <xdr:cNvSpPr>
          <a:spLocks noChangeAspect="1"/>
        </xdr:cNvSpPr>
      </xdr:nvSpPr>
      <xdr:spPr>
        <a:xfrm>
          <a:off x="2286000" y="4572000"/>
          <a:ext cx="3048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105905</xdr:rowOff>
    </xdr:to>
    <xdr:sp macro="" textlink="">
      <xdr:nvSpPr>
        <xdr:cNvPr id="1920" name="Image1" descr="报表底图"/>
        <xdr:cNvSpPr>
          <a:spLocks noChangeAspect="1"/>
        </xdr:cNvSpPr>
      </xdr:nvSpPr>
      <xdr:spPr>
        <a:xfrm>
          <a:off x="2286000" y="4572000"/>
          <a:ext cx="3048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105905</xdr:rowOff>
    </xdr:to>
    <xdr:sp macro="" textlink="">
      <xdr:nvSpPr>
        <xdr:cNvPr id="1921" name="Image1" descr="报表底图"/>
        <xdr:cNvSpPr>
          <a:spLocks noChangeAspect="1"/>
        </xdr:cNvSpPr>
      </xdr:nvSpPr>
      <xdr:spPr>
        <a:xfrm>
          <a:off x="2286000" y="4572000"/>
          <a:ext cx="3048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105905</xdr:rowOff>
    </xdr:to>
    <xdr:sp macro="" textlink="">
      <xdr:nvSpPr>
        <xdr:cNvPr id="1922" name="Image1" descr="报表底图"/>
        <xdr:cNvSpPr>
          <a:spLocks noChangeAspect="1"/>
        </xdr:cNvSpPr>
      </xdr:nvSpPr>
      <xdr:spPr>
        <a:xfrm>
          <a:off x="2286000" y="4572000"/>
          <a:ext cx="3048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105905</xdr:rowOff>
    </xdr:to>
    <xdr:sp macro="" textlink="">
      <xdr:nvSpPr>
        <xdr:cNvPr id="1923" name="Image1" descr="报表底图"/>
        <xdr:cNvSpPr>
          <a:spLocks noChangeAspect="1"/>
        </xdr:cNvSpPr>
      </xdr:nvSpPr>
      <xdr:spPr>
        <a:xfrm>
          <a:off x="2286000" y="4572000"/>
          <a:ext cx="3048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105905</xdr:rowOff>
    </xdr:to>
    <xdr:sp macro="" textlink="">
      <xdr:nvSpPr>
        <xdr:cNvPr id="1924" name="Image1" descr="报表底图"/>
        <xdr:cNvSpPr>
          <a:spLocks noChangeAspect="1"/>
        </xdr:cNvSpPr>
      </xdr:nvSpPr>
      <xdr:spPr>
        <a:xfrm>
          <a:off x="2286000" y="4572000"/>
          <a:ext cx="3048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105905</xdr:rowOff>
    </xdr:to>
    <xdr:sp macro="" textlink="">
      <xdr:nvSpPr>
        <xdr:cNvPr id="1925" name="Image1" descr="报表底图"/>
        <xdr:cNvSpPr>
          <a:spLocks noChangeAspect="1"/>
        </xdr:cNvSpPr>
      </xdr:nvSpPr>
      <xdr:spPr>
        <a:xfrm>
          <a:off x="2286000" y="4572000"/>
          <a:ext cx="3048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87490</xdr:rowOff>
    </xdr:to>
    <xdr:sp macro="" textlink="">
      <xdr:nvSpPr>
        <xdr:cNvPr id="1926" name="Image1" descr="报表底图"/>
        <xdr:cNvSpPr>
          <a:spLocks noChangeAspect="1"/>
        </xdr:cNvSpPr>
      </xdr:nvSpPr>
      <xdr:spPr>
        <a:xfrm>
          <a:off x="2286000" y="4572000"/>
          <a:ext cx="30480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87490</xdr:rowOff>
    </xdr:to>
    <xdr:sp macro="" textlink="">
      <xdr:nvSpPr>
        <xdr:cNvPr id="1927" name="Image1" descr="报表底图"/>
        <xdr:cNvSpPr>
          <a:spLocks noChangeAspect="1"/>
        </xdr:cNvSpPr>
      </xdr:nvSpPr>
      <xdr:spPr>
        <a:xfrm>
          <a:off x="2286000" y="4572000"/>
          <a:ext cx="30480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87490</xdr:rowOff>
    </xdr:to>
    <xdr:sp macro="" textlink="">
      <xdr:nvSpPr>
        <xdr:cNvPr id="1928" name="Image1" descr="报表底图"/>
        <xdr:cNvSpPr>
          <a:spLocks noChangeAspect="1"/>
        </xdr:cNvSpPr>
      </xdr:nvSpPr>
      <xdr:spPr>
        <a:xfrm>
          <a:off x="2286000" y="4572000"/>
          <a:ext cx="30480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87490</xdr:rowOff>
    </xdr:to>
    <xdr:sp macro="" textlink="">
      <xdr:nvSpPr>
        <xdr:cNvPr id="1929" name="Image1" descr="报表底图"/>
        <xdr:cNvSpPr>
          <a:spLocks noChangeAspect="1"/>
        </xdr:cNvSpPr>
      </xdr:nvSpPr>
      <xdr:spPr>
        <a:xfrm>
          <a:off x="2286000" y="4572000"/>
          <a:ext cx="30480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87490</xdr:rowOff>
    </xdr:to>
    <xdr:sp macro="" textlink="">
      <xdr:nvSpPr>
        <xdr:cNvPr id="1930" name="Image1" descr="报表底图"/>
        <xdr:cNvSpPr>
          <a:spLocks noChangeAspect="1"/>
        </xdr:cNvSpPr>
      </xdr:nvSpPr>
      <xdr:spPr>
        <a:xfrm>
          <a:off x="2286000" y="4572000"/>
          <a:ext cx="30480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87490</xdr:rowOff>
    </xdr:to>
    <xdr:sp macro="" textlink="">
      <xdr:nvSpPr>
        <xdr:cNvPr id="1931" name="Image1" descr="报表底图"/>
        <xdr:cNvSpPr>
          <a:spLocks noChangeAspect="1"/>
        </xdr:cNvSpPr>
      </xdr:nvSpPr>
      <xdr:spPr>
        <a:xfrm>
          <a:off x="2286000" y="4572000"/>
          <a:ext cx="30480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105905</xdr:rowOff>
    </xdr:to>
    <xdr:sp macro="" textlink="">
      <xdr:nvSpPr>
        <xdr:cNvPr id="1932" name="Image1" descr="报表底图"/>
        <xdr:cNvSpPr>
          <a:spLocks noChangeAspect="1"/>
        </xdr:cNvSpPr>
      </xdr:nvSpPr>
      <xdr:spPr>
        <a:xfrm>
          <a:off x="2286000" y="4572000"/>
          <a:ext cx="3048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105905</xdr:rowOff>
    </xdr:to>
    <xdr:sp macro="" textlink="">
      <xdr:nvSpPr>
        <xdr:cNvPr id="1933" name="Image1" descr="报表底图"/>
        <xdr:cNvSpPr>
          <a:spLocks noChangeAspect="1"/>
        </xdr:cNvSpPr>
      </xdr:nvSpPr>
      <xdr:spPr>
        <a:xfrm>
          <a:off x="2286000" y="4572000"/>
          <a:ext cx="3048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105905</xdr:rowOff>
    </xdr:to>
    <xdr:sp macro="" textlink="">
      <xdr:nvSpPr>
        <xdr:cNvPr id="1934" name="Image1" descr="报表底图"/>
        <xdr:cNvSpPr>
          <a:spLocks noChangeAspect="1"/>
        </xdr:cNvSpPr>
      </xdr:nvSpPr>
      <xdr:spPr>
        <a:xfrm>
          <a:off x="2286000" y="4572000"/>
          <a:ext cx="3048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105905</xdr:rowOff>
    </xdr:to>
    <xdr:sp macro="" textlink="">
      <xdr:nvSpPr>
        <xdr:cNvPr id="1935" name="Image1" descr="报表底图"/>
        <xdr:cNvSpPr>
          <a:spLocks noChangeAspect="1"/>
        </xdr:cNvSpPr>
      </xdr:nvSpPr>
      <xdr:spPr>
        <a:xfrm>
          <a:off x="2286000" y="4572000"/>
          <a:ext cx="3048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105905</xdr:rowOff>
    </xdr:to>
    <xdr:sp macro="" textlink="">
      <xdr:nvSpPr>
        <xdr:cNvPr id="1936" name="Image1" descr="报表底图"/>
        <xdr:cNvSpPr>
          <a:spLocks noChangeAspect="1"/>
        </xdr:cNvSpPr>
      </xdr:nvSpPr>
      <xdr:spPr>
        <a:xfrm>
          <a:off x="2286000" y="4572000"/>
          <a:ext cx="3048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105905</xdr:rowOff>
    </xdr:to>
    <xdr:sp macro="" textlink="">
      <xdr:nvSpPr>
        <xdr:cNvPr id="1937" name="Image1" descr="报表底图"/>
        <xdr:cNvSpPr>
          <a:spLocks noChangeAspect="1"/>
        </xdr:cNvSpPr>
      </xdr:nvSpPr>
      <xdr:spPr>
        <a:xfrm>
          <a:off x="2286000" y="4572000"/>
          <a:ext cx="3048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105905</xdr:rowOff>
    </xdr:to>
    <xdr:sp macro="" textlink="">
      <xdr:nvSpPr>
        <xdr:cNvPr id="1938" name="Image1" descr="报表底图"/>
        <xdr:cNvSpPr>
          <a:spLocks noChangeAspect="1"/>
        </xdr:cNvSpPr>
      </xdr:nvSpPr>
      <xdr:spPr>
        <a:xfrm>
          <a:off x="2286000" y="4572000"/>
          <a:ext cx="3048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87490</xdr:rowOff>
    </xdr:to>
    <xdr:sp macro="" textlink="">
      <xdr:nvSpPr>
        <xdr:cNvPr id="1939" name="Image1" descr="报表底图"/>
        <xdr:cNvSpPr>
          <a:spLocks noChangeAspect="1"/>
        </xdr:cNvSpPr>
      </xdr:nvSpPr>
      <xdr:spPr>
        <a:xfrm>
          <a:off x="2286000" y="4572000"/>
          <a:ext cx="30480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87490</xdr:rowOff>
    </xdr:to>
    <xdr:sp macro="" textlink="">
      <xdr:nvSpPr>
        <xdr:cNvPr id="1940" name="Image1" descr="报表底图"/>
        <xdr:cNvSpPr>
          <a:spLocks noChangeAspect="1"/>
        </xdr:cNvSpPr>
      </xdr:nvSpPr>
      <xdr:spPr>
        <a:xfrm>
          <a:off x="2286000" y="4572000"/>
          <a:ext cx="30480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87490</xdr:rowOff>
    </xdr:to>
    <xdr:sp macro="" textlink="">
      <xdr:nvSpPr>
        <xdr:cNvPr id="1941" name="Image1" descr="报表底图"/>
        <xdr:cNvSpPr>
          <a:spLocks noChangeAspect="1"/>
        </xdr:cNvSpPr>
      </xdr:nvSpPr>
      <xdr:spPr>
        <a:xfrm>
          <a:off x="2286000" y="4572000"/>
          <a:ext cx="30480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87490</xdr:rowOff>
    </xdr:to>
    <xdr:sp macro="" textlink="">
      <xdr:nvSpPr>
        <xdr:cNvPr id="1942" name="Image1" descr="报表底图"/>
        <xdr:cNvSpPr>
          <a:spLocks noChangeAspect="1"/>
        </xdr:cNvSpPr>
      </xdr:nvSpPr>
      <xdr:spPr>
        <a:xfrm>
          <a:off x="2286000" y="4572000"/>
          <a:ext cx="30480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87490</xdr:rowOff>
    </xdr:to>
    <xdr:sp macro="" textlink="">
      <xdr:nvSpPr>
        <xdr:cNvPr id="1943" name="Image1" descr="报表底图"/>
        <xdr:cNvSpPr>
          <a:spLocks noChangeAspect="1"/>
        </xdr:cNvSpPr>
      </xdr:nvSpPr>
      <xdr:spPr>
        <a:xfrm>
          <a:off x="2286000" y="4572000"/>
          <a:ext cx="30480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87490</xdr:rowOff>
    </xdr:to>
    <xdr:sp macro="" textlink="">
      <xdr:nvSpPr>
        <xdr:cNvPr id="1944" name="Image1" descr="报表底图"/>
        <xdr:cNvSpPr>
          <a:spLocks noChangeAspect="1"/>
        </xdr:cNvSpPr>
      </xdr:nvSpPr>
      <xdr:spPr>
        <a:xfrm>
          <a:off x="4391025" y="4572000"/>
          <a:ext cx="30480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105905</xdr:rowOff>
    </xdr:to>
    <xdr:sp macro="" textlink="">
      <xdr:nvSpPr>
        <xdr:cNvPr id="1945" name="Image1" descr="报表底图"/>
        <xdr:cNvSpPr>
          <a:spLocks noChangeAspect="1"/>
        </xdr:cNvSpPr>
      </xdr:nvSpPr>
      <xdr:spPr>
        <a:xfrm>
          <a:off x="4391025" y="4572000"/>
          <a:ext cx="3048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105905</xdr:rowOff>
    </xdr:to>
    <xdr:sp macro="" textlink="">
      <xdr:nvSpPr>
        <xdr:cNvPr id="1946" name="Image1" descr="报表底图"/>
        <xdr:cNvSpPr>
          <a:spLocks noChangeAspect="1"/>
        </xdr:cNvSpPr>
      </xdr:nvSpPr>
      <xdr:spPr>
        <a:xfrm>
          <a:off x="4391025" y="4572000"/>
          <a:ext cx="3048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105905</xdr:rowOff>
    </xdr:to>
    <xdr:sp macro="" textlink="">
      <xdr:nvSpPr>
        <xdr:cNvPr id="1947" name="Image1" descr="报表底图"/>
        <xdr:cNvSpPr>
          <a:spLocks noChangeAspect="1"/>
        </xdr:cNvSpPr>
      </xdr:nvSpPr>
      <xdr:spPr>
        <a:xfrm>
          <a:off x="4391025" y="4572000"/>
          <a:ext cx="3048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105905</xdr:rowOff>
    </xdr:to>
    <xdr:sp macro="" textlink="">
      <xdr:nvSpPr>
        <xdr:cNvPr id="1948" name="Image1" descr="报表底图"/>
        <xdr:cNvSpPr>
          <a:spLocks noChangeAspect="1"/>
        </xdr:cNvSpPr>
      </xdr:nvSpPr>
      <xdr:spPr>
        <a:xfrm>
          <a:off x="4391025" y="4572000"/>
          <a:ext cx="3048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105905</xdr:rowOff>
    </xdr:to>
    <xdr:sp macro="" textlink="">
      <xdr:nvSpPr>
        <xdr:cNvPr id="1949" name="Image1" descr="报表底图"/>
        <xdr:cNvSpPr>
          <a:spLocks noChangeAspect="1"/>
        </xdr:cNvSpPr>
      </xdr:nvSpPr>
      <xdr:spPr>
        <a:xfrm>
          <a:off x="4391025" y="4572000"/>
          <a:ext cx="3048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105905</xdr:rowOff>
    </xdr:to>
    <xdr:sp macro="" textlink="">
      <xdr:nvSpPr>
        <xdr:cNvPr id="1950" name="Image1" descr="报表底图"/>
        <xdr:cNvSpPr>
          <a:spLocks noChangeAspect="1"/>
        </xdr:cNvSpPr>
      </xdr:nvSpPr>
      <xdr:spPr>
        <a:xfrm>
          <a:off x="4391025" y="4572000"/>
          <a:ext cx="3048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105905</xdr:rowOff>
    </xdr:to>
    <xdr:sp macro="" textlink="">
      <xdr:nvSpPr>
        <xdr:cNvPr id="1951" name="Image1" descr="报表底图"/>
        <xdr:cNvSpPr>
          <a:spLocks noChangeAspect="1"/>
        </xdr:cNvSpPr>
      </xdr:nvSpPr>
      <xdr:spPr>
        <a:xfrm>
          <a:off x="4391025" y="4572000"/>
          <a:ext cx="3048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87490</xdr:rowOff>
    </xdr:to>
    <xdr:sp macro="" textlink="">
      <xdr:nvSpPr>
        <xdr:cNvPr id="1952" name="Image1" descr="报表底图"/>
        <xdr:cNvSpPr>
          <a:spLocks noChangeAspect="1"/>
        </xdr:cNvSpPr>
      </xdr:nvSpPr>
      <xdr:spPr>
        <a:xfrm>
          <a:off x="4391025" y="4572000"/>
          <a:ext cx="30480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87490</xdr:rowOff>
    </xdr:to>
    <xdr:sp macro="" textlink="">
      <xdr:nvSpPr>
        <xdr:cNvPr id="1953" name="Image1" descr="报表底图"/>
        <xdr:cNvSpPr>
          <a:spLocks noChangeAspect="1"/>
        </xdr:cNvSpPr>
      </xdr:nvSpPr>
      <xdr:spPr>
        <a:xfrm>
          <a:off x="4391025" y="4572000"/>
          <a:ext cx="30480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87490</xdr:rowOff>
    </xdr:to>
    <xdr:sp macro="" textlink="">
      <xdr:nvSpPr>
        <xdr:cNvPr id="1954" name="Image1" descr="报表底图"/>
        <xdr:cNvSpPr>
          <a:spLocks noChangeAspect="1"/>
        </xdr:cNvSpPr>
      </xdr:nvSpPr>
      <xdr:spPr>
        <a:xfrm>
          <a:off x="4391025" y="4572000"/>
          <a:ext cx="30480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87490</xdr:rowOff>
    </xdr:to>
    <xdr:sp macro="" textlink="">
      <xdr:nvSpPr>
        <xdr:cNvPr id="1955" name="Image1" descr="报表底图"/>
        <xdr:cNvSpPr>
          <a:spLocks noChangeAspect="1"/>
        </xdr:cNvSpPr>
      </xdr:nvSpPr>
      <xdr:spPr>
        <a:xfrm>
          <a:off x="4391025" y="4572000"/>
          <a:ext cx="30480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87490</xdr:rowOff>
    </xdr:to>
    <xdr:sp macro="" textlink="">
      <xdr:nvSpPr>
        <xdr:cNvPr id="1956" name="Image1" descr="报表底图"/>
        <xdr:cNvSpPr>
          <a:spLocks noChangeAspect="1"/>
        </xdr:cNvSpPr>
      </xdr:nvSpPr>
      <xdr:spPr>
        <a:xfrm>
          <a:off x="4391025" y="4572000"/>
          <a:ext cx="30480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87490</xdr:rowOff>
    </xdr:to>
    <xdr:sp macro="" textlink="">
      <xdr:nvSpPr>
        <xdr:cNvPr id="1957" name="Image1" descr="报表底图"/>
        <xdr:cNvSpPr>
          <a:spLocks noChangeAspect="1"/>
        </xdr:cNvSpPr>
      </xdr:nvSpPr>
      <xdr:spPr>
        <a:xfrm>
          <a:off x="4391025" y="4572000"/>
          <a:ext cx="30480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105905</xdr:rowOff>
    </xdr:to>
    <xdr:sp macro="" textlink="">
      <xdr:nvSpPr>
        <xdr:cNvPr id="1958" name="Image1" descr="报表底图"/>
        <xdr:cNvSpPr>
          <a:spLocks noChangeAspect="1"/>
        </xdr:cNvSpPr>
      </xdr:nvSpPr>
      <xdr:spPr>
        <a:xfrm>
          <a:off x="4391025" y="4572000"/>
          <a:ext cx="3048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105905</xdr:rowOff>
    </xdr:to>
    <xdr:sp macro="" textlink="">
      <xdr:nvSpPr>
        <xdr:cNvPr id="1959" name="Image1" descr="报表底图"/>
        <xdr:cNvSpPr>
          <a:spLocks noChangeAspect="1"/>
        </xdr:cNvSpPr>
      </xdr:nvSpPr>
      <xdr:spPr>
        <a:xfrm>
          <a:off x="4391025" y="4572000"/>
          <a:ext cx="3048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105905</xdr:rowOff>
    </xdr:to>
    <xdr:sp macro="" textlink="">
      <xdr:nvSpPr>
        <xdr:cNvPr id="1960" name="Image1" descr="报表底图"/>
        <xdr:cNvSpPr>
          <a:spLocks noChangeAspect="1"/>
        </xdr:cNvSpPr>
      </xdr:nvSpPr>
      <xdr:spPr>
        <a:xfrm>
          <a:off x="4391025" y="4572000"/>
          <a:ext cx="3048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105905</xdr:rowOff>
    </xdr:to>
    <xdr:sp macro="" textlink="">
      <xdr:nvSpPr>
        <xdr:cNvPr id="1961" name="Image1" descr="报表底图"/>
        <xdr:cNvSpPr>
          <a:spLocks noChangeAspect="1"/>
        </xdr:cNvSpPr>
      </xdr:nvSpPr>
      <xdr:spPr>
        <a:xfrm>
          <a:off x="4391025" y="4572000"/>
          <a:ext cx="3048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105905</xdr:rowOff>
    </xdr:to>
    <xdr:sp macro="" textlink="">
      <xdr:nvSpPr>
        <xdr:cNvPr id="1962" name="Image1" descr="报表底图"/>
        <xdr:cNvSpPr>
          <a:spLocks noChangeAspect="1"/>
        </xdr:cNvSpPr>
      </xdr:nvSpPr>
      <xdr:spPr>
        <a:xfrm>
          <a:off x="4391025" y="4572000"/>
          <a:ext cx="3048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105905</xdr:rowOff>
    </xdr:to>
    <xdr:sp macro="" textlink="">
      <xdr:nvSpPr>
        <xdr:cNvPr id="1963" name="Image1" descr="报表底图"/>
        <xdr:cNvSpPr>
          <a:spLocks noChangeAspect="1"/>
        </xdr:cNvSpPr>
      </xdr:nvSpPr>
      <xdr:spPr>
        <a:xfrm>
          <a:off x="4391025" y="4572000"/>
          <a:ext cx="3048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105905</xdr:rowOff>
    </xdr:to>
    <xdr:sp macro="" textlink="">
      <xdr:nvSpPr>
        <xdr:cNvPr id="1964" name="Image1" descr="报表底图"/>
        <xdr:cNvSpPr>
          <a:spLocks noChangeAspect="1"/>
        </xdr:cNvSpPr>
      </xdr:nvSpPr>
      <xdr:spPr>
        <a:xfrm>
          <a:off x="4391025" y="4572000"/>
          <a:ext cx="304800" cy="105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87490</xdr:rowOff>
    </xdr:to>
    <xdr:sp macro="" textlink="">
      <xdr:nvSpPr>
        <xdr:cNvPr id="1965" name="Image1" descr="报表底图"/>
        <xdr:cNvSpPr>
          <a:spLocks noChangeAspect="1"/>
        </xdr:cNvSpPr>
      </xdr:nvSpPr>
      <xdr:spPr>
        <a:xfrm>
          <a:off x="4391025" y="4572000"/>
          <a:ext cx="30480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87490</xdr:rowOff>
    </xdr:to>
    <xdr:sp macro="" textlink="">
      <xdr:nvSpPr>
        <xdr:cNvPr id="1966" name="Image1" descr="报表底图"/>
        <xdr:cNvSpPr>
          <a:spLocks noChangeAspect="1"/>
        </xdr:cNvSpPr>
      </xdr:nvSpPr>
      <xdr:spPr>
        <a:xfrm>
          <a:off x="4391025" y="4572000"/>
          <a:ext cx="30480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87490</xdr:rowOff>
    </xdr:to>
    <xdr:sp macro="" textlink="">
      <xdr:nvSpPr>
        <xdr:cNvPr id="1967" name="Image1" descr="报表底图"/>
        <xdr:cNvSpPr>
          <a:spLocks noChangeAspect="1"/>
        </xdr:cNvSpPr>
      </xdr:nvSpPr>
      <xdr:spPr>
        <a:xfrm>
          <a:off x="4391025" y="4572000"/>
          <a:ext cx="30480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87490</xdr:rowOff>
    </xdr:to>
    <xdr:sp macro="" textlink="">
      <xdr:nvSpPr>
        <xdr:cNvPr id="1968" name="Image1" descr="报表底图"/>
        <xdr:cNvSpPr>
          <a:spLocks noChangeAspect="1"/>
        </xdr:cNvSpPr>
      </xdr:nvSpPr>
      <xdr:spPr>
        <a:xfrm>
          <a:off x="4391025" y="4572000"/>
          <a:ext cx="30480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87490</xdr:rowOff>
    </xdr:to>
    <xdr:sp macro="" textlink="">
      <xdr:nvSpPr>
        <xdr:cNvPr id="1969" name="Image1" descr="报表底图"/>
        <xdr:cNvSpPr>
          <a:spLocks noChangeAspect="1"/>
        </xdr:cNvSpPr>
      </xdr:nvSpPr>
      <xdr:spPr>
        <a:xfrm>
          <a:off x="4391025" y="4572000"/>
          <a:ext cx="304800" cy="86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2770" name="AutoShape 27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2771" name="AutoShape 28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2772" name="AutoShape 29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2773" name="AutoShape 30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2774" name="AutoShape 3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2775" name="AutoShape 32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2776" name="AutoShape 33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2777" name="AutoShape 34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2778" name="AutoShape 35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2779" name="AutoShape 36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2780" name="AutoShape 37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2781" name="AutoShape 38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2782" name="AutoShape 39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2783" name="AutoShape 40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2784" name="AutoShape 4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2785" name="AutoShape 42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2786" name="AutoShape 43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2787" name="AutoShape 44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2788" name="AutoShape 45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2789" name="AutoShape 46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2790" name="AutoShape 47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2791" name="AutoShape 48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2792" name="AutoShape 49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2793" name="AutoShape 50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2794" name="AutoShape 5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2795" name="AutoShape 52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2796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2797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2798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2799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2800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2801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2802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2803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2804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2805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2806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2807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2808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2809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2810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2811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2812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2813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2814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2815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2816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2817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2818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2819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2820" name="AutoShape 27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2821" name="AutoShape 28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2822" name="AutoShape 29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2823" name="AutoShape 30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2824" name="AutoShape 3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2825" name="AutoShape 32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2826" name="AutoShape 33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2827" name="AutoShape 34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2828" name="AutoShape 35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2829" name="AutoShape 36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2830" name="AutoShape 37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2831" name="AutoShape 38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2832" name="AutoShape 39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2833" name="AutoShape 40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2834" name="AutoShape 4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2835" name="AutoShape 42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2836" name="AutoShape 43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2837" name="AutoShape 44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2838" name="AutoShape 45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2839" name="AutoShape 46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2840" name="AutoShape 47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2841" name="AutoShape 48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2842" name="AutoShape 49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2843" name="AutoShape 50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2844" name="AutoShape 5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2845" name="AutoShape 52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2846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2847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2848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2849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2850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2851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2852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2853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2854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2855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2856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2857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2858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2859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2860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2861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2862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2863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2864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2865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2866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2867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2868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2869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2870" name="AutoShape 27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2871" name="AutoShape 28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2872" name="AutoShape 29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2873" name="AutoShape 30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2874" name="AutoShape 3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2875" name="AutoShape 32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2876" name="AutoShape 33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2877" name="AutoShape 34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2878" name="AutoShape 35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2879" name="AutoShape 36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2880" name="AutoShape 37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2881" name="AutoShape 38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2882" name="AutoShape 39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2883" name="AutoShape 40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2884" name="AutoShape 4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2885" name="AutoShape 42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2886" name="AutoShape 43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2887" name="AutoShape 44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2888" name="AutoShape 45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2889" name="AutoShape 46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2890" name="AutoShape 47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2891" name="AutoShape 48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2892" name="AutoShape 49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2893" name="AutoShape 50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2894" name="AutoShape 5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2895" name="AutoShape 52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2896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2897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2898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2899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2900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2901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2902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2903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2904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2905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2906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2907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2908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2909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2910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2911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2912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2913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2914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2915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2916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2917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2918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2919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2920" name="AutoShape 27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2921" name="AutoShape 28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2922" name="AutoShape 29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2923" name="AutoShape 30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2924" name="AutoShape 3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2925" name="AutoShape 32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2926" name="AutoShape 33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2927" name="AutoShape 34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2928" name="AutoShape 35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2929" name="AutoShape 36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2930" name="AutoShape 37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2931" name="AutoShape 38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2932" name="AutoShape 39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2933" name="AutoShape 40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2934" name="AutoShape 4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2935" name="AutoShape 42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2936" name="AutoShape 43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2937" name="AutoShape 44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2938" name="AutoShape 45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2939" name="AutoShape 46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2940" name="AutoShape 47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2941" name="AutoShape 48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2942" name="AutoShape 49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2943" name="AutoShape 50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2944" name="AutoShape 5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2945" name="AutoShape 52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2946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2947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2948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2949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2950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2951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2952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2953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2954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2955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2956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2957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2958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2959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2960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2961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2962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2963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2964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2965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2966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2967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2968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2969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2970" name="AutoShape 27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2971" name="AutoShape 28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2972" name="AutoShape 29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2973" name="AutoShape 30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2974" name="AutoShape 3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2975" name="AutoShape 32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2976" name="AutoShape 33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2977" name="AutoShape 34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2978" name="AutoShape 35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2979" name="AutoShape 36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2980" name="AutoShape 37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2981" name="AutoShape 38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2982" name="AutoShape 39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2983" name="AutoShape 40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2984" name="AutoShape 4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2985" name="AutoShape 42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2986" name="AutoShape 43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2987" name="AutoShape 44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2988" name="AutoShape 45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2989" name="AutoShape 46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2990" name="AutoShape 47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2991" name="AutoShape 48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2992" name="AutoShape 49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2993" name="AutoShape 50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2994" name="AutoShape 5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2995" name="AutoShape 52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2996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2997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2998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2999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000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001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002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003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004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005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006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007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008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009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010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011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012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013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014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015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016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017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018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019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020" name="AutoShape 27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021" name="AutoShape 28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022" name="AutoShape 29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023" name="AutoShape 30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024" name="AutoShape 3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025" name="AutoShape 32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026" name="AutoShape 33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027" name="AutoShape 34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028" name="AutoShape 35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029" name="AutoShape 36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030" name="AutoShape 37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031" name="AutoShape 38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032" name="AutoShape 39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033" name="AutoShape 40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034" name="AutoShape 4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035" name="AutoShape 42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036" name="AutoShape 43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037" name="AutoShape 44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038" name="AutoShape 45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039" name="AutoShape 46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040" name="AutoShape 47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041" name="AutoShape 48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042" name="AutoShape 49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043" name="AutoShape 50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044" name="AutoShape 5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045" name="AutoShape 52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046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047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048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049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050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051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052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053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054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055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056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057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058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059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060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061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062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063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064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065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066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067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068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069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070" name="AutoShape 27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071" name="AutoShape 28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072" name="AutoShape 29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073" name="AutoShape 30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074" name="AutoShape 3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075" name="AutoShape 32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076" name="AutoShape 33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077" name="AutoShape 34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078" name="AutoShape 35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079" name="AutoShape 36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080" name="AutoShape 37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081" name="AutoShape 38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082" name="AutoShape 39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083" name="AutoShape 40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084" name="AutoShape 4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085" name="AutoShape 42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086" name="AutoShape 43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087" name="AutoShape 44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088" name="AutoShape 45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089" name="AutoShape 46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090" name="AutoShape 47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091" name="AutoShape 48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092" name="AutoShape 49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093" name="AutoShape 50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094" name="AutoShape 5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095" name="AutoShape 52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096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097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098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099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100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101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102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103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104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105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106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107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108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109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110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111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112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113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114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115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116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117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118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119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120" name="AutoShape 27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121" name="AutoShape 28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122" name="AutoShape 29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123" name="AutoShape 30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124" name="AutoShape 3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125" name="AutoShape 32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126" name="AutoShape 33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127" name="AutoShape 34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128" name="AutoShape 35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129" name="AutoShape 36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130" name="AutoShape 37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131" name="AutoShape 38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132" name="AutoShape 39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133" name="AutoShape 40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134" name="AutoShape 4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135" name="AutoShape 42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136" name="AutoShape 43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137" name="AutoShape 44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138" name="AutoShape 45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139" name="AutoShape 46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140" name="AutoShape 47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141" name="AutoShape 48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142" name="AutoShape 49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143" name="AutoShape 50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144" name="AutoShape 5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145" name="AutoShape 52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146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147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148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149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150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151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152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153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154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155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156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157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158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159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160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161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162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163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164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165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166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167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168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169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170" name="AutoShape 27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171" name="AutoShape 28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172" name="AutoShape 29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173" name="AutoShape 30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174" name="AutoShape 3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175" name="AutoShape 32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176" name="AutoShape 33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177" name="AutoShape 34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178" name="AutoShape 35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179" name="AutoShape 36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180" name="AutoShape 37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181" name="AutoShape 38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182" name="AutoShape 39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183" name="AutoShape 40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184" name="AutoShape 4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185" name="AutoShape 42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186" name="AutoShape 43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187" name="AutoShape 44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188" name="AutoShape 45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189" name="AutoShape 46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190" name="AutoShape 47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191" name="AutoShape 48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192" name="AutoShape 49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193" name="AutoShape 50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194" name="AutoShape 5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195" name="AutoShape 52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196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197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198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199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200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201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202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203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204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205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206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207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208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209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210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211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212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213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214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215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216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217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218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219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220" name="AutoShape 27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221" name="AutoShape 28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222" name="AutoShape 29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223" name="AutoShape 30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224" name="AutoShape 3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225" name="AutoShape 32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226" name="AutoShape 33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227" name="AutoShape 34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228" name="AutoShape 35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229" name="AutoShape 36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230" name="AutoShape 37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231" name="AutoShape 38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232" name="AutoShape 39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233" name="AutoShape 40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234" name="AutoShape 4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235" name="AutoShape 42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236" name="AutoShape 43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237" name="AutoShape 44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238" name="AutoShape 45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239" name="AutoShape 46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240" name="AutoShape 47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241" name="AutoShape 48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242" name="AutoShape 49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243" name="AutoShape 50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244" name="AutoShape 5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245" name="AutoShape 52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246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247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248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249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250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251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252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253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254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255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256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257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258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259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260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261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262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263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264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265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266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267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268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269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270" name="AutoShape 27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271" name="AutoShape 28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272" name="AutoShape 29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273" name="AutoShape 30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274" name="AutoShape 3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275" name="AutoShape 32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276" name="AutoShape 33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277" name="AutoShape 34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278" name="AutoShape 35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279" name="AutoShape 36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280" name="AutoShape 37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281" name="AutoShape 38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282" name="AutoShape 39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283" name="AutoShape 40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284" name="AutoShape 4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285" name="AutoShape 42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286" name="AutoShape 43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287" name="AutoShape 44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288" name="AutoShape 45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289" name="AutoShape 46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290" name="AutoShape 47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291" name="AutoShape 48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292" name="AutoShape 49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293" name="AutoShape 50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294" name="AutoShape 5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295" name="AutoShape 52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296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297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298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299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300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301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302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303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304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305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306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307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308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309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310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311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312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313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314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315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316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317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318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319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320" name="AutoShape 27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321" name="AutoShape 28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322" name="AutoShape 29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323" name="AutoShape 30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324" name="AutoShape 3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325" name="AutoShape 32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326" name="AutoShape 33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327" name="AutoShape 34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328" name="AutoShape 35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329" name="AutoShape 36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330" name="AutoShape 37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331" name="AutoShape 38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332" name="AutoShape 39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333" name="AutoShape 40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334" name="AutoShape 4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335" name="AutoShape 42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336" name="AutoShape 43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337" name="AutoShape 44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338" name="AutoShape 45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339" name="AutoShape 46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340" name="AutoShape 47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341" name="AutoShape 48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342" name="AutoShape 49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343" name="AutoShape 50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344" name="AutoShape 5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345" name="AutoShape 52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346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347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348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349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350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351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352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353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354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355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356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357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358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359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360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361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362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363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364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365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366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367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368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369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370" name="AutoShape 27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371" name="AutoShape 28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372" name="AutoShape 29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373" name="AutoShape 30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374" name="AutoShape 3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375" name="AutoShape 32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376" name="AutoShape 33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377" name="AutoShape 34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378" name="AutoShape 35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379" name="AutoShape 36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380" name="AutoShape 37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381" name="AutoShape 38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382" name="AutoShape 39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383" name="AutoShape 40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384" name="AutoShape 4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385" name="AutoShape 42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386" name="AutoShape 43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387" name="AutoShape 44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388" name="AutoShape 45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389" name="AutoShape 46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390" name="AutoShape 47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391" name="AutoShape 48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392" name="AutoShape 49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393" name="AutoShape 50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394" name="AutoShape 5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395" name="AutoShape 52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396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397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398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399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400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401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402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403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404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405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406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407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408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409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410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411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412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413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414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415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416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417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418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419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420" name="AutoShape 27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421" name="AutoShape 28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422" name="AutoShape 29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423" name="AutoShape 30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424" name="AutoShape 3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425" name="AutoShape 32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426" name="AutoShape 33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427" name="AutoShape 34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428" name="AutoShape 35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429" name="AutoShape 36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430" name="AutoShape 37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431" name="AutoShape 38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432" name="AutoShape 39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433" name="AutoShape 40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434" name="AutoShape 4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435" name="AutoShape 42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436" name="AutoShape 43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437" name="AutoShape 44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438" name="AutoShape 45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439" name="AutoShape 46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440" name="AutoShape 47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441" name="AutoShape 48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442" name="AutoShape 49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443" name="AutoShape 50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444" name="AutoShape 5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445" name="AutoShape 52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446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447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448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449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450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451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452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453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454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455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456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457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458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459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460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461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462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463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464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465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466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467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468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469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470" name="AutoShape 27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471" name="AutoShape 28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472" name="AutoShape 29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473" name="AutoShape 30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474" name="AutoShape 3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475" name="AutoShape 32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476" name="AutoShape 33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477" name="AutoShape 34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478" name="AutoShape 35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479" name="AutoShape 36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480" name="AutoShape 37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481" name="AutoShape 38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482" name="AutoShape 39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483" name="AutoShape 40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484" name="AutoShape 4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485" name="AutoShape 42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486" name="AutoShape 43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487" name="AutoShape 44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488" name="AutoShape 45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489" name="AutoShape 46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490" name="AutoShape 47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491" name="AutoShape 48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492" name="AutoShape 49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493" name="AutoShape 50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494" name="AutoShape 5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495" name="AutoShape 52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496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497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498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499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500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501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502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503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504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505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506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507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508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509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510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511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512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513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514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515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516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517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518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519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520" name="AutoShape 27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521" name="AutoShape 28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522" name="AutoShape 29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523" name="AutoShape 30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524" name="AutoShape 3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525" name="AutoShape 32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526" name="AutoShape 33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527" name="AutoShape 34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528" name="AutoShape 35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529" name="AutoShape 36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530" name="AutoShape 37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531" name="AutoShape 38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532" name="AutoShape 39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533" name="AutoShape 40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534" name="AutoShape 4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535" name="AutoShape 42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536" name="AutoShape 43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537" name="AutoShape 44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538" name="AutoShape 45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539" name="AutoShape 46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540" name="AutoShape 47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541" name="AutoShape 48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542" name="AutoShape 49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543" name="AutoShape 50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544" name="AutoShape 5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545" name="AutoShape 52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546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547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548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549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550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551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552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553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554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555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556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557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558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559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560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561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562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563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564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565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566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567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568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569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570" name="AutoShape 27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571" name="AutoShape 28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572" name="AutoShape 29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573" name="AutoShape 30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574" name="AutoShape 3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575" name="AutoShape 32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576" name="AutoShape 33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577" name="AutoShape 34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578" name="AutoShape 35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579" name="AutoShape 36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580" name="AutoShape 37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581" name="AutoShape 38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582" name="AutoShape 39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583" name="AutoShape 40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584" name="AutoShape 4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585" name="AutoShape 42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586" name="AutoShape 43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587" name="AutoShape 44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588" name="AutoShape 45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589" name="AutoShape 46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590" name="AutoShape 47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591" name="AutoShape 48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592" name="AutoShape 49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593" name="AutoShape 50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594" name="AutoShape 5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595" name="AutoShape 52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596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597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598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599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600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601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602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603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604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605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606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607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608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609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610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611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612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613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614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615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616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617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618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619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620" name="AutoShape 27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621" name="AutoShape 28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622" name="AutoShape 29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623" name="AutoShape 30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624" name="AutoShape 3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625" name="AutoShape 32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626" name="AutoShape 33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627" name="AutoShape 34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628" name="AutoShape 35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629" name="AutoShape 36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630" name="AutoShape 37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631" name="AutoShape 38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632" name="AutoShape 39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633" name="AutoShape 40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634" name="AutoShape 4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635" name="AutoShape 42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636" name="AutoShape 43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637" name="AutoShape 44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638" name="AutoShape 45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639" name="AutoShape 46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640" name="AutoShape 47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641" name="AutoShape 48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642" name="AutoShape 49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643" name="AutoShape 50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644" name="AutoShape 5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645" name="AutoShape 52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646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647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648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649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650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651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652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653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654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655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656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657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658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659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660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661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662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663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664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665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666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667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668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669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670" name="AutoShape 27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671" name="AutoShape 28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672" name="AutoShape 29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673" name="AutoShape 30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674" name="AutoShape 3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675" name="AutoShape 32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676" name="AutoShape 33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677" name="AutoShape 34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678" name="AutoShape 35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679" name="AutoShape 36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680" name="AutoShape 37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681" name="AutoShape 38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682" name="AutoShape 39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683" name="AutoShape 40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684" name="AutoShape 4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685" name="AutoShape 42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686" name="AutoShape 43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687" name="AutoShape 44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688" name="AutoShape 45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689" name="AutoShape 46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690" name="AutoShape 47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691" name="AutoShape 48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692" name="AutoShape 49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693" name="AutoShape 50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694" name="AutoShape 5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695" name="AutoShape 52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696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697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698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699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700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701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702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703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704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705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706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707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708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709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710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711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712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713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714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715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716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717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718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719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720" name="AutoShape 27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721" name="AutoShape 28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722" name="AutoShape 29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723" name="AutoShape 30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724" name="AutoShape 3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725" name="AutoShape 32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726" name="AutoShape 33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727" name="AutoShape 34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728" name="AutoShape 35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729" name="AutoShape 36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730" name="AutoShape 37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731" name="AutoShape 38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732" name="AutoShape 39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733" name="AutoShape 40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734" name="AutoShape 4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735" name="AutoShape 42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736" name="AutoShape 43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737" name="AutoShape 44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738" name="AutoShape 45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739" name="AutoShape 46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740" name="AutoShape 47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741" name="AutoShape 48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742" name="AutoShape 49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743" name="AutoShape 50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744" name="AutoShape 5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745" name="AutoShape 52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746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747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748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749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750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751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752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753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754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755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756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757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758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759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760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761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762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763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764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765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766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767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768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769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770" name="AutoShape 27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771" name="AutoShape 28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772" name="AutoShape 29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773" name="AutoShape 30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774" name="AutoShape 3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775" name="AutoShape 32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776" name="AutoShape 33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777" name="AutoShape 34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778" name="AutoShape 35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779" name="AutoShape 36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780" name="AutoShape 37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781" name="AutoShape 38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782" name="AutoShape 39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783" name="AutoShape 40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784" name="AutoShape 4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785" name="AutoShape 42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786" name="AutoShape 43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787" name="AutoShape 44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788" name="AutoShape 45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789" name="AutoShape 46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790" name="AutoShape 47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791" name="AutoShape 48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792" name="AutoShape 49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793" name="AutoShape 50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794" name="AutoShape 5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795" name="AutoShape 52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796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797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798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799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800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801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802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803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804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805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806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807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808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809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810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811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812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813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814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815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816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817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818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819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820" name="AutoShape 27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821" name="AutoShape 28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822" name="AutoShape 29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823" name="AutoShape 30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824" name="AutoShape 3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825" name="AutoShape 32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826" name="AutoShape 33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827" name="AutoShape 34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828" name="AutoShape 35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829" name="AutoShape 36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830" name="AutoShape 37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831" name="AutoShape 38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832" name="AutoShape 39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833" name="AutoShape 40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834" name="AutoShape 4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835" name="AutoShape 42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836" name="AutoShape 43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837" name="AutoShape 44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838" name="AutoShape 45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839" name="AutoShape 46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840" name="AutoShape 47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841" name="AutoShape 48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842" name="AutoShape 49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843" name="AutoShape 50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844" name="AutoShape 5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845" name="AutoShape 52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846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847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848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849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850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851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852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853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854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855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856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857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858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859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860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861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862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863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864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865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866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867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868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869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870" name="AutoShape 27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871" name="AutoShape 28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872" name="AutoShape 29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873" name="AutoShape 30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874" name="AutoShape 3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875" name="AutoShape 32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876" name="AutoShape 33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877" name="AutoShape 34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878" name="AutoShape 35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879" name="AutoShape 36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880" name="AutoShape 37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881" name="AutoShape 38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882" name="AutoShape 39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883" name="AutoShape 40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884" name="AutoShape 4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885" name="AutoShape 42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886" name="AutoShape 43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887" name="AutoShape 44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888" name="AutoShape 45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889" name="AutoShape 46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890" name="AutoShape 47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891" name="AutoShape 48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892" name="AutoShape 49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893" name="AutoShape 50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894" name="AutoShape 5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895" name="AutoShape 52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896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897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898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899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900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901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902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903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904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905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906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907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908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909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910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911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912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913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914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915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916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917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918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919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920" name="AutoShape 27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921" name="AutoShape 28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922" name="AutoShape 29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923" name="AutoShape 30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924" name="AutoShape 3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925" name="AutoShape 32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926" name="AutoShape 33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927" name="AutoShape 34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928" name="AutoShape 35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929" name="AutoShape 36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930" name="AutoShape 37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931" name="AutoShape 38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932" name="AutoShape 39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933" name="AutoShape 40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934" name="AutoShape 4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935" name="AutoShape 42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936" name="AutoShape 43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937" name="AutoShape 44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938" name="AutoShape 45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939" name="AutoShape 46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940" name="AutoShape 47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941" name="AutoShape 48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942" name="AutoShape 49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943" name="AutoShape 50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944" name="AutoShape 5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945" name="AutoShape 52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946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947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948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949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950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951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952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953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954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955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956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957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958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959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960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961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962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963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964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965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966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967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968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969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970" name="AutoShape 27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971" name="AutoShape 28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972" name="AutoShape 29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973" name="AutoShape 30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974" name="AutoShape 3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975" name="AutoShape 32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976" name="AutoShape 33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977" name="AutoShape 34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978" name="AutoShape 35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979" name="AutoShape 36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980" name="AutoShape 37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981" name="AutoShape 38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982" name="AutoShape 39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983" name="AutoShape 40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984" name="AutoShape 4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985" name="AutoShape 42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986" name="AutoShape 43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987" name="AutoShape 44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988" name="AutoShape 45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989" name="AutoShape 46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990" name="AutoShape 47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991" name="AutoShape 48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992" name="AutoShape 49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993" name="AutoShape 50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994" name="AutoShape 5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995" name="AutoShape 52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996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997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998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3999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000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001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002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003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004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005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006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007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008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009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010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011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012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013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014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015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016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017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018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019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020" name="AutoShape 27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021" name="AutoShape 28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022" name="AutoShape 29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023" name="AutoShape 30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024" name="AutoShape 3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025" name="AutoShape 32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026" name="AutoShape 33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027" name="AutoShape 34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028" name="AutoShape 35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029" name="AutoShape 36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030" name="AutoShape 37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031" name="AutoShape 38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032" name="AutoShape 39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033" name="AutoShape 40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034" name="AutoShape 4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035" name="AutoShape 42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036" name="AutoShape 43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037" name="AutoShape 44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038" name="AutoShape 45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039" name="AutoShape 46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040" name="AutoShape 47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041" name="AutoShape 48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042" name="AutoShape 49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043" name="AutoShape 50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044" name="AutoShape 5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045" name="AutoShape 52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046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047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048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049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050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051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052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053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054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055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056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057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058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059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060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061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062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063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064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065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066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067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068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069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070" name="AutoShape 27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071" name="AutoShape 28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072" name="AutoShape 29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073" name="AutoShape 30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074" name="AutoShape 3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075" name="AutoShape 32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076" name="AutoShape 33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077" name="AutoShape 34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078" name="AutoShape 35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079" name="AutoShape 36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080" name="AutoShape 37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081" name="AutoShape 38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082" name="AutoShape 39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083" name="AutoShape 40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084" name="AutoShape 4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085" name="AutoShape 42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086" name="AutoShape 43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087" name="AutoShape 44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088" name="AutoShape 45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089" name="AutoShape 46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090" name="AutoShape 47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091" name="AutoShape 48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092" name="AutoShape 49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093" name="AutoShape 50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094" name="AutoShape 5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095" name="AutoShape 52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096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097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098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099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100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101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102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103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104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105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106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107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108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109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110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111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112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113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114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115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116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117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118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119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120" name="AutoShape 27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121" name="AutoShape 28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122" name="AutoShape 29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123" name="AutoShape 30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124" name="AutoShape 3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125" name="AutoShape 32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126" name="AutoShape 33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127" name="AutoShape 34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128" name="AutoShape 35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129" name="AutoShape 36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130" name="AutoShape 37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131" name="AutoShape 38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132" name="AutoShape 39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133" name="AutoShape 40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134" name="AutoShape 4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135" name="AutoShape 42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136" name="AutoShape 43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137" name="AutoShape 44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138" name="AutoShape 45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139" name="AutoShape 46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140" name="AutoShape 47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141" name="AutoShape 48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142" name="AutoShape 49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143" name="AutoShape 50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144" name="AutoShape 5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145" name="AutoShape 52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146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147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148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149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150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151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152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153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154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155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156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157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158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159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160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161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162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163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164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165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166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167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168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169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170" name="AutoShape 27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171" name="AutoShape 28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172" name="AutoShape 29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173" name="AutoShape 30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174" name="AutoShape 3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175" name="AutoShape 32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176" name="AutoShape 33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177" name="AutoShape 34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178" name="AutoShape 35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179" name="AutoShape 36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180" name="AutoShape 37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181" name="AutoShape 38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182" name="AutoShape 39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183" name="AutoShape 40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184" name="AutoShape 4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185" name="AutoShape 42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186" name="AutoShape 43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187" name="AutoShape 44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188" name="AutoShape 45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189" name="AutoShape 46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190" name="AutoShape 47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191" name="AutoShape 48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192" name="AutoShape 49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193" name="AutoShape 50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194" name="AutoShape 5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195" name="AutoShape 52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196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197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198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199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200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201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202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203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204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205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206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207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208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209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210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211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212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213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214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215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216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217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218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219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220" name="AutoShape 27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221" name="AutoShape 28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222" name="AutoShape 29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223" name="AutoShape 30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224" name="AutoShape 3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225" name="AutoShape 32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226" name="AutoShape 33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227" name="AutoShape 34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228" name="AutoShape 35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229" name="AutoShape 36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230" name="AutoShape 37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231" name="AutoShape 38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232" name="AutoShape 39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233" name="AutoShape 40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234" name="AutoShape 4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235" name="AutoShape 42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236" name="AutoShape 43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237" name="AutoShape 44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238" name="AutoShape 45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239" name="AutoShape 46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240" name="AutoShape 47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241" name="AutoShape 48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242" name="AutoShape 49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243" name="AutoShape 50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244" name="AutoShape 5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245" name="AutoShape 52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246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247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248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249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250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251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252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253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254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255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256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257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258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259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260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261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262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263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264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265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266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267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268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269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270" name="AutoShape 27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271" name="AutoShape 28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272" name="AutoShape 29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273" name="AutoShape 30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274" name="AutoShape 3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275" name="AutoShape 32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276" name="AutoShape 33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277" name="AutoShape 34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278" name="AutoShape 35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279" name="AutoShape 36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280" name="AutoShape 37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281" name="AutoShape 38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282" name="AutoShape 39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283" name="AutoShape 40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284" name="AutoShape 4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285" name="AutoShape 42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286" name="AutoShape 43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287" name="AutoShape 44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288" name="AutoShape 45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289" name="AutoShape 46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290" name="AutoShape 47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291" name="AutoShape 48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292" name="AutoShape 49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293" name="AutoShape 50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294" name="AutoShape 5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295" name="AutoShape 52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296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297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298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299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300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301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302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303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304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305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306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307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308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309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310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311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312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313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314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315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316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317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318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319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320" name="AutoShape 27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321" name="AutoShape 28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322" name="AutoShape 29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323" name="AutoShape 30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324" name="AutoShape 3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325" name="AutoShape 32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326" name="AutoShape 33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327" name="AutoShape 34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328" name="AutoShape 35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329" name="AutoShape 36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330" name="AutoShape 37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331" name="AutoShape 38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332" name="AutoShape 39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333" name="AutoShape 40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334" name="AutoShape 4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335" name="AutoShape 42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336" name="AutoShape 43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337" name="AutoShape 44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338" name="AutoShape 45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339" name="AutoShape 46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340" name="AutoShape 47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341" name="AutoShape 48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342" name="AutoShape 49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343" name="AutoShape 50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344" name="AutoShape 5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345" name="AutoShape 52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346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347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348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349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350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351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352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353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354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355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356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357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358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359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360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361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362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363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364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365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366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367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368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369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370" name="AutoShape 27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371" name="AutoShape 28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372" name="AutoShape 29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373" name="AutoShape 30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374" name="AutoShape 3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375" name="AutoShape 32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376" name="AutoShape 33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377" name="AutoShape 34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378" name="AutoShape 35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379" name="AutoShape 36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380" name="AutoShape 37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381" name="AutoShape 38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382" name="AutoShape 39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383" name="AutoShape 40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384" name="AutoShape 4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385" name="AutoShape 42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386" name="AutoShape 43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387" name="AutoShape 44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388" name="AutoShape 45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389" name="AutoShape 46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390" name="AutoShape 47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391" name="AutoShape 48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392" name="AutoShape 49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393" name="AutoShape 50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394" name="AutoShape 5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395" name="AutoShape 52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396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397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398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399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400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401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402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403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404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405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406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407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408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409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410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411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412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413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414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415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416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417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418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419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420" name="AutoShape 27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421" name="AutoShape 28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422" name="AutoShape 29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423" name="AutoShape 30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424" name="AutoShape 3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425" name="AutoShape 32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426" name="AutoShape 33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427" name="AutoShape 34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428" name="AutoShape 35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429" name="AutoShape 36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430" name="AutoShape 37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431" name="AutoShape 38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432" name="AutoShape 39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433" name="AutoShape 40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434" name="AutoShape 4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435" name="AutoShape 42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436" name="AutoShape 43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437" name="AutoShape 44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438" name="AutoShape 45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439" name="AutoShape 46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440" name="AutoShape 47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441" name="AutoShape 48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442" name="AutoShape 49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443" name="AutoShape 50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444" name="AutoShape 5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445" name="AutoShape 52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446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447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448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449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450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451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452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453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454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455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456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457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458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459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460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461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462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463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464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465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466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467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468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469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470" name="AutoShape 27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471" name="AutoShape 28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472" name="AutoShape 29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473" name="AutoShape 30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474" name="AutoShape 3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475" name="AutoShape 32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476" name="AutoShape 33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477" name="AutoShape 34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478" name="AutoShape 35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479" name="AutoShape 36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480" name="AutoShape 37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481" name="AutoShape 38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482" name="AutoShape 39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483" name="AutoShape 40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484" name="AutoShape 4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485" name="AutoShape 42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486" name="AutoShape 43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487" name="AutoShape 44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488" name="AutoShape 45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489" name="AutoShape 46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490" name="AutoShape 47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491" name="AutoShape 48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492" name="AutoShape 49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493" name="AutoShape 50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494" name="AutoShape 5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495" name="AutoShape 52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496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497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498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499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500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501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502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503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504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505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506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507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508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509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510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511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512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513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514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515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516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517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518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519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520" name="AutoShape 27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521" name="AutoShape 28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522" name="AutoShape 29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523" name="AutoShape 30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524" name="AutoShape 3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525" name="AutoShape 32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526" name="AutoShape 33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527" name="AutoShape 34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528" name="AutoShape 35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529" name="AutoShape 36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530" name="AutoShape 37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531" name="AutoShape 38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532" name="AutoShape 39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533" name="AutoShape 40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534" name="AutoShape 4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535" name="AutoShape 42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536" name="AutoShape 43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537" name="AutoShape 44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538" name="AutoShape 45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539" name="AutoShape 46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540" name="AutoShape 47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541" name="AutoShape 48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542" name="AutoShape 49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543" name="AutoShape 50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544" name="AutoShape 5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545" name="AutoShape 52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546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547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548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549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550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551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552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553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554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555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556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557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558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559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560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561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562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563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564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565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566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567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568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569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570" name="AutoShape 27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571" name="AutoShape 28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572" name="AutoShape 29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573" name="AutoShape 30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574" name="AutoShape 3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575" name="AutoShape 32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576" name="AutoShape 33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577" name="AutoShape 34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578" name="AutoShape 35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579" name="AutoShape 36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580" name="AutoShape 37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581" name="AutoShape 38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582" name="AutoShape 39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583" name="AutoShape 40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584" name="AutoShape 4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585" name="AutoShape 42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586" name="AutoShape 43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587" name="AutoShape 44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588" name="AutoShape 45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589" name="AutoShape 46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590" name="AutoShape 47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591" name="AutoShape 48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592" name="AutoShape 49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593" name="AutoShape 50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594" name="AutoShape 5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595" name="AutoShape 52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596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597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598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599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600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601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602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603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604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605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606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607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608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609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610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611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612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613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614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615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616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617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618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619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620" name="AutoShape 27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621" name="AutoShape 28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622" name="AutoShape 29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623" name="AutoShape 30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624" name="AutoShape 3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625" name="AutoShape 32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626" name="AutoShape 33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627" name="AutoShape 34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628" name="AutoShape 35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629" name="AutoShape 36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630" name="AutoShape 37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631" name="AutoShape 38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632" name="AutoShape 39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633" name="AutoShape 40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634" name="AutoShape 4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635" name="AutoShape 42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636" name="AutoShape 43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637" name="AutoShape 44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638" name="AutoShape 45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639" name="AutoShape 46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640" name="AutoShape 47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641" name="AutoShape 48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642" name="AutoShape 49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643" name="AutoShape 50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644" name="AutoShape 5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645" name="AutoShape 52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646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647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648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649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650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651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652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653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654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655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656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657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658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659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660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661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662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663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664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665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666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667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668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669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670" name="AutoShape 27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671" name="AutoShape 28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672" name="AutoShape 29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673" name="AutoShape 30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674" name="AutoShape 3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675" name="AutoShape 32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676" name="AutoShape 33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677" name="AutoShape 34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678" name="AutoShape 35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679" name="AutoShape 36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680" name="AutoShape 37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681" name="AutoShape 38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682" name="AutoShape 39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683" name="AutoShape 40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684" name="AutoShape 4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685" name="AutoShape 42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686" name="AutoShape 43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687" name="AutoShape 44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688" name="AutoShape 45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689" name="AutoShape 46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690" name="AutoShape 47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691" name="AutoShape 48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692" name="AutoShape 49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693" name="AutoShape 50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694" name="AutoShape 5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695" name="AutoShape 52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696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697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698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699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700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701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702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703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704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705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706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707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708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709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710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711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712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713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714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715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716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717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718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719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720" name="AutoShape 27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721" name="AutoShape 28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722" name="AutoShape 29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723" name="AutoShape 30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724" name="AutoShape 3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725" name="AutoShape 32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726" name="AutoShape 33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727" name="AutoShape 34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728" name="AutoShape 35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729" name="AutoShape 36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730" name="AutoShape 37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731" name="AutoShape 38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732" name="AutoShape 39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733" name="AutoShape 40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734" name="AutoShape 4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735" name="AutoShape 42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736" name="AutoShape 43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737" name="AutoShape 44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738" name="AutoShape 45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739" name="AutoShape 46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740" name="AutoShape 47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741" name="AutoShape 48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742" name="AutoShape 49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743" name="AutoShape 50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744" name="AutoShape 5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745" name="AutoShape 52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746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747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748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749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750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751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752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753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754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755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756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757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758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759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760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761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762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763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764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765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766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767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768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769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770" name="AutoShape 27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771" name="AutoShape 28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772" name="AutoShape 29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773" name="AutoShape 30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774" name="AutoShape 3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775" name="AutoShape 32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776" name="AutoShape 33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777" name="AutoShape 34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778" name="AutoShape 35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779" name="AutoShape 36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780" name="AutoShape 37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781" name="AutoShape 38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782" name="AutoShape 39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783" name="AutoShape 40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784" name="AutoShape 4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785" name="AutoShape 42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786" name="AutoShape 43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787" name="AutoShape 44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788" name="AutoShape 45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789" name="AutoShape 46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790" name="AutoShape 47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791" name="AutoShape 48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792" name="AutoShape 49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793" name="AutoShape 50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794" name="AutoShape 5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795" name="AutoShape 52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796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797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798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799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800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801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802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803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804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805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806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807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808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809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810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811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812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813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814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815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816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817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818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819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820" name="AutoShape 27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821" name="AutoShape 28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822" name="AutoShape 29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823" name="AutoShape 30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824" name="AutoShape 3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825" name="AutoShape 32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826" name="AutoShape 33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827" name="AutoShape 34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828" name="AutoShape 35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829" name="AutoShape 36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830" name="AutoShape 37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831" name="AutoShape 38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832" name="AutoShape 39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833" name="AutoShape 40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834" name="AutoShape 4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835" name="AutoShape 42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836" name="AutoShape 43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837" name="AutoShape 44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838" name="AutoShape 45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839" name="AutoShape 46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840" name="AutoShape 47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841" name="AutoShape 48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842" name="AutoShape 49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843" name="AutoShape 50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844" name="AutoShape 5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845" name="AutoShape 52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846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847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848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849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850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851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852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853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854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855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856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857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858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859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860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861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862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863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864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865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866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867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868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869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870" name="AutoShape 27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871" name="AutoShape 28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872" name="AutoShape 29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873" name="AutoShape 30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874" name="AutoShape 3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875" name="AutoShape 32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876" name="AutoShape 33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877" name="AutoShape 34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878" name="AutoShape 35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879" name="AutoShape 36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880" name="AutoShape 37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881" name="AutoShape 38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882" name="AutoShape 39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883" name="AutoShape 40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884" name="AutoShape 4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885" name="AutoShape 42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886" name="AutoShape 43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887" name="AutoShape 44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888" name="AutoShape 45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889" name="AutoShape 46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890" name="AutoShape 47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891" name="AutoShape 48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892" name="AutoShape 49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893" name="AutoShape 50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894" name="AutoShape 5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895" name="AutoShape 52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896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897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898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899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900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901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902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903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904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905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906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907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908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909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910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911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912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913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914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915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916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917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918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919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920" name="AutoShape 27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921" name="AutoShape 28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922" name="AutoShape 29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923" name="AutoShape 30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924" name="AutoShape 3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925" name="AutoShape 32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926" name="AutoShape 33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927" name="AutoShape 34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928" name="AutoShape 35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929" name="AutoShape 36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930" name="AutoShape 37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931" name="AutoShape 38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932" name="AutoShape 39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933" name="AutoShape 40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934" name="AutoShape 4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935" name="AutoShape 42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936" name="AutoShape 43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937" name="AutoShape 44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938" name="AutoShape 45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939" name="AutoShape 46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940" name="AutoShape 47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941" name="AutoShape 48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942" name="AutoShape 49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943" name="AutoShape 50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944" name="AutoShape 5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945" name="AutoShape 52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946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947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948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949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950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951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952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953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954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955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956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957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958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959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960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961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962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963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964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965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966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967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968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969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970" name="AutoShape 27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971" name="AutoShape 28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972" name="AutoShape 29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973" name="AutoShape 30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974" name="AutoShape 3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975" name="AutoShape 32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976" name="AutoShape 33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977" name="AutoShape 34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978" name="AutoShape 35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979" name="AutoShape 36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980" name="AutoShape 37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981" name="AutoShape 38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982" name="AutoShape 39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983" name="AutoShape 40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984" name="AutoShape 4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985" name="AutoShape 42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986" name="AutoShape 43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987" name="AutoShape 44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988" name="AutoShape 45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989" name="AutoShape 46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990" name="AutoShape 47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991" name="AutoShape 48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992" name="AutoShape 49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993" name="AutoShape 50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994" name="AutoShape 5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995" name="AutoShape 52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996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997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998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4999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5000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5001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5002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5003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5004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5005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5006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5007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5008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5009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5010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5011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5012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5013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5014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5015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5016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5017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5018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5019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5020" name="AutoShape 27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5021" name="AutoShape 28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5022" name="AutoShape 29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5023" name="AutoShape 30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5024" name="AutoShape 3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5025" name="AutoShape 32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5026" name="AutoShape 33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5027" name="AutoShape 34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5028" name="AutoShape 35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5029" name="AutoShape 36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5030" name="AutoShape 37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5031" name="AutoShape 38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5032" name="AutoShape 39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5033" name="AutoShape 40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5034" name="AutoShape 4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5035" name="AutoShape 42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5036" name="AutoShape 43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5037" name="AutoShape 44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5038" name="AutoShape 45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5039" name="AutoShape 46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5040" name="AutoShape 47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5041" name="AutoShape 48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5042" name="AutoShape 49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5043" name="AutoShape 50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5044" name="AutoShape 5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5045" name="AutoShape 52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5046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5047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5048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5049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5050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5051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5052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5053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5054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5055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5056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5057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5058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5059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5060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5061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5062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5063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5064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5065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5066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5067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5068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5069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5070" name="AutoShape 27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5071" name="AutoShape 28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5072" name="AutoShape 29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5073" name="AutoShape 30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5074" name="AutoShape 3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5075" name="AutoShape 32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5076" name="AutoShape 33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5077" name="AutoShape 34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5078" name="AutoShape 35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5079" name="AutoShape 36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5080" name="AutoShape 37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5081" name="AutoShape 38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5082" name="AutoShape 39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5083" name="AutoShape 40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5084" name="AutoShape 4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5085" name="AutoShape 42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5086" name="AutoShape 43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5087" name="AutoShape 44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5088" name="AutoShape 45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5089" name="AutoShape 46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5090" name="AutoShape 47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5091" name="AutoShape 48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5092" name="AutoShape 49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5093" name="AutoShape 50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5094" name="AutoShape 5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5095" name="AutoShape 52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5096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5097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5098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5099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5100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5101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5102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5103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5104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5105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5106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5107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5108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5109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5110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5111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5112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5113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5114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5115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5116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5117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5118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5119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5120" name="AutoShape 27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5121" name="AutoShape 28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5122" name="AutoShape 29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5123" name="AutoShape 30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5124" name="AutoShape 3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5125" name="AutoShape 32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5126" name="AutoShape 33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5127" name="AutoShape 34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5128" name="AutoShape 35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5129" name="AutoShape 36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5130" name="AutoShape 37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5131" name="AutoShape 38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5132" name="AutoShape 39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5133" name="AutoShape 40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5134" name="AutoShape 4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5135" name="AutoShape 42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5136" name="AutoShape 43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5137" name="AutoShape 44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5138" name="AutoShape 45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5139" name="AutoShape 46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5140" name="AutoShape 47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5141" name="AutoShape 48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5142" name="AutoShape 49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5143" name="AutoShape 50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5144" name="AutoShape 5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5145" name="AutoShape 52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5146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5147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5148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5149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5150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5151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5152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5153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5154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5155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5156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5157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5158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5159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5160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5161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5162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5163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5164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5165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5167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304800</xdr:colOff>
      <xdr:row>18</xdr:row>
      <xdr:rowOff>54864</xdr:rowOff>
    </xdr:to>
    <xdr:sp macro="" textlink="">
      <xdr:nvSpPr>
        <xdr:cNvPr id="5168" name="Image1" descr="报表底图"/>
        <xdr:cNvSpPr>
          <a:spLocks noChangeAspect="1" noChangeArrowheads="1"/>
        </xdr:cNvSpPr>
      </xdr:nvSpPr>
      <xdr:spPr>
        <a:xfrm>
          <a:off x="367665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108966</xdr:rowOff>
    </xdr:to>
    <xdr:sp macro="" textlink="">
      <xdr:nvSpPr>
        <xdr:cNvPr id="6000" name="Image1" descr="报表底图"/>
        <xdr:cNvSpPr>
          <a:spLocks noChangeAspect="1" noChangeArrowheads="1"/>
        </xdr:cNvSpPr>
      </xdr:nvSpPr>
      <xdr:spPr>
        <a:xfrm>
          <a:off x="2286000" y="18878550"/>
          <a:ext cx="304800" cy="108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109728</xdr:rowOff>
    </xdr:to>
    <xdr:sp macro="" textlink="">
      <xdr:nvSpPr>
        <xdr:cNvPr id="6001" name="AutoShape 2" descr="报表底图"/>
        <xdr:cNvSpPr>
          <a:spLocks noChangeAspect="1" noChangeArrowheads="1"/>
        </xdr:cNvSpPr>
      </xdr:nvSpPr>
      <xdr:spPr>
        <a:xfrm>
          <a:off x="2286000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109728</xdr:rowOff>
    </xdr:to>
    <xdr:sp macro="" textlink="">
      <xdr:nvSpPr>
        <xdr:cNvPr id="6002" name="AutoShape 3" descr="报表底图"/>
        <xdr:cNvSpPr>
          <a:spLocks noChangeAspect="1" noChangeArrowheads="1"/>
        </xdr:cNvSpPr>
      </xdr:nvSpPr>
      <xdr:spPr>
        <a:xfrm>
          <a:off x="2286000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109728</xdr:rowOff>
    </xdr:to>
    <xdr:sp macro="" textlink="">
      <xdr:nvSpPr>
        <xdr:cNvPr id="6003" name="AutoShape 4" descr="报表底图"/>
        <xdr:cNvSpPr>
          <a:spLocks noChangeAspect="1" noChangeArrowheads="1"/>
        </xdr:cNvSpPr>
      </xdr:nvSpPr>
      <xdr:spPr>
        <a:xfrm>
          <a:off x="2286000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109728</xdr:rowOff>
    </xdr:to>
    <xdr:sp macro="" textlink="">
      <xdr:nvSpPr>
        <xdr:cNvPr id="6004" name="AutoShape 5" descr="报表底图"/>
        <xdr:cNvSpPr>
          <a:spLocks noChangeAspect="1" noChangeArrowheads="1"/>
        </xdr:cNvSpPr>
      </xdr:nvSpPr>
      <xdr:spPr>
        <a:xfrm>
          <a:off x="2286000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109728</xdr:rowOff>
    </xdr:to>
    <xdr:sp macro="" textlink="">
      <xdr:nvSpPr>
        <xdr:cNvPr id="6005" name="AutoShape 6" descr="报表底图"/>
        <xdr:cNvSpPr>
          <a:spLocks noChangeAspect="1" noChangeArrowheads="1"/>
        </xdr:cNvSpPr>
      </xdr:nvSpPr>
      <xdr:spPr>
        <a:xfrm>
          <a:off x="2286000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109728</xdr:rowOff>
    </xdr:to>
    <xdr:sp macro="" textlink="">
      <xdr:nvSpPr>
        <xdr:cNvPr id="6006" name="AutoShape 7" descr="报表底图"/>
        <xdr:cNvSpPr>
          <a:spLocks noChangeAspect="1" noChangeArrowheads="1"/>
        </xdr:cNvSpPr>
      </xdr:nvSpPr>
      <xdr:spPr>
        <a:xfrm>
          <a:off x="2286000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109728</xdr:rowOff>
    </xdr:to>
    <xdr:sp macro="" textlink="">
      <xdr:nvSpPr>
        <xdr:cNvPr id="6007" name="AutoShape 8" descr="报表底图"/>
        <xdr:cNvSpPr>
          <a:spLocks noChangeAspect="1" noChangeArrowheads="1"/>
        </xdr:cNvSpPr>
      </xdr:nvSpPr>
      <xdr:spPr>
        <a:xfrm>
          <a:off x="2286000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108966</xdr:rowOff>
    </xdr:to>
    <xdr:sp macro="" textlink="">
      <xdr:nvSpPr>
        <xdr:cNvPr id="6008" name="AutoShape 9" descr="报表底图"/>
        <xdr:cNvSpPr>
          <a:spLocks noChangeAspect="1" noChangeArrowheads="1"/>
        </xdr:cNvSpPr>
      </xdr:nvSpPr>
      <xdr:spPr>
        <a:xfrm>
          <a:off x="2286000" y="18878550"/>
          <a:ext cx="304800" cy="108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108966</xdr:rowOff>
    </xdr:to>
    <xdr:sp macro="" textlink="">
      <xdr:nvSpPr>
        <xdr:cNvPr id="6009" name="AutoShape 10" descr="报表底图"/>
        <xdr:cNvSpPr>
          <a:spLocks noChangeAspect="1" noChangeArrowheads="1"/>
        </xdr:cNvSpPr>
      </xdr:nvSpPr>
      <xdr:spPr>
        <a:xfrm>
          <a:off x="2286000" y="18878550"/>
          <a:ext cx="304800" cy="108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108966</xdr:rowOff>
    </xdr:to>
    <xdr:sp macro="" textlink="">
      <xdr:nvSpPr>
        <xdr:cNvPr id="6010" name="AutoShape 11" descr="报表底图"/>
        <xdr:cNvSpPr>
          <a:spLocks noChangeAspect="1" noChangeArrowheads="1"/>
        </xdr:cNvSpPr>
      </xdr:nvSpPr>
      <xdr:spPr>
        <a:xfrm>
          <a:off x="2286000" y="18878550"/>
          <a:ext cx="304800" cy="108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108966</xdr:rowOff>
    </xdr:to>
    <xdr:sp macro="" textlink="">
      <xdr:nvSpPr>
        <xdr:cNvPr id="6011" name="AutoShape 12" descr="报表底图"/>
        <xdr:cNvSpPr>
          <a:spLocks noChangeAspect="1" noChangeArrowheads="1"/>
        </xdr:cNvSpPr>
      </xdr:nvSpPr>
      <xdr:spPr>
        <a:xfrm>
          <a:off x="2286000" y="18878550"/>
          <a:ext cx="304800" cy="108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108966</xdr:rowOff>
    </xdr:to>
    <xdr:sp macro="" textlink="">
      <xdr:nvSpPr>
        <xdr:cNvPr id="6012" name="AutoShape 13" descr="报表底图"/>
        <xdr:cNvSpPr>
          <a:spLocks noChangeAspect="1" noChangeArrowheads="1"/>
        </xdr:cNvSpPr>
      </xdr:nvSpPr>
      <xdr:spPr>
        <a:xfrm>
          <a:off x="2286000" y="18878550"/>
          <a:ext cx="304800" cy="108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108966</xdr:rowOff>
    </xdr:to>
    <xdr:sp macro="" textlink="">
      <xdr:nvSpPr>
        <xdr:cNvPr id="6013" name="AutoShape 14" descr="报表底图"/>
        <xdr:cNvSpPr>
          <a:spLocks noChangeAspect="1" noChangeArrowheads="1"/>
        </xdr:cNvSpPr>
      </xdr:nvSpPr>
      <xdr:spPr>
        <a:xfrm>
          <a:off x="2286000" y="18878550"/>
          <a:ext cx="304800" cy="108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109728</xdr:rowOff>
    </xdr:to>
    <xdr:sp macro="" textlink="">
      <xdr:nvSpPr>
        <xdr:cNvPr id="6014" name="AutoShape 15" descr="报表底图"/>
        <xdr:cNvSpPr>
          <a:spLocks noChangeAspect="1" noChangeArrowheads="1"/>
        </xdr:cNvSpPr>
      </xdr:nvSpPr>
      <xdr:spPr>
        <a:xfrm>
          <a:off x="2286000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109728</xdr:rowOff>
    </xdr:to>
    <xdr:sp macro="" textlink="">
      <xdr:nvSpPr>
        <xdr:cNvPr id="6015" name="AutoShape 16" descr="报表底图"/>
        <xdr:cNvSpPr>
          <a:spLocks noChangeAspect="1" noChangeArrowheads="1"/>
        </xdr:cNvSpPr>
      </xdr:nvSpPr>
      <xdr:spPr>
        <a:xfrm>
          <a:off x="2286000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109728</xdr:rowOff>
    </xdr:to>
    <xdr:sp macro="" textlink="">
      <xdr:nvSpPr>
        <xdr:cNvPr id="6016" name="AutoShape 17" descr="报表底图"/>
        <xdr:cNvSpPr>
          <a:spLocks noChangeAspect="1" noChangeArrowheads="1"/>
        </xdr:cNvSpPr>
      </xdr:nvSpPr>
      <xdr:spPr>
        <a:xfrm>
          <a:off x="2286000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109728</xdr:rowOff>
    </xdr:to>
    <xdr:sp macro="" textlink="">
      <xdr:nvSpPr>
        <xdr:cNvPr id="6017" name="AutoShape 18" descr="报表底图"/>
        <xdr:cNvSpPr>
          <a:spLocks noChangeAspect="1" noChangeArrowheads="1"/>
        </xdr:cNvSpPr>
      </xdr:nvSpPr>
      <xdr:spPr>
        <a:xfrm>
          <a:off x="2286000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109728</xdr:rowOff>
    </xdr:to>
    <xdr:sp macro="" textlink="">
      <xdr:nvSpPr>
        <xdr:cNvPr id="6018" name="AutoShape 19" descr="报表底图"/>
        <xdr:cNvSpPr>
          <a:spLocks noChangeAspect="1" noChangeArrowheads="1"/>
        </xdr:cNvSpPr>
      </xdr:nvSpPr>
      <xdr:spPr>
        <a:xfrm>
          <a:off x="2286000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109728</xdr:rowOff>
    </xdr:to>
    <xdr:sp macro="" textlink="">
      <xdr:nvSpPr>
        <xdr:cNvPr id="6019" name="AutoShape 20" descr="报表底图"/>
        <xdr:cNvSpPr>
          <a:spLocks noChangeAspect="1" noChangeArrowheads="1"/>
        </xdr:cNvSpPr>
      </xdr:nvSpPr>
      <xdr:spPr>
        <a:xfrm>
          <a:off x="2286000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109728</xdr:rowOff>
    </xdr:to>
    <xdr:sp macro="" textlink="">
      <xdr:nvSpPr>
        <xdr:cNvPr id="6020" name="AutoShape 21" descr="报表底图"/>
        <xdr:cNvSpPr>
          <a:spLocks noChangeAspect="1" noChangeArrowheads="1"/>
        </xdr:cNvSpPr>
      </xdr:nvSpPr>
      <xdr:spPr>
        <a:xfrm>
          <a:off x="2286000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108966</xdr:rowOff>
    </xdr:to>
    <xdr:sp macro="" textlink="">
      <xdr:nvSpPr>
        <xdr:cNvPr id="6021" name="AutoShape 22" descr="报表底图"/>
        <xdr:cNvSpPr>
          <a:spLocks noChangeAspect="1" noChangeArrowheads="1"/>
        </xdr:cNvSpPr>
      </xdr:nvSpPr>
      <xdr:spPr>
        <a:xfrm>
          <a:off x="2286000" y="18878550"/>
          <a:ext cx="304800" cy="108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108966</xdr:rowOff>
    </xdr:to>
    <xdr:sp macro="" textlink="">
      <xdr:nvSpPr>
        <xdr:cNvPr id="6022" name="AutoShape 23" descr="报表底图"/>
        <xdr:cNvSpPr>
          <a:spLocks noChangeAspect="1" noChangeArrowheads="1"/>
        </xdr:cNvSpPr>
      </xdr:nvSpPr>
      <xdr:spPr>
        <a:xfrm>
          <a:off x="2286000" y="18878550"/>
          <a:ext cx="304800" cy="108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108966</xdr:rowOff>
    </xdr:to>
    <xdr:sp macro="" textlink="">
      <xdr:nvSpPr>
        <xdr:cNvPr id="6023" name="AutoShape 24" descr="报表底图"/>
        <xdr:cNvSpPr>
          <a:spLocks noChangeAspect="1" noChangeArrowheads="1"/>
        </xdr:cNvSpPr>
      </xdr:nvSpPr>
      <xdr:spPr>
        <a:xfrm>
          <a:off x="2286000" y="18878550"/>
          <a:ext cx="304800" cy="108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108966</xdr:rowOff>
    </xdr:to>
    <xdr:sp macro="" textlink="">
      <xdr:nvSpPr>
        <xdr:cNvPr id="6024" name="AutoShape 25" descr="报表底图"/>
        <xdr:cNvSpPr>
          <a:spLocks noChangeAspect="1" noChangeArrowheads="1"/>
        </xdr:cNvSpPr>
      </xdr:nvSpPr>
      <xdr:spPr>
        <a:xfrm>
          <a:off x="2286000" y="18878550"/>
          <a:ext cx="304800" cy="108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108966</xdr:rowOff>
    </xdr:to>
    <xdr:sp macro="" textlink="">
      <xdr:nvSpPr>
        <xdr:cNvPr id="6025" name="AutoShape 26" descr="报表底图"/>
        <xdr:cNvSpPr>
          <a:spLocks noChangeAspect="1" noChangeArrowheads="1"/>
        </xdr:cNvSpPr>
      </xdr:nvSpPr>
      <xdr:spPr>
        <a:xfrm>
          <a:off x="2286000" y="18878550"/>
          <a:ext cx="304800" cy="108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108966</xdr:rowOff>
    </xdr:to>
    <xdr:sp macro="" textlink="">
      <xdr:nvSpPr>
        <xdr:cNvPr id="6026" name="AutoShape 27" descr="报表底图"/>
        <xdr:cNvSpPr>
          <a:spLocks noChangeAspect="1" noChangeArrowheads="1"/>
        </xdr:cNvSpPr>
      </xdr:nvSpPr>
      <xdr:spPr>
        <a:xfrm>
          <a:off x="4391025" y="18878550"/>
          <a:ext cx="304800" cy="108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109728</xdr:rowOff>
    </xdr:to>
    <xdr:sp macro="" textlink="">
      <xdr:nvSpPr>
        <xdr:cNvPr id="6027" name="AutoShape 28" descr="报表底图"/>
        <xdr:cNvSpPr>
          <a:spLocks noChangeAspect="1" noChangeArrowheads="1"/>
        </xdr:cNvSpPr>
      </xdr:nvSpPr>
      <xdr:spPr>
        <a:xfrm>
          <a:off x="4391025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109728</xdr:rowOff>
    </xdr:to>
    <xdr:sp macro="" textlink="">
      <xdr:nvSpPr>
        <xdr:cNvPr id="6028" name="AutoShape 29" descr="报表底图"/>
        <xdr:cNvSpPr>
          <a:spLocks noChangeAspect="1" noChangeArrowheads="1"/>
        </xdr:cNvSpPr>
      </xdr:nvSpPr>
      <xdr:spPr>
        <a:xfrm>
          <a:off x="4391025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109728</xdr:rowOff>
    </xdr:to>
    <xdr:sp macro="" textlink="">
      <xdr:nvSpPr>
        <xdr:cNvPr id="6029" name="AutoShape 30" descr="报表底图"/>
        <xdr:cNvSpPr>
          <a:spLocks noChangeAspect="1" noChangeArrowheads="1"/>
        </xdr:cNvSpPr>
      </xdr:nvSpPr>
      <xdr:spPr>
        <a:xfrm>
          <a:off x="4391025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109728</xdr:rowOff>
    </xdr:to>
    <xdr:sp macro="" textlink="">
      <xdr:nvSpPr>
        <xdr:cNvPr id="6030" name="AutoShape 31" descr="报表底图"/>
        <xdr:cNvSpPr>
          <a:spLocks noChangeAspect="1" noChangeArrowheads="1"/>
        </xdr:cNvSpPr>
      </xdr:nvSpPr>
      <xdr:spPr>
        <a:xfrm>
          <a:off x="4391025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109728</xdr:rowOff>
    </xdr:to>
    <xdr:sp macro="" textlink="">
      <xdr:nvSpPr>
        <xdr:cNvPr id="6031" name="AutoShape 32" descr="报表底图"/>
        <xdr:cNvSpPr>
          <a:spLocks noChangeAspect="1" noChangeArrowheads="1"/>
        </xdr:cNvSpPr>
      </xdr:nvSpPr>
      <xdr:spPr>
        <a:xfrm>
          <a:off x="4391025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109728</xdr:rowOff>
    </xdr:to>
    <xdr:sp macro="" textlink="">
      <xdr:nvSpPr>
        <xdr:cNvPr id="6032" name="AutoShape 33" descr="报表底图"/>
        <xdr:cNvSpPr>
          <a:spLocks noChangeAspect="1" noChangeArrowheads="1"/>
        </xdr:cNvSpPr>
      </xdr:nvSpPr>
      <xdr:spPr>
        <a:xfrm>
          <a:off x="4391025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109728</xdr:rowOff>
    </xdr:to>
    <xdr:sp macro="" textlink="">
      <xdr:nvSpPr>
        <xdr:cNvPr id="6033" name="AutoShape 34" descr="报表底图"/>
        <xdr:cNvSpPr>
          <a:spLocks noChangeAspect="1" noChangeArrowheads="1"/>
        </xdr:cNvSpPr>
      </xdr:nvSpPr>
      <xdr:spPr>
        <a:xfrm>
          <a:off x="4391025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108966</xdr:rowOff>
    </xdr:to>
    <xdr:sp macro="" textlink="">
      <xdr:nvSpPr>
        <xdr:cNvPr id="6034" name="AutoShape 35" descr="报表底图"/>
        <xdr:cNvSpPr>
          <a:spLocks noChangeAspect="1" noChangeArrowheads="1"/>
        </xdr:cNvSpPr>
      </xdr:nvSpPr>
      <xdr:spPr>
        <a:xfrm>
          <a:off x="4391025" y="18878550"/>
          <a:ext cx="304800" cy="108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108966</xdr:rowOff>
    </xdr:to>
    <xdr:sp macro="" textlink="">
      <xdr:nvSpPr>
        <xdr:cNvPr id="6035" name="AutoShape 36" descr="报表底图"/>
        <xdr:cNvSpPr>
          <a:spLocks noChangeAspect="1" noChangeArrowheads="1"/>
        </xdr:cNvSpPr>
      </xdr:nvSpPr>
      <xdr:spPr>
        <a:xfrm>
          <a:off x="4391025" y="18878550"/>
          <a:ext cx="304800" cy="108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108966</xdr:rowOff>
    </xdr:to>
    <xdr:sp macro="" textlink="">
      <xdr:nvSpPr>
        <xdr:cNvPr id="6036" name="AutoShape 37" descr="报表底图"/>
        <xdr:cNvSpPr>
          <a:spLocks noChangeAspect="1" noChangeArrowheads="1"/>
        </xdr:cNvSpPr>
      </xdr:nvSpPr>
      <xdr:spPr>
        <a:xfrm>
          <a:off x="4391025" y="18878550"/>
          <a:ext cx="304800" cy="108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108966</xdr:rowOff>
    </xdr:to>
    <xdr:sp macro="" textlink="">
      <xdr:nvSpPr>
        <xdr:cNvPr id="6037" name="AutoShape 38" descr="报表底图"/>
        <xdr:cNvSpPr>
          <a:spLocks noChangeAspect="1" noChangeArrowheads="1"/>
        </xdr:cNvSpPr>
      </xdr:nvSpPr>
      <xdr:spPr>
        <a:xfrm>
          <a:off x="4391025" y="18878550"/>
          <a:ext cx="304800" cy="108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108966</xdr:rowOff>
    </xdr:to>
    <xdr:sp macro="" textlink="">
      <xdr:nvSpPr>
        <xdr:cNvPr id="6038" name="AutoShape 39" descr="报表底图"/>
        <xdr:cNvSpPr>
          <a:spLocks noChangeAspect="1" noChangeArrowheads="1"/>
        </xdr:cNvSpPr>
      </xdr:nvSpPr>
      <xdr:spPr>
        <a:xfrm>
          <a:off x="4391025" y="18878550"/>
          <a:ext cx="304800" cy="108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108966</xdr:rowOff>
    </xdr:to>
    <xdr:sp macro="" textlink="">
      <xdr:nvSpPr>
        <xdr:cNvPr id="6039" name="AutoShape 40" descr="报表底图"/>
        <xdr:cNvSpPr>
          <a:spLocks noChangeAspect="1" noChangeArrowheads="1"/>
        </xdr:cNvSpPr>
      </xdr:nvSpPr>
      <xdr:spPr>
        <a:xfrm>
          <a:off x="4391025" y="18878550"/>
          <a:ext cx="304800" cy="108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109728</xdr:rowOff>
    </xdr:to>
    <xdr:sp macro="" textlink="">
      <xdr:nvSpPr>
        <xdr:cNvPr id="6040" name="AutoShape 41" descr="报表底图"/>
        <xdr:cNvSpPr>
          <a:spLocks noChangeAspect="1" noChangeArrowheads="1"/>
        </xdr:cNvSpPr>
      </xdr:nvSpPr>
      <xdr:spPr>
        <a:xfrm>
          <a:off x="4391025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109728</xdr:rowOff>
    </xdr:to>
    <xdr:sp macro="" textlink="">
      <xdr:nvSpPr>
        <xdr:cNvPr id="6041" name="AutoShape 42" descr="报表底图"/>
        <xdr:cNvSpPr>
          <a:spLocks noChangeAspect="1" noChangeArrowheads="1"/>
        </xdr:cNvSpPr>
      </xdr:nvSpPr>
      <xdr:spPr>
        <a:xfrm>
          <a:off x="4391025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109728</xdr:rowOff>
    </xdr:to>
    <xdr:sp macro="" textlink="">
      <xdr:nvSpPr>
        <xdr:cNvPr id="6042" name="AutoShape 43" descr="报表底图"/>
        <xdr:cNvSpPr>
          <a:spLocks noChangeAspect="1" noChangeArrowheads="1"/>
        </xdr:cNvSpPr>
      </xdr:nvSpPr>
      <xdr:spPr>
        <a:xfrm>
          <a:off x="4391025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109728</xdr:rowOff>
    </xdr:to>
    <xdr:sp macro="" textlink="">
      <xdr:nvSpPr>
        <xdr:cNvPr id="6043" name="AutoShape 44" descr="报表底图"/>
        <xdr:cNvSpPr>
          <a:spLocks noChangeAspect="1" noChangeArrowheads="1"/>
        </xdr:cNvSpPr>
      </xdr:nvSpPr>
      <xdr:spPr>
        <a:xfrm>
          <a:off x="4391025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109728</xdr:rowOff>
    </xdr:to>
    <xdr:sp macro="" textlink="">
      <xdr:nvSpPr>
        <xdr:cNvPr id="6044" name="AutoShape 45" descr="报表底图"/>
        <xdr:cNvSpPr>
          <a:spLocks noChangeAspect="1" noChangeArrowheads="1"/>
        </xdr:cNvSpPr>
      </xdr:nvSpPr>
      <xdr:spPr>
        <a:xfrm>
          <a:off x="4391025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109728</xdr:rowOff>
    </xdr:to>
    <xdr:sp macro="" textlink="">
      <xdr:nvSpPr>
        <xdr:cNvPr id="6045" name="AutoShape 46" descr="报表底图"/>
        <xdr:cNvSpPr>
          <a:spLocks noChangeAspect="1" noChangeArrowheads="1"/>
        </xdr:cNvSpPr>
      </xdr:nvSpPr>
      <xdr:spPr>
        <a:xfrm>
          <a:off x="4391025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109728</xdr:rowOff>
    </xdr:to>
    <xdr:sp macro="" textlink="">
      <xdr:nvSpPr>
        <xdr:cNvPr id="6046" name="AutoShape 47" descr="报表底图"/>
        <xdr:cNvSpPr>
          <a:spLocks noChangeAspect="1" noChangeArrowheads="1"/>
        </xdr:cNvSpPr>
      </xdr:nvSpPr>
      <xdr:spPr>
        <a:xfrm>
          <a:off x="4391025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108966</xdr:rowOff>
    </xdr:to>
    <xdr:sp macro="" textlink="">
      <xdr:nvSpPr>
        <xdr:cNvPr id="6047" name="AutoShape 48" descr="报表底图"/>
        <xdr:cNvSpPr>
          <a:spLocks noChangeAspect="1" noChangeArrowheads="1"/>
        </xdr:cNvSpPr>
      </xdr:nvSpPr>
      <xdr:spPr>
        <a:xfrm>
          <a:off x="4391025" y="18878550"/>
          <a:ext cx="304800" cy="108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108966</xdr:rowOff>
    </xdr:to>
    <xdr:sp macro="" textlink="">
      <xdr:nvSpPr>
        <xdr:cNvPr id="6048" name="AutoShape 49" descr="报表底图"/>
        <xdr:cNvSpPr>
          <a:spLocks noChangeAspect="1" noChangeArrowheads="1"/>
        </xdr:cNvSpPr>
      </xdr:nvSpPr>
      <xdr:spPr>
        <a:xfrm>
          <a:off x="4391025" y="18878550"/>
          <a:ext cx="304800" cy="108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108966</xdr:rowOff>
    </xdr:to>
    <xdr:sp macro="" textlink="">
      <xdr:nvSpPr>
        <xdr:cNvPr id="6049" name="AutoShape 50" descr="报表底图"/>
        <xdr:cNvSpPr>
          <a:spLocks noChangeAspect="1" noChangeArrowheads="1"/>
        </xdr:cNvSpPr>
      </xdr:nvSpPr>
      <xdr:spPr>
        <a:xfrm>
          <a:off x="4391025" y="18878550"/>
          <a:ext cx="304800" cy="108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108966</xdr:rowOff>
    </xdr:to>
    <xdr:sp macro="" textlink="">
      <xdr:nvSpPr>
        <xdr:cNvPr id="6050" name="AutoShape 51" descr="报表底图"/>
        <xdr:cNvSpPr>
          <a:spLocks noChangeAspect="1" noChangeArrowheads="1"/>
        </xdr:cNvSpPr>
      </xdr:nvSpPr>
      <xdr:spPr>
        <a:xfrm>
          <a:off x="4391025" y="18878550"/>
          <a:ext cx="304800" cy="108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108966</xdr:rowOff>
    </xdr:to>
    <xdr:sp macro="" textlink="">
      <xdr:nvSpPr>
        <xdr:cNvPr id="6051" name="AutoShape 52" descr="报表底图"/>
        <xdr:cNvSpPr>
          <a:spLocks noChangeAspect="1" noChangeArrowheads="1"/>
        </xdr:cNvSpPr>
      </xdr:nvSpPr>
      <xdr:spPr>
        <a:xfrm>
          <a:off x="4391025" y="18878550"/>
          <a:ext cx="304800" cy="108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108966</xdr:rowOff>
    </xdr:to>
    <xdr:sp macro="" textlink="">
      <xdr:nvSpPr>
        <xdr:cNvPr id="6052" name="Image1" descr="报表底图"/>
        <xdr:cNvSpPr>
          <a:spLocks noChangeAspect="1" noChangeArrowheads="1"/>
        </xdr:cNvSpPr>
      </xdr:nvSpPr>
      <xdr:spPr>
        <a:xfrm>
          <a:off x="2286000" y="18878550"/>
          <a:ext cx="304800" cy="108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109728</xdr:rowOff>
    </xdr:to>
    <xdr:sp macro="" textlink="">
      <xdr:nvSpPr>
        <xdr:cNvPr id="6053" name="Image1" descr="报表底图"/>
        <xdr:cNvSpPr>
          <a:spLocks noChangeAspect="1" noChangeArrowheads="1"/>
        </xdr:cNvSpPr>
      </xdr:nvSpPr>
      <xdr:spPr>
        <a:xfrm>
          <a:off x="2286000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109728</xdr:rowOff>
    </xdr:to>
    <xdr:sp macro="" textlink="">
      <xdr:nvSpPr>
        <xdr:cNvPr id="6054" name="Image1" descr="报表底图"/>
        <xdr:cNvSpPr>
          <a:spLocks noChangeAspect="1" noChangeArrowheads="1"/>
        </xdr:cNvSpPr>
      </xdr:nvSpPr>
      <xdr:spPr>
        <a:xfrm>
          <a:off x="2286000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109728</xdr:rowOff>
    </xdr:to>
    <xdr:sp macro="" textlink="">
      <xdr:nvSpPr>
        <xdr:cNvPr id="6055" name="Image1" descr="报表底图"/>
        <xdr:cNvSpPr>
          <a:spLocks noChangeAspect="1" noChangeArrowheads="1"/>
        </xdr:cNvSpPr>
      </xdr:nvSpPr>
      <xdr:spPr>
        <a:xfrm>
          <a:off x="2286000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109728</xdr:rowOff>
    </xdr:to>
    <xdr:sp macro="" textlink="">
      <xdr:nvSpPr>
        <xdr:cNvPr id="6056" name="Image1" descr="报表底图"/>
        <xdr:cNvSpPr>
          <a:spLocks noChangeAspect="1" noChangeArrowheads="1"/>
        </xdr:cNvSpPr>
      </xdr:nvSpPr>
      <xdr:spPr>
        <a:xfrm>
          <a:off x="2286000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109728</xdr:rowOff>
    </xdr:to>
    <xdr:sp macro="" textlink="">
      <xdr:nvSpPr>
        <xdr:cNvPr id="6057" name="Image1" descr="报表底图"/>
        <xdr:cNvSpPr>
          <a:spLocks noChangeAspect="1" noChangeArrowheads="1"/>
        </xdr:cNvSpPr>
      </xdr:nvSpPr>
      <xdr:spPr>
        <a:xfrm>
          <a:off x="2286000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109728</xdr:rowOff>
    </xdr:to>
    <xdr:sp macro="" textlink="">
      <xdr:nvSpPr>
        <xdr:cNvPr id="6058" name="Image1" descr="报表底图"/>
        <xdr:cNvSpPr>
          <a:spLocks noChangeAspect="1" noChangeArrowheads="1"/>
        </xdr:cNvSpPr>
      </xdr:nvSpPr>
      <xdr:spPr>
        <a:xfrm>
          <a:off x="2286000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109728</xdr:rowOff>
    </xdr:to>
    <xdr:sp macro="" textlink="">
      <xdr:nvSpPr>
        <xdr:cNvPr id="6059" name="Image1" descr="报表底图"/>
        <xdr:cNvSpPr>
          <a:spLocks noChangeAspect="1" noChangeArrowheads="1"/>
        </xdr:cNvSpPr>
      </xdr:nvSpPr>
      <xdr:spPr>
        <a:xfrm>
          <a:off x="2286000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108966</xdr:rowOff>
    </xdr:to>
    <xdr:sp macro="" textlink="">
      <xdr:nvSpPr>
        <xdr:cNvPr id="6060" name="Image1" descr="报表底图"/>
        <xdr:cNvSpPr>
          <a:spLocks noChangeAspect="1" noChangeArrowheads="1"/>
        </xdr:cNvSpPr>
      </xdr:nvSpPr>
      <xdr:spPr>
        <a:xfrm>
          <a:off x="2286000" y="18878550"/>
          <a:ext cx="304800" cy="108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108966</xdr:rowOff>
    </xdr:to>
    <xdr:sp macro="" textlink="">
      <xdr:nvSpPr>
        <xdr:cNvPr id="6061" name="Image1" descr="报表底图"/>
        <xdr:cNvSpPr>
          <a:spLocks noChangeAspect="1" noChangeArrowheads="1"/>
        </xdr:cNvSpPr>
      </xdr:nvSpPr>
      <xdr:spPr>
        <a:xfrm>
          <a:off x="2286000" y="18878550"/>
          <a:ext cx="304800" cy="108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108966</xdr:rowOff>
    </xdr:to>
    <xdr:sp macro="" textlink="">
      <xdr:nvSpPr>
        <xdr:cNvPr id="6062" name="Image1" descr="报表底图"/>
        <xdr:cNvSpPr>
          <a:spLocks noChangeAspect="1" noChangeArrowheads="1"/>
        </xdr:cNvSpPr>
      </xdr:nvSpPr>
      <xdr:spPr>
        <a:xfrm>
          <a:off x="2286000" y="18878550"/>
          <a:ext cx="304800" cy="108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108966</xdr:rowOff>
    </xdr:to>
    <xdr:sp macro="" textlink="">
      <xdr:nvSpPr>
        <xdr:cNvPr id="6063" name="Image1" descr="报表底图"/>
        <xdr:cNvSpPr>
          <a:spLocks noChangeAspect="1" noChangeArrowheads="1"/>
        </xdr:cNvSpPr>
      </xdr:nvSpPr>
      <xdr:spPr>
        <a:xfrm>
          <a:off x="2286000" y="18878550"/>
          <a:ext cx="304800" cy="108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108966</xdr:rowOff>
    </xdr:to>
    <xdr:sp macro="" textlink="">
      <xdr:nvSpPr>
        <xdr:cNvPr id="6064" name="Image1" descr="报表底图"/>
        <xdr:cNvSpPr>
          <a:spLocks noChangeAspect="1" noChangeArrowheads="1"/>
        </xdr:cNvSpPr>
      </xdr:nvSpPr>
      <xdr:spPr>
        <a:xfrm>
          <a:off x="2286000" y="18878550"/>
          <a:ext cx="304800" cy="108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108966</xdr:rowOff>
    </xdr:to>
    <xdr:sp macro="" textlink="">
      <xdr:nvSpPr>
        <xdr:cNvPr id="6065" name="Image1" descr="报表底图"/>
        <xdr:cNvSpPr>
          <a:spLocks noChangeAspect="1" noChangeArrowheads="1"/>
        </xdr:cNvSpPr>
      </xdr:nvSpPr>
      <xdr:spPr>
        <a:xfrm>
          <a:off x="2286000" y="18878550"/>
          <a:ext cx="304800" cy="108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109728</xdr:rowOff>
    </xdr:to>
    <xdr:sp macro="" textlink="">
      <xdr:nvSpPr>
        <xdr:cNvPr id="6066" name="Image1" descr="报表底图"/>
        <xdr:cNvSpPr>
          <a:spLocks noChangeAspect="1" noChangeArrowheads="1"/>
        </xdr:cNvSpPr>
      </xdr:nvSpPr>
      <xdr:spPr>
        <a:xfrm>
          <a:off x="2286000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109728</xdr:rowOff>
    </xdr:to>
    <xdr:sp macro="" textlink="">
      <xdr:nvSpPr>
        <xdr:cNvPr id="6067" name="Image1" descr="报表底图"/>
        <xdr:cNvSpPr>
          <a:spLocks noChangeAspect="1" noChangeArrowheads="1"/>
        </xdr:cNvSpPr>
      </xdr:nvSpPr>
      <xdr:spPr>
        <a:xfrm>
          <a:off x="2286000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109728</xdr:rowOff>
    </xdr:to>
    <xdr:sp macro="" textlink="">
      <xdr:nvSpPr>
        <xdr:cNvPr id="6068" name="Image1" descr="报表底图"/>
        <xdr:cNvSpPr>
          <a:spLocks noChangeAspect="1" noChangeArrowheads="1"/>
        </xdr:cNvSpPr>
      </xdr:nvSpPr>
      <xdr:spPr>
        <a:xfrm>
          <a:off x="2286000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109728</xdr:rowOff>
    </xdr:to>
    <xdr:sp macro="" textlink="">
      <xdr:nvSpPr>
        <xdr:cNvPr id="6069" name="Image1" descr="报表底图"/>
        <xdr:cNvSpPr>
          <a:spLocks noChangeAspect="1" noChangeArrowheads="1"/>
        </xdr:cNvSpPr>
      </xdr:nvSpPr>
      <xdr:spPr>
        <a:xfrm>
          <a:off x="2286000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109728</xdr:rowOff>
    </xdr:to>
    <xdr:sp macro="" textlink="">
      <xdr:nvSpPr>
        <xdr:cNvPr id="6070" name="Image1" descr="报表底图"/>
        <xdr:cNvSpPr>
          <a:spLocks noChangeAspect="1" noChangeArrowheads="1"/>
        </xdr:cNvSpPr>
      </xdr:nvSpPr>
      <xdr:spPr>
        <a:xfrm>
          <a:off x="2286000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109728</xdr:rowOff>
    </xdr:to>
    <xdr:sp macro="" textlink="">
      <xdr:nvSpPr>
        <xdr:cNvPr id="6071" name="Image1" descr="报表底图"/>
        <xdr:cNvSpPr>
          <a:spLocks noChangeAspect="1" noChangeArrowheads="1"/>
        </xdr:cNvSpPr>
      </xdr:nvSpPr>
      <xdr:spPr>
        <a:xfrm>
          <a:off x="2286000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109728</xdr:rowOff>
    </xdr:to>
    <xdr:sp macro="" textlink="">
      <xdr:nvSpPr>
        <xdr:cNvPr id="6072" name="Image1" descr="报表底图"/>
        <xdr:cNvSpPr>
          <a:spLocks noChangeAspect="1" noChangeArrowheads="1"/>
        </xdr:cNvSpPr>
      </xdr:nvSpPr>
      <xdr:spPr>
        <a:xfrm>
          <a:off x="2286000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108966</xdr:rowOff>
    </xdr:to>
    <xdr:sp macro="" textlink="">
      <xdr:nvSpPr>
        <xdr:cNvPr id="6073" name="Image1" descr="报表底图"/>
        <xdr:cNvSpPr>
          <a:spLocks noChangeAspect="1" noChangeArrowheads="1"/>
        </xdr:cNvSpPr>
      </xdr:nvSpPr>
      <xdr:spPr>
        <a:xfrm>
          <a:off x="2286000" y="18878550"/>
          <a:ext cx="304800" cy="108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108966</xdr:rowOff>
    </xdr:to>
    <xdr:sp macro="" textlink="">
      <xdr:nvSpPr>
        <xdr:cNvPr id="6074" name="Image1" descr="报表底图"/>
        <xdr:cNvSpPr>
          <a:spLocks noChangeAspect="1" noChangeArrowheads="1"/>
        </xdr:cNvSpPr>
      </xdr:nvSpPr>
      <xdr:spPr>
        <a:xfrm>
          <a:off x="2286000" y="18878550"/>
          <a:ext cx="304800" cy="108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108966</xdr:rowOff>
    </xdr:to>
    <xdr:sp macro="" textlink="">
      <xdr:nvSpPr>
        <xdr:cNvPr id="6075" name="Image1" descr="报表底图"/>
        <xdr:cNvSpPr>
          <a:spLocks noChangeAspect="1" noChangeArrowheads="1"/>
        </xdr:cNvSpPr>
      </xdr:nvSpPr>
      <xdr:spPr>
        <a:xfrm>
          <a:off x="2286000" y="18878550"/>
          <a:ext cx="304800" cy="108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108966</xdr:rowOff>
    </xdr:to>
    <xdr:sp macro="" textlink="">
      <xdr:nvSpPr>
        <xdr:cNvPr id="6076" name="Image1" descr="报表底图"/>
        <xdr:cNvSpPr>
          <a:spLocks noChangeAspect="1" noChangeArrowheads="1"/>
        </xdr:cNvSpPr>
      </xdr:nvSpPr>
      <xdr:spPr>
        <a:xfrm>
          <a:off x="2286000" y="18878550"/>
          <a:ext cx="304800" cy="108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108966</xdr:rowOff>
    </xdr:to>
    <xdr:sp macro="" textlink="">
      <xdr:nvSpPr>
        <xdr:cNvPr id="6077" name="Image1" descr="报表底图"/>
        <xdr:cNvSpPr>
          <a:spLocks noChangeAspect="1" noChangeArrowheads="1"/>
        </xdr:cNvSpPr>
      </xdr:nvSpPr>
      <xdr:spPr>
        <a:xfrm>
          <a:off x="2286000" y="18878550"/>
          <a:ext cx="304800" cy="108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108966</xdr:rowOff>
    </xdr:to>
    <xdr:sp macro="" textlink="">
      <xdr:nvSpPr>
        <xdr:cNvPr id="6078" name="Image1" descr="报表底图"/>
        <xdr:cNvSpPr>
          <a:spLocks noChangeAspect="1" noChangeArrowheads="1"/>
        </xdr:cNvSpPr>
      </xdr:nvSpPr>
      <xdr:spPr>
        <a:xfrm>
          <a:off x="4391025" y="18878550"/>
          <a:ext cx="304800" cy="108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109728</xdr:rowOff>
    </xdr:to>
    <xdr:sp macro="" textlink="">
      <xdr:nvSpPr>
        <xdr:cNvPr id="6079" name="Image1" descr="报表底图"/>
        <xdr:cNvSpPr>
          <a:spLocks noChangeAspect="1" noChangeArrowheads="1"/>
        </xdr:cNvSpPr>
      </xdr:nvSpPr>
      <xdr:spPr>
        <a:xfrm>
          <a:off x="4391025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109728</xdr:rowOff>
    </xdr:to>
    <xdr:sp macro="" textlink="">
      <xdr:nvSpPr>
        <xdr:cNvPr id="6080" name="Image1" descr="报表底图"/>
        <xdr:cNvSpPr>
          <a:spLocks noChangeAspect="1" noChangeArrowheads="1"/>
        </xdr:cNvSpPr>
      </xdr:nvSpPr>
      <xdr:spPr>
        <a:xfrm>
          <a:off x="4391025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109728</xdr:rowOff>
    </xdr:to>
    <xdr:sp macro="" textlink="">
      <xdr:nvSpPr>
        <xdr:cNvPr id="6081" name="Image1" descr="报表底图"/>
        <xdr:cNvSpPr>
          <a:spLocks noChangeAspect="1" noChangeArrowheads="1"/>
        </xdr:cNvSpPr>
      </xdr:nvSpPr>
      <xdr:spPr>
        <a:xfrm>
          <a:off x="4391025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109728</xdr:rowOff>
    </xdr:to>
    <xdr:sp macro="" textlink="">
      <xdr:nvSpPr>
        <xdr:cNvPr id="6082" name="Image1" descr="报表底图"/>
        <xdr:cNvSpPr>
          <a:spLocks noChangeAspect="1" noChangeArrowheads="1"/>
        </xdr:cNvSpPr>
      </xdr:nvSpPr>
      <xdr:spPr>
        <a:xfrm>
          <a:off x="4391025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109728</xdr:rowOff>
    </xdr:to>
    <xdr:sp macro="" textlink="">
      <xdr:nvSpPr>
        <xdr:cNvPr id="6083" name="Image1" descr="报表底图"/>
        <xdr:cNvSpPr>
          <a:spLocks noChangeAspect="1" noChangeArrowheads="1"/>
        </xdr:cNvSpPr>
      </xdr:nvSpPr>
      <xdr:spPr>
        <a:xfrm>
          <a:off x="4391025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109728</xdr:rowOff>
    </xdr:to>
    <xdr:sp macro="" textlink="">
      <xdr:nvSpPr>
        <xdr:cNvPr id="6084" name="Image1" descr="报表底图"/>
        <xdr:cNvSpPr>
          <a:spLocks noChangeAspect="1" noChangeArrowheads="1"/>
        </xdr:cNvSpPr>
      </xdr:nvSpPr>
      <xdr:spPr>
        <a:xfrm>
          <a:off x="4391025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109728</xdr:rowOff>
    </xdr:to>
    <xdr:sp macro="" textlink="">
      <xdr:nvSpPr>
        <xdr:cNvPr id="6085" name="Image1" descr="报表底图"/>
        <xdr:cNvSpPr>
          <a:spLocks noChangeAspect="1" noChangeArrowheads="1"/>
        </xdr:cNvSpPr>
      </xdr:nvSpPr>
      <xdr:spPr>
        <a:xfrm>
          <a:off x="4391025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108966</xdr:rowOff>
    </xdr:to>
    <xdr:sp macro="" textlink="">
      <xdr:nvSpPr>
        <xdr:cNvPr id="6086" name="Image1" descr="报表底图"/>
        <xdr:cNvSpPr>
          <a:spLocks noChangeAspect="1" noChangeArrowheads="1"/>
        </xdr:cNvSpPr>
      </xdr:nvSpPr>
      <xdr:spPr>
        <a:xfrm>
          <a:off x="4391025" y="18878550"/>
          <a:ext cx="304800" cy="108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108966</xdr:rowOff>
    </xdr:to>
    <xdr:sp macro="" textlink="">
      <xdr:nvSpPr>
        <xdr:cNvPr id="6087" name="Image1" descr="报表底图"/>
        <xdr:cNvSpPr>
          <a:spLocks noChangeAspect="1" noChangeArrowheads="1"/>
        </xdr:cNvSpPr>
      </xdr:nvSpPr>
      <xdr:spPr>
        <a:xfrm>
          <a:off x="4391025" y="18878550"/>
          <a:ext cx="304800" cy="108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108966</xdr:rowOff>
    </xdr:to>
    <xdr:sp macro="" textlink="">
      <xdr:nvSpPr>
        <xdr:cNvPr id="6088" name="Image1" descr="报表底图"/>
        <xdr:cNvSpPr>
          <a:spLocks noChangeAspect="1" noChangeArrowheads="1"/>
        </xdr:cNvSpPr>
      </xdr:nvSpPr>
      <xdr:spPr>
        <a:xfrm>
          <a:off x="4391025" y="18878550"/>
          <a:ext cx="304800" cy="108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108966</xdr:rowOff>
    </xdr:to>
    <xdr:sp macro="" textlink="">
      <xdr:nvSpPr>
        <xdr:cNvPr id="6089" name="Image1" descr="报表底图"/>
        <xdr:cNvSpPr>
          <a:spLocks noChangeAspect="1" noChangeArrowheads="1"/>
        </xdr:cNvSpPr>
      </xdr:nvSpPr>
      <xdr:spPr>
        <a:xfrm>
          <a:off x="4391025" y="18878550"/>
          <a:ext cx="304800" cy="108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108966</xdr:rowOff>
    </xdr:to>
    <xdr:sp macro="" textlink="">
      <xdr:nvSpPr>
        <xdr:cNvPr id="6090" name="Image1" descr="报表底图"/>
        <xdr:cNvSpPr>
          <a:spLocks noChangeAspect="1" noChangeArrowheads="1"/>
        </xdr:cNvSpPr>
      </xdr:nvSpPr>
      <xdr:spPr>
        <a:xfrm>
          <a:off x="4391025" y="18878550"/>
          <a:ext cx="304800" cy="108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108966</xdr:rowOff>
    </xdr:to>
    <xdr:sp macro="" textlink="">
      <xdr:nvSpPr>
        <xdr:cNvPr id="6091" name="Image1" descr="报表底图"/>
        <xdr:cNvSpPr>
          <a:spLocks noChangeAspect="1" noChangeArrowheads="1"/>
        </xdr:cNvSpPr>
      </xdr:nvSpPr>
      <xdr:spPr>
        <a:xfrm>
          <a:off x="4391025" y="18878550"/>
          <a:ext cx="304800" cy="108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109728</xdr:rowOff>
    </xdr:to>
    <xdr:sp macro="" textlink="">
      <xdr:nvSpPr>
        <xdr:cNvPr id="6092" name="Image1" descr="报表底图"/>
        <xdr:cNvSpPr>
          <a:spLocks noChangeAspect="1" noChangeArrowheads="1"/>
        </xdr:cNvSpPr>
      </xdr:nvSpPr>
      <xdr:spPr>
        <a:xfrm>
          <a:off x="4391025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109728</xdr:rowOff>
    </xdr:to>
    <xdr:sp macro="" textlink="">
      <xdr:nvSpPr>
        <xdr:cNvPr id="6093" name="Image1" descr="报表底图"/>
        <xdr:cNvSpPr>
          <a:spLocks noChangeAspect="1" noChangeArrowheads="1"/>
        </xdr:cNvSpPr>
      </xdr:nvSpPr>
      <xdr:spPr>
        <a:xfrm>
          <a:off x="4391025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109728</xdr:rowOff>
    </xdr:to>
    <xdr:sp macro="" textlink="">
      <xdr:nvSpPr>
        <xdr:cNvPr id="6094" name="Image1" descr="报表底图"/>
        <xdr:cNvSpPr>
          <a:spLocks noChangeAspect="1" noChangeArrowheads="1"/>
        </xdr:cNvSpPr>
      </xdr:nvSpPr>
      <xdr:spPr>
        <a:xfrm>
          <a:off x="4391025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109728</xdr:rowOff>
    </xdr:to>
    <xdr:sp macro="" textlink="">
      <xdr:nvSpPr>
        <xdr:cNvPr id="6095" name="Image1" descr="报表底图"/>
        <xdr:cNvSpPr>
          <a:spLocks noChangeAspect="1" noChangeArrowheads="1"/>
        </xdr:cNvSpPr>
      </xdr:nvSpPr>
      <xdr:spPr>
        <a:xfrm>
          <a:off x="4391025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109728</xdr:rowOff>
    </xdr:to>
    <xdr:sp macro="" textlink="">
      <xdr:nvSpPr>
        <xdr:cNvPr id="6096" name="Image1" descr="报表底图"/>
        <xdr:cNvSpPr>
          <a:spLocks noChangeAspect="1" noChangeArrowheads="1"/>
        </xdr:cNvSpPr>
      </xdr:nvSpPr>
      <xdr:spPr>
        <a:xfrm>
          <a:off x="4391025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109728</xdr:rowOff>
    </xdr:to>
    <xdr:sp macro="" textlink="">
      <xdr:nvSpPr>
        <xdr:cNvPr id="6097" name="Image1" descr="报表底图"/>
        <xdr:cNvSpPr>
          <a:spLocks noChangeAspect="1" noChangeArrowheads="1"/>
        </xdr:cNvSpPr>
      </xdr:nvSpPr>
      <xdr:spPr>
        <a:xfrm>
          <a:off x="4391025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109728</xdr:rowOff>
    </xdr:to>
    <xdr:sp macro="" textlink="">
      <xdr:nvSpPr>
        <xdr:cNvPr id="6098" name="Image1" descr="报表底图"/>
        <xdr:cNvSpPr>
          <a:spLocks noChangeAspect="1" noChangeArrowheads="1"/>
        </xdr:cNvSpPr>
      </xdr:nvSpPr>
      <xdr:spPr>
        <a:xfrm>
          <a:off x="4391025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108966</xdr:rowOff>
    </xdr:to>
    <xdr:sp macro="" textlink="">
      <xdr:nvSpPr>
        <xdr:cNvPr id="6099" name="Image1" descr="报表底图"/>
        <xdr:cNvSpPr>
          <a:spLocks noChangeAspect="1" noChangeArrowheads="1"/>
        </xdr:cNvSpPr>
      </xdr:nvSpPr>
      <xdr:spPr>
        <a:xfrm>
          <a:off x="4391025" y="18878550"/>
          <a:ext cx="304800" cy="108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108966</xdr:rowOff>
    </xdr:to>
    <xdr:sp macro="" textlink="">
      <xdr:nvSpPr>
        <xdr:cNvPr id="6100" name="Image1" descr="报表底图"/>
        <xdr:cNvSpPr>
          <a:spLocks noChangeAspect="1" noChangeArrowheads="1"/>
        </xdr:cNvSpPr>
      </xdr:nvSpPr>
      <xdr:spPr>
        <a:xfrm>
          <a:off x="4391025" y="18878550"/>
          <a:ext cx="304800" cy="108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108966</xdr:rowOff>
    </xdr:to>
    <xdr:sp macro="" textlink="">
      <xdr:nvSpPr>
        <xdr:cNvPr id="6101" name="Image1" descr="报表底图"/>
        <xdr:cNvSpPr>
          <a:spLocks noChangeAspect="1" noChangeArrowheads="1"/>
        </xdr:cNvSpPr>
      </xdr:nvSpPr>
      <xdr:spPr>
        <a:xfrm>
          <a:off x="4391025" y="18878550"/>
          <a:ext cx="304800" cy="108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108966</xdr:rowOff>
    </xdr:to>
    <xdr:sp macro="" textlink="">
      <xdr:nvSpPr>
        <xdr:cNvPr id="6102" name="Image1" descr="报表底图"/>
        <xdr:cNvSpPr>
          <a:spLocks noChangeAspect="1" noChangeArrowheads="1"/>
        </xdr:cNvSpPr>
      </xdr:nvSpPr>
      <xdr:spPr>
        <a:xfrm>
          <a:off x="4391025" y="18878550"/>
          <a:ext cx="304800" cy="108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108966</xdr:rowOff>
    </xdr:to>
    <xdr:sp macro="" textlink="">
      <xdr:nvSpPr>
        <xdr:cNvPr id="6103" name="Image1" descr="报表底图"/>
        <xdr:cNvSpPr>
          <a:spLocks noChangeAspect="1" noChangeArrowheads="1"/>
        </xdr:cNvSpPr>
      </xdr:nvSpPr>
      <xdr:spPr>
        <a:xfrm>
          <a:off x="2286000" y="18878550"/>
          <a:ext cx="304800" cy="108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109728</xdr:rowOff>
    </xdr:to>
    <xdr:sp macro="" textlink="">
      <xdr:nvSpPr>
        <xdr:cNvPr id="6104" name="AutoShape 2" descr="报表底图"/>
        <xdr:cNvSpPr>
          <a:spLocks noChangeAspect="1" noChangeArrowheads="1"/>
        </xdr:cNvSpPr>
      </xdr:nvSpPr>
      <xdr:spPr>
        <a:xfrm>
          <a:off x="2286000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109728</xdr:rowOff>
    </xdr:to>
    <xdr:sp macro="" textlink="">
      <xdr:nvSpPr>
        <xdr:cNvPr id="6105" name="AutoShape 3" descr="报表底图"/>
        <xdr:cNvSpPr>
          <a:spLocks noChangeAspect="1" noChangeArrowheads="1"/>
        </xdr:cNvSpPr>
      </xdr:nvSpPr>
      <xdr:spPr>
        <a:xfrm>
          <a:off x="2286000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109728</xdr:rowOff>
    </xdr:to>
    <xdr:sp macro="" textlink="">
      <xdr:nvSpPr>
        <xdr:cNvPr id="6106" name="AutoShape 4" descr="报表底图"/>
        <xdr:cNvSpPr>
          <a:spLocks noChangeAspect="1" noChangeArrowheads="1"/>
        </xdr:cNvSpPr>
      </xdr:nvSpPr>
      <xdr:spPr>
        <a:xfrm>
          <a:off x="2286000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109728</xdr:rowOff>
    </xdr:to>
    <xdr:sp macro="" textlink="">
      <xdr:nvSpPr>
        <xdr:cNvPr id="6107" name="AutoShape 5" descr="报表底图"/>
        <xdr:cNvSpPr>
          <a:spLocks noChangeAspect="1" noChangeArrowheads="1"/>
        </xdr:cNvSpPr>
      </xdr:nvSpPr>
      <xdr:spPr>
        <a:xfrm>
          <a:off x="2286000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109728</xdr:rowOff>
    </xdr:to>
    <xdr:sp macro="" textlink="">
      <xdr:nvSpPr>
        <xdr:cNvPr id="6108" name="AutoShape 6" descr="报表底图"/>
        <xdr:cNvSpPr>
          <a:spLocks noChangeAspect="1" noChangeArrowheads="1"/>
        </xdr:cNvSpPr>
      </xdr:nvSpPr>
      <xdr:spPr>
        <a:xfrm>
          <a:off x="2286000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109728</xdr:rowOff>
    </xdr:to>
    <xdr:sp macro="" textlink="">
      <xdr:nvSpPr>
        <xdr:cNvPr id="6109" name="AutoShape 7" descr="报表底图"/>
        <xdr:cNvSpPr>
          <a:spLocks noChangeAspect="1" noChangeArrowheads="1"/>
        </xdr:cNvSpPr>
      </xdr:nvSpPr>
      <xdr:spPr>
        <a:xfrm>
          <a:off x="2286000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109728</xdr:rowOff>
    </xdr:to>
    <xdr:sp macro="" textlink="">
      <xdr:nvSpPr>
        <xdr:cNvPr id="6110" name="AutoShape 8" descr="报表底图"/>
        <xdr:cNvSpPr>
          <a:spLocks noChangeAspect="1" noChangeArrowheads="1"/>
        </xdr:cNvSpPr>
      </xdr:nvSpPr>
      <xdr:spPr>
        <a:xfrm>
          <a:off x="2286000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108966</xdr:rowOff>
    </xdr:to>
    <xdr:sp macro="" textlink="">
      <xdr:nvSpPr>
        <xdr:cNvPr id="6111" name="AutoShape 9" descr="报表底图"/>
        <xdr:cNvSpPr>
          <a:spLocks noChangeAspect="1" noChangeArrowheads="1"/>
        </xdr:cNvSpPr>
      </xdr:nvSpPr>
      <xdr:spPr>
        <a:xfrm>
          <a:off x="2286000" y="18878550"/>
          <a:ext cx="304800" cy="108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108966</xdr:rowOff>
    </xdr:to>
    <xdr:sp macro="" textlink="">
      <xdr:nvSpPr>
        <xdr:cNvPr id="6112" name="AutoShape 10" descr="报表底图"/>
        <xdr:cNvSpPr>
          <a:spLocks noChangeAspect="1" noChangeArrowheads="1"/>
        </xdr:cNvSpPr>
      </xdr:nvSpPr>
      <xdr:spPr>
        <a:xfrm>
          <a:off x="2286000" y="18878550"/>
          <a:ext cx="304800" cy="108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108966</xdr:rowOff>
    </xdr:to>
    <xdr:sp macro="" textlink="">
      <xdr:nvSpPr>
        <xdr:cNvPr id="6113" name="AutoShape 11" descr="报表底图"/>
        <xdr:cNvSpPr>
          <a:spLocks noChangeAspect="1" noChangeArrowheads="1"/>
        </xdr:cNvSpPr>
      </xdr:nvSpPr>
      <xdr:spPr>
        <a:xfrm>
          <a:off x="2286000" y="18878550"/>
          <a:ext cx="304800" cy="108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108966</xdr:rowOff>
    </xdr:to>
    <xdr:sp macro="" textlink="">
      <xdr:nvSpPr>
        <xdr:cNvPr id="6114" name="AutoShape 12" descr="报表底图"/>
        <xdr:cNvSpPr>
          <a:spLocks noChangeAspect="1" noChangeArrowheads="1"/>
        </xdr:cNvSpPr>
      </xdr:nvSpPr>
      <xdr:spPr>
        <a:xfrm>
          <a:off x="2286000" y="18878550"/>
          <a:ext cx="304800" cy="108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108966</xdr:rowOff>
    </xdr:to>
    <xdr:sp macro="" textlink="">
      <xdr:nvSpPr>
        <xdr:cNvPr id="6115" name="AutoShape 13" descr="报表底图"/>
        <xdr:cNvSpPr>
          <a:spLocks noChangeAspect="1" noChangeArrowheads="1"/>
        </xdr:cNvSpPr>
      </xdr:nvSpPr>
      <xdr:spPr>
        <a:xfrm>
          <a:off x="2286000" y="18878550"/>
          <a:ext cx="304800" cy="108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108966</xdr:rowOff>
    </xdr:to>
    <xdr:sp macro="" textlink="">
      <xdr:nvSpPr>
        <xdr:cNvPr id="6116" name="AutoShape 14" descr="报表底图"/>
        <xdr:cNvSpPr>
          <a:spLocks noChangeAspect="1" noChangeArrowheads="1"/>
        </xdr:cNvSpPr>
      </xdr:nvSpPr>
      <xdr:spPr>
        <a:xfrm>
          <a:off x="2286000" y="18878550"/>
          <a:ext cx="304800" cy="108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109728</xdr:rowOff>
    </xdr:to>
    <xdr:sp macro="" textlink="">
      <xdr:nvSpPr>
        <xdr:cNvPr id="6117" name="AutoShape 15" descr="报表底图"/>
        <xdr:cNvSpPr>
          <a:spLocks noChangeAspect="1" noChangeArrowheads="1"/>
        </xdr:cNvSpPr>
      </xdr:nvSpPr>
      <xdr:spPr>
        <a:xfrm>
          <a:off x="2286000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109728</xdr:rowOff>
    </xdr:to>
    <xdr:sp macro="" textlink="">
      <xdr:nvSpPr>
        <xdr:cNvPr id="6118" name="AutoShape 16" descr="报表底图"/>
        <xdr:cNvSpPr>
          <a:spLocks noChangeAspect="1" noChangeArrowheads="1"/>
        </xdr:cNvSpPr>
      </xdr:nvSpPr>
      <xdr:spPr>
        <a:xfrm>
          <a:off x="2286000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109728</xdr:rowOff>
    </xdr:to>
    <xdr:sp macro="" textlink="">
      <xdr:nvSpPr>
        <xdr:cNvPr id="6119" name="AutoShape 17" descr="报表底图"/>
        <xdr:cNvSpPr>
          <a:spLocks noChangeAspect="1" noChangeArrowheads="1"/>
        </xdr:cNvSpPr>
      </xdr:nvSpPr>
      <xdr:spPr>
        <a:xfrm>
          <a:off x="2286000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109728</xdr:rowOff>
    </xdr:to>
    <xdr:sp macro="" textlink="">
      <xdr:nvSpPr>
        <xdr:cNvPr id="6120" name="AutoShape 18" descr="报表底图"/>
        <xdr:cNvSpPr>
          <a:spLocks noChangeAspect="1" noChangeArrowheads="1"/>
        </xdr:cNvSpPr>
      </xdr:nvSpPr>
      <xdr:spPr>
        <a:xfrm>
          <a:off x="2286000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109728</xdr:rowOff>
    </xdr:to>
    <xdr:sp macro="" textlink="">
      <xdr:nvSpPr>
        <xdr:cNvPr id="6121" name="AutoShape 19" descr="报表底图"/>
        <xdr:cNvSpPr>
          <a:spLocks noChangeAspect="1" noChangeArrowheads="1"/>
        </xdr:cNvSpPr>
      </xdr:nvSpPr>
      <xdr:spPr>
        <a:xfrm>
          <a:off x="2286000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109728</xdr:rowOff>
    </xdr:to>
    <xdr:sp macro="" textlink="">
      <xdr:nvSpPr>
        <xdr:cNvPr id="6122" name="AutoShape 20" descr="报表底图"/>
        <xdr:cNvSpPr>
          <a:spLocks noChangeAspect="1" noChangeArrowheads="1"/>
        </xdr:cNvSpPr>
      </xdr:nvSpPr>
      <xdr:spPr>
        <a:xfrm>
          <a:off x="2286000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109728</xdr:rowOff>
    </xdr:to>
    <xdr:sp macro="" textlink="">
      <xdr:nvSpPr>
        <xdr:cNvPr id="6123" name="AutoShape 21" descr="报表底图"/>
        <xdr:cNvSpPr>
          <a:spLocks noChangeAspect="1" noChangeArrowheads="1"/>
        </xdr:cNvSpPr>
      </xdr:nvSpPr>
      <xdr:spPr>
        <a:xfrm>
          <a:off x="2286000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108966</xdr:rowOff>
    </xdr:to>
    <xdr:sp macro="" textlink="">
      <xdr:nvSpPr>
        <xdr:cNvPr id="6124" name="AutoShape 22" descr="报表底图"/>
        <xdr:cNvSpPr>
          <a:spLocks noChangeAspect="1" noChangeArrowheads="1"/>
        </xdr:cNvSpPr>
      </xdr:nvSpPr>
      <xdr:spPr>
        <a:xfrm>
          <a:off x="2286000" y="18878550"/>
          <a:ext cx="304800" cy="108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108966</xdr:rowOff>
    </xdr:to>
    <xdr:sp macro="" textlink="">
      <xdr:nvSpPr>
        <xdr:cNvPr id="6125" name="AutoShape 23" descr="报表底图"/>
        <xdr:cNvSpPr>
          <a:spLocks noChangeAspect="1" noChangeArrowheads="1"/>
        </xdr:cNvSpPr>
      </xdr:nvSpPr>
      <xdr:spPr>
        <a:xfrm>
          <a:off x="2286000" y="18878550"/>
          <a:ext cx="304800" cy="108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108966</xdr:rowOff>
    </xdr:to>
    <xdr:sp macro="" textlink="">
      <xdr:nvSpPr>
        <xdr:cNvPr id="6126" name="AutoShape 24" descr="报表底图"/>
        <xdr:cNvSpPr>
          <a:spLocks noChangeAspect="1" noChangeArrowheads="1"/>
        </xdr:cNvSpPr>
      </xdr:nvSpPr>
      <xdr:spPr>
        <a:xfrm>
          <a:off x="2286000" y="18878550"/>
          <a:ext cx="304800" cy="108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108966</xdr:rowOff>
    </xdr:to>
    <xdr:sp macro="" textlink="">
      <xdr:nvSpPr>
        <xdr:cNvPr id="6127" name="AutoShape 25" descr="报表底图"/>
        <xdr:cNvSpPr>
          <a:spLocks noChangeAspect="1" noChangeArrowheads="1"/>
        </xdr:cNvSpPr>
      </xdr:nvSpPr>
      <xdr:spPr>
        <a:xfrm>
          <a:off x="2286000" y="18878550"/>
          <a:ext cx="304800" cy="108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108966</xdr:rowOff>
    </xdr:to>
    <xdr:sp macro="" textlink="">
      <xdr:nvSpPr>
        <xdr:cNvPr id="6128" name="AutoShape 26" descr="报表底图"/>
        <xdr:cNvSpPr>
          <a:spLocks noChangeAspect="1" noChangeArrowheads="1"/>
        </xdr:cNvSpPr>
      </xdr:nvSpPr>
      <xdr:spPr>
        <a:xfrm>
          <a:off x="2286000" y="18878550"/>
          <a:ext cx="304800" cy="108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108966</xdr:rowOff>
    </xdr:to>
    <xdr:sp macro="" textlink="">
      <xdr:nvSpPr>
        <xdr:cNvPr id="6129" name="AutoShape 27" descr="报表底图"/>
        <xdr:cNvSpPr>
          <a:spLocks noChangeAspect="1" noChangeArrowheads="1"/>
        </xdr:cNvSpPr>
      </xdr:nvSpPr>
      <xdr:spPr>
        <a:xfrm>
          <a:off x="4391025" y="18878550"/>
          <a:ext cx="304800" cy="108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109728</xdr:rowOff>
    </xdr:to>
    <xdr:sp macro="" textlink="">
      <xdr:nvSpPr>
        <xdr:cNvPr id="6130" name="AutoShape 28" descr="报表底图"/>
        <xdr:cNvSpPr>
          <a:spLocks noChangeAspect="1" noChangeArrowheads="1"/>
        </xdr:cNvSpPr>
      </xdr:nvSpPr>
      <xdr:spPr>
        <a:xfrm>
          <a:off x="4391025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109728</xdr:rowOff>
    </xdr:to>
    <xdr:sp macro="" textlink="">
      <xdr:nvSpPr>
        <xdr:cNvPr id="6131" name="AutoShape 29" descr="报表底图"/>
        <xdr:cNvSpPr>
          <a:spLocks noChangeAspect="1" noChangeArrowheads="1"/>
        </xdr:cNvSpPr>
      </xdr:nvSpPr>
      <xdr:spPr>
        <a:xfrm>
          <a:off x="4391025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109728</xdr:rowOff>
    </xdr:to>
    <xdr:sp macro="" textlink="">
      <xdr:nvSpPr>
        <xdr:cNvPr id="6132" name="AutoShape 30" descr="报表底图"/>
        <xdr:cNvSpPr>
          <a:spLocks noChangeAspect="1" noChangeArrowheads="1"/>
        </xdr:cNvSpPr>
      </xdr:nvSpPr>
      <xdr:spPr>
        <a:xfrm>
          <a:off x="4391025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109728</xdr:rowOff>
    </xdr:to>
    <xdr:sp macro="" textlink="">
      <xdr:nvSpPr>
        <xdr:cNvPr id="6133" name="AutoShape 31" descr="报表底图"/>
        <xdr:cNvSpPr>
          <a:spLocks noChangeAspect="1" noChangeArrowheads="1"/>
        </xdr:cNvSpPr>
      </xdr:nvSpPr>
      <xdr:spPr>
        <a:xfrm>
          <a:off x="4391025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109728</xdr:rowOff>
    </xdr:to>
    <xdr:sp macro="" textlink="">
      <xdr:nvSpPr>
        <xdr:cNvPr id="6134" name="AutoShape 32" descr="报表底图"/>
        <xdr:cNvSpPr>
          <a:spLocks noChangeAspect="1" noChangeArrowheads="1"/>
        </xdr:cNvSpPr>
      </xdr:nvSpPr>
      <xdr:spPr>
        <a:xfrm>
          <a:off x="4391025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109728</xdr:rowOff>
    </xdr:to>
    <xdr:sp macro="" textlink="">
      <xdr:nvSpPr>
        <xdr:cNvPr id="6135" name="AutoShape 33" descr="报表底图"/>
        <xdr:cNvSpPr>
          <a:spLocks noChangeAspect="1" noChangeArrowheads="1"/>
        </xdr:cNvSpPr>
      </xdr:nvSpPr>
      <xdr:spPr>
        <a:xfrm>
          <a:off x="4391025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109728</xdr:rowOff>
    </xdr:to>
    <xdr:sp macro="" textlink="">
      <xdr:nvSpPr>
        <xdr:cNvPr id="6136" name="AutoShape 34" descr="报表底图"/>
        <xdr:cNvSpPr>
          <a:spLocks noChangeAspect="1" noChangeArrowheads="1"/>
        </xdr:cNvSpPr>
      </xdr:nvSpPr>
      <xdr:spPr>
        <a:xfrm>
          <a:off x="4391025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108966</xdr:rowOff>
    </xdr:to>
    <xdr:sp macro="" textlink="">
      <xdr:nvSpPr>
        <xdr:cNvPr id="6137" name="AutoShape 35" descr="报表底图"/>
        <xdr:cNvSpPr>
          <a:spLocks noChangeAspect="1" noChangeArrowheads="1"/>
        </xdr:cNvSpPr>
      </xdr:nvSpPr>
      <xdr:spPr>
        <a:xfrm>
          <a:off x="4391025" y="18878550"/>
          <a:ext cx="304800" cy="108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108966</xdr:rowOff>
    </xdr:to>
    <xdr:sp macro="" textlink="">
      <xdr:nvSpPr>
        <xdr:cNvPr id="6138" name="AutoShape 36" descr="报表底图"/>
        <xdr:cNvSpPr>
          <a:spLocks noChangeAspect="1" noChangeArrowheads="1"/>
        </xdr:cNvSpPr>
      </xdr:nvSpPr>
      <xdr:spPr>
        <a:xfrm>
          <a:off x="4391025" y="18878550"/>
          <a:ext cx="304800" cy="108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108966</xdr:rowOff>
    </xdr:to>
    <xdr:sp macro="" textlink="">
      <xdr:nvSpPr>
        <xdr:cNvPr id="6139" name="AutoShape 37" descr="报表底图"/>
        <xdr:cNvSpPr>
          <a:spLocks noChangeAspect="1" noChangeArrowheads="1"/>
        </xdr:cNvSpPr>
      </xdr:nvSpPr>
      <xdr:spPr>
        <a:xfrm>
          <a:off x="4391025" y="18878550"/>
          <a:ext cx="304800" cy="108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108966</xdr:rowOff>
    </xdr:to>
    <xdr:sp macro="" textlink="">
      <xdr:nvSpPr>
        <xdr:cNvPr id="6140" name="AutoShape 38" descr="报表底图"/>
        <xdr:cNvSpPr>
          <a:spLocks noChangeAspect="1" noChangeArrowheads="1"/>
        </xdr:cNvSpPr>
      </xdr:nvSpPr>
      <xdr:spPr>
        <a:xfrm>
          <a:off x="4391025" y="18878550"/>
          <a:ext cx="304800" cy="108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108966</xdr:rowOff>
    </xdr:to>
    <xdr:sp macro="" textlink="">
      <xdr:nvSpPr>
        <xdr:cNvPr id="6141" name="AutoShape 39" descr="报表底图"/>
        <xdr:cNvSpPr>
          <a:spLocks noChangeAspect="1" noChangeArrowheads="1"/>
        </xdr:cNvSpPr>
      </xdr:nvSpPr>
      <xdr:spPr>
        <a:xfrm>
          <a:off x="4391025" y="18878550"/>
          <a:ext cx="304800" cy="108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108966</xdr:rowOff>
    </xdr:to>
    <xdr:sp macro="" textlink="">
      <xdr:nvSpPr>
        <xdr:cNvPr id="6142" name="AutoShape 40" descr="报表底图"/>
        <xdr:cNvSpPr>
          <a:spLocks noChangeAspect="1" noChangeArrowheads="1"/>
        </xdr:cNvSpPr>
      </xdr:nvSpPr>
      <xdr:spPr>
        <a:xfrm>
          <a:off x="4391025" y="18878550"/>
          <a:ext cx="304800" cy="108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109728</xdr:rowOff>
    </xdr:to>
    <xdr:sp macro="" textlink="">
      <xdr:nvSpPr>
        <xdr:cNvPr id="6143" name="AutoShape 41" descr="报表底图"/>
        <xdr:cNvSpPr>
          <a:spLocks noChangeAspect="1" noChangeArrowheads="1"/>
        </xdr:cNvSpPr>
      </xdr:nvSpPr>
      <xdr:spPr>
        <a:xfrm>
          <a:off x="4391025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109728</xdr:rowOff>
    </xdr:to>
    <xdr:sp macro="" textlink="">
      <xdr:nvSpPr>
        <xdr:cNvPr id="6144" name="AutoShape 42" descr="报表底图"/>
        <xdr:cNvSpPr>
          <a:spLocks noChangeAspect="1" noChangeArrowheads="1"/>
        </xdr:cNvSpPr>
      </xdr:nvSpPr>
      <xdr:spPr>
        <a:xfrm>
          <a:off x="4391025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109728</xdr:rowOff>
    </xdr:to>
    <xdr:sp macro="" textlink="">
      <xdr:nvSpPr>
        <xdr:cNvPr id="6145" name="AutoShape 43" descr="报表底图"/>
        <xdr:cNvSpPr>
          <a:spLocks noChangeAspect="1" noChangeArrowheads="1"/>
        </xdr:cNvSpPr>
      </xdr:nvSpPr>
      <xdr:spPr>
        <a:xfrm>
          <a:off x="4391025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109728</xdr:rowOff>
    </xdr:to>
    <xdr:sp macro="" textlink="">
      <xdr:nvSpPr>
        <xdr:cNvPr id="6146" name="AutoShape 44" descr="报表底图"/>
        <xdr:cNvSpPr>
          <a:spLocks noChangeAspect="1" noChangeArrowheads="1"/>
        </xdr:cNvSpPr>
      </xdr:nvSpPr>
      <xdr:spPr>
        <a:xfrm>
          <a:off x="4391025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109728</xdr:rowOff>
    </xdr:to>
    <xdr:sp macro="" textlink="">
      <xdr:nvSpPr>
        <xdr:cNvPr id="6147" name="AutoShape 45" descr="报表底图"/>
        <xdr:cNvSpPr>
          <a:spLocks noChangeAspect="1" noChangeArrowheads="1"/>
        </xdr:cNvSpPr>
      </xdr:nvSpPr>
      <xdr:spPr>
        <a:xfrm>
          <a:off x="4391025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109728</xdr:rowOff>
    </xdr:to>
    <xdr:sp macro="" textlink="">
      <xdr:nvSpPr>
        <xdr:cNvPr id="6148" name="AutoShape 46" descr="报表底图"/>
        <xdr:cNvSpPr>
          <a:spLocks noChangeAspect="1" noChangeArrowheads="1"/>
        </xdr:cNvSpPr>
      </xdr:nvSpPr>
      <xdr:spPr>
        <a:xfrm>
          <a:off x="4391025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109728</xdr:rowOff>
    </xdr:to>
    <xdr:sp macro="" textlink="">
      <xdr:nvSpPr>
        <xdr:cNvPr id="6149" name="AutoShape 47" descr="报表底图"/>
        <xdr:cNvSpPr>
          <a:spLocks noChangeAspect="1" noChangeArrowheads="1"/>
        </xdr:cNvSpPr>
      </xdr:nvSpPr>
      <xdr:spPr>
        <a:xfrm>
          <a:off x="4391025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108966</xdr:rowOff>
    </xdr:to>
    <xdr:sp macro="" textlink="">
      <xdr:nvSpPr>
        <xdr:cNvPr id="6150" name="AutoShape 48" descr="报表底图"/>
        <xdr:cNvSpPr>
          <a:spLocks noChangeAspect="1" noChangeArrowheads="1"/>
        </xdr:cNvSpPr>
      </xdr:nvSpPr>
      <xdr:spPr>
        <a:xfrm>
          <a:off x="4391025" y="18878550"/>
          <a:ext cx="304800" cy="108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108966</xdr:rowOff>
    </xdr:to>
    <xdr:sp macro="" textlink="">
      <xdr:nvSpPr>
        <xdr:cNvPr id="6151" name="AutoShape 49" descr="报表底图"/>
        <xdr:cNvSpPr>
          <a:spLocks noChangeAspect="1" noChangeArrowheads="1"/>
        </xdr:cNvSpPr>
      </xdr:nvSpPr>
      <xdr:spPr>
        <a:xfrm>
          <a:off x="4391025" y="18878550"/>
          <a:ext cx="304800" cy="108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108966</xdr:rowOff>
    </xdr:to>
    <xdr:sp macro="" textlink="">
      <xdr:nvSpPr>
        <xdr:cNvPr id="6152" name="AutoShape 50" descr="报表底图"/>
        <xdr:cNvSpPr>
          <a:spLocks noChangeAspect="1" noChangeArrowheads="1"/>
        </xdr:cNvSpPr>
      </xdr:nvSpPr>
      <xdr:spPr>
        <a:xfrm>
          <a:off x="4391025" y="18878550"/>
          <a:ext cx="304800" cy="108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108966</xdr:rowOff>
    </xdr:to>
    <xdr:sp macro="" textlink="">
      <xdr:nvSpPr>
        <xdr:cNvPr id="6153" name="AutoShape 51" descr="报表底图"/>
        <xdr:cNvSpPr>
          <a:spLocks noChangeAspect="1" noChangeArrowheads="1"/>
        </xdr:cNvSpPr>
      </xdr:nvSpPr>
      <xdr:spPr>
        <a:xfrm>
          <a:off x="4391025" y="18878550"/>
          <a:ext cx="304800" cy="108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108966</xdr:rowOff>
    </xdr:to>
    <xdr:sp macro="" textlink="">
      <xdr:nvSpPr>
        <xdr:cNvPr id="6154" name="AutoShape 52" descr="报表底图"/>
        <xdr:cNvSpPr>
          <a:spLocks noChangeAspect="1" noChangeArrowheads="1"/>
        </xdr:cNvSpPr>
      </xdr:nvSpPr>
      <xdr:spPr>
        <a:xfrm>
          <a:off x="4391025" y="18878550"/>
          <a:ext cx="304800" cy="108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108966</xdr:rowOff>
    </xdr:to>
    <xdr:sp macro="" textlink="">
      <xdr:nvSpPr>
        <xdr:cNvPr id="6155" name="Image1" descr="报表底图"/>
        <xdr:cNvSpPr>
          <a:spLocks noChangeAspect="1" noChangeArrowheads="1"/>
        </xdr:cNvSpPr>
      </xdr:nvSpPr>
      <xdr:spPr>
        <a:xfrm>
          <a:off x="2286000" y="18878550"/>
          <a:ext cx="304800" cy="108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109728</xdr:rowOff>
    </xdr:to>
    <xdr:sp macro="" textlink="">
      <xdr:nvSpPr>
        <xdr:cNvPr id="6156" name="Image1" descr="报表底图"/>
        <xdr:cNvSpPr>
          <a:spLocks noChangeAspect="1" noChangeArrowheads="1"/>
        </xdr:cNvSpPr>
      </xdr:nvSpPr>
      <xdr:spPr>
        <a:xfrm>
          <a:off x="2286000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109728</xdr:rowOff>
    </xdr:to>
    <xdr:sp macro="" textlink="">
      <xdr:nvSpPr>
        <xdr:cNvPr id="6157" name="Image1" descr="报表底图"/>
        <xdr:cNvSpPr>
          <a:spLocks noChangeAspect="1" noChangeArrowheads="1"/>
        </xdr:cNvSpPr>
      </xdr:nvSpPr>
      <xdr:spPr>
        <a:xfrm>
          <a:off x="2286000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109728</xdr:rowOff>
    </xdr:to>
    <xdr:sp macro="" textlink="">
      <xdr:nvSpPr>
        <xdr:cNvPr id="6158" name="Image1" descr="报表底图"/>
        <xdr:cNvSpPr>
          <a:spLocks noChangeAspect="1" noChangeArrowheads="1"/>
        </xdr:cNvSpPr>
      </xdr:nvSpPr>
      <xdr:spPr>
        <a:xfrm>
          <a:off x="2286000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109728</xdr:rowOff>
    </xdr:to>
    <xdr:sp macro="" textlink="">
      <xdr:nvSpPr>
        <xdr:cNvPr id="6159" name="Image1" descr="报表底图"/>
        <xdr:cNvSpPr>
          <a:spLocks noChangeAspect="1" noChangeArrowheads="1"/>
        </xdr:cNvSpPr>
      </xdr:nvSpPr>
      <xdr:spPr>
        <a:xfrm>
          <a:off x="2286000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109728</xdr:rowOff>
    </xdr:to>
    <xdr:sp macro="" textlink="">
      <xdr:nvSpPr>
        <xdr:cNvPr id="6160" name="Image1" descr="报表底图"/>
        <xdr:cNvSpPr>
          <a:spLocks noChangeAspect="1" noChangeArrowheads="1"/>
        </xdr:cNvSpPr>
      </xdr:nvSpPr>
      <xdr:spPr>
        <a:xfrm>
          <a:off x="2286000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109728</xdr:rowOff>
    </xdr:to>
    <xdr:sp macro="" textlink="">
      <xdr:nvSpPr>
        <xdr:cNvPr id="6161" name="Image1" descr="报表底图"/>
        <xdr:cNvSpPr>
          <a:spLocks noChangeAspect="1" noChangeArrowheads="1"/>
        </xdr:cNvSpPr>
      </xdr:nvSpPr>
      <xdr:spPr>
        <a:xfrm>
          <a:off x="2286000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109728</xdr:rowOff>
    </xdr:to>
    <xdr:sp macro="" textlink="">
      <xdr:nvSpPr>
        <xdr:cNvPr id="6162" name="Image1" descr="报表底图"/>
        <xdr:cNvSpPr>
          <a:spLocks noChangeAspect="1" noChangeArrowheads="1"/>
        </xdr:cNvSpPr>
      </xdr:nvSpPr>
      <xdr:spPr>
        <a:xfrm>
          <a:off x="2286000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108966</xdr:rowOff>
    </xdr:to>
    <xdr:sp macro="" textlink="">
      <xdr:nvSpPr>
        <xdr:cNvPr id="6163" name="Image1" descr="报表底图"/>
        <xdr:cNvSpPr>
          <a:spLocks noChangeAspect="1" noChangeArrowheads="1"/>
        </xdr:cNvSpPr>
      </xdr:nvSpPr>
      <xdr:spPr>
        <a:xfrm>
          <a:off x="2286000" y="18878550"/>
          <a:ext cx="304800" cy="108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108966</xdr:rowOff>
    </xdr:to>
    <xdr:sp macro="" textlink="">
      <xdr:nvSpPr>
        <xdr:cNvPr id="6164" name="Image1" descr="报表底图"/>
        <xdr:cNvSpPr>
          <a:spLocks noChangeAspect="1" noChangeArrowheads="1"/>
        </xdr:cNvSpPr>
      </xdr:nvSpPr>
      <xdr:spPr>
        <a:xfrm>
          <a:off x="2286000" y="18878550"/>
          <a:ext cx="304800" cy="108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108966</xdr:rowOff>
    </xdr:to>
    <xdr:sp macro="" textlink="">
      <xdr:nvSpPr>
        <xdr:cNvPr id="6165" name="Image1" descr="报表底图"/>
        <xdr:cNvSpPr>
          <a:spLocks noChangeAspect="1" noChangeArrowheads="1"/>
        </xdr:cNvSpPr>
      </xdr:nvSpPr>
      <xdr:spPr>
        <a:xfrm>
          <a:off x="2286000" y="18878550"/>
          <a:ext cx="304800" cy="108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108966</xdr:rowOff>
    </xdr:to>
    <xdr:sp macro="" textlink="">
      <xdr:nvSpPr>
        <xdr:cNvPr id="6166" name="Image1" descr="报表底图"/>
        <xdr:cNvSpPr>
          <a:spLocks noChangeAspect="1" noChangeArrowheads="1"/>
        </xdr:cNvSpPr>
      </xdr:nvSpPr>
      <xdr:spPr>
        <a:xfrm>
          <a:off x="2286000" y="18878550"/>
          <a:ext cx="304800" cy="108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108966</xdr:rowOff>
    </xdr:to>
    <xdr:sp macro="" textlink="">
      <xdr:nvSpPr>
        <xdr:cNvPr id="6167" name="Image1" descr="报表底图"/>
        <xdr:cNvSpPr>
          <a:spLocks noChangeAspect="1" noChangeArrowheads="1"/>
        </xdr:cNvSpPr>
      </xdr:nvSpPr>
      <xdr:spPr>
        <a:xfrm>
          <a:off x="2286000" y="18878550"/>
          <a:ext cx="304800" cy="108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108966</xdr:rowOff>
    </xdr:to>
    <xdr:sp macro="" textlink="">
      <xdr:nvSpPr>
        <xdr:cNvPr id="6168" name="Image1" descr="报表底图"/>
        <xdr:cNvSpPr>
          <a:spLocks noChangeAspect="1" noChangeArrowheads="1"/>
        </xdr:cNvSpPr>
      </xdr:nvSpPr>
      <xdr:spPr>
        <a:xfrm>
          <a:off x="2286000" y="18878550"/>
          <a:ext cx="304800" cy="108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109728</xdr:rowOff>
    </xdr:to>
    <xdr:sp macro="" textlink="">
      <xdr:nvSpPr>
        <xdr:cNvPr id="6169" name="Image1" descr="报表底图"/>
        <xdr:cNvSpPr>
          <a:spLocks noChangeAspect="1" noChangeArrowheads="1"/>
        </xdr:cNvSpPr>
      </xdr:nvSpPr>
      <xdr:spPr>
        <a:xfrm>
          <a:off x="2286000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109728</xdr:rowOff>
    </xdr:to>
    <xdr:sp macro="" textlink="">
      <xdr:nvSpPr>
        <xdr:cNvPr id="6170" name="Image1" descr="报表底图"/>
        <xdr:cNvSpPr>
          <a:spLocks noChangeAspect="1" noChangeArrowheads="1"/>
        </xdr:cNvSpPr>
      </xdr:nvSpPr>
      <xdr:spPr>
        <a:xfrm>
          <a:off x="2286000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109728</xdr:rowOff>
    </xdr:to>
    <xdr:sp macro="" textlink="">
      <xdr:nvSpPr>
        <xdr:cNvPr id="6171" name="Image1" descr="报表底图"/>
        <xdr:cNvSpPr>
          <a:spLocks noChangeAspect="1" noChangeArrowheads="1"/>
        </xdr:cNvSpPr>
      </xdr:nvSpPr>
      <xdr:spPr>
        <a:xfrm>
          <a:off x="2286000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109728</xdr:rowOff>
    </xdr:to>
    <xdr:sp macro="" textlink="">
      <xdr:nvSpPr>
        <xdr:cNvPr id="6172" name="Image1" descr="报表底图"/>
        <xdr:cNvSpPr>
          <a:spLocks noChangeAspect="1" noChangeArrowheads="1"/>
        </xdr:cNvSpPr>
      </xdr:nvSpPr>
      <xdr:spPr>
        <a:xfrm>
          <a:off x="2286000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109728</xdr:rowOff>
    </xdr:to>
    <xdr:sp macro="" textlink="">
      <xdr:nvSpPr>
        <xdr:cNvPr id="6173" name="Image1" descr="报表底图"/>
        <xdr:cNvSpPr>
          <a:spLocks noChangeAspect="1" noChangeArrowheads="1"/>
        </xdr:cNvSpPr>
      </xdr:nvSpPr>
      <xdr:spPr>
        <a:xfrm>
          <a:off x="2286000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109728</xdr:rowOff>
    </xdr:to>
    <xdr:sp macro="" textlink="">
      <xdr:nvSpPr>
        <xdr:cNvPr id="6174" name="Image1" descr="报表底图"/>
        <xdr:cNvSpPr>
          <a:spLocks noChangeAspect="1" noChangeArrowheads="1"/>
        </xdr:cNvSpPr>
      </xdr:nvSpPr>
      <xdr:spPr>
        <a:xfrm>
          <a:off x="2286000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109728</xdr:rowOff>
    </xdr:to>
    <xdr:sp macro="" textlink="">
      <xdr:nvSpPr>
        <xdr:cNvPr id="6175" name="Image1" descr="报表底图"/>
        <xdr:cNvSpPr>
          <a:spLocks noChangeAspect="1" noChangeArrowheads="1"/>
        </xdr:cNvSpPr>
      </xdr:nvSpPr>
      <xdr:spPr>
        <a:xfrm>
          <a:off x="2286000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108966</xdr:rowOff>
    </xdr:to>
    <xdr:sp macro="" textlink="">
      <xdr:nvSpPr>
        <xdr:cNvPr id="6176" name="Image1" descr="报表底图"/>
        <xdr:cNvSpPr>
          <a:spLocks noChangeAspect="1" noChangeArrowheads="1"/>
        </xdr:cNvSpPr>
      </xdr:nvSpPr>
      <xdr:spPr>
        <a:xfrm>
          <a:off x="2286000" y="18878550"/>
          <a:ext cx="304800" cy="108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108966</xdr:rowOff>
    </xdr:to>
    <xdr:sp macro="" textlink="">
      <xdr:nvSpPr>
        <xdr:cNvPr id="6177" name="Image1" descr="报表底图"/>
        <xdr:cNvSpPr>
          <a:spLocks noChangeAspect="1" noChangeArrowheads="1"/>
        </xdr:cNvSpPr>
      </xdr:nvSpPr>
      <xdr:spPr>
        <a:xfrm>
          <a:off x="2286000" y="18878550"/>
          <a:ext cx="304800" cy="108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108966</xdr:rowOff>
    </xdr:to>
    <xdr:sp macro="" textlink="">
      <xdr:nvSpPr>
        <xdr:cNvPr id="6178" name="Image1" descr="报表底图"/>
        <xdr:cNvSpPr>
          <a:spLocks noChangeAspect="1" noChangeArrowheads="1"/>
        </xdr:cNvSpPr>
      </xdr:nvSpPr>
      <xdr:spPr>
        <a:xfrm>
          <a:off x="2286000" y="18878550"/>
          <a:ext cx="304800" cy="108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108966</xdr:rowOff>
    </xdr:to>
    <xdr:sp macro="" textlink="">
      <xdr:nvSpPr>
        <xdr:cNvPr id="6179" name="Image1" descr="报表底图"/>
        <xdr:cNvSpPr>
          <a:spLocks noChangeAspect="1" noChangeArrowheads="1"/>
        </xdr:cNvSpPr>
      </xdr:nvSpPr>
      <xdr:spPr>
        <a:xfrm>
          <a:off x="2286000" y="18878550"/>
          <a:ext cx="304800" cy="108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108966</xdr:rowOff>
    </xdr:to>
    <xdr:sp macro="" textlink="">
      <xdr:nvSpPr>
        <xdr:cNvPr id="6180" name="Image1" descr="报表底图"/>
        <xdr:cNvSpPr>
          <a:spLocks noChangeAspect="1" noChangeArrowheads="1"/>
        </xdr:cNvSpPr>
      </xdr:nvSpPr>
      <xdr:spPr>
        <a:xfrm>
          <a:off x="2286000" y="18878550"/>
          <a:ext cx="304800" cy="108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108966</xdr:rowOff>
    </xdr:to>
    <xdr:sp macro="" textlink="">
      <xdr:nvSpPr>
        <xdr:cNvPr id="6181" name="Image1" descr="报表底图"/>
        <xdr:cNvSpPr>
          <a:spLocks noChangeAspect="1" noChangeArrowheads="1"/>
        </xdr:cNvSpPr>
      </xdr:nvSpPr>
      <xdr:spPr>
        <a:xfrm>
          <a:off x="4391025" y="18878550"/>
          <a:ext cx="304800" cy="108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109728</xdr:rowOff>
    </xdr:to>
    <xdr:sp macro="" textlink="">
      <xdr:nvSpPr>
        <xdr:cNvPr id="6182" name="Image1" descr="报表底图"/>
        <xdr:cNvSpPr>
          <a:spLocks noChangeAspect="1" noChangeArrowheads="1"/>
        </xdr:cNvSpPr>
      </xdr:nvSpPr>
      <xdr:spPr>
        <a:xfrm>
          <a:off x="4391025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109728</xdr:rowOff>
    </xdr:to>
    <xdr:sp macro="" textlink="">
      <xdr:nvSpPr>
        <xdr:cNvPr id="6183" name="Image1" descr="报表底图"/>
        <xdr:cNvSpPr>
          <a:spLocks noChangeAspect="1" noChangeArrowheads="1"/>
        </xdr:cNvSpPr>
      </xdr:nvSpPr>
      <xdr:spPr>
        <a:xfrm>
          <a:off x="4391025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109728</xdr:rowOff>
    </xdr:to>
    <xdr:sp macro="" textlink="">
      <xdr:nvSpPr>
        <xdr:cNvPr id="6184" name="Image1" descr="报表底图"/>
        <xdr:cNvSpPr>
          <a:spLocks noChangeAspect="1" noChangeArrowheads="1"/>
        </xdr:cNvSpPr>
      </xdr:nvSpPr>
      <xdr:spPr>
        <a:xfrm>
          <a:off x="4391025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109728</xdr:rowOff>
    </xdr:to>
    <xdr:sp macro="" textlink="">
      <xdr:nvSpPr>
        <xdr:cNvPr id="6185" name="Image1" descr="报表底图"/>
        <xdr:cNvSpPr>
          <a:spLocks noChangeAspect="1" noChangeArrowheads="1"/>
        </xdr:cNvSpPr>
      </xdr:nvSpPr>
      <xdr:spPr>
        <a:xfrm>
          <a:off x="4391025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109728</xdr:rowOff>
    </xdr:to>
    <xdr:sp macro="" textlink="">
      <xdr:nvSpPr>
        <xdr:cNvPr id="6186" name="Image1" descr="报表底图"/>
        <xdr:cNvSpPr>
          <a:spLocks noChangeAspect="1" noChangeArrowheads="1"/>
        </xdr:cNvSpPr>
      </xdr:nvSpPr>
      <xdr:spPr>
        <a:xfrm>
          <a:off x="4391025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109728</xdr:rowOff>
    </xdr:to>
    <xdr:sp macro="" textlink="">
      <xdr:nvSpPr>
        <xdr:cNvPr id="6187" name="Image1" descr="报表底图"/>
        <xdr:cNvSpPr>
          <a:spLocks noChangeAspect="1" noChangeArrowheads="1"/>
        </xdr:cNvSpPr>
      </xdr:nvSpPr>
      <xdr:spPr>
        <a:xfrm>
          <a:off x="4391025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109728</xdr:rowOff>
    </xdr:to>
    <xdr:sp macro="" textlink="">
      <xdr:nvSpPr>
        <xdr:cNvPr id="6188" name="Image1" descr="报表底图"/>
        <xdr:cNvSpPr>
          <a:spLocks noChangeAspect="1" noChangeArrowheads="1"/>
        </xdr:cNvSpPr>
      </xdr:nvSpPr>
      <xdr:spPr>
        <a:xfrm>
          <a:off x="4391025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108966</xdr:rowOff>
    </xdr:to>
    <xdr:sp macro="" textlink="">
      <xdr:nvSpPr>
        <xdr:cNvPr id="6189" name="Image1" descr="报表底图"/>
        <xdr:cNvSpPr>
          <a:spLocks noChangeAspect="1" noChangeArrowheads="1"/>
        </xdr:cNvSpPr>
      </xdr:nvSpPr>
      <xdr:spPr>
        <a:xfrm>
          <a:off x="4391025" y="18878550"/>
          <a:ext cx="304800" cy="108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108966</xdr:rowOff>
    </xdr:to>
    <xdr:sp macro="" textlink="">
      <xdr:nvSpPr>
        <xdr:cNvPr id="6190" name="Image1" descr="报表底图"/>
        <xdr:cNvSpPr>
          <a:spLocks noChangeAspect="1" noChangeArrowheads="1"/>
        </xdr:cNvSpPr>
      </xdr:nvSpPr>
      <xdr:spPr>
        <a:xfrm>
          <a:off x="4391025" y="18878550"/>
          <a:ext cx="304800" cy="108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108966</xdr:rowOff>
    </xdr:to>
    <xdr:sp macro="" textlink="">
      <xdr:nvSpPr>
        <xdr:cNvPr id="6191" name="Image1" descr="报表底图"/>
        <xdr:cNvSpPr>
          <a:spLocks noChangeAspect="1" noChangeArrowheads="1"/>
        </xdr:cNvSpPr>
      </xdr:nvSpPr>
      <xdr:spPr>
        <a:xfrm>
          <a:off x="4391025" y="18878550"/>
          <a:ext cx="304800" cy="108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108966</xdr:rowOff>
    </xdr:to>
    <xdr:sp macro="" textlink="">
      <xdr:nvSpPr>
        <xdr:cNvPr id="6192" name="Image1" descr="报表底图"/>
        <xdr:cNvSpPr>
          <a:spLocks noChangeAspect="1" noChangeArrowheads="1"/>
        </xdr:cNvSpPr>
      </xdr:nvSpPr>
      <xdr:spPr>
        <a:xfrm>
          <a:off x="4391025" y="18878550"/>
          <a:ext cx="304800" cy="108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108966</xdr:rowOff>
    </xdr:to>
    <xdr:sp macro="" textlink="">
      <xdr:nvSpPr>
        <xdr:cNvPr id="6193" name="Image1" descr="报表底图"/>
        <xdr:cNvSpPr>
          <a:spLocks noChangeAspect="1" noChangeArrowheads="1"/>
        </xdr:cNvSpPr>
      </xdr:nvSpPr>
      <xdr:spPr>
        <a:xfrm>
          <a:off x="4391025" y="18878550"/>
          <a:ext cx="304800" cy="108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108966</xdr:rowOff>
    </xdr:to>
    <xdr:sp macro="" textlink="">
      <xdr:nvSpPr>
        <xdr:cNvPr id="6194" name="Image1" descr="报表底图"/>
        <xdr:cNvSpPr>
          <a:spLocks noChangeAspect="1" noChangeArrowheads="1"/>
        </xdr:cNvSpPr>
      </xdr:nvSpPr>
      <xdr:spPr>
        <a:xfrm>
          <a:off x="4391025" y="18878550"/>
          <a:ext cx="304800" cy="108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109728</xdr:rowOff>
    </xdr:to>
    <xdr:sp macro="" textlink="">
      <xdr:nvSpPr>
        <xdr:cNvPr id="6195" name="Image1" descr="报表底图"/>
        <xdr:cNvSpPr>
          <a:spLocks noChangeAspect="1" noChangeArrowheads="1"/>
        </xdr:cNvSpPr>
      </xdr:nvSpPr>
      <xdr:spPr>
        <a:xfrm>
          <a:off x="4391025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109728</xdr:rowOff>
    </xdr:to>
    <xdr:sp macro="" textlink="">
      <xdr:nvSpPr>
        <xdr:cNvPr id="6196" name="Image1" descr="报表底图"/>
        <xdr:cNvSpPr>
          <a:spLocks noChangeAspect="1" noChangeArrowheads="1"/>
        </xdr:cNvSpPr>
      </xdr:nvSpPr>
      <xdr:spPr>
        <a:xfrm>
          <a:off x="4391025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109728</xdr:rowOff>
    </xdr:to>
    <xdr:sp macro="" textlink="">
      <xdr:nvSpPr>
        <xdr:cNvPr id="6197" name="Image1" descr="报表底图"/>
        <xdr:cNvSpPr>
          <a:spLocks noChangeAspect="1" noChangeArrowheads="1"/>
        </xdr:cNvSpPr>
      </xdr:nvSpPr>
      <xdr:spPr>
        <a:xfrm>
          <a:off x="4391025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109728</xdr:rowOff>
    </xdr:to>
    <xdr:sp macro="" textlink="">
      <xdr:nvSpPr>
        <xdr:cNvPr id="6198" name="Image1" descr="报表底图"/>
        <xdr:cNvSpPr>
          <a:spLocks noChangeAspect="1" noChangeArrowheads="1"/>
        </xdr:cNvSpPr>
      </xdr:nvSpPr>
      <xdr:spPr>
        <a:xfrm>
          <a:off x="4391025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109728</xdr:rowOff>
    </xdr:to>
    <xdr:sp macro="" textlink="">
      <xdr:nvSpPr>
        <xdr:cNvPr id="6199" name="Image1" descr="报表底图"/>
        <xdr:cNvSpPr>
          <a:spLocks noChangeAspect="1" noChangeArrowheads="1"/>
        </xdr:cNvSpPr>
      </xdr:nvSpPr>
      <xdr:spPr>
        <a:xfrm>
          <a:off x="4391025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109728</xdr:rowOff>
    </xdr:to>
    <xdr:sp macro="" textlink="">
      <xdr:nvSpPr>
        <xdr:cNvPr id="6200" name="Image1" descr="报表底图"/>
        <xdr:cNvSpPr>
          <a:spLocks noChangeAspect="1" noChangeArrowheads="1"/>
        </xdr:cNvSpPr>
      </xdr:nvSpPr>
      <xdr:spPr>
        <a:xfrm>
          <a:off x="4391025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109728</xdr:rowOff>
    </xdr:to>
    <xdr:sp macro="" textlink="">
      <xdr:nvSpPr>
        <xdr:cNvPr id="6201" name="Image1" descr="报表底图"/>
        <xdr:cNvSpPr>
          <a:spLocks noChangeAspect="1" noChangeArrowheads="1"/>
        </xdr:cNvSpPr>
      </xdr:nvSpPr>
      <xdr:spPr>
        <a:xfrm>
          <a:off x="4391025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108966</xdr:rowOff>
    </xdr:to>
    <xdr:sp macro="" textlink="">
      <xdr:nvSpPr>
        <xdr:cNvPr id="6202" name="Image1" descr="报表底图"/>
        <xdr:cNvSpPr>
          <a:spLocks noChangeAspect="1" noChangeArrowheads="1"/>
        </xdr:cNvSpPr>
      </xdr:nvSpPr>
      <xdr:spPr>
        <a:xfrm>
          <a:off x="4391025" y="18878550"/>
          <a:ext cx="304800" cy="108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108966</xdr:rowOff>
    </xdr:to>
    <xdr:sp macro="" textlink="">
      <xdr:nvSpPr>
        <xdr:cNvPr id="6203" name="Image1" descr="报表底图"/>
        <xdr:cNvSpPr>
          <a:spLocks noChangeAspect="1" noChangeArrowheads="1"/>
        </xdr:cNvSpPr>
      </xdr:nvSpPr>
      <xdr:spPr>
        <a:xfrm>
          <a:off x="4391025" y="18878550"/>
          <a:ext cx="304800" cy="108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108966</xdr:rowOff>
    </xdr:to>
    <xdr:sp macro="" textlink="">
      <xdr:nvSpPr>
        <xdr:cNvPr id="6204" name="Image1" descr="报表底图"/>
        <xdr:cNvSpPr>
          <a:spLocks noChangeAspect="1" noChangeArrowheads="1"/>
        </xdr:cNvSpPr>
      </xdr:nvSpPr>
      <xdr:spPr>
        <a:xfrm>
          <a:off x="4391025" y="18878550"/>
          <a:ext cx="304800" cy="108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108966</xdr:rowOff>
    </xdr:to>
    <xdr:sp macro="" textlink="">
      <xdr:nvSpPr>
        <xdr:cNvPr id="6205" name="Image1" descr="报表底图"/>
        <xdr:cNvSpPr>
          <a:spLocks noChangeAspect="1" noChangeArrowheads="1"/>
        </xdr:cNvSpPr>
      </xdr:nvSpPr>
      <xdr:spPr>
        <a:xfrm>
          <a:off x="4391025" y="18878550"/>
          <a:ext cx="304800" cy="108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108966</xdr:rowOff>
    </xdr:to>
    <xdr:sp macro="" textlink="">
      <xdr:nvSpPr>
        <xdr:cNvPr id="6206" name="Image1" descr="报表底图"/>
        <xdr:cNvSpPr>
          <a:spLocks noChangeAspect="1" noChangeArrowheads="1"/>
        </xdr:cNvSpPr>
      </xdr:nvSpPr>
      <xdr:spPr>
        <a:xfrm>
          <a:off x="4391025" y="18878550"/>
          <a:ext cx="304800" cy="108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108966</xdr:rowOff>
    </xdr:to>
    <xdr:sp macro="" textlink="">
      <xdr:nvSpPr>
        <xdr:cNvPr id="6207" name="Image1" descr="报表底图"/>
        <xdr:cNvSpPr>
          <a:spLocks noChangeAspect="1" noChangeArrowheads="1"/>
        </xdr:cNvSpPr>
      </xdr:nvSpPr>
      <xdr:spPr>
        <a:xfrm>
          <a:off x="2286000" y="18878550"/>
          <a:ext cx="304800" cy="108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109728</xdr:rowOff>
    </xdr:to>
    <xdr:sp macro="" textlink="">
      <xdr:nvSpPr>
        <xdr:cNvPr id="6208" name="AutoShape 2" descr="报表底图"/>
        <xdr:cNvSpPr>
          <a:spLocks noChangeAspect="1" noChangeArrowheads="1"/>
        </xdr:cNvSpPr>
      </xdr:nvSpPr>
      <xdr:spPr>
        <a:xfrm>
          <a:off x="2286000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109728</xdr:rowOff>
    </xdr:to>
    <xdr:sp macro="" textlink="">
      <xdr:nvSpPr>
        <xdr:cNvPr id="6209" name="AutoShape 3" descr="报表底图"/>
        <xdr:cNvSpPr>
          <a:spLocks noChangeAspect="1" noChangeArrowheads="1"/>
        </xdr:cNvSpPr>
      </xdr:nvSpPr>
      <xdr:spPr>
        <a:xfrm>
          <a:off x="2286000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109728</xdr:rowOff>
    </xdr:to>
    <xdr:sp macro="" textlink="">
      <xdr:nvSpPr>
        <xdr:cNvPr id="6210" name="AutoShape 4" descr="报表底图"/>
        <xdr:cNvSpPr>
          <a:spLocks noChangeAspect="1" noChangeArrowheads="1"/>
        </xdr:cNvSpPr>
      </xdr:nvSpPr>
      <xdr:spPr>
        <a:xfrm>
          <a:off x="2286000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109728</xdr:rowOff>
    </xdr:to>
    <xdr:sp macro="" textlink="">
      <xdr:nvSpPr>
        <xdr:cNvPr id="6211" name="AutoShape 5" descr="报表底图"/>
        <xdr:cNvSpPr>
          <a:spLocks noChangeAspect="1" noChangeArrowheads="1"/>
        </xdr:cNvSpPr>
      </xdr:nvSpPr>
      <xdr:spPr>
        <a:xfrm>
          <a:off x="2286000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109728</xdr:rowOff>
    </xdr:to>
    <xdr:sp macro="" textlink="">
      <xdr:nvSpPr>
        <xdr:cNvPr id="6212" name="AutoShape 6" descr="报表底图"/>
        <xdr:cNvSpPr>
          <a:spLocks noChangeAspect="1" noChangeArrowheads="1"/>
        </xdr:cNvSpPr>
      </xdr:nvSpPr>
      <xdr:spPr>
        <a:xfrm>
          <a:off x="2286000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109728</xdr:rowOff>
    </xdr:to>
    <xdr:sp macro="" textlink="">
      <xdr:nvSpPr>
        <xdr:cNvPr id="6213" name="AutoShape 7" descr="报表底图"/>
        <xdr:cNvSpPr>
          <a:spLocks noChangeAspect="1" noChangeArrowheads="1"/>
        </xdr:cNvSpPr>
      </xdr:nvSpPr>
      <xdr:spPr>
        <a:xfrm>
          <a:off x="2286000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109728</xdr:rowOff>
    </xdr:to>
    <xdr:sp macro="" textlink="">
      <xdr:nvSpPr>
        <xdr:cNvPr id="6214" name="AutoShape 8" descr="报表底图"/>
        <xdr:cNvSpPr>
          <a:spLocks noChangeAspect="1" noChangeArrowheads="1"/>
        </xdr:cNvSpPr>
      </xdr:nvSpPr>
      <xdr:spPr>
        <a:xfrm>
          <a:off x="2286000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108966</xdr:rowOff>
    </xdr:to>
    <xdr:sp macro="" textlink="">
      <xdr:nvSpPr>
        <xdr:cNvPr id="6215" name="AutoShape 9" descr="报表底图"/>
        <xdr:cNvSpPr>
          <a:spLocks noChangeAspect="1" noChangeArrowheads="1"/>
        </xdr:cNvSpPr>
      </xdr:nvSpPr>
      <xdr:spPr>
        <a:xfrm>
          <a:off x="2286000" y="18878550"/>
          <a:ext cx="304800" cy="108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108966</xdr:rowOff>
    </xdr:to>
    <xdr:sp macro="" textlink="">
      <xdr:nvSpPr>
        <xdr:cNvPr id="6216" name="AutoShape 10" descr="报表底图"/>
        <xdr:cNvSpPr>
          <a:spLocks noChangeAspect="1" noChangeArrowheads="1"/>
        </xdr:cNvSpPr>
      </xdr:nvSpPr>
      <xdr:spPr>
        <a:xfrm>
          <a:off x="2286000" y="18878550"/>
          <a:ext cx="304800" cy="108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108966</xdr:rowOff>
    </xdr:to>
    <xdr:sp macro="" textlink="">
      <xdr:nvSpPr>
        <xdr:cNvPr id="6217" name="AutoShape 11" descr="报表底图"/>
        <xdr:cNvSpPr>
          <a:spLocks noChangeAspect="1" noChangeArrowheads="1"/>
        </xdr:cNvSpPr>
      </xdr:nvSpPr>
      <xdr:spPr>
        <a:xfrm>
          <a:off x="2286000" y="18878550"/>
          <a:ext cx="304800" cy="108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108966</xdr:rowOff>
    </xdr:to>
    <xdr:sp macro="" textlink="">
      <xdr:nvSpPr>
        <xdr:cNvPr id="6218" name="AutoShape 12" descr="报表底图"/>
        <xdr:cNvSpPr>
          <a:spLocks noChangeAspect="1" noChangeArrowheads="1"/>
        </xdr:cNvSpPr>
      </xdr:nvSpPr>
      <xdr:spPr>
        <a:xfrm>
          <a:off x="2286000" y="18878550"/>
          <a:ext cx="304800" cy="108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108966</xdr:rowOff>
    </xdr:to>
    <xdr:sp macro="" textlink="">
      <xdr:nvSpPr>
        <xdr:cNvPr id="6219" name="AutoShape 13" descr="报表底图"/>
        <xdr:cNvSpPr>
          <a:spLocks noChangeAspect="1" noChangeArrowheads="1"/>
        </xdr:cNvSpPr>
      </xdr:nvSpPr>
      <xdr:spPr>
        <a:xfrm>
          <a:off x="2286000" y="18878550"/>
          <a:ext cx="304800" cy="108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108966</xdr:rowOff>
    </xdr:to>
    <xdr:sp macro="" textlink="">
      <xdr:nvSpPr>
        <xdr:cNvPr id="6220" name="AutoShape 14" descr="报表底图"/>
        <xdr:cNvSpPr>
          <a:spLocks noChangeAspect="1" noChangeArrowheads="1"/>
        </xdr:cNvSpPr>
      </xdr:nvSpPr>
      <xdr:spPr>
        <a:xfrm>
          <a:off x="2286000" y="18878550"/>
          <a:ext cx="304800" cy="108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109728</xdr:rowOff>
    </xdr:to>
    <xdr:sp macro="" textlink="">
      <xdr:nvSpPr>
        <xdr:cNvPr id="6221" name="AutoShape 15" descr="报表底图"/>
        <xdr:cNvSpPr>
          <a:spLocks noChangeAspect="1" noChangeArrowheads="1"/>
        </xdr:cNvSpPr>
      </xdr:nvSpPr>
      <xdr:spPr>
        <a:xfrm>
          <a:off x="2286000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109728</xdr:rowOff>
    </xdr:to>
    <xdr:sp macro="" textlink="">
      <xdr:nvSpPr>
        <xdr:cNvPr id="6222" name="AutoShape 16" descr="报表底图"/>
        <xdr:cNvSpPr>
          <a:spLocks noChangeAspect="1" noChangeArrowheads="1"/>
        </xdr:cNvSpPr>
      </xdr:nvSpPr>
      <xdr:spPr>
        <a:xfrm>
          <a:off x="2286000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109728</xdr:rowOff>
    </xdr:to>
    <xdr:sp macro="" textlink="">
      <xdr:nvSpPr>
        <xdr:cNvPr id="6223" name="AutoShape 17" descr="报表底图"/>
        <xdr:cNvSpPr>
          <a:spLocks noChangeAspect="1" noChangeArrowheads="1"/>
        </xdr:cNvSpPr>
      </xdr:nvSpPr>
      <xdr:spPr>
        <a:xfrm>
          <a:off x="2286000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109728</xdr:rowOff>
    </xdr:to>
    <xdr:sp macro="" textlink="">
      <xdr:nvSpPr>
        <xdr:cNvPr id="6224" name="AutoShape 18" descr="报表底图"/>
        <xdr:cNvSpPr>
          <a:spLocks noChangeAspect="1" noChangeArrowheads="1"/>
        </xdr:cNvSpPr>
      </xdr:nvSpPr>
      <xdr:spPr>
        <a:xfrm>
          <a:off x="2286000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109728</xdr:rowOff>
    </xdr:to>
    <xdr:sp macro="" textlink="">
      <xdr:nvSpPr>
        <xdr:cNvPr id="6225" name="AutoShape 19" descr="报表底图"/>
        <xdr:cNvSpPr>
          <a:spLocks noChangeAspect="1" noChangeArrowheads="1"/>
        </xdr:cNvSpPr>
      </xdr:nvSpPr>
      <xdr:spPr>
        <a:xfrm>
          <a:off x="2286000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109728</xdr:rowOff>
    </xdr:to>
    <xdr:sp macro="" textlink="">
      <xdr:nvSpPr>
        <xdr:cNvPr id="6226" name="AutoShape 20" descr="报表底图"/>
        <xdr:cNvSpPr>
          <a:spLocks noChangeAspect="1" noChangeArrowheads="1"/>
        </xdr:cNvSpPr>
      </xdr:nvSpPr>
      <xdr:spPr>
        <a:xfrm>
          <a:off x="2286000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109728</xdr:rowOff>
    </xdr:to>
    <xdr:sp macro="" textlink="">
      <xdr:nvSpPr>
        <xdr:cNvPr id="6227" name="AutoShape 21" descr="报表底图"/>
        <xdr:cNvSpPr>
          <a:spLocks noChangeAspect="1" noChangeArrowheads="1"/>
        </xdr:cNvSpPr>
      </xdr:nvSpPr>
      <xdr:spPr>
        <a:xfrm>
          <a:off x="2286000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108966</xdr:rowOff>
    </xdr:to>
    <xdr:sp macro="" textlink="">
      <xdr:nvSpPr>
        <xdr:cNvPr id="6228" name="AutoShape 22" descr="报表底图"/>
        <xdr:cNvSpPr>
          <a:spLocks noChangeAspect="1" noChangeArrowheads="1"/>
        </xdr:cNvSpPr>
      </xdr:nvSpPr>
      <xdr:spPr>
        <a:xfrm>
          <a:off x="2286000" y="18878550"/>
          <a:ext cx="304800" cy="108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108966</xdr:rowOff>
    </xdr:to>
    <xdr:sp macro="" textlink="">
      <xdr:nvSpPr>
        <xdr:cNvPr id="6229" name="AutoShape 23" descr="报表底图"/>
        <xdr:cNvSpPr>
          <a:spLocks noChangeAspect="1" noChangeArrowheads="1"/>
        </xdr:cNvSpPr>
      </xdr:nvSpPr>
      <xdr:spPr>
        <a:xfrm>
          <a:off x="2286000" y="18878550"/>
          <a:ext cx="304800" cy="108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108966</xdr:rowOff>
    </xdr:to>
    <xdr:sp macro="" textlink="">
      <xdr:nvSpPr>
        <xdr:cNvPr id="6230" name="AutoShape 24" descr="报表底图"/>
        <xdr:cNvSpPr>
          <a:spLocks noChangeAspect="1" noChangeArrowheads="1"/>
        </xdr:cNvSpPr>
      </xdr:nvSpPr>
      <xdr:spPr>
        <a:xfrm>
          <a:off x="2286000" y="18878550"/>
          <a:ext cx="304800" cy="108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108966</xdr:rowOff>
    </xdr:to>
    <xdr:sp macro="" textlink="">
      <xdr:nvSpPr>
        <xdr:cNvPr id="6231" name="AutoShape 25" descr="报表底图"/>
        <xdr:cNvSpPr>
          <a:spLocks noChangeAspect="1" noChangeArrowheads="1"/>
        </xdr:cNvSpPr>
      </xdr:nvSpPr>
      <xdr:spPr>
        <a:xfrm>
          <a:off x="2286000" y="18878550"/>
          <a:ext cx="304800" cy="108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108966</xdr:rowOff>
    </xdr:to>
    <xdr:sp macro="" textlink="">
      <xdr:nvSpPr>
        <xdr:cNvPr id="6232" name="AutoShape 26" descr="报表底图"/>
        <xdr:cNvSpPr>
          <a:spLocks noChangeAspect="1" noChangeArrowheads="1"/>
        </xdr:cNvSpPr>
      </xdr:nvSpPr>
      <xdr:spPr>
        <a:xfrm>
          <a:off x="2286000" y="18878550"/>
          <a:ext cx="304800" cy="108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108966</xdr:rowOff>
    </xdr:to>
    <xdr:sp macro="" textlink="">
      <xdr:nvSpPr>
        <xdr:cNvPr id="6233" name="AutoShape 27" descr="报表底图"/>
        <xdr:cNvSpPr>
          <a:spLocks noChangeAspect="1" noChangeArrowheads="1"/>
        </xdr:cNvSpPr>
      </xdr:nvSpPr>
      <xdr:spPr>
        <a:xfrm>
          <a:off x="4391025" y="18878550"/>
          <a:ext cx="304800" cy="108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109728</xdr:rowOff>
    </xdr:to>
    <xdr:sp macro="" textlink="">
      <xdr:nvSpPr>
        <xdr:cNvPr id="6234" name="AutoShape 28" descr="报表底图"/>
        <xdr:cNvSpPr>
          <a:spLocks noChangeAspect="1" noChangeArrowheads="1"/>
        </xdr:cNvSpPr>
      </xdr:nvSpPr>
      <xdr:spPr>
        <a:xfrm>
          <a:off x="4391025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109728</xdr:rowOff>
    </xdr:to>
    <xdr:sp macro="" textlink="">
      <xdr:nvSpPr>
        <xdr:cNvPr id="6235" name="AutoShape 29" descr="报表底图"/>
        <xdr:cNvSpPr>
          <a:spLocks noChangeAspect="1" noChangeArrowheads="1"/>
        </xdr:cNvSpPr>
      </xdr:nvSpPr>
      <xdr:spPr>
        <a:xfrm>
          <a:off x="4391025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109728</xdr:rowOff>
    </xdr:to>
    <xdr:sp macro="" textlink="">
      <xdr:nvSpPr>
        <xdr:cNvPr id="6236" name="AutoShape 30" descr="报表底图"/>
        <xdr:cNvSpPr>
          <a:spLocks noChangeAspect="1" noChangeArrowheads="1"/>
        </xdr:cNvSpPr>
      </xdr:nvSpPr>
      <xdr:spPr>
        <a:xfrm>
          <a:off x="4391025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109728</xdr:rowOff>
    </xdr:to>
    <xdr:sp macro="" textlink="">
      <xdr:nvSpPr>
        <xdr:cNvPr id="6237" name="AutoShape 31" descr="报表底图"/>
        <xdr:cNvSpPr>
          <a:spLocks noChangeAspect="1" noChangeArrowheads="1"/>
        </xdr:cNvSpPr>
      </xdr:nvSpPr>
      <xdr:spPr>
        <a:xfrm>
          <a:off x="4391025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109728</xdr:rowOff>
    </xdr:to>
    <xdr:sp macro="" textlink="">
      <xdr:nvSpPr>
        <xdr:cNvPr id="6238" name="AutoShape 32" descr="报表底图"/>
        <xdr:cNvSpPr>
          <a:spLocks noChangeAspect="1" noChangeArrowheads="1"/>
        </xdr:cNvSpPr>
      </xdr:nvSpPr>
      <xdr:spPr>
        <a:xfrm>
          <a:off x="4391025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109728</xdr:rowOff>
    </xdr:to>
    <xdr:sp macro="" textlink="">
      <xdr:nvSpPr>
        <xdr:cNvPr id="6239" name="AutoShape 33" descr="报表底图"/>
        <xdr:cNvSpPr>
          <a:spLocks noChangeAspect="1" noChangeArrowheads="1"/>
        </xdr:cNvSpPr>
      </xdr:nvSpPr>
      <xdr:spPr>
        <a:xfrm>
          <a:off x="4391025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109728</xdr:rowOff>
    </xdr:to>
    <xdr:sp macro="" textlink="">
      <xdr:nvSpPr>
        <xdr:cNvPr id="6240" name="AutoShape 34" descr="报表底图"/>
        <xdr:cNvSpPr>
          <a:spLocks noChangeAspect="1" noChangeArrowheads="1"/>
        </xdr:cNvSpPr>
      </xdr:nvSpPr>
      <xdr:spPr>
        <a:xfrm>
          <a:off x="4391025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108966</xdr:rowOff>
    </xdr:to>
    <xdr:sp macro="" textlink="">
      <xdr:nvSpPr>
        <xdr:cNvPr id="6241" name="AutoShape 35" descr="报表底图"/>
        <xdr:cNvSpPr>
          <a:spLocks noChangeAspect="1" noChangeArrowheads="1"/>
        </xdr:cNvSpPr>
      </xdr:nvSpPr>
      <xdr:spPr>
        <a:xfrm>
          <a:off x="4391025" y="18878550"/>
          <a:ext cx="304800" cy="108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108966</xdr:rowOff>
    </xdr:to>
    <xdr:sp macro="" textlink="">
      <xdr:nvSpPr>
        <xdr:cNvPr id="6242" name="AutoShape 36" descr="报表底图"/>
        <xdr:cNvSpPr>
          <a:spLocks noChangeAspect="1" noChangeArrowheads="1"/>
        </xdr:cNvSpPr>
      </xdr:nvSpPr>
      <xdr:spPr>
        <a:xfrm>
          <a:off x="4391025" y="18878550"/>
          <a:ext cx="304800" cy="108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108966</xdr:rowOff>
    </xdr:to>
    <xdr:sp macro="" textlink="">
      <xdr:nvSpPr>
        <xdr:cNvPr id="6243" name="AutoShape 37" descr="报表底图"/>
        <xdr:cNvSpPr>
          <a:spLocks noChangeAspect="1" noChangeArrowheads="1"/>
        </xdr:cNvSpPr>
      </xdr:nvSpPr>
      <xdr:spPr>
        <a:xfrm>
          <a:off x="4391025" y="18878550"/>
          <a:ext cx="304800" cy="108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108966</xdr:rowOff>
    </xdr:to>
    <xdr:sp macro="" textlink="">
      <xdr:nvSpPr>
        <xdr:cNvPr id="6244" name="AutoShape 38" descr="报表底图"/>
        <xdr:cNvSpPr>
          <a:spLocks noChangeAspect="1" noChangeArrowheads="1"/>
        </xdr:cNvSpPr>
      </xdr:nvSpPr>
      <xdr:spPr>
        <a:xfrm>
          <a:off x="4391025" y="18878550"/>
          <a:ext cx="304800" cy="108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108966</xdr:rowOff>
    </xdr:to>
    <xdr:sp macro="" textlink="">
      <xdr:nvSpPr>
        <xdr:cNvPr id="6245" name="AutoShape 39" descr="报表底图"/>
        <xdr:cNvSpPr>
          <a:spLocks noChangeAspect="1" noChangeArrowheads="1"/>
        </xdr:cNvSpPr>
      </xdr:nvSpPr>
      <xdr:spPr>
        <a:xfrm>
          <a:off x="4391025" y="18878550"/>
          <a:ext cx="304800" cy="108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108966</xdr:rowOff>
    </xdr:to>
    <xdr:sp macro="" textlink="">
      <xdr:nvSpPr>
        <xdr:cNvPr id="6246" name="AutoShape 40" descr="报表底图"/>
        <xdr:cNvSpPr>
          <a:spLocks noChangeAspect="1" noChangeArrowheads="1"/>
        </xdr:cNvSpPr>
      </xdr:nvSpPr>
      <xdr:spPr>
        <a:xfrm>
          <a:off x="4391025" y="18878550"/>
          <a:ext cx="304800" cy="108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109728</xdr:rowOff>
    </xdr:to>
    <xdr:sp macro="" textlink="">
      <xdr:nvSpPr>
        <xdr:cNvPr id="6247" name="AutoShape 41" descr="报表底图"/>
        <xdr:cNvSpPr>
          <a:spLocks noChangeAspect="1" noChangeArrowheads="1"/>
        </xdr:cNvSpPr>
      </xdr:nvSpPr>
      <xdr:spPr>
        <a:xfrm>
          <a:off x="4391025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109728</xdr:rowOff>
    </xdr:to>
    <xdr:sp macro="" textlink="">
      <xdr:nvSpPr>
        <xdr:cNvPr id="6248" name="AutoShape 42" descr="报表底图"/>
        <xdr:cNvSpPr>
          <a:spLocks noChangeAspect="1" noChangeArrowheads="1"/>
        </xdr:cNvSpPr>
      </xdr:nvSpPr>
      <xdr:spPr>
        <a:xfrm>
          <a:off x="4391025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109728</xdr:rowOff>
    </xdr:to>
    <xdr:sp macro="" textlink="">
      <xdr:nvSpPr>
        <xdr:cNvPr id="6249" name="AutoShape 43" descr="报表底图"/>
        <xdr:cNvSpPr>
          <a:spLocks noChangeAspect="1" noChangeArrowheads="1"/>
        </xdr:cNvSpPr>
      </xdr:nvSpPr>
      <xdr:spPr>
        <a:xfrm>
          <a:off x="4391025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109728</xdr:rowOff>
    </xdr:to>
    <xdr:sp macro="" textlink="">
      <xdr:nvSpPr>
        <xdr:cNvPr id="6250" name="AutoShape 44" descr="报表底图"/>
        <xdr:cNvSpPr>
          <a:spLocks noChangeAspect="1" noChangeArrowheads="1"/>
        </xdr:cNvSpPr>
      </xdr:nvSpPr>
      <xdr:spPr>
        <a:xfrm>
          <a:off x="4391025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109728</xdr:rowOff>
    </xdr:to>
    <xdr:sp macro="" textlink="">
      <xdr:nvSpPr>
        <xdr:cNvPr id="6251" name="AutoShape 45" descr="报表底图"/>
        <xdr:cNvSpPr>
          <a:spLocks noChangeAspect="1" noChangeArrowheads="1"/>
        </xdr:cNvSpPr>
      </xdr:nvSpPr>
      <xdr:spPr>
        <a:xfrm>
          <a:off x="4391025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109728</xdr:rowOff>
    </xdr:to>
    <xdr:sp macro="" textlink="">
      <xdr:nvSpPr>
        <xdr:cNvPr id="6252" name="AutoShape 46" descr="报表底图"/>
        <xdr:cNvSpPr>
          <a:spLocks noChangeAspect="1" noChangeArrowheads="1"/>
        </xdr:cNvSpPr>
      </xdr:nvSpPr>
      <xdr:spPr>
        <a:xfrm>
          <a:off x="4391025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109728</xdr:rowOff>
    </xdr:to>
    <xdr:sp macro="" textlink="">
      <xdr:nvSpPr>
        <xdr:cNvPr id="6253" name="AutoShape 47" descr="报表底图"/>
        <xdr:cNvSpPr>
          <a:spLocks noChangeAspect="1" noChangeArrowheads="1"/>
        </xdr:cNvSpPr>
      </xdr:nvSpPr>
      <xdr:spPr>
        <a:xfrm>
          <a:off x="4391025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108966</xdr:rowOff>
    </xdr:to>
    <xdr:sp macro="" textlink="">
      <xdr:nvSpPr>
        <xdr:cNvPr id="6254" name="AutoShape 48" descr="报表底图"/>
        <xdr:cNvSpPr>
          <a:spLocks noChangeAspect="1" noChangeArrowheads="1"/>
        </xdr:cNvSpPr>
      </xdr:nvSpPr>
      <xdr:spPr>
        <a:xfrm>
          <a:off x="4391025" y="18878550"/>
          <a:ext cx="304800" cy="108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108966</xdr:rowOff>
    </xdr:to>
    <xdr:sp macro="" textlink="">
      <xdr:nvSpPr>
        <xdr:cNvPr id="6255" name="AutoShape 49" descr="报表底图"/>
        <xdr:cNvSpPr>
          <a:spLocks noChangeAspect="1" noChangeArrowheads="1"/>
        </xdr:cNvSpPr>
      </xdr:nvSpPr>
      <xdr:spPr>
        <a:xfrm>
          <a:off x="4391025" y="18878550"/>
          <a:ext cx="304800" cy="108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108966</xdr:rowOff>
    </xdr:to>
    <xdr:sp macro="" textlink="">
      <xdr:nvSpPr>
        <xdr:cNvPr id="6256" name="AutoShape 50" descr="报表底图"/>
        <xdr:cNvSpPr>
          <a:spLocks noChangeAspect="1" noChangeArrowheads="1"/>
        </xdr:cNvSpPr>
      </xdr:nvSpPr>
      <xdr:spPr>
        <a:xfrm>
          <a:off x="4391025" y="18878550"/>
          <a:ext cx="304800" cy="108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108966</xdr:rowOff>
    </xdr:to>
    <xdr:sp macro="" textlink="">
      <xdr:nvSpPr>
        <xdr:cNvPr id="6257" name="AutoShape 51" descr="报表底图"/>
        <xdr:cNvSpPr>
          <a:spLocks noChangeAspect="1" noChangeArrowheads="1"/>
        </xdr:cNvSpPr>
      </xdr:nvSpPr>
      <xdr:spPr>
        <a:xfrm>
          <a:off x="4391025" y="18878550"/>
          <a:ext cx="304800" cy="108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108966</xdr:rowOff>
    </xdr:to>
    <xdr:sp macro="" textlink="">
      <xdr:nvSpPr>
        <xdr:cNvPr id="6258" name="AutoShape 52" descr="报表底图"/>
        <xdr:cNvSpPr>
          <a:spLocks noChangeAspect="1" noChangeArrowheads="1"/>
        </xdr:cNvSpPr>
      </xdr:nvSpPr>
      <xdr:spPr>
        <a:xfrm>
          <a:off x="4391025" y="18878550"/>
          <a:ext cx="304800" cy="108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108966</xdr:rowOff>
    </xdr:to>
    <xdr:sp macro="" textlink="">
      <xdr:nvSpPr>
        <xdr:cNvPr id="6259" name="Image1" descr="报表底图"/>
        <xdr:cNvSpPr>
          <a:spLocks noChangeAspect="1" noChangeArrowheads="1"/>
        </xdr:cNvSpPr>
      </xdr:nvSpPr>
      <xdr:spPr>
        <a:xfrm>
          <a:off x="2286000" y="18878550"/>
          <a:ext cx="304800" cy="108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109728</xdr:rowOff>
    </xdr:to>
    <xdr:sp macro="" textlink="">
      <xdr:nvSpPr>
        <xdr:cNvPr id="6260" name="Image1" descr="报表底图"/>
        <xdr:cNvSpPr>
          <a:spLocks noChangeAspect="1" noChangeArrowheads="1"/>
        </xdr:cNvSpPr>
      </xdr:nvSpPr>
      <xdr:spPr>
        <a:xfrm>
          <a:off x="2286000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109728</xdr:rowOff>
    </xdr:to>
    <xdr:sp macro="" textlink="">
      <xdr:nvSpPr>
        <xdr:cNvPr id="6261" name="Image1" descr="报表底图"/>
        <xdr:cNvSpPr>
          <a:spLocks noChangeAspect="1" noChangeArrowheads="1"/>
        </xdr:cNvSpPr>
      </xdr:nvSpPr>
      <xdr:spPr>
        <a:xfrm>
          <a:off x="2286000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109728</xdr:rowOff>
    </xdr:to>
    <xdr:sp macro="" textlink="">
      <xdr:nvSpPr>
        <xdr:cNvPr id="6262" name="Image1" descr="报表底图"/>
        <xdr:cNvSpPr>
          <a:spLocks noChangeAspect="1" noChangeArrowheads="1"/>
        </xdr:cNvSpPr>
      </xdr:nvSpPr>
      <xdr:spPr>
        <a:xfrm>
          <a:off x="2286000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109728</xdr:rowOff>
    </xdr:to>
    <xdr:sp macro="" textlink="">
      <xdr:nvSpPr>
        <xdr:cNvPr id="6263" name="Image1" descr="报表底图"/>
        <xdr:cNvSpPr>
          <a:spLocks noChangeAspect="1" noChangeArrowheads="1"/>
        </xdr:cNvSpPr>
      </xdr:nvSpPr>
      <xdr:spPr>
        <a:xfrm>
          <a:off x="2286000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109728</xdr:rowOff>
    </xdr:to>
    <xdr:sp macro="" textlink="">
      <xdr:nvSpPr>
        <xdr:cNvPr id="6264" name="Image1" descr="报表底图"/>
        <xdr:cNvSpPr>
          <a:spLocks noChangeAspect="1" noChangeArrowheads="1"/>
        </xdr:cNvSpPr>
      </xdr:nvSpPr>
      <xdr:spPr>
        <a:xfrm>
          <a:off x="2286000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109728</xdr:rowOff>
    </xdr:to>
    <xdr:sp macro="" textlink="">
      <xdr:nvSpPr>
        <xdr:cNvPr id="6265" name="Image1" descr="报表底图"/>
        <xdr:cNvSpPr>
          <a:spLocks noChangeAspect="1" noChangeArrowheads="1"/>
        </xdr:cNvSpPr>
      </xdr:nvSpPr>
      <xdr:spPr>
        <a:xfrm>
          <a:off x="2286000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109728</xdr:rowOff>
    </xdr:to>
    <xdr:sp macro="" textlink="">
      <xdr:nvSpPr>
        <xdr:cNvPr id="6266" name="Image1" descr="报表底图"/>
        <xdr:cNvSpPr>
          <a:spLocks noChangeAspect="1" noChangeArrowheads="1"/>
        </xdr:cNvSpPr>
      </xdr:nvSpPr>
      <xdr:spPr>
        <a:xfrm>
          <a:off x="2286000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108966</xdr:rowOff>
    </xdr:to>
    <xdr:sp macro="" textlink="">
      <xdr:nvSpPr>
        <xdr:cNvPr id="6267" name="Image1" descr="报表底图"/>
        <xdr:cNvSpPr>
          <a:spLocks noChangeAspect="1" noChangeArrowheads="1"/>
        </xdr:cNvSpPr>
      </xdr:nvSpPr>
      <xdr:spPr>
        <a:xfrm>
          <a:off x="2286000" y="18878550"/>
          <a:ext cx="304800" cy="108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108966</xdr:rowOff>
    </xdr:to>
    <xdr:sp macro="" textlink="">
      <xdr:nvSpPr>
        <xdr:cNvPr id="6268" name="Image1" descr="报表底图"/>
        <xdr:cNvSpPr>
          <a:spLocks noChangeAspect="1" noChangeArrowheads="1"/>
        </xdr:cNvSpPr>
      </xdr:nvSpPr>
      <xdr:spPr>
        <a:xfrm>
          <a:off x="2286000" y="18878550"/>
          <a:ext cx="304800" cy="108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108966</xdr:rowOff>
    </xdr:to>
    <xdr:sp macro="" textlink="">
      <xdr:nvSpPr>
        <xdr:cNvPr id="6269" name="Image1" descr="报表底图"/>
        <xdr:cNvSpPr>
          <a:spLocks noChangeAspect="1" noChangeArrowheads="1"/>
        </xdr:cNvSpPr>
      </xdr:nvSpPr>
      <xdr:spPr>
        <a:xfrm>
          <a:off x="2286000" y="18878550"/>
          <a:ext cx="304800" cy="108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108966</xdr:rowOff>
    </xdr:to>
    <xdr:sp macro="" textlink="">
      <xdr:nvSpPr>
        <xdr:cNvPr id="6270" name="Image1" descr="报表底图"/>
        <xdr:cNvSpPr>
          <a:spLocks noChangeAspect="1" noChangeArrowheads="1"/>
        </xdr:cNvSpPr>
      </xdr:nvSpPr>
      <xdr:spPr>
        <a:xfrm>
          <a:off x="2286000" y="18878550"/>
          <a:ext cx="304800" cy="108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108966</xdr:rowOff>
    </xdr:to>
    <xdr:sp macro="" textlink="">
      <xdr:nvSpPr>
        <xdr:cNvPr id="6271" name="Image1" descr="报表底图"/>
        <xdr:cNvSpPr>
          <a:spLocks noChangeAspect="1" noChangeArrowheads="1"/>
        </xdr:cNvSpPr>
      </xdr:nvSpPr>
      <xdr:spPr>
        <a:xfrm>
          <a:off x="2286000" y="18878550"/>
          <a:ext cx="304800" cy="108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108966</xdr:rowOff>
    </xdr:to>
    <xdr:sp macro="" textlink="">
      <xdr:nvSpPr>
        <xdr:cNvPr id="6272" name="Image1" descr="报表底图"/>
        <xdr:cNvSpPr>
          <a:spLocks noChangeAspect="1" noChangeArrowheads="1"/>
        </xdr:cNvSpPr>
      </xdr:nvSpPr>
      <xdr:spPr>
        <a:xfrm>
          <a:off x="2286000" y="18878550"/>
          <a:ext cx="304800" cy="108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109728</xdr:rowOff>
    </xdr:to>
    <xdr:sp macro="" textlink="">
      <xdr:nvSpPr>
        <xdr:cNvPr id="6273" name="Image1" descr="报表底图"/>
        <xdr:cNvSpPr>
          <a:spLocks noChangeAspect="1" noChangeArrowheads="1"/>
        </xdr:cNvSpPr>
      </xdr:nvSpPr>
      <xdr:spPr>
        <a:xfrm>
          <a:off x="2286000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109728</xdr:rowOff>
    </xdr:to>
    <xdr:sp macro="" textlink="">
      <xdr:nvSpPr>
        <xdr:cNvPr id="6274" name="Image1" descr="报表底图"/>
        <xdr:cNvSpPr>
          <a:spLocks noChangeAspect="1" noChangeArrowheads="1"/>
        </xdr:cNvSpPr>
      </xdr:nvSpPr>
      <xdr:spPr>
        <a:xfrm>
          <a:off x="2286000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109728</xdr:rowOff>
    </xdr:to>
    <xdr:sp macro="" textlink="">
      <xdr:nvSpPr>
        <xdr:cNvPr id="6275" name="Image1" descr="报表底图"/>
        <xdr:cNvSpPr>
          <a:spLocks noChangeAspect="1" noChangeArrowheads="1"/>
        </xdr:cNvSpPr>
      </xdr:nvSpPr>
      <xdr:spPr>
        <a:xfrm>
          <a:off x="2286000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109728</xdr:rowOff>
    </xdr:to>
    <xdr:sp macro="" textlink="">
      <xdr:nvSpPr>
        <xdr:cNvPr id="6276" name="Image1" descr="报表底图"/>
        <xdr:cNvSpPr>
          <a:spLocks noChangeAspect="1" noChangeArrowheads="1"/>
        </xdr:cNvSpPr>
      </xdr:nvSpPr>
      <xdr:spPr>
        <a:xfrm>
          <a:off x="2286000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109728</xdr:rowOff>
    </xdr:to>
    <xdr:sp macro="" textlink="">
      <xdr:nvSpPr>
        <xdr:cNvPr id="6277" name="Image1" descr="报表底图"/>
        <xdr:cNvSpPr>
          <a:spLocks noChangeAspect="1" noChangeArrowheads="1"/>
        </xdr:cNvSpPr>
      </xdr:nvSpPr>
      <xdr:spPr>
        <a:xfrm>
          <a:off x="2286000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109728</xdr:rowOff>
    </xdr:to>
    <xdr:sp macro="" textlink="">
      <xdr:nvSpPr>
        <xdr:cNvPr id="6278" name="Image1" descr="报表底图"/>
        <xdr:cNvSpPr>
          <a:spLocks noChangeAspect="1" noChangeArrowheads="1"/>
        </xdr:cNvSpPr>
      </xdr:nvSpPr>
      <xdr:spPr>
        <a:xfrm>
          <a:off x="2286000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109728</xdr:rowOff>
    </xdr:to>
    <xdr:sp macro="" textlink="">
      <xdr:nvSpPr>
        <xdr:cNvPr id="6279" name="Image1" descr="报表底图"/>
        <xdr:cNvSpPr>
          <a:spLocks noChangeAspect="1" noChangeArrowheads="1"/>
        </xdr:cNvSpPr>
      </xdr:nvSpPr>
      <xdr:spPr>
        <a:xfrm>
          <a:off x="2286000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108966</xdr:rowOff>
    </xdr:to>
    <xdr:sp macro="" textlink="">
      <xdr:nvSpPr>
        <xdr:cNvPr id="6280" name="Image1" descr="报表底图"/>
        <xdr:cNvSpPr>
          <a:spLocks noChangeAspect="1" noChangeArrowheads="1"/>
        </xdr:cNvSpPr>
      </xdr:nvSpPr>
      <xdr:spPr>
        <a:xfrm>
          <a:off x="2286000" y="18878550"/>
          <a:ext cx="304800" cy="108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108966</xdr:rowOff>
    </xdr:to>
    <xdr:sp macro="" textlink="">
      <xdr:nvSpPr>
        <xdr:cNvPr id="6281" name="Image1" descr="报表底图"/>
        <xdr:cNvSpPr>
          <a:spLocks noChangeAspect="1" noChangeArrowheads="1"/>
        </xdr:cNvSpPr>
      </xdr:nvSpPr>
      <xdr:spPr>
        <a:xfrm>
          <a:off x="2286000" y="18878550"/>
          <a:ext cx="304800" cy="108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108966</xdr:rowOff>
    </xdr:to>
    <xdr:sp macro="" textlink="">
      <xdr:nvSpPr>
        <xdr:cNvPr id="6282" name="Image1" descr="报表底图"/>
        <xdr:cNvSpPr>
          <a:spLocks noChangeAspect="1" noChangeArrowheads="1"/>
        </xdr:cNvSpPr>
      </xdr:nvSpPr>
      <xdr:spPr>
        <a:xfrm>
          <a:off x="2286000" y="18878550"/>
          <a:ext cx="304800" cy="108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108966</xdr:rowOff>
    </xdr:to>
    <xdr:sp macro="" textlink="">
      <xdr:nvSpPr>
        <xdr:cNvPr id="6283" name="Image1" descr="报表底图"/>
        <xdr:cNvSpPr>
          <a:spLocks noChangeAspect="1" noChangeArrowheads="1"/>
        </xdr:cNvSpPr>
      </xdr:nvSpPr>
      <xdr:spPr>
        <a:xfrm>
          <a:off x="2286000" y="18878550"/>
          <a:ext cx="304800" cy="108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108966</xdr:rowOff>
    </xdr:to>
    <xdr:sp macro="" textlink="">
      <xdr:nvSpPr>
        <xdr:cNvPr id="6284" name="Image1" descr="报表底图"/>
        <xdr:cNvSpPr>
          <a:spLocks noChangeAspect="1" noChangeArrowheads="1"/>
        </xdr:cNvSpPr>
      </xdr:nvSpPr>
      <xdr:spPr>
        <a:xfrm>
          <a:off x="2286000" y="18878550"/>
          <a:ext cx="304800" cy="108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108966</xdr:rowOff>
    </xdr:to>
    <xdr:sp macro="" textlink="">
      <xdr:nvSpPr>
        <xdr:cNvPr id="6285" name="Image1" descr="报表底图"/>
        <xdr:cNvSpPr>
          <a:spLocks noChangeAspect="1" noChangeArrowheads="1"/>
        </xdr:cNvSpPr>
      </xdr:nvSpPr>
      <xdr:spPr>
        <a:xfrm>
          <a:off x="4391025" y="18878550"/>
          <a:ext cx="304800" cy="108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109728</xdr:rowOff>
    </xdr:to>
    <xdr:sp macro="" textlink="">
      <xdr:nvSpPr>
        <xdr:cNvPr id="6286" name="Image1" descr="报表底图"/>
        <xdr:cNvSpPr>
          <a:spLocks noChangeAspect="1" noChangeArrowheads="1"/>
        </xdr:cNvSpPr>
      </xdr:nvSpPr>
      <xdr:spPr>
        <a:xfrm>
          <a:off x="4391025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109728</xdr:rowOff>
    </xdr:to>
    <xdr:sp macro="" textlink="">
      <xdr:nvSpPr>
        <xdr:cNvPr id="6287" name="Image1" descr="报表底图"/>
        <xdr:cNvSpPr>
          <a:spLocks noChangeAspect="1" noChangeArrowheads="1"/>
        </xdr:cNvSpPr>
      </xdr:nvSpPr>
      <xdr:spPr>
        <a:xfrm>
          <a:off x="4391025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109728</xdr:rowOff>
    </xdr:to>
    <xdr:sp macro="" textlink="">
      <xdr:nvSpPr>
        <xdr:cNvPr id="6288" name="Image1" descr="报表底图"/>
        <xdr:cNvSpPr>
          <a:spLocks noChangeAspect="1" noChangeArrowheads="1"/>
        </xdr:cNvSpPr>
      </xdr:nvSpPr>
      <xdr:spPr>
        <a:xfrm>
          <a:off x="4391025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109728</xdr:rowOff>
    </xdr:to>
    <xdr:sp macro="" textlink="">
      <xdr:nvSpPr>
        <xdr:cNvPr id="6289" name="Image1" descr="报表底图"/>
        <xdr:cNvSpPr>
          <a:spLocks noChangeAspect="1" noChangeArrowheads="1"/>
        </xdr:cNvSpPr>
      </xdr:nvSpPr>
      <xdr:spPr>
        <a:xfrm>
          <a:off x="4391025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109728</xdr:rowOff>
    </xdr:to>
    <xdr:sp macro="" textlink="">
      <xdr:nvSpPr>
        <xdr:cNvPr id="6290" name="Image1" descr="报表底图"/>
        <xdr:cNvSpPr>
          <a:spLocks noChangeAspect="1" noChangeArrowheads="1"/>
        </xdr:cNvSpPr>
      </xdr:nvSpPr>
      <xdr:spPr>
        <a:xfrm>
          <a:off x="4391025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109728</xdr:rowOff>
    </xdr:to>
    <xdr:sp macro="" textlink="">
      <xdr:nvSpPr>
        <xdr:cNvPr id="6291" name="Image1" descr="报表底图"/>
        <xdr:cNvSpPr>
          <a:spLocks noChangeAspect="1" noChangeArrowheads="1"/>
        </xdr:cNvSpPr>
      </xdr:nvSpPr>
      <xdr:spPr>
        <a:xfrm>
          <a:off x="4391025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109728</xdr:rowOff>
    </xdr:to>
    <xdr:sp macro="" textlink="">
      <xdr:nvSpPr>
        <xdr:cNvPr id="6292" name="Image1" descr="报表底图"/>
        <xdr:cNvSpPr>
          <a:spLocks noChangeAspect="1" noChangeArrowheads="1"/>
        </xdr:cNvSpPr>
      </xdr:nvSpPr>
      <xdr:spPr>
        <a:xfrm>
          <a:off x="4391025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108966</xdr:rowOff>
    </xdr:to>
    <xdr:sp macro="" textlink="">
      <xdr:nvSpPr>
        <xdr:cNvPr id="6293" name="Image1" descr="报表底图"/>
        <xdr:cNvSpPr>
          <a:spLocks noChangeAspect="1" noChangeArrowheads="1"/>
        </xdr:cNvSpPr>
      </xdr:nvSpPr>
      <xdr:spPr>
        <a:xfrm>
          <a:off x="4391025" y="18878550"/>
          <a:ext cx="304800" cy="108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108966</xdr:rowOff>
    </xdr:to>
    <xdr:sp macro="" textlink="">
      <xdr:nvSpPr>
        <xdr:cNvPr id="6294" name="Image1" descr="报表底图"/>
        <xdr:cNvSpPr>
          <a:spLocks noChangeAspect="1" noChangeArrowheads="1"/>
        </xdr:cNvSpPr>
      </xdr:nvSpPr>
      <xdr:spPr>
        <a:xfrm>
          <a:off x="4391025" y="18878550"/>
          <a:ext cx="304800" cy="108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108966</xdr:rowOff>
    </xdr:to>
    <xdr:sp macro="" textlink="">
      <xdr:nvSpPr>
        <xdr:cNvPr id="6295" name="Image1" descr="报表底图"/>
        <xdr:cNvSpPr>
          <a:spLocks noChangeAspect="1" noChangeArrowheads="1"/>
        </xdr:cNvSpPr>
      </xdr:nvSpPr>
      <xdr:spPr>
        <a:xfrm>
          <a:off x="4391025" y="18878550"/>
          <a:ext cx="304800" cy="108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108966</xdr:rowOff>
    </xdr:to>
    <xdr:sp macro="" textlink="">
      <xdr:nvSpPr>
        <xdr:cNvPr id="6296" name="Image1" descr="报表底图"/>
        <xdr:cNvSpPr>
          <a:spLocks noChangeAspect="1" noChangeArrowheads="1"/>
        </xdr:cNvSpPr>
      </xdr:nvSpPr>
      <xdr:spPr>
        <a:xfrm>
          <a:off x="4391025" y="18878550"/>
          <a:ext cx="304800" cy="108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108966</xdr:rowOff>
    </xdr:to>
    <xdr:sp macro="" textlink="">
      <xdr:nvSpPr>
        <xdr:cNvPr id="6297" name="Image1" descr="报表底图"/>
        <xdr:cNvSpPr>
          <a:spLocks noChangeAspect="1" noChangeArrowheads="1"/>
        </xdr:cNvSpPr>
      </xdr:nvSpPr>
      <xdr:spPr>
        <a:xfrm>
          <a:off x="4391025" y="18878550"/>
          <a:ext cx="304800" cy="108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108966</xdr:rowOff>
    </xdr:to>
    <xdr:sp macro="" textlink="">
      <xdr:nvSpPr>
        <xdr:cNvPr id="6298" name="Image1" descr="报表底图"/>
        <xdr:cNvSpPr>
          <a:spLocks noChangeAspect="1" noChangeArrowheads="1"/>
        </xdr:cNvSpPr>
      </xdr:nvSpPr>
      <xdr:spPr>
        <a:xfrm>
          <a:off x="4391025" y="18878550"/>
          <a:ext cx="304800" cy="108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109728</xdr:rowOff>
    </xdr:to>
    <xdr:sp macro="" textlink="">
      <xdr:nvSpPr>
        <xdr:cNvPr id="6299" name="Image1" descr="报表底图"/>
        <xdr:cNvSpPr>
          <a:spLocks noChangeAspect="1" noChangeArrowheads="1"/>
        </xdr:cNvSpPr>
      </xdr:nvSpPr>
      <xdr:spPr>
        <a:xfrm>
          <a:off x="4391025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109728</xdr:rowOff>
    </xdr:to>
    <xdr:sp macro="" textlink="">
      <xdr:nvSpPr>
        <xdr:cNvPr id="6300" name="Image1" descr="报表底图"/>
        <xdr:cNvSpPr>
          <a:spLocks noChangeAspect="1" noChangeArrowheads="1"/>
        </xdr:cNvSpPr>
      </xdr:nvSpPr>
      <xdr:spPr>
        <a:xfrm>
          <a:off x="4391025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109728</xdr:rowOff>
    </xdr:to>
    <xdr:sp macro="" textlink="">
      <xdr:nvSpPr>
        <xdr:cNvPr id="6301" name="Image1" descr="报表底图"/>
        <xdr:cNvSpPr>
          <a:spLocks noChangeAspect="1" noChangeArrowheads="1"/>
        </xdr:cNvSpPr>
      </xdr:nvSpPr>
      <xdr:spPr>
        <a:xfrm>
          <a:off x="4391025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109728</xdr:rowOff>
    </xdr:to>
    <xdr:sp macro="" textlink="">
      <xdr:nvSpPr>
        <xdr:cNvPr id="6302" name="Image1" descr="报表底图"/>
        <xdr:cNvSpPr>
          <a:spLocks noChangeAspect="1" noChangeArrowheads="1"/>
        </xdr:cNvSpPr>
      </xdr:nvSpPr>
      <xdr:spPr>
        <a:xfrm>
          <a:off x="4391025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109728</xdr:rowOff>
    </xdr:to>
    <xdr:sp macro="" textlink="">
      <xdr:nvSpPr>
        <xdr:cNvPr id="6303" name="Image1" descr="报表底图"/>
        <xdr:cNvSpPr>
          <a:spLocks noChangeAspect="1" noChangeArrowheads="1"/>
        </xdr:cNvSpPr>
      </xdr:nvSpPr>
      <xdr:spPr>
        <a:xfrm>
          <a:off x="4391025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109728</xdr:rowOff>
    </xdr:to>
    <xdr:sp macro="" textlink="">
      <xdr:nvSpPr>
        <xdr:cNvPr id="6304" name="Image1" descr="报表底图"/>
        <xdr:cNvSpPr>
          <a:spLocks noChangeAspect="1" noChangeArrowheads="1"/>
        </xdr:cNvSpPr>
      </xdr:nvSpPr>
      <xdr:spPr>
        <a:xfrm>
          <a:off x="4391025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109728</xdr:rowOff>
    </xdr:to>
    <xdr:sp macro="" textlink="">
      <xdr:nvSpPr>
        <xdr:cNvPr id="6305" name="Image1" descr="报表底图"/>
        <xdr:cNvSpPr>
          <a:spLocks noChangeAspect="1" noChangeArrowheads="1"/>
        </xdr:cNvSpPr>
      </xdr:nvSpPr>
      <xdr:spPr>
        <a:xfrm>
          <a:off x="4391025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108966</xdr:rowOff>
    </xdr:to>
    <xdr:sp macro="" textlink="">
      <xdr:nvSpPr>
        <xdr:cNvPr id="6306" name="Image1" descr="报表底图"/>
        <xdr:cNvSpPr>
          <a:spLocks noChangeAspect="1" noChangeArrowheads="1"/>
        </xdr:cNvSpPr>
      </xdr:nvSpPr>
      <xdr:spPr>
        <a:xfrm>
          <a:off x="4391025" y="18878550"/>
          <a:ext cx="304800" cy="108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108966</xdr:rowOff>
    </xdr:to>
    <xdr:sp macro="" textlink="">
      <xdr:nvSpPr>
        <xdr:cNvPr id="6307" name="Image1" descr="报表底图"/>
        <xdr:cNvSpPr>
          <a:spLocks noChangeAspect="1" noChangeArrowheads="1"/>
        </xdr:cNvSpPr>
      </xdr:nvSpPr>
      <xdr:spPr>
        <a:xfrm>
          <a:off x="4391025" y="18878550"/>
          <a:ext cx="304800" cy="108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108966</xdr:rowOff>
    </xdr:to>
    <xdr:sp macro="" textlink="">
      <xdr:nvSpPr>
        <xdr:cNvPr id="6308" name="Image1" descr="报表底图"/>
        <xdr:cNvSpPr>
          <a:spLocks noChangeAspect="1" noChangeArrowheads="1"/>
        </xdr:cNvSpPr>
      </xdr:nvSpPr>
      <xdr:spPr>
        <a:xfrm>
          <a:off x="4391025" y="18878550"/>
          <a:ext cx="304800" cy="108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108966</xdr:rowOff>
    </xdr:to>
    <xdr:sp macro="" textlink="">
      <xdr:nvSpPr>
        <xdr:cNvPr id="6309" name="Image1" descr="报表底图"/>
        <xdr:cNvSpPr>
          <a:spLocks noChangeAspect="1" noChangeArrowheads="1"/>
        </xdr:cNvSpPr>
      </xdr:nvSpPr>
      <xdr:spPr>
        <a:xfrm>
          <a:off x="4391025" y="18878550"/>
          <a:ext cx="304800" cy="108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108966</xdr:rowOff>
    </xdr:to>
    <xdr:sp macro="" textlink="">
      <xdr:nvSpPr>
        <xdr:cNvPr id="6310" name="Image1" descr="报表底图"/>
        <xdr:cNvSpPr>
          <a:spLocks noChangeAspect="1" noChangeArrowheads="1"/>
        </xdr:cNvSpPr>
      </xdr:nvSpPr>
      <xdr:spPr>
        <a:xfrm>
          <a:off x="2286000" y="18878550"/>
          <a:ext cx="304800" cy="108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109728</xdr:rowOff>
    </xdr:to>
    <xdr:sp macro="" textlink="">
      <xdr:nvSpPr>
        <xdr:cNvPr id="6311" name="AutoShape 2" descr="报表底图"/>
        <xdr:cNvSpPr>
          <a:spLocks noChangeAspect="1" noChangeArrowheads="1"/>
        </xdr:cNvSpPr>
      </xdr:nvSpPr>
      <xdr:spPr>
        <a:xfrm>
          <a:off x="2286000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109728</xdr:rowOff>
    </xdr:to>
    <xdr:sp macro="" textlink="">
      <xdr:nvSpPr>
        <xdr:cNvPr id="6312" name="AutoShape 3" descr="报表底图"/>
        <xdr:cNvSpPr>
          <a:spLocks noChangeAspect="1" noChangeArrowheads="1"/>
        </xdr:cNvSpPr>
      </xdr:nvSpPr>
      <xdr:spPr>
        <a:xfrm>
          <a:off x="2286000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109728</xdr:rowOff>
    </xdr:to>
    <xdr:sp macro="" textlink="">
      <xdr:nvSpPr>
        <xdr:cNvPr id="6313" name="AutoShape 4" descr="报表底图"/>
        <xdr:cNvSpPr>
          <a:spLocks noChangeAspect="1" noChangeArrowheads="1"/>
        </xdr:cNvSpPr>
      </xdr:nvSpPr>
      <xdr:spPr>
        <a:xfrm>
          <a:off x="2286000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109728</xdr:rowOff>
    </xdr:to>
    <xdr:sp macro="" textlink="">
      <xdr:nvSpPr>
        <xdr:cNvPr id="6314" name="AutoShape 5" descr="报表底图"/>
        <xdr:cNvSpPr>
          <a:spLocks noChangeAspect="1" noChangeArrowheads="1"/>
        </xdr:cNvSpPr>
      </xdr:nvSpPr>
      <xdr:spPr>
        <a:xfrm>
          <a:off x="2286000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109728</xdr:rowOff>
    </xdr:to>
    <xdr:sp macro="" textlink="">
      <xdr:nvSpPr>
        <xdr:cNvPr id="6315" name="AutoShape 6" descr="报表底图"/>
        <xdr:cNvSpPr>
          <a:spLocks noChangeAspect="1" noChangeArrowheads="1"/>
        </xdr:cNvSpPr>
      </xdr:nvSpPr>
      <xdr:spPr>
        <a:xfrm>
          <a:off x="2286000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109728</xdr:rowOff>
    </xdr:to>
    <xdr:sp macro="" textlink="">
      <xdr:nvSpPr>
        <xdr:cNvPr id="6316" name="AutoShape 7" descr="报表底图"/>
        <xdr:cNvSpPr>
          <a:spLocks noChangeAspect="1" noChangeArrowheads="1"/>
        </xdr:cNvSpPr>
      </xdr:nvSpPr>
      <xdr:spPr>
        <a:xfrm>
          <a:off x="2286000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109728</xdr:rowOff>
    </xdr:to>
    <xdr:sp macro="" textlink="">
      <xdr:nvSpPr>
        <xdr:cNvPr id="6317" name="AutoShape 8" descr="报表底图"/>
        <xdr:cNvSpPr>
          <a:spLocks noChangeAspect="1" noChangeArrowheads="1"/>
        </xdr:cNvSpPr>
      </xdr:nvSpPr>
      <xdr:spPr>
        <a:xfrm>
          <a:off x="2286000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108966</xdr:rowOff>
    </xdr:to>
    <xdr:sp macro="" textlink="">
      <xdr:nvSpPr>
        <xdr:cNvPr id="6318" name="AutoShape 9" descr="报表底图"/>
        <xdr:cNvSpPr>
          <a:spLocks noChangeAspect="1" noChangeArrowheads="1"/>
        </xdr:cNvSpPr>
      </xdr:nvSpPr>
      <xdr:spPr>
        <a:xfrm>
          <a:off x="2286000" y="18878550"/>
          <a:ext cx="304800" cy="108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108966</xdr:rowOff>
    </xdr:to>
    <xdr:sp macro="" textlink="">
      <xdr:nvSpPr>
        <xdr:cNvPr id="6319" name="AutoShape 10" descr="报表底图"/>
        <xdr:cNvSpPr>
          <a:spLocks noChangeAspect="1" noChangeArrowheads="1"/>
        </xdr:cNvSpPr>
      </xdr:nvSpPr>
      <xdr:spPr>
        <a:xfrm>
          <a:off x="2286000" y="18878550"/>
          <a:ext cx="304800" cy="108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108966</xdr:rowOff>
    </xdr:to>
    <xdr:sp macro="" textlink="">
      <xdr:nvSpPr>
        <xdr:cNvPr id="6320" name="AutoShape 11" descr="报表底图"/>
        <xdr:cNvSpPr>
          <a:spLocks noChangeAspect="1" noChangeArrowheads="1"/>
        </xdr:cNvSpPr>
      </xdr:nvSpPr>
      <xdr:spPr>
        <a:xfrm>
          <a:off x="2286000" y="18878550"/>
          <a:ext cx="304800" cy="108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108966</xdr:rowOff>
    </xdr:to>
    <xdr:sp macro="" textlink="">
      <xdr:nvSpPr>
        <xdr:cNvPr id="6321" name="AutoShape 12" descr="报表底图"/>
        <xdr:cNvSpPr>
          <a:spLocks noChangeAspect="1" noChangeArrowheads="1"/>
        </xdr:cNvSpPr>
      </xdr:nvSpPr>
      <xdr:spPr>
        <a:xfrm>
          <a:off x="2286000" y="18878550"/>
          <a:ext cx="304800" cy="108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108966</xdr:rowOff>
    </xdr:to>
    <xdr:sp macro="" textlink="">
      <xdr:nvSpPr>
        <xdr:cNvPr id="6322" name="AutoShape 13" descr="报表底图"/>
        <xdr:cNvSpPr>
          <a:spLocks noChangeAspect="1" noChangeArrowheads="1"/>
        </xdr:cNvSpPr>
      </xdr:nvSpPr>
      <xdr:spPr>
        <a:xfrm>
          <a:off x="2286000" y="18878550"/>
          <a:ext cx="304800" cy="108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108966</xdr:rowOff>
    </xdr:to>
    <xdr:sp macro="" textlink="">
      <xdr:nvSpPr>
        <xdr:cNvPr id="6323" name="AutoShape 14" descr="报表底图"/>
        <xdr:cNvSpPr>
          <a:spLocks noChangeAspect="1" noChangeArrowheads="1"/>
        </xdr:cNvSpPr>
      </xdr:nvSpPr>
      <xdr:spPr>
        <a:xfrm>
          <a:off x="2286000" y="18878550"/>
          <a:ext cx="304800" cy="108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109728</xdr:rowOff>
    </xdr:to>
    <xdr:sp macro="" textlink="">
      <xdr:nvSpPr>
        <xdr:cNvPr id="6324" name="AutoShape 15" descr="报表底图"/>
        <xdr:cNvSpPr>
          <a:spLocks noChangeAspect="1" noChangeArrowheads="1"/>
        </xdr:cNvSpPr>
      </xdr:nvSpPr>
      <xdr:spPr>
        <a:xfrm>
          <a:off x="2286000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109728</xdr:rowOff>
    </xdr:to>
    <xdr:sp macro="" textlink="">
      <xdr:nvSpPr>
        <xdr:cNvPr id="6325" name="AutoShape 16" descr="报表底图"/>
        <xdr:cNvSpPr>
          <a:spLocks noChangeAspect="1" noChangeArrowheads="1"/>
        </xdr:cNvSpPr>
      </xdr:nvSpPr>
      <xdr:spPr>
        <a:xfrm>
          <a:off x="2286000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109728</xdr:rowOff>
    </xdr:to>
    <xdr:sp macro="" textlink="">
      <xdr:nvSpPr>
        <xdr:cNvPr id="6326" name="AutoShape 17" descr="报表底图"/>
        <xdr:cNvSpPr>
          <a:spLocks noChangeAspect="1" noChangeArrowheads="1"/>
        </xdr:cNvSpPr>
      </xdr:nvSpPr>
      <xdr:spPr>
        <a:xfrm>
          <a:off x="2286000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109728</xdr:rowOff>
    </xdr:to>
    <xdr:sp macro="" textlink="">
      <xdr:nvSpPr>
        <xdr:cNvPr id="6327" name="AutoShape 18" descr="报表底图"/>
        <xdr:cNvSpPr>
          <a:spLocks noChangeAspect="1" noChangeArrowheads="1"/>
        </xdr:cNvSpPr>
      </xdr:nvSpPr>
      <xdr:spPr>
        <a:xfrm>
          <a:off x="2286000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109728</xdr:rowOff>
    </xdr:to>
    <xdr:sp macro="" textlink="">
      <xdr:nvSpPr>
        <xdr:cNvPr id="6328" name="AutoShape 19" descr="报表底图"/>
        <xdr:cNvSpPr>
          <a:spLocks noChangeAspect="1" noChangeArrowheads="1"/>
        </xdr:cNvSpPr>
      </xdr:nvSpPr>
      <xdr:spPr>
        <a:xfrm>
          <a:off x="2286000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109728</xdr:rowOff>
    </xdr:to>
    <xdr:sp macro="" textlink="">
      <xdr:nvSpPr>
        <xdr:cNvPr id="6329" name="AutoShape 20" descr="报表底图"/>
        <xdr:cNvSpPr>
          <a:spLocks noChangeAspect="1" noChangeArrowheads="1"/>
        </xdr:cNvSpPr>
      </xdr:nvSpPr>
      <xdr:spPr>
        <a:xfrm>
          <a:off x="2286000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109728</xdr:rowOff>
    </xdr:to>
    <xdr:sp macro="" textlink="">
      <xdr:nvSpPr>
        <xdr:cNvPr id="6330" name="AutoShape 21" descr="报表底图"/>
        <xdr:cNvSpPr>
          <a:spLocks noChangeAspect="1" noChangeArrowheads="1"/>
        </xdr:cNvSpPr>
      </xdr:nvSpPr>
      <xdr:spPr>
        <a:xfrm>
          <a:off x="2286000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108966</xdr:rowOff>
    </xdr:to>
    <xdr:sp macro="" textlink="">
      <xdr:nvSpPr>
        <xdr:cNvPr id="6331" name="AutoShape 22" descr="报表底图"/>
        <xdr:cNvSpPr>
          <a:spLocks noChangeAspect="1" noChangeArrowheads="1"/>
        </xdr:cNvSpPr>
      </xdr:nvSpPr>
      <xdr:spPr>
        <a:xfrm>
          <a:off x="2286000" y="18878550"/>
          <a:ext cx="304800" cy="108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108966</xdr:rowOff>
    </xdr:to>
    <xdr:sp macro="" textlink="">
      <xdr:nvSpPr>
        <xdr:cNvPr id="6332" name="AutoShape 23" descr="报表底图"/>
        <xdr:cNvSpPr>
          <a:spLocks noChangeAspect="1" noChangeArrowheads="1"/>
        </xdr:cNvSpPr>
      </xdr:nvSpPr>
      <xdr:spPr>
        <a:xfrm>
          <a:off x="2286000" y="18878550"/>
          <a:ext cx="304800" cy="108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108966</xdr:rowOff>
    </xdr:to>
    <xdr:sp macro="" textlink="">
      <xdr:nvSpPr>
        <xdr:cNvPr id="6333" name="AutoShape 24" descr="报表底图"/>
        <xdr:cNvSpPr>
          <a:spLocks noChangeAspect="1" noChangeArrowheads="1"/>
        </xdr:cNvSpPr>
      </xdr:nvSpPr>
      <xdr:spPr>
        <a:xfrm>
          <a:off x="2286000" y="18878550"/>
          <a:ext cx="304800" cy="108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108966</xdr:rowOff>
    </xdr:to>
    <xdr:sp macro="" textlink="">
      <xdr:nvSpPr>
        <xdr:cNvPr id="6334" name="AutoShape 25" descr="报表底图"/>
        <xdr:cNvSpPr>
          <a:spLocks noChangeAspect="1" noChangeArrowheads="1"/>
        </xdr:cNvSpPr>
      </xdr:nvSpPr>
      <xdr:spPr>
        <a:xfrm>
          <a:off x="2286000" y="18878550"/>
          <a:ext cx="304800" cy="108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108966</xdr:rowOff>
    </xdr:to>
    <xdr:sp macro="" textlink="">
      <xdr:nvSpPr>
        <xdr:cNvPr id="6335" name="AutoShape 26" descr="报表底图"/>
        <xdr:cNvSpPr>
          <a:spLocks noChangeAspect="1" noChangeArrowheads="1"/>
        </xdr:cNvSpPr>
      </xdr:nvSpPr>
      <xdr:spPr>
        <a:xfrm>
          <a:off x="2286000" y="18878550"/>
          <a:ext cx="304800" cy="108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108966</xdr:rowOff>
    </xdr:to>
    <xdr:sp macro="" textlink="">
      <xdr:nvSpPr>
        <xdr:cNvPr id="6336" name="AutoShape 27" descr="报表底图"/>
        <xdr:cNvSpPr>
          <a:spLocks noChangeAspect="1" noChangeArrowheads="1"/>
        </xdr:cNvSpPr>
      </xdr:nvSpPr>
      <xdr:spPr>
        <a:xfrm>
          <a:off x="4391025" y="18878550"/>
          <a:ext cx="304800" cy="108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109728</xdr:rowOff>
    </xdr:to>
    <xdr:sp macro="" textlink="">
      <xdr:nvSpPr>
        <xdr:cNvPr id="6337" name="AutoShape 28" descr="报表底图"/>
        <xdr:cNvSpPr>
          <a:spLocks noChangeAspect="1" noChangeArrowheads="1"/>
        </xdr:cNvSpPr>
      </xdr:nvSpPr>
      <xdr:spPr>
        <a:xfrm>
          <a:off x="4391025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109728</xdr:rowOff>
    </xdr:to>
    <xdr:sp macro="" textlink="">
      <xdr:nvSpPr>
        <xdr:cNvPr id="6338" name="AutoShape 29" descr="报表底图"/>
        <xdr:cNvSpPr>
          <a:spLocks noChangeAspect="1" noChangeArrowheads="1"/>
        </xdr:cNvSpPr>
      </xdr:nvSpPr>
      <xdr:spPr>
        <a:xfrm>
          <a:off x="4391025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109728</xdr:rowOff>
    </xdr:to>
    <xdr:sp macro="" textlink="">
      <xdr:nvSpPr>
        <xdr:cNvPr id="6339" name="AutoShape 30" descr="报表底图"/>
        <xdr:cNvSpPr>
          <a:spLocks noChangeAspect="1" noChangeArrowheads="1"/>
        </xdr:cNvSpPr>
      </xdr:nvSpPr>
      <xdr:spPr>
        <a:xfrm>
          <a:off x="4391025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109728</xdr:rowOff>
    </xdr:to>
    <xdr:sp macro="" textlink="">
      <xdr:nvSpPr>
        <xdr:cNvPr id="6340" name="AutoShape 31" descr="报表底图"/>
        <xdr:cNvSpPr>
          <a:spLocks noChangeAspect="1" noChangeArrowheads="1"/>
        </xdr:cNvSpPr>
      </xdr:nvSpPr>
      <xdr:spPr>
        <a:xfrm>
          <a:off x="4391025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109728</xdr:rowOff>
    </xdr:to>
    <xdr:sp macro="" textlink="">
      <xdr:nvSpPr>
        <xdr:cNvPr id="6341" name="AutoShape 32" descr="报表底图"/>
        <xdr:cNvSpPr>
          <a:spLocks noChangeAspect="1" noChangeArrowheads="1"/>
        </xdr:cNvSpPr>
      </xdr:nvSpPr>
      <xdr:spPr>
        <a:xfrm>
          <a:off x="4391025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109728</xdr:rowOff>
    </xdr:to>
    <xdr:sp macro="" textlink="">
      <xdr:nvSpPr>
        <xdr:cNvPr id="6342" name="AutoShape 33" descr="报表底图"/>
        <xdr:cNvSpPr>
          <a:spLocks noChangeAspect="1" noChangeArrowheads="1"/>
        </xdr:cNvSpPr>
      </xdr:nvSpPr>
      <xdr:spPr>
        <a:xfrm>
          <a:off x="4391025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109728</xdr:rowOff>
    </xdr:to>
    <xdr:sp macro="" textlink="">
      <xdr:nvSpPr>
        <xdr:cNvPr id="6343" name="AutoShape 34" descr="报表底图"/>
        <xdr:cNvSpPr>
          <a:spLocks noChangeAspect="1" noChangeArrowheads="1"/>
        </xdr:cNvSpPr>
      </xdr:nvSpPr>
      <xdr:spPr>
        <a:xfrm>
          <a:off x="4391025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108966</xdr:rowOff>
    </xdr:to>
    <xdr:sp macro="" textlink="">
      <xdr:nvSpPr>
        <xdr:cNvPr id="6344" name="AutoShape 35" descr="报表底图"/>
        <xdr:cNvSpPr>
          <a:spLocks noChangeAspect="1" noChangeArrowheads="1"/>
        </xdr:cNvSpPr>
      </xdr:nvSpPr>
      <xdr:spPr>
        <a:xfrm>
          <a:off x="4391025" y="18878550"/>
          <a:ext cx="304800" cy="108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108966</xdr:rowOff>
    </xdr:to>
    <xdr:sp macro="" textlink="">
      <xdr:nvSpPr>
        <xdr:cNvPr id="6345" name="AutoShape 36" descr="报表底图"/>
        <xdr:cNvSpPr>
          <a:spLocks noChangeAspect="1" noChangeArrowheads="1"/>
        </xdr:cNvSpPr>
      </xdr:nvSpPr>
      <xdr:spPr>
        <a:xfrm>
          <a:off x="4391025" y="18878550"/>
          <a:ext cx="304800" cy="108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108966</xdr:rowOff>
    </xdr:to>
    <xdr:sp macro="" textlink="">
      <xdr:nvSpPr>
        <xdr:cNvPr id="6346" name="AutoShape 37" descr="报表底图"/>
        <xdr:cNvSpPr>
          <a:spLocks noChangeAspect="1" noChangeArrowheads="1"/>
        </xdr:cNvSpPr>
      </xdr:nvSpPr>
      <xdr:spPr>
        <a:xfrm>
          <a:off x="4391025" y="18878550"/>
          <a:ext cx="304800" cy="108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108966</xdr:rowOff>
    </xdr:to>
    <xdr:sp macro="" textlink="">
      <xdr:nvSpPr>
        <xdr:cNvPr id="6347" name="AutoShape 38" descr="报表底图"/>
        <xdr:cNvSpPr>
          <a:spLocks noChangeAspect="1" noChangeArrowheads="1"/>
        </xdr:cNvSpPr>
      </xdr:nvSpPr>
      <xdr:spPr>
        <a:xfrm>
          <a:off x="4391025" y="18878550"/>
          <a:ext cx="304800" cy="108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108966</xdr:rowOff>
    </xdr:to>
    <xdr:sp macro="" textlink="">
      <xdr:nvSpPr>
        <xdr:cNvPr id="6348" name="AutoShape 39" descr="报表底图"/>
        <xdr:cNvSpPr>
          <a:spLocks noChangeAspect="1" noChangeArrowheads="1"/>
        </xdr:cNvSpPr>
      </xdr:nvSpPr>
      <xdr:spPr>
        <a:xfrm>
          <a:off x="4391025" y="18878550"/>
          <a:ext cx="304800" cy="108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108966</xdr:rowOff>
    </xdr:to>
    <xdr:sp macro="" textlink="">
      <xdr:nvSpPr>
        <xdr:cNvPr id="6349" name="AutoShape 40" descr="报表底图"/>
        <xdr:cNvSpPr>
          <a:spLocks noChangeAspect="1" noChangeArrowheads="1"/>
        </xdr:cNvSpPr>
      </xdr:nvSpPr>
      <xdr:spPr>
        <a:xfrm>
          <a:off x="4391025" y="18878550"/>
          <a:ext cx="304800" cy="108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109728</xdr:rowOff>
    </xdr:to>
    <xdr:sp macro="" textlink="">
      <xdr:nvSpPr>
        <xdr:cNvPr id="6350" name="AutoShape 41" descr="报表底图"/>
        <xdr:cNvSpPr>
          <a:spLocks noChangeAspect="1" noChangeArrowheads="1"/>
        </xdr:cNvSpPr>
      </xdr:nvSpPr>
      <xdr:spPr>
        <a:xfrm>
          <a:off x="4391025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109728</xdr:rowOff>
    </xdr:to>
    <xdr:sp macro="" textlink="">
      <xdr:nvSpPr>
        <xdr:cNvPr id="6351" name="AutoShape 42" descr="报表底图"/>
        <xdr:cNvSpPr>
          <a:spLocks noChangeAspect="1" noChangeArrowheads="1"/>
        </xdr:cNvSpPr>
      </xdr:nvSpPr>
      <xdr:spPr>
        <a:xfrm>
          <a:off x="4391025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109728</xdr:rowOff>
    </xdr:to>
    <xdr:sp macro="" textlink="">
      <xdr:nvSpPr>
        <xdr:cNvPr id="6352" name="AutoShape 43" descr="报表底图"/>
        <xdr:cNvSpPr>
          <a:spLocks noChangeAspect="1" noChangeArrowheads="1"/>
        </xdr:cNvSpPr>
      </xdr:nvSpPr>
      <xdr:spPr>
        <a:xfrm>
          <a:off x="4391025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109728</xdr:rowOff>
    </xdr:to>
    <xdr:sp macro="" textlink="">
      <xdr:nvSpPr>
        <xdr:cNvPr id="6353" name="AutoShape 44" descr="报表底图"/>
        <xdr:cNvSpPr>
          <a:spLocks noChangeAspect="1" noChangeArrowheads="1"/>
        </xdr:cNvSpPr>
      </xdr:nvSpPr>
      <xdr:spPr>
        <a:xfrm>
          <a:off x="4391025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109728</xdr:rowOff>
    </xdr:to>
    <xdr:sp macro="" textlink="">
      <xdr:nvSpPr>
        <xdr:cNvPr id="6354" name="AutoShape 45" descr="报表底图"/>
        <xdr:cNvSpPr>
          <a:spLocks noChangeAspect="1" noChangeArrowheads="1"/>
        </xdr:cNvSpPr>
      </xdr:nvSpPr>
      <xdr:spPr>
        <a:xfrm>
          <a:off x="4391025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109728</xdr:rowOff>
    </xdr:to>
    <xdr:sp macro="" textlink="">
      <xdr:nvSpPr>
        <xdr:cNvPr id="6355" name="AutoShape 46" descr="报表底图"/>
        <xdr:cNvSpPr>
          <a:spLocks noChangeAspect="1" noChangeArrowheads="1"/>
        </xdr:cNvSpPr>
      </xdr:nvSpPr>
      <xdr:spPr>
        <a:xfrm>
          <a:off x="4391025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109728</xdr:rowOff>
    </xdr:to>
    <xdr:sp macro="" textlink="">
      <xdr:nvSpPr>
        <xdr:cNvPr id="6356" name="AutoShape 47" descr="报表底图"/>
        <xdr:cNvSpPr>
          <a:spLocks noChangeAspect="1" noChangeArrowheads="1"/>
        </xdr:cNvSpPr>
      </xdr:nvSpPr>
      <xdr:spPr>
        <a:xfrm>
          <a:off x="4391025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108966</xdr:rowOff>
    </xdr:to>
    <xdr:sp macro="" textlink="">
      <xdr:nvSpPr>
        <xdr:cNvPr id="6357" name="AutoShape 48" descr="报表底图"/>
        <xdr:cNvSpPr>
          <a:spLocks noChangeAspect="1" noChangeArrowheads="1"/>
        </xdr:cNvSpPr>
      </xdr:nvSpPr>
      <xdr:spPr>
        <a:xfrm>
          <a:off x="4391025" y="18878550"/>
          <a:ext cx="304800" cy="108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108966</xdr:rowOff>
    </xdr:to>
    <xdr:sp macro="" textlink="">
      <xdr:nvSpPr>
        <xdr:cNvPr id="6358" name="AutoShape 49" descr="报表底图"/>
        <xdr:cNvSpPr>
          <a:spLocks noChangeAspect="1" noChangeArrowheads="1"/>
        </xdr:cNvSpPr>
      </xdr:nvSpPr>
      <xdr:spPr>
        <a:xfrm>
          <a:off x="4391025" y="18878550"/>
          <a:ext cx="304800" cy="108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108966</xdr:rowOff>
    </xdr:to>
    <xdr:sp macro="" textlink="">
      <xdr:nvSpPr>
        <xdr:cNvPr id="6359" name="AutoShape 50" descr="报表底图"/>
        <xdr:cNvSpPr>
          <a:spLocks noChangeAspect="1" noChangeArrowheads="1"/>
        </xdr:cNvSpPr>
      </xdr:nvSpPr>
      <xdr:spPr>
        <a:xfrm>
          <a:off x="4391025" y="18878550"/>
          <a:ext cx="304800" cy="108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108966</xdr:rowOff>
    </xdr:to>
    <xdr:sp macro="" textlink="">
      <xdr:nvSpPr>
        <xdr:cNvPr id="6360" name="AutoShape 51" descr="报表底图"/>
        <xdr:cNvSpPr>
          <a:spLocks noChangeAspect="1" noChangeArrowheads="1"/>
        </xdr:cNvSpPr>
      </xdr:nvSpPr>
      <xdr:spPr>
        <a:xfrm>
          <a:off x="4391025" y="18878550"/>
          <a:ext cx="304800" cy="108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108966</xdr:rowOff>
    </xdr:to>
    <xdr:sp macro="" textlink="">
      <xdr:nvSpPr>
        <xdr:cNvPr id="6361" name="AutoShape 52" descr="报表底图"/>
        <xdr:cNvSpPr>
          <a:spLocks noChangeAspect="1" noChangeArrowheads="1"/>
        </xdr:cNvSpPr>
      </xdr:nvSpPr>
      <xdr:spPr>
        <a:xfrm>
          <a:off x="4391025" y="18878550"/>
          <a:ext cx="304800" cy="108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108966</xdr:rowOff>
    </xdr:to>
    <xdr:sp macro="" textlink="">
      <xdr:nvSpPr>
        <xdr:cNvPr id="6362" name="Image1" descr="报表底图"/>
        <xdr:cNvSpPr>
          <a:spLocks noChangeAspect="1" noChangeArrowheads="1"/>
        </xdr:cNvSpPr>
      </xdr:nvSpPr>
      <xdr:spPr>
        <a:xfrm>
          <a:off x="2286000" y="18878550"/>
          <a:ext cx="304800" cy="108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109728</xdr:rowOff>
    </xdr:to>
    <xdr:sp macro="" textlink="">
      <xdr:nvSpPr>
        <xdr:cNvPr id="6363" name="Image1" descr="报表底图"/>
        <xdr:cNvSpPr>
          <a:spLocks noChangeAspect="1" noChangeArrowheads="1"/>
        </xdr:cNvSpPr>
      </xdr:nvSpPr>
      <xdr:spPr>
        <a:xfrm>
          <a:off x="2286000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109728</xdr:rowOff>
    </xdr:to>
    <xdr:sp macro="" textlink="">
      <xdr:nvSpPr>
        <xdr:cNvPr id="6364" name="Image1" descr="报表底图"/>
        <xdr:cNvSpPr>
          <a:spLocks noChangeAspect="1" noChangeArrowheads="1"/>
        </xdr:cNvSpPr>
      </xdr:nvSpPr>
      <xdr:spPr>
        <a:xfrm>
          <a:off x="2286000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109728</xdr:rowOff>
    </xdr:to>
    <xdr:sp macro="" textlink="">
      <xdr:nvSpPr>
        <xdr:cNvPr id="6365" name="Image1" descr="报表底图"/>
        <xdr:cNvSpPr>
          <a:spLocks noChangeAspect="1" noChangeArrowheads="1"/>
        </xdr:cNvSpPr>
      </xdr:nvSpPr>
      <xdr:spPr>
        <a:xfrm>
          <a:off x="2286000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109728</xdr:rowOff>
    </xdr:to>
    <xdr:sp macro="" textlink="">
      <xdr:nvSpPr>
        <xdr:cNvPr id="6366" name="Image1" descr="报表底图"/>
        <xdr:cNvSpPr>
          <a:spLocks noChangeAspect="1" noChangeArrowheads="1"/>
        </xdr:cNvSpPr>
      </xdr:nvSpPr>
      <xdr:spPr>
        <a:xfrm>
          <a:off x="2286000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109728</xdr:rowOff>
    </xdr:to>
    <xdr:sp macro="" textlink="">
      <xdr:nvSpPr>
        <xdr:cNvPr id="6367" name="Image1" descr="报表底图"/>
        <xdr:cNvSpPr>
          <a:spLocks noChangeAspect="1" noChangeArrowheads="1"/>
        </xdr:cNvSpPr>
      </xdr:nvSpPr>
      <xdr:spPr>
        <a:xfrm>
          <a:off x="2286000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109728</xdr:rowOff>
    </xdr:to>
    <xdr:sp macro="" textlink="">
      <xdr:nvSpPr>
        <xdr:cNvPr id="6368" name="Image1" descr="报表底图"/>
        <xdr:cNvSpPr>
          <a:spLocks noChangeAspect="1" noChangeArrowheads="1"/>
        </xdr:cNvSpPr>
      </xdr:nvSpPr>
      <xdr:spPr>
        <a:xfrm>
          <a:off x="2286000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109728</xdr:rowOff>
    </xdr:to>
    <xdr:sp macro="" textlink="">
      <xdr:nvSpPr>
        <xdr:cNvPr id="6369" name="Image1" descr="报表底图"/>
        <xdr:cNvSpPr>
          <a:spLocks noChangeAspect="1" noChangeArrowheads="1"/>
        </xdr:cNvSpPr>
      </xdr:nvSpPr>
      <xdr:spPr>
        <a:xfrm>
          <a:off x="2286000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108966</xdr:rowOff>
    </xdr:to>
    <xdr:sp macro="" textlink="">
      <xdr:nvSpPr>
        <xdr:cNvPr id="6370" name="Image1" descr="报表底图"/>
        <xdr:cNvSpPr>
          <a:spLocks noChangeAspect="1" noChangeArrowheads="1"/>
        </xdr:cNvSpPr>
      </xdr:nvSpPr>
      <xdr:spPr>
        <a:xfrm>
          <a:off x="2286000" y="18878550"/>
          <a:ext cx="304800" cy="108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108966</xdr:rowOff>
    </xdr:to>
    <xdr:sp macro="" textlink="">
      <xdr:nvSpPr>
        <xdr:cNvPr id="6371" name="Image1" descr="报表底图"/>
        <xdr:cNvSpPr>
          <a:spLocks noChangeAspect="1" noChangeArrowheads="1"/>
        </xdr:cNvSpPr>
      </xdr:nvSpPr>
      <xdr:spPr>
        <a:xfrm>
          <a:off x="2286000" y="18878550"/>
          <a:ext cx="304800" cy="108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108966</xdr:rowOff>
    </xdr:to>
    <xdr:sp macro="" textlink="">
      <xdr:nvSpPr>
        <xdr:cNvPr id="6372" name="Image1" descr="报表底图"/>
        <xdr:cNvSpPr>
          <a:spLocks noChangeAspect="1" noChangeArrowheads="1"/>
        </xdr:cNvSpPr>
      </xdr:nvSpPr>
      <xdr:spPr>
        <a:xfrm>
          <a:off x="2286000" y="18878550"/>
          <a:ext cx="304800" cy="108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108966</xdr:rowOff>
    </xdr:to>
    <xdr:sp macro="" textlink="">
      <xdr:nvSpPr>
        <xdr:cNvPr id="6373" name="Image1" descr="报表底图"/>
        <xdr:cNvSpPr>
          <a:spLocks noChangeAspect="1" noChangeArrowheads="1"/>
        </xdr:cNvSpPr>
      </xdr:nvSpPr>
      <xdr:spPr>
        <a:xfrm>
          <a:off x="2286000" y="18878550"/>
          <a:ext cx="304800" cy="108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108966</xdr:rowOff>
    </xdr:to>
    <xdr:sp macro="" textlink="">
      <xdr:nvSpPr>
        <xdr:cNvPr id="6374" name="Image1" descr="报表底图"/>
        <xdr:cNvSpPr>
          <a:spLocks noChangeAspect="1" noChangeArrowheads="1"/>
        </xdr:cNvSpPr>
      </xdr:nvSpPr>
      <xdr:spPr>
        <a:xfrm>
          <a:off x="2286000" y="18878550"/>
          <a:ext cx="304800" cy="108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108966</xdr:rowOff>
    </xdr:to>
    <xdr:sp macro="" textlink="">
      <xdr:nvSpPr>
        <xdr:cNvPr id="6375" name="Image1" descr="报表底图"/>
        <xdr:cNvSpPr>
          <a:spLocks noChangeAspect="1" noChangeArrowheads="1"/>
        </xdr:cNvSpPr>
      </xdr:nvSpPr>
      <xdr:spPr>
        <a:xfrm>
          <a:off x="2286000" y="18878550"/>
          <a:ext cx="304800" cy="108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109728</xdr:rowOff>
    </xdr:to>
    <xdr:sp macro="" textlink="">
      <xdr:nvSpPr>
        <xdr:cNvPr id="6376" name="Image1" descr="报表底图"/>
        <xdr:cNvSpPr>
          <a:spLocks noChangeAspect="1" noChangeArrowheads="1"/>
        </xdr:cNvSpPr>
      </xdr:nvSpPr>
      <xdr:spPr>
        <a:xfrm>
          <a:off x="2286000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109728</xdr:rowOff>
    </xdr:to>
    <xdr:sp macro="" textlink="">
      <xdr:nvSpPr>
        <xdr:cNvPr id="6377" name="Image1" descr="报表底图"/>
        <xdr:cNvSpPr>
          <a:spLocks noChangeAspect="1" noChangeArrowheads="1"/>
        </xdr:cNvSpPr>
      </xdr:nvSpPr>
      <xdr:spPr>
        <a:xfrm>
          <a:off x="2286000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109728</xdr:rowOff>
    </xdr:to>
    <xdr:sp macro="" textlink="">
      <xdr:nvSpPr>
        <xdr:cNvPr id="6378" name="Image1" descr="报表底图"/>
        <xdr:cNvSpPr>
          <a:spLocks noChangeAspect="1" noChangeArrowheads="1"/>
        </xdr:cNvSpPr>
      </xdr:nvSpPr>
      <xdr:spPr>
        <a:xfrm>
          <a:off x="2286000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109728</xdr:rowOff>
    </xdr:to>
    <xdr:sp macro="" textlink="">
      <xdr:nvSpPr>
        <xdr:cNvPr id="6379" name="Image1" descr="报表底图"/>
        <xdr:cNvSpPr>
          <a:spLocks noChangeAspect="1" noChangeArrowheads="1"/>
        </xdr:cNvSpPr>
      </xdr:nvSpPr>
      <xdr:spPr>
        <a:xfrm>
          <a:off x="2286000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109728</xdr:rowOff>
    </xdr:to>
    <xdr:sp macro="" textlink="">
      <xdr:nvSpPr>
        <xdr:cNvPr id="6380" name="Image1" descr="报表底图"/>
        <xdr:cNvSpPr>
          <a:spLocks noChangeAspect="1" noChangeArrowheads="1"/>
        </xdr:cNvSpPr>
      </xdr:nvSpPr>
      <xdr:spPr>
        <a:xfrm>
          <a:off x="2286000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109728</xdr:rowOff>
    </xdr:to>
    <xdr:sp macro="" textlink="">
      <xdr:nvSpPr>
        <xdr:cNvPr id="6381" name="Image1" descr="报表底图"/>
        <xdr:cNvSpPr>
          <a:spLocks noChangeAspect="1" noChangeArrowheads="1"/>
        </xdr:cNvSpPr>
      </xdr:nvSpPr>
      <xdr:spPr>
        <a:xfrm>
          <a:off x="2286000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109728</xdr:rowOff>
    </xdr:to>
    <xdr:sp macro="" textlink="">
      <xdr:nvSpPr>
        <xdr:cNvPr id="6382" name="Image1" descr="报表底图"/>
        <xdr:cNvSpPr>
          <a:spLocks noChangeAspect="1" noChangeArrowheads="1"/>
        </xdr:cNvSpPr>
      </xdr:nvSpPr>
      <xdr:spPr>
        <a:xfrm>
          <a:off x="2286000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108966</xdr:rowOff>
    </xdr:to>
    <xdr:sp macro="" textlink="">
      <xdr:nvSpPr>
        <xdr:cNvPr id="6383" name="Image1" descr="报表底图"/>
        <xdr:cNvSpPr>
          <a:spLocks noChangeAspect="1" noChangeArrowheads="1"/>
        </xdr:cNvSpPr>
      </xdr:nvSpPr>
      <xdr:spPr>
        <a:xfrm>
          <a:off x="2286000" y="18878550"/>
          <a:ext cx="304800" cy="108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108966</xdr:rowOff>
    </xdr:to>
    <xdr:sp macro="" textlink="">
      <xdr:nvSpPr>
        <xdr:cNvPr id="6384" name="Image1" descr="报表底图"/>
        <xdr:cNvSpPr>
          <a:spLocks noChangeAspect="1" noChangeArrowheads="1"/>
        </xdr:cNvSpPr>
      </xdr:nvSpPr>
      <xdr:spPr>
        <a:xfrm>
          <a:off x="2286000" y="18878550"/>
          <a:ext cx="304800" cy="108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108966</xdr:rowOff>
    </xdr:to>
    <xdr:sp macro="" textlink="">
      <xdr:nvSpPr>
        <xdr:cNvPr id="6385" name="Image1" descr="报表底图"/>
        <xdr:cNvSpPr>
          <a:spLocks noChangeAspect="1" noChangeArrowheads="1"/>
        </xdr:cNvSpPr>
      </xdr:nvSpPr>
      <xdr:spPr>
        <a:xfrm>
          <a:off x="2286000" y="18878550"/>
          <a:ext cx="304800" cy="108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108966</xdr:rowOff>
    </xdr:to>
    <xdr:sp macro="" textlink="">
      <xdr:nvSpPr>
        <xdr:cNvPr id="6386" name="Image1" descr="报表底图"/>
        <xdr:cNvSpPr>
          <a:spLocks noChangeAspect="1" noChangeArrowheads="1"/>
        </xdr:cNvSpPr>
      </xdr:nvSpPr>
      <xdr:spPr>
        <a:xfrm>
          <a:off x="2286000" y="18878550"/>
          <a:ext cx="304800" cy="108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108966</xdr:rowOff>
    </xdr:to>
    <xdr:sp macro="" textlink="">
      <xdr:nvSpPr>
        <xdr:cNvPr id="6387" name="Image1" descr="报表底图"/>
        <xdr:cNvSpPr>
          <a:spLocks noChangeAspect="1" noChangeArrowheads="1"/>
        </xdr:cNvSpPr>
      </xdr:nvSpPr>
      <xdr:spPr>
        <a:xfrm>
          <a:off x="2286000" y="18878550"/>
          <a:ext cx="304800" cy="108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108966</xdr:rowOff>
    </xdr:to>
    <xdr:sp macro="" textlink="">
      <xdr:nvSpPr>
        <xdr:cNvPr id="6388" name="Image1" descr="报表底图"/>
        <xdr:cNvSpPr>
          <a:spLocks noChangeAspect="1" noChangeArrowheads="1"/>
        </xdr:cNvSpPr>
      </xdr:nvSpPr>
      <xdr:spPr>
        <a:xfrm>
          <a:off x="4391025" y="18878550"/>
          <a:ext cx="304800" cy="108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109728</xdr:rowOff>
    </xdr:to>
    <xdr:sp macro="" textlink="">
      <xdr:nvSpPr>
        <xdr:cNvPr id="6389" name="Image1" descr="报表底图"/>
        <xdr:cNvSpPr>
          <a:spLocks noChangeAspect="1" noChangeArrowheads="1"/>
        </xdr:cNvSpPr>
      </xdr:nvSpPr>
      <xdr:spPr>
        <a:xfrm>
          <a:off x="4391025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109728</xdr:rowOff>
    </xdr:to>
    <xdr:sp macro="" textlink="">
      <xdr:nvSpPr>
        <xdr:cNvPr id="6390" name="Image1" descr="报表底图"/>
        <xdr:cNvSpPr>
          <a:spLocks noChangeAspect="1" noChangeArrowheads="1"/>
        </xdr:cNvSpPr>
      </xdr:nvSpPr>
      <xdr:spPr>
        <a:xfrm>
          <a:off x="4391025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109728</xdr:rowOff>
    </xdr:to>
    <xdr:sp macro="" textlink="">
      <xdr:nvSpPr>
        <xdr:cNvPr id="6391" name="Image1" descr="报表底图"/>
        <xdr:cNvSpPr>
          <a:spLocks noChangeAspect="1" noChangeArrowheads="1"/>
        </xdr:cNvSpPr>
      </xdr:nvSpPr>
      <xdr:spPr>
        <a:xfrm>
          <a:off x="4391025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109728</xdr:rowOff>
    </xdr:to>
    <xdr:sp macro="" textlink="">
      <xdr:nvSpPr>
        <xdr:cNvPr id="6392" name="Image1" descr="报表底图"/>
        <xdr:cNvSpPr>
          <a:spLocks noChangeAspect="1" noChangeArrowheads="1"/>
        </xdr:cNvSpPr>
      </xdr:nvSpPr>
      <xdr:spPr>
        <a:xfrm>
          <a:off x="4391025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109728</xdr:rowOff>
    </xdr:to>
    <xdr:sp macro="" textlink="">
      <xdr:nvSpPr>
        <xdr:cNvPr id="6393" name="Image1" descr="报表底图"/>
        <xdr:cNvSpPr>
          <a:spLocks noChangeAspect="1" noChangeArrowheads="1"/>
        </xdr:cNvSpPr>
      </xdr:nvSpPr>
      <xdr:spPr>
        <a:xfrm>
          <a:off x="4391025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109728</xdr:rowOff>
    </xdr:to>
    <xdr:sp macro="" textlink="">
      <xdr:nvSpPr>
        <xdr:cNvPr id="6394" name="Image1" descr="报表底图"/>
        <xdr:cNvSpPr>
          <a:spLocks noChangeAspect="1" noChangeArrowheads="1"/>
        </xdr:cNvSpPr>
      </xdr:nvSpPr>
      <xdr:spPr>
        <a:xfrm>
          <a:off x="4391025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109728</xdr:rowOff>
    </xdr:to>
    <xdr:sp macro="" textlink="">
      <xdr:nvSpPr>
        <xdr:cNvPr id="6395" name="Image1" descr="报表底图"/>
        <xdr:cNvSpPr>
          <a:spLocks noChangeAspect="1" noChangeArrowheads="1"/>
        </xdr:cNvSpPr>
      </xdr:nvSpPr>
      <xdr:spPr>
        <a:xfrm>
          <a:off x="4391025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108966</xdr:rowOff>
    </xdr:to>
    <xdr:sp macro="" textlink="">
      <xdr:nvSpPr>
        <xdr:cNvPr id="6396" name="Image1" descr="报表底图"/>
        <xdr:cNvSpPr>
          <a:spLocks noChangeAspect="1" noChangeArrowheads="1"/>
        </xdr:cNvSpPr>
      </xdr:nvSpPr>
      <xdr:spPr>
        <a:xfrm>
          <a:off x="4391025" y="18878550"/>
          <a:ext cx="304800" cy="108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108966</xdr:rowOff>
    </xdr:to>
    <xdr:sp macro="" textlink="">
      <xdr:nvSpPr>
        <xdr:cNvPr id="6397" name="Image1" descr="报表底图"/>
        <xdr:cNvSpPr>
          <a:spLocks noChangeAspect="1" noChangeArrowheads="1"/>
        </xdr:cNvSpPr>
      </xdr:nvSpPr>
      <xdr:spPr>
        <a:xfrm>
          <a:off x="4391025" y="18878550"/>
          <a:ext cx="304800" cy="108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108966</xdr:rowOff>
    </xdr:to>
    <xdr:sp macro="" textlink="">
      <xdr:nvSpPr>
        <xdr:cNvPr id="6398" name="Image1" descr="报表底图"/>
        <xdr:cNvSpPr>
          <a:spLocks noChangeAspect="1" noChangeArrowheads="1"/>
        </xdr:cNvSpPr>
      </xdr:nvSpPr>
      <xdr:spPr>
        <a:xfrm>
          <a:off x="4391025" y="18878550"/>
          <a:ext cx="304800" cy="108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108966</xdr:rowOff>
    </xdr:to>
    <xdr:sp macro="" textlink="">
      <xdr:nvSpPr>
        <xdr:cNvPr id="6399" name="Image1" descr="报表底图"/>
        <xdr:cNvSpPr>
          <a:spLocks noChangeAspect="1" noChangeArrowheads="1"/>
        </xdr:cNvSpPr>
      </xdr:nvSpPr>
      <xdr:spPr>
        <a:xfrm>
          <a:off x="4391025" y="18878550"/>
          <a:ext cx="304800" cy="108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108966</xdr:rowOff>
    </xdr:to>
    <xdr:sp macro="" textlink="">
      <xdr:nvSpPr>
        <xdr:cNvPr id="6400" name="Image1" descr="报表底图"/>
        <xdr:cNvSpPr>
          <a:spLocks noChangeAspect="1" noChangeArrowheads="1"/>
        </xdr:cNvSpPr>
      </xdr:nvSpPr>
      <xdr:spPr>
        <a:xfrm>
          <a:off x="4391025" y="18878550"/>
          <a:ext cx="304800" cy="108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108966</xdr:rowOff>
    </xdr:to>
    <xdr:sp macro="" textlink="">
      <xdr:nvSpPr>
        <xdr:cNvPr id="6401" name="Image1" descr="报表底图"/>
        <xdr:cNvSpPr>
          <a:spLocks noChangeAspect="1" noChangeArrowheads="1"/>
        </xdr:cNvSpPr>
      </xdr:nvSpPr>
      <xdr:spPr>
        <a:xfrm>
          <a:off x="4391025" y="18878550"/>
          <a:ext cx="304800" cy="108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109728</xdr:rowOff>
    </xdr:to>
    <xdr:sp macro="" textlink="">
      <xdr:nvSpPr>
        <xdr:cNvPr id="6402" name="Image1" descr="报表底图"/>
        <xdr:cNvSpPr>
          <a:spLocks noChangeAspect="1" noChangeArrowheads="1"/>
        </xdr:cNvSpPr>
      </xdr:nvSpPr>
      <xdr:spPr>
        <a:xfrm>
          <a:off x="4391025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109728</xdr:rowOff>
    </xdr:to>
    <xdr:sp macro="" textlink="">
      <xdr:nvSpPr>
        <xdr:cNvPr id="6403" name="Image1" descr="报表底图"/>
        <xdr:cNvSpPr>
          <a:spLocks noChangeAspect="1" noChangeArrowheads="1"/>
        </xdr:cNvSpPr>
      </xdr:nvSpPr>
      <xdr:spPr>
        <a:xfrm>
          <a:off x="4391025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109728</xdr:rowOff>
    </xdr:to>
    <xdr:sp macro="" textlink="">
      <xdr:nvSpPr>
        <xdr:cNvPr id="6404" name="Image1" descr="报表底图"/>
        <xdr:cNvSpPr>
          <a:spLocks noChangeAspect="1" noChangeArrowheads="1"/>
        </xdr:cNvSpPr>
      </xdr:nvSpPr>
      <xdr:spPr>
        <a:xfrm>
          <a:off x="4391025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109728</xdr:rowOff>
    </xdr:to>
    <xdr:sp macro="" textlink="">
      <xdr:nvSpPr>
        <xdr:cNvPr id="6405" name="Image1" descr="报表底图"/>
        <xdr:cNvSpPr>
          <a:spLocks noChangeAspect="1" noChangeArrowheads="1"/>
        </xdr:cNvSpPr>
      </xdr:nvSpPr>
      <xdr:spPr>
        <a:xfrm>
          <a:off x="4391025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109728</xdr:rowOff>
    </xdr:to>
    <xdr:sp macro="" textlink="">
      <xdr:nvSpPr>
        <xdr:cNvPr id="6406" name="Image1" descr="报表底图"/>
        <xdr:cNvSpPr>
          <a:spLocks noChangeAspect="1" noChangeArrowheads="1"/>
        </xdr:cNvSpPr>
      </xdr:nvSpPr>
      <xdr:spPr>
        <a:xfrm>
          <a:off x="4391025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109728</xdr:rowOff>
    </xdr:to>
    <xdr:sp macro="" textlink="">
      <xdr:nvSpPr>
        <xdr:cNvPr id="6407" name="Image1" descr="报表底图"/>
        <xdr:cNvSpPr>
          <a:spLocks noChangeAspect="1" noChangeArrowheads="1"/>
        </xdr:cNvSpPr>
      </xdr:nvSpPr>
      <xdr:spPr>
        <a:xfrm>
          <a:off x="4391025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109728</xdr:rowOff>
    </xdr:to>
    <xdr:sp macro="" textlink="">
      <xdr:nvSpPr>
        <xdr:cNvPr id="6408" name="Image1" descr="报表底图"/>
        <xdr:cNvSpPr>
          <a:spLocks noChangeAspect="1" noChangeArrowheads="1"/>
        </xdr:cNvSpPr>
      </xdr:nvSpPr>
      <xdr:spPr>
        <a:xfrm>
          <a:off x="4391025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108966</xdr:rowOff>
    </xdr:to>
    <xdr:sp macro="" textlink="">
      <xdr:nvSpPr>
        <xdr:cNvPr id="6409" name="Image1" descr="报表底图"/>
        <xdr:cNvSpPr>
          <a:spLocks noChangeAspect="1" noChangeArrowheads="1"/>
        </xdr:cNvSpPr>
      </xdr:nvSpPr>
      <xdr:spPr>
        <a:xfrm>
          <a:off x="4391025" y="18878550"/>
          <a:ext cx="304800" cy="108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108966</xdr:rowOff>
    </xdr:to>
    <xdr:sp macro="" textlink="">
      <xdr:nvSpPr>
        <xdr:cNvPr id="6410" name="Image1" descr="报表底图"/>
        <xdr:cNvSpPr>
          <a:spLocks noChangeAspect="1" noChangeArrowheads="1"/>
        </xdr:cNvSpPr>
      </xdr:nvSpPr>
      <xdr:spPr>
        <a:xfrm>
          <a:off x="4391025" y="18878550"/>
          <a:ext cx="304800" cy="108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108966</xdr:rowOff>
    </xdr:to>
    <xdr:sp macro="" textlink="">
      <xdr:nvSpPr>
        <xdr:cNvPr id="6411" name="Image1" descr="报表底图"/>
        <xdr:cNvSpPr>
          <a:spLocks noChangeAspect="1" noChangeArrowheads="1"/>
        </xdr:cNvSpPr>
      </xdr:nvSpPr>
      <xdr:spPr>
        <a:xfrm>
          <a:off x="4391025" y="18878550"/>
          <a:ext cx="304800" cy="108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108966</xdr:rowOff>
    </xdr:to>
    <xdr:sp macro="" textlink="">
      <xdr:nvSpPr>
        <xdr:cNvPr id="6412" name="Image1" descr="报表底图"/>
        <xdr:cNvSpPr>
          <a:spLocks noChangeAspect="1" noChangeArrowheads="1"/>
        </xdr:cNvSpPr>
      </xdr:nvSpPr>
      <xdr:spPr>
        <a:xfrm>
          <a:off x="4391025" y="18878550"/>
          <a:ext cx="304800" cy="108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108966</xdr:rowOff>
    </xdr:to>
    <xdr:sp macro="" textlink="">
      <xdr:nvSpPr>
        <xdr:cNvPr id="6413" name="Image1" descr="报表底图"/>
        <xdr:cNvSpPr>
          <a:spLocks noChangeAspect="1" noChangeArrowheads="1"/>
        </xdr:cNvSpPr>
      </xdr:nvSpPr>
      <xdr:spPr>
        <a:xfrm>
          <a:off x="4391025" y="18878550"/>
          <a:ext cx="304800" cy="108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109371</xdr:rowOff>
    </xdr:to>
    <xdr:sp macro="" textlink="">
      <xdr:nvSpPr>
        <xdr:cNvPr id="6830" name="Image1" descr="报表底图"/>
        <xdr:cNvSpPr>
          <a:spLocks noChangeAspect="1" noChangeArrowheads="1"/>
        </xdr:cNvSpPr>
      </xdr:nvSpPr>
      <xdr:spPr>
        <a:xfrm>
          <a:off x="2286000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136422</xdr:rowOff>
    </xdr:to>
    <xdr:sp macro="" textlink="">
      <xdr:nvSpPr>
        <xdr:cNvPr id="6831" name="AutoShape 2" descr="报表底图"/>
        <xdr:cNvSpPr>
          <a:spLocks noChangeAspect="1" noChangeArrowheads="1"/>
        </xdr:cNvSpPr>
      </xdr:nvSpPr>
      <xdr:spPr>
        <a:xfrm>
          <a:off x="2286000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136422</xdr:rowOff>
    </xdr:to>
    <xdr:sp macro="" textlink="">
      <xdr:nvSpPr>
        <xdr:cNvPr id="6832" name="AutoShape 3" descr="报表底图"/>
        <xdr:cNvSpPr>
          <a:spLocks noChangeAspect="1" noChangeArrowheads="1"/>
        </xdr:cNvSpPr>
      </xdr:nvSpPr>
      <xdr:spPr>
        <a:xfrm>
          <a:off x="2286000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136422</xdr:rowOff>
    </xdr:to>
    <xdr:sp macro="" textlink="">
      <xdr:nvSpPr>
        <xdr:cNvPr id="6833" name="AutoShape 4" descr="报表底图"/>
        <xdr:cNvSpPr>
          <a:spLocks noChangeAspect="1" noChangeArrowheads="1"/>
        </xdr:cNvSpPr>
      </xdr:nvSpPr>
      <xdr:spPr>
        <a:xfrm>
          <a:off x="2286000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136422</xdr:rowOff>
    </xdr:to>
    <xdr:sp macro="" textlink="">
      <xdr:nvSpPr>
        <xdr:cNvPr id="6834" name="AutoShape 5" descr="报表底图"/>
        <xdr:cNvSpPr>
          <a:spLocks noChangeAspect="1" noChangeArrowheads="1"/>
        </xdr:cNvSpPr>
      </xdr:nvSpPr>
      <xdr:spPr>
        <a:xfrm>
          <a:off x="2286000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136422</xdr:rowOff>
    </xdr:to>
    <xdr:sp macro="" textlink="">
      <xdr:nvSpPr>
        <xdr:cNvPr id="6835" name="AutoShape 6" descr="报表底图"/>
        <xdr:cNvSpPr>
          <a:spLocks noChangeAspect="1" noChangeArrowheads="1"/>
        </xdr:cNvSpPr>
      </xdr:nvSpPr>
      <xdr:spPr>
        <a:xfrm>
          <a:off x="2286000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136422</xdr:rowOff>
    </xdr:to>
    <xdr:sp macro="" textlink="">
      <xdr:nvSpPr>
        <xdr:cNvPr id="6836" name="AutoShape 7" descr="报表底图"/>
        <xdr:cNvSpPr>
          <a:spLocks noChangeAspect="1" noChangeArrowheads="1"/>
        </xdr:cNvSpPr>
      </xdr:nvSpPr>
      <xdr:spPr>
        <a:xfrm>
          <a:off x="2286000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136422</xdr:rowOff>
    </xdr:to>
    <xdr:sp macro="" textlink="">
      <xdr:nvSpPr>
        <xdr:cNvPr id="6837" name="AutoShape 8" descr="报表底图"/>
        <xdr:cNvSpPr>
          <a:spLocks noChangeAspect="1" noChangeArrowheads="1"/>
        </xdr:cNvSpPr>
      </xdr:nvSpPr>
      <xdr:spPr>
        <a:xfrm>
          <a:off x="2286000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109371</xdr:rowOff>
    </xdr:to>
    <xdr:sp macro="" textlink="">
      <xdr:nvSpPr>
        <xdr:cNvPr id="6838" name="AutoShape 9" descr="报表底图"/>
        <xdr:cNvSpPr>
          <a:spLocks noChangeAspect="1" noChangeArrowheads="1"/>
        </xdr:cNvSpPr>
      </xdr:nvSpPr>
      <xdr:spPr>
        <a:xfrm>
          <a:off x="2286000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109371</xdr:rowOff>
    </xdr:to>
    <xdr:sp macro="" textlink="">
      <xdr:nvSpPr>
        <xdr:cNvPr id="6839" name="AutoShape 10" descr="报表底图"/>
        <xdr:cNvSpPr>
          <a:spLocks noChangeAspect="1" noChangeArrowheads="1"/>
        </xdr:cNvSpPr>
      </xdr:nvSpPr>
      <xdr:spPr>
        <a:xfrm>
          <a:off x="2286000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109371</xdr:rowOff>
    </xdr:to>
    <xdr:sp macro="" textlink="">
      <xdr:nvSpPr>
        <xdr:cNvPr id="6840" name="AutoShape 11" descr="报表底图"/>
        <xdr:cNvSpPr>
          <a:spLocks noChangeAspect="1" noChangeArrowheads="1"/>
        </xdr:cNvSpPr>
      </xdr:nvSpPr>
      <xdr:spPr>
        <a:xfrm>
          <a:off x="2286000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109371</xdr:rowOff>
    </xdr:to>
    <xdr:sp macro="" textlink="">
      <xdr:nvSpPr>
        <xdr:cNvPr id="6841" name="AutoShape 12" descr="报表底图"/>
        <xdr:cNvSpPr>
          <a:spLocks noChangeAspect="1" noChangeArrowheads="1"/>
        </xdr:cNvSpPr>
      </xdr:nvSpPr>
      <xdr:spPr>
        <a:xfrm>
          <a:off x="2286000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109371</xdr:rowOff>
    </xdr:to>
    <xdr:sp macro="" textlink="">
      <xdr:nvSpPr>
        <xdr:cNvPr id="6842" name="AutoShape 13" descr="报表底图"/>
        <xdr:cNvSpPr>
          <a:spLocks noChangeAspect="1" noChangeArrowheads="1"/>
        </xdr:cNvSpPr>
      </xdr:nvSpPr>
      <xdr:spPr>
        <a:xfrm>
          <a:off x="2286000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109371</xdr:rowOff>
    </xdr:to>
    <xdr:sp macro="" textlink="">
      <xdr:nvSpPr>
        <xdr:cNvPr id="6843" name="AutoShape 14" descr="报表底图"/>
        <xdr:cNvSpPr>
          <a:spLocks noChangeAspect="1" noChangeArrowheads="1"/>
        </xdr:cNvSpPr>
      </xdr:nvSpPr>
      <xdr:spPr>
        <a:xfrm>
          <a:off x="2286000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136422</xdr:rowOff>
    </xdr:to>
    <xdr:sp macro="" textlink="">
      <xdr:nvSpPr>
        <xdr:cNvPr id="6844" name="AutoShape 15" descr="报表底图"/>
        <xdr:cNvSpPr>
          <a:spLocks noChangeAspect="1" noChangeArrowheads="1"/>
        </xdr:cNvSpPr>
      </xdr:nvSpPr>
      <xdr:spPr>
        <a:xfrm>
          <a:off x="2286000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136422</xdr:rowOff>
    </xdr:to>
    <xdr:sp macro="" textlink="">
      <xdr:nvSpPr>
        <xdr:cNvPr id="6845" name="AutoShape 16" descr="报表底图"/>
        <xdr:cNvSpPr>
          <a:spLocks noChangeAspect="1" noChangeArrowheads="1"/>
        </xdr:cNvSpPr>
      </xdr:nvSpPr>
      <xdr:spPr>
        <a:xfrm>
          <a:off x="2286000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136422</xdr:rowOff>
    </xdr:to>
    <xdr:sp macro="" textlink="">
      <xdr:nvSpPr>
        <xdr:cNvPr id="6846" name="AutoShape 17" descr="报表底图"/>
        <xdr:cNvSpPr>
          <a:spLocks noChangeAspect="1" noChangeArrowheads="1"/>
        </xdr:cNvSpPr>
      </xdr:nvSpPr>
      <xdr:spPr>
        <a:xfrm>
          <a:off x="2286000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136422</xdr:rowOff>
    </xdr:to>
    <xdr:sp macro="" textlink="">
      <xdr:nvSpPr>
        <xdr:cNvPr id="6847" name="AutoShape 18" descr="报表底图"/>
        <xdr:cNvSpPr>
          <a:spLocks noChangeAspect="1" noChangeArrowheads="1"/>
        </xdr:cNvSpPr>
      </xdr:nvSpPr>
      <xdr:spPr>
        <a:xfrm>
          <a:off x="2286000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136422</xdr:rowOff>
    </xdr:to>
    <xdr:sp macro="" textlink="">
      <xdr:nvSpPr>
        <xdr:cNvPr id="6848" name="AutoShape 19" descr="报表底图"/>
        <xdr:cNvSpPr>
          <a:spLocks noChangeAspect="1" noChangeArrowheads="1"/>
        </xdr:cNvSpPr>
      </xdr:nvSpPr>
      <xdr:spPr>
        <a:xfrm>
          <a:off x="2286000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136422</xdr:rowOff>
    </xdr:to>
    <xdr:sp macro="" textlink="">
      <xdr:nvSpPr>
        <xdr:cNvPr id="6849" name="AutoShape 20" descr="报表底图"/>
        <xdr:cNvSpPr>
          <a:spLocks noChangeAspect="1" noChangeArrowheads="1"/>
        </xdr:cNvSpPr>
      </xdr:nvSpPr>
      <xdr:spPr>
        <a:xfrm>
          <a:off x="2286000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136422</xdr:rowOff>
    </xdr:to>
    <xdr:sp macro="" textlink="">
      <xdr:nvSpPr>
        <xdr:cNvPr id="6850" name="AutoShape 21" descr="报表底图"/>
        <xdr:cNvSpPr>
          <a:spLocks noChangeAspect="1" noChangeArrowheads="1"/>
        </xdr:cNvSpPr>
      </xdr:nvSpPr>
      <xdr:spPr>
        <a:xfrm>
          <a:off x="2286000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109371</xdr:rowOff>
    </xdr:to>
    <xdr:sp macro="" textlink="">
      <xdr:nvSpPr>
        <xdr:cNvPr id="6851" name="AutoShape 22" descr="报表底图"/>
        <xdr:cNvSpPr>
          <a:spLocks noChangeAspect="1" noChangeArrowheads="1"/>
        </xdr:cNvSpPr>
      </xdr:nvSpPr>
      <xdr:spPr>
        <a:xfrm>
          <a:off x="2286000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109371</xdr:rowOff>
    </xdr:to>
    <xdr:sp macro="" textlink="">
      <xdr:nvSpPr>
        <xdr:cNvPr id="6852" name="AutoShape 23" descr="报表底图"/>
        <xdr:cNvSpPr>
          <a:spLocks noChangeAspect="1" noChangeArrowheads="1"/>
        </xdr:cNvSpPr>
      </xdr:nvSpPr>
      <xdr:spPr>
        <a:xfrm>
          <a:off x="2286000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109371</xdr:rowOff>
    </xdr:to>
    <xdr:sp macro="" textlink="">
      <xdr:nvSpPr>
        <xdr:cNvPr id="6853" name="AutoShape 24" descr="报表底图"/>
        <xdr:cNvSpPr>
          <a:spLocks noChangeAspect="1" noChangeArrowheads="1"/>
        </xdr:cNvSpPr>
      </xdr:nvSpPr>
      <xdr:spPr>
        <a:xfrm>
          <a:off x="2286000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109371</xdr:rowOff>
    </xdr:to>
    <xdr:sp macro="" textlink="">
      <xdr:nvSpPr>
        <xdr:cNvPr id="6854" name="AutoShape 25" descr="报表底图"/>
        <xdr:cNvSpPr>
          <a:spLocks noChangeAspect="1" noChangeArrowheads="1"/>
        </xdr:cNvSpPr>
      </xdr:nvSpPr>
      <xdr:spPr>
        <a:xfrm>
          <a:off x="2286000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109371</xdr:rowOff>
    </xdr:to>
    <xdr:sp macro="" textlink="">
      <xdr:nvSpPr>
        <xdr:cNvPr id="6855" name="AutoShape 26" descr="报表底图"/>
        <xdr:cNvSpPr>
          <a:spLocks noChangeAspect="1" noChangeArrowheads="1"/>
        </xdr:cNvSpPr>
      </xdr:nvSpPr>
      <xdr:spPr>
        <a:xfrm>
          <a:off x="2286000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109371</xdr:rowOff>
    </xdr:to>
    <xdr:sp macro="" textlink="">
      <xdr:nvSpPr>
        <xdr:cNvPr id="6856" name="AutoShape 27" descr="报表底图"/>
        <xdr:cNvSpPr>
          <a:spLocks noChangeAspect="1" noChangeArrowheads="1"/>
        </xdr:cNvSpPr>
      </xdr:nvSpPr>
      <xdr:spPr>
        <a:xfrm>
          <a:off x="4391025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136422</xdr:rowOff>
    </xdr:to>
    <xdr:sp macro="" textlink="">
      <xdr:nvSpPr>
        <xdr:cNvPr id="6857" name="AutoShape 28" descr="报表底图"/>
        <xdr:cNvSpPr>
          <a:spLocks noChangeAspect="1" noChangeArrowheads="1"/>
        </xdr:cNvSpPr>
      </xdr:nvSpPr>
      <xdr:spPr>
        <a:xfrm>
          <a:off x="4391025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136422</xdr:rowOff>
    </xdr:to>
    <xdr:sp macro="" textlink="">
      <xdr:nvSpPr>
        <xdr:cNvPr id="6858" name="AutoShape 29" descr="报表底图"/>
        <xdr:cNvSpPr>
          <a:spLocks noChangeAspect="1" noChangeArrowheads="1"/>
        </xdr:cNvSpPr>
      </xdr:nvSpPr>
      <xdr:spPr>
        <a:xfrm>
          <a:off x="4391025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136422</xdr:rowOff>
    </xdr:to>
    <xdr:sp macro="" textlink="">
      <xdr:nvSpPr>
        <xdr:cNvPr id="6859" name="AutoShape 30" descr="报表底图"/>
        <xdr:cNvSpPr>
          <a:spLocks noChangeAspect="1" noChangeArrowheads="1"/>
        </xdr:cNvSpPr>
      </xdr:nvSpPr>
      <xdr:spPr>
        <a:xfrm>
          <a:off x="4391025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136422</xdr:rowOff>
    </xdr:to>
    <xdr:sp macro="" textlink="">
      <xdr:nvSpPr>
        <xdr:cNvPr id="6860" name="AutoShape 31" descr="报表底图"/>
        <xdr:cNvSpPr>
          <a:spLocks noChangeAspect="1" noChangeArrowheads="1"/>
        </xdr:cNvSpPr>
      </xdr:nvSpPr>
      <xdr:spPr>
        <a:xfrm>
          <a:off x="4391025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136422</xdr:rowOff>
    </xdr:to>
    <xdr:sp macro="" textlink="">
      <xdr:nvSpPr>
        <xdr:cNvPr id="6861" name="AutoShape 32" descr="报表底图"/>
        <xdr:cNvSpPr>
          <a:spLocks noChangeAspect="1" noChangeArrowheads="1"/>
        </xdr:cNvSpPr>
      </xdr:nvSpPr>
      <xdr:spPr>
        <a:xfrm>
          <a:off x="4391025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136422</xdr:rowOff>
    </xdr:to>
    <xdr:sp macro="" textlink="">
      <xdr:nvSpPr>
        <xdr:cNvPr id="6862" name="AutoShape 33" descr="报表底图"/>
        <xdr:cNvSpPr>
          <a:spLocks noChangeAspect="1" noChangeArrowheads="1"/>
        </xdr:cNvSpPr>
      </xdr:nvSpPr>
      <xdr:spPr>
        <a:xfrm>
          <a:off x="4391025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136422</xdr:rowOff>
    </xdr:to>
    <xdr:sp macro="" textlink="">
      <xdr:nvSpPr>
        <xdr:cNvPr id="6863" name="AutoShape 34" descr="报表底图"/>
        <xdr:cNvSpPr>
          <a:spLocks noChangeAspect="1" noChangeArrowheads="1"/>
        </xdr:cNvSpPr>
      </xdr:nvSpPr>
      <xdr:spPr>
        <a:xfrm>
          <a:off x="4391025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109371</xdr:rowOff>
    </xdr:to>
    <xdr:sp macro="" textlink="">
      <xdr:nvSpPr>
        <xdr:cNvPr id="6864" name="AutoShape 35" descr="报表底图"/>
        <xdr:cNvSpPr>
          <a:spLocks noChangeAspect="1" noChangeArrowheads="1"/>
        </xdr:cNvSpPr>
      </xdr:nvSpPr>
      <xdr:spPr>
        <a:xfrm>
          <a:off x="4391025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109371</xdr:rowOff>
    </xdr:to>
    <xdr:sp macro="" textlink="">
      <xdr:nvSpPr>
        <xdr:cNvPr id="6865" name="AutoShape 36" descr="报表底图"/>
        <xdr:cNvSpPr>
          <a:spLocks noChangeAspect="1" noChangeArrowheads="1"/>
        </xdr:cNvSpPr>
      </xdr:nvSpPr>
      <xdr:spPr>
        <a:xfrm>
          <a:off x="4391025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109371</xdr:rowOff>
    </xdr:to>
    <xdr:sp macro="" textlink="">
      <xdr:nvSpPr>
        <xdr:cNvPr id="6866" name="AutoShape 37" descr="报表底图"/>
        <xdr:cNvSpPr>
          <a:spLocks noChangeAspect="1" noChangeArrowheads="1"/>
        </xdr:cNvSpPr>
      </xdr:nvSpPr>
      <xdr:spPr>
        <a:xfrm>
          <a:off x="4391025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109371</xdr:rowOff>
    </xdr:to>
    <xdr:sp macro="" textlink="">
      <xdr:nvSpPr>
        <xdr:cNvPr id="6867" name="AutoShape 38" descr="报表底图"/>
        <xdr:cNvSpPr>
          <a:spLocks noChangeAspect="1" noChangeArrowheads="1"/>
        </xdr:cNvSpPr>
      </xdr:nvSpPr>
      <xdr:spPr>
        <a:xfrm>
          <a:off x="4391025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109371</xdr:rowOff>
    </xdr:to>
    <xdr:sp macro="" textlink="">
      <xdr:nvSpPr>
        <xdr:cNvPr id="6868" name="AutoShape 39" descr="报表底图"/>
        <xdr:cNvSpPr>
          <a:spLocks noChangeAspect="1" noChangeArrowheads="1"/>
        </xdr:cNvSpPr>
      </xdr:nvSpPr>
      <xdr:spPr>
        <a:xfrm>
          <a:off x="4391025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109371</xdr:rowOff>
    </xdr:to>
    <xdr:sp macro="" textlink="">
      <xdr:nvSpPr>
        <xdr:cNvPr id="6869" name="AutoShape 40" descr="报表底图"/>
        <xdr:cNvSpPr>
          <a:spLocks noChangeAspect="1" noChangeArrowheads="1"/>
        </xdr:cNvSpPr>
      </xdr:nvSpPr>
      <xdr:spPr>
        <a:xfrm>
          <a:off x="4391025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136422</xdr:rowOff>
    </xdr:to>
    <xdr:sp macro="" textlink="">
      <xdr:nvSpPr>
        <xdr:cNvPr id="6870" name="AutoShape 41" descr="报表底图"/>
        <xdr:cNvSpPr>
          <a:spLocks noChangeAspect="1" noChangeArrowheads="1"/>
        </xdr:cNvSpPr>
      </xdr:nvSpPr>
      <xdr:spPr>
        <a:xfrm>
          <a:off x="4391025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136422</xdr:rowOff>
    </xdr:to>
    <xdr:sp macro="" textlink="">
      <xdr:nvSpPr>
        <xdr:cNvPr id="6871" name="AutoShape 42" descr="报表底图"/>
        <xdr:cNvSpPr>
          <a:spLocks noChangeAspect="1" noChangeArrowheads="1"/>
        </xdr:cNvSpPr>
      </xdr:nvSpPr>
      <xdr:spPr>
        <a:xfrm>
          <a:off x="4391025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136422</xdr:rowOff>
    </xdr:to>
    <xdr:sp macro="" textlink="">
      <xdr:nvSpPr>
        <xdr:cNvPr id="6872" name="AutoShape 43" descr="报表底图"/>
        <xdr:cNvSpPr>
          <a:spLocks noChangeAspect="1" noChangeArrowheads="1"/>
        </xdr:cNvSpPr>
      </xdr:nvSpPr>
      <xdr:spPr>
        <a:xfrm>
          <a:off x="4391025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136422</xdr:rowOff>
    </xdr:to>
    <xdr:sp macro="" textlink="">
      <xdr:nvSpPr>
        <xdr:cNvPr id="6873" name="AutoShape 44" descr="报表底图"/>
        <xdr:cNvSpPr>
          <a:spLocks noChangeAspect="1" noChangeArrowheads="1"/>
        </xdr:cNvSpPr>
      </xdr:nvSpPr>
      <xdr:spPr>
        <a:xfrm>
          <a:off x="4391025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136422</xdr:rowOff>
    </xdr:to>
    <xdr:sp macro="" textlink="">
      <xdr:nvSpPr>
        <xdr:cNvPr id="6874" name="AutoShape 45" descr="报表底图"/>
        <xdr:cNvSpPr>
          <a:spLocks noChangeAspect="1" noChangeArrowheads="1"/>
        </xdr:cNvSpPr>
      </xdr:nvSpPr>
      <xdr:spPr>
        <a:xfrm>
          <a:off x="4391025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136422</xdr:rowOff>
    </xdr:to>
    <xdr:sp macro="" textlink="">
      <xdr:nvSpPr>
        <xdr:cNvPr id="6875" name="AutoShape 46" descr="报表底图"/>
        <xdr:cNvSpPr>
          <a:spLocks noChangeAspect="1" noChangeArrowheads="1"/>
        </xdr:cNvSpPr>
      </xdr:nvSpPr>
      <xdr:spPr>
        <a:xfrm>
          <a:off x="4391025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136422</xdr:rowOff>
    </xdr:to>
    <xdr:sp macro="" textlink="">
      <xdr:nvSpPr>
        <xdr:cNvPr id="6876" name="AutoShape 47" descr="报表底图"/>
        <xdr:cNvSpPr>
          <a:spLocks noChangeAspect="1" noChangeArrowheads="1"/>
        </xdr:cNvSpPr>
      </xdr:nvSpPr>
      <xdr:spPr>
        <a:xfrm>
          <a:off x="4391025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109371</xdr:rowOff>
    </xdr:to>
    <xdr:sp macro="" textlink="">
      <xdr:nvSpPr>
        <xdr:cNvPr id="6877" name="AutoShape 48" descr="报表底图"/>
        <xdr:cNvSpPr>
          <a:spLocks noChangeAspect="1" noChangeArrowheads="1"/>
        </xdr:cNvSpPr>
      </xdr:nvSpPr>
      <xdr:spPr>
        <a:xfrm>
          <a:off x="4391025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109371</xdr:rowOff>
    </xdr:to>
    <xdr:sp macro="" textlink="">
      <xdr:nvSpPr>
        <xdr:cNvPr id="6878" name="AutoShape 49" descr="报表底图"/>
        <xdr:cNvSpPr>
          <a:spLocks noChangeAspect="1" noChangeArrowheads="1"/>
        </xdr:cNvSpPr>
      </xdr:nvSpPr>
      <xdr:spPr>
        <a:xfrm>
          <a:off x="4391025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109371</xdr:rowOff>
    </xdr:to>
    <xdr:sp macro="" textlink="">
      <xdr:nvSpPr>
        <xdr:cNvPr id="6879" name="AutoShape 50" descr="报表底图"/>
        <xdr:cNvSpPr>
          <a:spLocks noChangeAspect="1" noChangeArrowheads="1"/>
        </xdr:cNvSpPr>
      </xdr:nvSpPr>
      <xdr:spPr>
        <a:xfrm>
          <a:off x="4391025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109371</xdr:rowOff>
    </xdr:to>
    <xdr:sp macro="" textlink="">
      <xdr:nvSpPr>
        <xdr:cNvPr id="6880" name="AutoShape 51" descr="报表底图"/>
        <xdr:cNvSpPr>
          <a:spLocks noChangeAspect="1" noChangeArrowheads="1"/>
        </xdr:cNvSpPr>
      </xdr:nvSpPr>
      <xdr:spPr>
        <a:xfrm>
          <a:off x="4391025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109371</xdr:rowOff>
    </xdr:to>
    <xdr:sp macro="" textlink="">
      <xdr:nvSpPr>
        <xdr:cNvPr id="6881" name="AutoShape 52" descr="报表底图"/>
        <xdr:cNvSpPr>
          <a:spLocks noChangeAspect="1" noChangeArrowheads="1"/>
        </xdr:cNvSpPr>
      </xdr:nvSpPr>
      <xdr:spPr>
        <a:xfrm>
          <a:off x="4391025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109371</xdr:rowOff>
    </xdr:to>
    <xdr:sp macro="" textlink="">
      <xdr:nvSpPr>
        <xdr:cNvPr id="6882" name="Image1" descr="报表底图"/>
        <xdr:cNvSpPr>
          <a:spLocks noChangeAspect="1" noChangeArrowheads="1"/>
        </xdr:cNvSpPr>
      </xdr:nvSpPr>
      <xdr:spPr>
        <a:xfrm>
          <a:off x="2286000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136422</xdr:rowOff>
    </xdr:to>
    <xdr:sp macro="" textlink="">
      <xdr:nvSpPr>
        <xdr:cNvPr id="6883" name="Image1" descr="报表底图"/>
        <xdr:cNvSpPr>
          <a:spLocks noChangeAspect="1" noChangeArrowheads="1"/>
        </xdr:cNvSpPr>
      </xdr:nvSpPr>
      <xdr:spPr>
        <a:xfrm>
          <a:off x="2286000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136422</xdr:rowOff>
    </xdr:to>
    <xdr:sp macro="" textlink="">
      <xdr:nvSpPr>
        <xdr:cNvPr id="6884" name="Image1" descr="报表底图"/>
        <xdr:cNvSpPr>
          <a:spLocks noChangeAspect="1" noChangeArrowheads="1"/>
        </xdr:cNvSpPr>
      </xdr:nvSpPr>
      <xdr:spPr>
        <a:xfrm>
          <a:off x="2286000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136422</xdr:rowOff>
    </xdr:to>
    <xdr:sp macro="" textlink="">
      <xdr:nvSpPr>
        <xdr:cNvPr id="6885" name="Image1" descr="报表底图"/>
        <xdr:cNvSpPr>
          <a:spLocks noChangeAspect="1" noChangeArrowheads="1"/>
        </xdr:cNvSpPr>
      </xdr:nvSpPr>
      <xdr:spPr>
        <a:xfrm>
          <a:off x="2286000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136422</xdr:rowOff>
    </xdr:to>
    <xdr:sp macro="" textlink="">
      <xdr:nvSpPr>
        <xdr:cNvPr id="6886" name="Image1" descr="报表底图"/>
        <xdr:cNvSpPr>
          <a:spLocks noChangeAspect="1" noChangeArrowheads="1"/>
        </xdr:cNvSpPr>
      </xdr:nvSpPr>
      <xdr:spPr>
        <a:xfrm>
          <a:off x="2286000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136422</xdr:rowOff>
    </xdr:to>
    <xdr:sp macro="" textlink="">
      <xdr:nvSpPr>
        <xdr:cNvPr id="6887" name="Image1" descr="报表底图"/>
        <xdr:cNvSpPr>
          <a:spLocks noChangeAspect="1" noChangeArrowheads="1"/>
        </xdr:cNvSpPr>
      </xdr:nvSpPr>
      <xdr:spPr>
        <a:xfrm>
          <a:off x="2286000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136422</xdr:rowOff>
    </xdr:to>
    <xdr:sp macro="" textlink="">
      <xdr:nvSpPr>
        <xdr:cNvPr id="6888" name="Image1" descr="报表底图"/>
        <xdr:cNvSpPr>
          <a:spLocks noChangeAspect="1" noChangeArrowheads="1"/>
        </xdr:cNvSpPr>
      </xdr:nvSpPr>
      <xdr:spPr>
        <a:xfrm>
          <a:off x="2286000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136422</xdr:rowOff>
    </xdr:to>
    <xdr:sp macro="" textlink="">
      <xdr:nvSpPr>
        <xdr:cNvPr id="6889" name="Image1" descr="报表底图"/>
        <xdr:cNvSpPr>
          <a:spLocks noChangeAspect="1" noChangeArrowheads="1"/>
        </xdr:cNvSpPr>
      </xdr:nvSpPr>
      <xdr:spPr>
        <a:xfrm>
          <a:off x="2286000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109371</xdr:rowOff>
    </xdr:to>
    <xdr:sp macro="" textlink="">
      <xdr:nvSpPr>
        <xdr:cNvPr id="6890" name="Image1" descr="报表底图"/>
        <xdr:cNvSpPr>
          <a:spLocks noChangeAspect="1" noChangeArrowheads="1"/>
        </xdr:cNvSpPr>
      </xdr:nvSpPr>
      <xdr:spPr>
        <a:xfrm>
          <a:off x="2286000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109371</xdr:rowOff>
    </xdr:to>
    <xdr:sp macro="" textlink="">
      <xdr:nvSpPr>
        <xdr:cNvPr id="6891" name="Image1" descr="报表底图"/>
        <xdr:cNvSpPr>
          <a:spLocks noChangeAspect="1" noChangeArrowheads="1"/>
        </xdr:cNvSpPr>
      </xdr:nvSpPr>
      <xdr:spPr>
        <a:xfrm>
          <a:off x="2286000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109371</xdr:rowOff>
    </xdr:to>
    <xdr:sp macro="" textlink="">
      <xdr:nvSpPr>
        <xdr:cNvPr id="6892" name="Image1" descr="报表底图"/>
        <xdr:cNvSpPr>
          <a:spLocks noChangeAspect="1" noChangeArrowheads="1"/>
        </xdr:cNvSpPr>
      </xdr:nvSpPr>
      <xdr:spPr>
        <a:xfrm>
          <a:off x="2286000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109371</xdr:rowOff>
    </xdr:to>
    <xdr:sp macro="" textlink="">
      <xdr:nvSpPr>
        <xdr:cNvPr id="6893" name="Image1" descr="报表底图"/>
        <xdr:cNvSpPr>
          <a:spLocks noChangeAspect="1" noChangeArrowheads="1"/>
        </xdr:cNvSpPr>
      </xdr:nvSpPr>
      <xdr:spPr>
        <a:xfrm>
          <a:off x="2286000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109371</xdr:rowOff>
    </xdr:to>
    <xdr:sp macro="" textlink="">
      <xdr:nvSpPr>
        <xdr:cNvPr id="6894" name="Image1" descr="报表底图"/>
        <xdr:cNvSpPr>
          <a:spLocks noChangeAspect="1" noChangeArrowheads="1"/>
        </xdr:cNvSpPr>
      </xdr:nvSpPr>
      <xdr:spPr>
        <a:xfrm>
          <a:off x="2286000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109371</xdr:rowOff>
    </xdr:to>
    <xdr:sp macro="" textlink="">
      <xdr:nvSpPr>
        <xdr:cNvPr id="6895" name="Image1" descr="报表底图"/>
        <xdr:cNvSpPr>
          <a:spLocks noChangeAspect="1" noChangeArrowheads="1"/>
        </xdr:cNvSpPr>
      </xdr:nvSpPr>
      <xdr:spPr>
        <a:xfrm>
          <a:off x="2286000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136422</xdr:rowOff>
    </xdr:to>
    <xdr:sp macro="" textlink="">
      <xdr:nvSpPr>
        <xdr:cNvPr id="6896" name="Image1" descr="报表底图"/>
        <xdr:cNvSpPr>
          <a:spLocks noChangeAspect="1" noChangeArrowheads="1"/>
        </xdr:cNvSpPr>
      </xdr:nvSpPr>
      <xdr:spPr>
        <a:xfrm>
          <a:off x="2286000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136422</xdr:rowOff>
    </xdr:to>
    <xdr:sp macro="" textlink="">
      <xdr:nvSpPr>
        <xdr:cNvPr id="6897" name="Image1" descr="报表底图"/>
        <xdr:cNvSpPr>
          <a:spLocks noChangeAspect="1" noChangeArrowheads="1"/>
        </xdr:cNvSpPr>
      </xdr:nvSpPr>
      <xdr:spPr>
        <a:xfrm>
          <a:off x="2286000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136422</xdr:rowOff>
    </xdr:to>
    <xdr:sp macro="" textlink="">
      <xdr:nvSpPr>
        <xdr:cNvPr id="6898" name="Image1" descr="报表底图"/>
        <xdr:cNvSpPr>
          <a:spLocks noChangeAspect="1" noChangeArrowheads="1"/>
        </xdr:cNvSpPr>
      </xdr:nvSpPr>
      <xdr:spPr>
        <a:xfrm>
          <a:off x="2286000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136422</xdr:rowOff>
    </xdr:to>
    <xdr:sp macro="" textlink="">
      <xdr:nvSpPr>
        <xdr:cNvPr id="6899" name="Image1" descr="报表底图"/>
        <xdr:cNvSpPr>
          <a:spLocks noChangeAspect="1" noChangeArrowheads="1"/>
        </xdr:cNvSpPr>
      </xdr:nvSpPr>
      <xdr:spPr>
        <a:xfrm>
          <a:off x="2286000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136422</xdr:rowOff>
    </xdr:to>
    <xdr:sp macro="" textlink="">
      <xdr:nvSpPr>
        <xdr:cNvPr id="6900" name="Image1" descr="报表底图"/>
        <xdr:cNvSpPr>
          <a:spLocks noChangeAspect="1" noChangeArrowheads="1"/>
        </xdr:cNvSpPr>
      </xdr:nvSpPr>
      <xdr:spPr>
        <a:xfrm>
          <a:off x="2286000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136422</xdr:rowOff>
    </xdr:to>
    <xdr:sp macro="" textlink="">
      <xdr:nvSpPr>
        <xdr:cNvPr id="6901" name="Image1" descr="报表底图"/>
        <xdr:cNvSpPr>
          <a:spLocks noChangeAspect="1" noChangeArrowheads="1"/>
        </xdr:cNvSpPr>
      </xdr:nvSpPr>
      <xdr:spPr>
        <a:xfrm>
          <a:off x="2286000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136422</xdr:rowOff>
    </xdr:to>
    <xdr:sp macro="" textlink="">
      <xdr:nvSpPr>
        <xdr:cNvPr id="6902" name="Image1" descr="报表底图"/>
        <xdr:cNvSpPr>
          <a:spLocks noChangeAspect="1" noChangeArrowheads="1"/>
        </xdr:cNvSpPr>
      </xdr:nvSpPr>
      <xdr:spPr>
        <a:xfrm>
          <a:off x="2286000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109371</xdr:rowOff>
    </xdr:to>
    <xdr:sp macro="" textlink="">
      <xdr:nvSpPr>
        <xdr:cNvPr id="6903" name="Image1" descr="报表底图"/>
        <xdr:cNvSpPr>
          <a:spLocks noChangeAspect="1" noChangeArrowheads="1"/>
        </xdr:cNvSpPr>
      </xdr:nvSpPr>
      <xdr:spPr>
        <a:xfrm>
          <a:off x="2286000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109371</xdr:rowOff>
    </xdr:to>
    <xdr:sp macro="" textlink="">
      <xdr:nvSpPr>
        <xdr:cNvPr id="6904" name="Image1" descr="报表底图"/>
        <xdr:cNvSpPr>
          <a:spLocks noChangeAspect="1" noChangeArrowheads="1"/>
        </xdr:cNvSpPr>
      </xdr:nvSpPr>
      <xdr:spPr>
        <a:xfrm>
          <a:off x="2286000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109371</xdr:rowOff>
    </xdr:to>
    <xdr:sp macro="" textlink="">
      <xdr:nvSpPr>
        <xdr:cNvPr id="6905" name="Image1" descr="报表底图"/>
        <xdr:cNvSpPr>
          <a:spLocks noChangeAspect="1" noChangeArrowheads="1"/>
        </xdr:cNvSpPr>
      </xdr:nvSpPr>
      <xdr:spPr>
        <a:xfrm>
          <a:off x="2286000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109371</xdr:rowOff>
    </xdr:to>
    <xdr:sp macro="" textlink="">
      <xdr:nvSpPr>
        <xdr:cNvPr id="6906" name="Image1" descr="报表底图"/>
        <xdr:cNvSpPr>
          <a:spLocks noChangeAspect="1" noChangeArrowheads="1"/>
        </xdr:cNvSpPr>
      </xdr:nvSpPr>
      <xdr:spPr>
        <a:xfrm>
          <a:off x="2286000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109371</xdr:rowOff>
    </xdr:to>
    <xdr:sp macro="" textlink="">
      <xdr:nvSpPr>
        <xdr:cNvPr id="6907" name="Image1" descr="报表底图"/>
        <xdr:cNvSpPr>
          <a:spLocks noChangeAspect="1" noChangeArrowheads="1"/>
        </xdr:cNvSpPr>
      </xdr:nvSpPr>
      <xdr:spPr>
        <a:xfrm>
          <a:off x="2286000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109371</xdr:rowOff>
    </xdr:to>
    <xdr:sp macro="" textlink="">
      <xdr:nvSpPr>
        <xdr:cNvPr id="6908" name="Image1" descr="报表底图"/>
        <xdr:cNvSpPr>
          <a:spLocks noChangeAspect="1" noChangeArrowheads="1"/>
        </xdr:cNvSpPr>
      </xdr:nvSpPr>
      <xdr:spPr>
        <a:xfrm>
          <a:off x="4391025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136422</xdr:rowOff>
    </xdr:to>
    <xdr:sp macro="" textlink="">
      <xdr:nvSpPr>
        <xdr:cNvPr id="6909" name="Image1" descr="报表底图"/>
        <xdr:cNvSpPr>
          <a:spLocks noChangeAspect="1" noChangeArrowheads="1"/>
        </xdr:cNvSpPr>
      </xdr:nvSpPr>
      <xdr:spPr>
        <a:xfrm>
          <a:off x="4391025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136422</xdr:rowOff>
    </xdr:to>
    <xdr:sp macro="" textlink="">
      <xdr:nvSpPr>
        <xdr:cNvPr id="6910" name="Image1" descr="报表底图"/>
        <xdr:cNvSpPr>
          <a:spLocks noChangeAspect="1" noChangeArrowheads="1"/>
        </xdr:cNvSpPr>
      </xdr:nvSpPr>
      <xdr:spPr>
        <a:xfrm>
          <a:off x="4391025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136422</xdr:rowOff>
    </xdr:to>
    <xdr:sp macro="" textlink="">
      <xdr:nvSpPr>
        <xdr:cNvPr id="6911" name="Image1" descr="报表底图"/>
        <xdr:cNvSpPr>
          <a:spLocks noChangeAspect="1" noChangeArrowheads="1"/>
        </xdr:cNvSpPr>
      </xdr:nvSpPr>
      <xdr:spPr>
        <a:xfrm>
          <a:off x="4391025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136422</xdr:rowOff>
    </xdr:to>
    <xdr:sp macro="" textlink="">
      <xdr:nvSpPr>
        <xdr:cNvPr id="6912" name="Image1" descr="报表底图"/>
        <xdr:cNvSpPr>
          <a:spLocks noChangeAspect="1" noChangeArrowheads="1"/>
        </xdr:cNvSpPr>
      </xdr:nvSpPr>
      <xdr:spPr>
        <a:xfrm>
          <a:off x="4391025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136422</xdr:rowOff>
    </xdr:to>
    <xdr:sp macro="" textlink="">
      <xdr:nvSpPr>
        <xdr:cNvPr id="6913" name="Image1" descr="报表底图"/>
        <xdr:cNvSpPr>
          <a:spLocks noChangeAspect="1" noChangeArrowheads="1"/>
        </xdr:cNvSpPr>
      </xdr:nvSpPr>
      <xdr:spPr>
        <a:xfrm>
          <a:off x="4391025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136422</xdr:rowOff>
    </xdr:to>
    <xdr:sp macro="" textlink="">
      <xdr:nvSpPr>
        <xdr:cNvPr id="6914" name="Image1" descr="报表底图"/>
        <xdr:cNvSpPr>
          <a:spLocks noChangeAspect="1" noChangeArrowheads="1"/>
        </xdr:cNvSpPr>
      </xdr:nvSpPr>
      <xdr:spPr>
        <a:xfrm>
          <a:off x="4391025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136422</xdr:rowOff>
    </xdr:to>
    <xdr:sp macro="" textlink="">
      <xdr:nvSpPr>
        <xdr:cNvPr id="6915" name="Image1" descr="报表底图"/>
        <xdr:cNvSpPr>
          <a:spLocks noChangeAspect="1" noChangeArrowheads="1"/>
        </xdr:cNvSpPr>
      </xdr:nvSpPr>
      <xdr:spPr>
        <a:xfrm>
          <a:off x="4391025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109371</xdr:rowOff>
    </xdr:to>
    <xdr:sp macro="" textlink="">
      <xdr:nvSpPr>
        <xdr:cNvPr id="6916" name="Image1" descr="报表底图"/>
        <xdr:cNvSpPr>
          <a:spLocks noChangeAspect="1" noChangeArrowheads="1"/>
        </xdr:cNvSpPr>
      </xdr:nvSpPr>
      <xdr:spPr>
        <a:xfrm>
          <a:off x="4391025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109371</xdr:rowOff>
    </xdr:to>
    <xdr:sp macro="" textlink="">
      <xdr:nvSpPr>
        <xdr:cNvPr id="6917" name="Image1" descr="报表底图"/>
        <xdr:cNvSpPr>
          <a:spLocks noChangeAspect="1" noChangeArrowheads="1"/>
        </xdr:cNvSpPr>
      </xdr:nvSpPr>
      <xdr:spPr>
        <a:xfrm>
          <a:off x="4391025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109371</xdr:rowOff>
    </xdr:to>
    <xdr:sp macro="" textlink="">
      <xdr:nvSpPr>
        <xdr:cNvPr id="6918" name="Image1" descr="报表底图"/>
        <xdr:cNvSpPr>
          <a:spLocks noChangeAspect="1" noChangeArrowheads="1"/>
        </xdr:cNvSpPr>
      </xdr:nvSpPr>
      <xdr:spPr>
        <a:xfrm>
          <a:off x="4391025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109371</xdr:rowOff>
    </xdr:to>
    <xdr:sp macro="" textlink="">
      <xdr:nvSpPr>
        <xdr:cNvPr id="6919" name="Image1" descr="报表底图"/>
        <xdr:cNvSpPr>
          <a:spLocks noChangeAspect="1" noChangeArrowheads="1"/>
        </xdr:cNvSpPr>
      </xdr:nvSpPr>
      <xdr:spPr>
        <a:xfrm>
          <a:off x="4391025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109371</xdr:rowOff>
    </xdr:to>
    <xdr:sp macro="" textlink="">
      <xdr:nvSpPr>
        <xdr:cNvPr id="6920" name="Image1" descr="报表底图"/>
        <xdr:cNvSpPr>
          <a:spLocks noChangeAspect="1" noChangeArrowheads="1"/>
        </xdr:cNvSpPr>
      </xdr:nvSpPr>
      <xdr:spPr>
        <a:xfrm>
          <a:off x="4391025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109371</xdr:rowOff>
    </xdr:to>
    <xdr:sp macro="" textlink="">
      <xdr:nvSpPr>
        <xdr:cNvPr id="6921" name="Image1" descr="报表底图"/>
        <xdr:cNvSpPr>
          <a:spLocks noChangeAspect="1" noChangeArrowheads="1"/>
        </xdr:cNvSpPr>
      </xdr:nvSpPr>
      <xdr:spPr>
        <a:xfrm>
          <a:off x="4391025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136422</xdr:rowOff>
    </xdr:to>
    <xdr:sp macro="" textlink="">
      <xdr:nvSpPr>
        <xdr:cNvPr id="6922" name="Image1" descr="报表底图"/>
        <xdr:cNvSpPr>
          <a:spLocks noChangeAspect="1" noChangeArrowheads="1"/>
        </xdr:cNvSpPr>
      </xdr:nvSpPr>
      <xdr:spPr>
        <a:xfrm>
          <a:off x="4391025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136422</xdr:rowOff>
    </xdr:to>
    <xdr:sp macro="" textlink="">
      <xdr:nvSpPr>
        <xdr:cNvPr id="6923" name="Image1" descr="报表底图"/>
        <xdr:cNvSpPr>
          <a:spLocks noChangeAspect="1" noChangeArrowheads="1"/>
        </xdr:cNvSpPr>
      </xdr:nvSpPr>
      <xdr:spPr>
        <a:xfrm>
          <a:off x="4391025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136422</xdr:rowOff>
    </xdr:to>
    <xdr:sp macro="" textlink="">
      <xdr:nvSpPr>
        <xdr:cNvPr id="6924" name="Image1" descr="报表底图"/>
        <xdr:cNvSpPr>
          <a:spLocks noChangeAspect="1" noChangeArrowheads="1"/>
        </xdr:cNvSpPr>
      </xdr:nvSpPr>
      <xdr:spPr>
        <a:xfrm>
          <a:off x="4391025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136422</xdr:rowOff>
    </xdr:to>
    <xdr:sp macro="" textlink="">
      <xdr:nvSpPr>
        <xdr:cNvPr id="6925" name="Image1" descr="报表底图"/>
        <xdr:cNvSpPr>
          <a:spLocks noChangeAspect="1" noChangeArrowheads="1"/>
        </xdr:cNvSpPr>
      </xdr:nvSpPr>
      <xdr:spPr>
        <a:xfrm>
          <a:off x="4391025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136422</xdr:rowOff>
    </xdr:to>
    <xdr:sp macro="" textlink="">
      <xdr:nvSpPr>
        <xdr:cNvPr id="6926" name="Image1" descr="报表底图"/>
        <xdr:cNvSpPr>
          <a:spLocks noChangeAspect="1" noChangeArrowheads="1"/>
        </xdr:cNvSpPr>
      </xdr:nvSpPr>
      <xdr:spPr>
        <a:xfrm>
          <a:off x="4391025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136422</xdr:rowOff>
    </xdr:to>
    <xdr:sp macro="" textlink="">
      <xdr:nvSpPr>
        <xdr:cNvPr id="6927" name="Image1" descr="报表底图"/>
        <xdr:cNvSpPr>
          <a:spLocks noChangeAspect="1" noChangeArrowheads="1"/>
        </xdr:cNvSpPr>
      </xdr:nvSpPr>
      <xdr:spPr>
        <a:xfrm>
          <a:off x="4391025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136422</xdr:rowOff>
    </xdr:to>
    <xdr:sp macro="" textlink="">
      <xdr:nvSpPr>
        <xdr:cNvPr id="6928" name="Image1" descr="报表底图"/>
        <xdr:cNvSpPr>
          <a:spLocks noChangeAspect="1" noChangeArrowheads="1"/>
        </xdr:cNvSpPr>
      </xdr:nvSpPr>
      <xdr:spPr>
        <a:xfrm>
          <a:off x="4391025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109371</xdr:rowOff>
    </xdr:to>
    <xdr:sp macro="" textlink="">
      <xdr:nvSpPr>
        <xdr:cNvPr id="6929" name="Image1" descr="报表底图"/>
        <xdr:cNvSpPr>
          <a:spLocks noChangeAspect="1" noChangeArrowheads="1"/>
        </xdr:cNvSpPr>
      </xdr:nvSpPr>
      <xdr:spPr>
        <a:xfrm>
          <a:off x="4391025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109371</xdr:rowOff>
    </xdr:to>
    <xdr:sp macro="" textlink="">
      <xdr:nvSpPr>
        <xdr:cNvPr id="6930" name="Image1" descr="报表底图"/>
        <xdr:cNvSpPr>
          <a:spLocks noChangeAspect="1" noChangeArrowheads="1"/>
        </xdr:cNvSpPr>
      </xdr:nvSpPr>
      <xdr:spPr>
        <a:xfrm>
          <a:off x="4391025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109371</xdr:rowOff>
    </xdr:to>
    <xdr:sp macro="" textlink="">
      <xdr:nvSpPr>
        <xdr:cNvPr id="6931" name="Image1" descr="报表底图"/>
        <xdr:cNvSpPr>
          <a:spLocks noChangeAspect="1" noChangeArrowheads="1"/>
        </xdr:cNvSpPr>
      </xdr:nvSpPr>
      <xdr:spPr>
        <a:xfrm>
          <a:off x="4391025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109371</xdr:rowOff>
    </xdr:to>
    <xdr:sp macro="" textlink="">
      <xdr:nvSpPr>
        <xdr:cNvPr id="6932" name="Image1" descr="报表底图"/>
        <xdr:cNvSpPr>
          <a:spLocks noChangeAspect="1" noChangeArrowheads="1"/>
        </xdr:cNvSpPr>
      </xdr:nvSpPr>
      <xdr:spPr>
        <a:xfrm>
          <a:off x="4391025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109371</xdr:rowOff>
    </xdr:to>
    <xdr:sp macro="" textlink="">
      <xdr:nvSpPr>
        <xdr:cNvPr id="6933" name="Image1" descr="报表底图"/>
        <xdr:cNvSpPr>
          <a:spLocks noChangeAspect="1" noChangeArrowheads="1"/>
        </xdr:cNvSpPr>
      </xdr:nvSpPr>
      <xdr:spPr>
        <a:xfrm>
          <a:off x="2286000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136422</xdr:rowOff>
    </xdr:to>
    <xdr:sp macro="" textlink="">
      <xdr:nvSpPr>
        <xdr:cNvPr id="6934" name="AutoShape 2" descr="报表底图"/>
        <xdr:cNvSpPr>
          <a:spLocks noChangeAspect="1" noChangeArrowheads="1"/>
        </xdr:cNvSpPr>
      </xdr:nvSpPr>
      <xdr:spPr>
        <a:xfrm>
          <a:off x="2286000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136422</xdr:rowOff>
    </xdr:to>
    <xdr:sp macro="" textlink="">
      <xdr:nvSpPr>
        <xdr:cNvPr id="6935" name="AutoShape 3" descr="报表底图"/>
        <xdr:cNvSpPr>
          <a:spLocks noChangeAspect="1" noChangeArrowheads="1"/>
        </xdr:cNvSpPr>
      </xdr:nvSpPr>
      <xdr:spPr>
        <a:xfrm>
          <a:off x="2286000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136422</xdr:rowOff>
    </xdr:to>
    <xdr:sp macro="" textlink="">
      <xdr:nvSpPr>
        <xdr:cNvPr id="6936" name="AutoShape 4" descr="报表底图"/>
        <xdr:cNvSpPr>
          <a:spLocks noChangeAspect="1" noChangeArrowheads="1"/>
        </xdr:cNvSpPr>
      </xdr:nvSpPr>
      <xdr:spPr>
        <a:xfrm>
          <a:off x="2286000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136422</xdr:rowOff>
    </xdr:to>
    <xdr:sp macro="" textlink="">
      <xdr:nvSpPr>
        <xdr:cNvPr id="6937" name="AutoShape 5" descr="报表底图"/>
        <xdr:cNvSpPr>
          <a:spLocks noChangeAspect="1" noChangeArrowheads="1"/>
        </xdr:cNvSpPr>
      </xdr:nvSpPr>
      <xdr:spPr>
        <a:xfrm>
          <a:off x="2286000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136422</xdr:rowOff>
    </xdr:to>
    <xdr:sp macro="" textlink="">
      <xdr:nvSpPr>
        <xdr:cNvPr id="6938" name="AutoShape 6" descr="报表底图"/>
        <xdr:cNvSpPr>
          <a:spLocks noChangeAspect="1" noChangeArrowheads="1"/>
        </xdr:cNvSpPr>
      </xdr:nvSpPr>
      <xdr:spPr>
        <a:xfrm>
          <a:off x="2286000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136422</xdr:rowOff>
    </xdr:to>
    <xdr:sp macro="" textlink="">
      <xdr:nvSpPr>
        <xdr:cNvPr id="6939" name="AutoShape 7" descr="报表底图"/>
        <xdr:cNvSpPr>
          <a:spLocks noChangeAspect="1" noChangeArrowheads="1"/>
        </xdr:cNvSpPr>
      </xdr:nvSpPr>
      <xdr:spPr>
        <a:xfrm>
          <a:off x="2286000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136422</xdr:rowOff>
    </xdr:to>
    <xdr:sp macro="" textlink="">
      <xdr:nvSpPr>
        <xdr:cNvPr id="6940" name="AutoShape 8" descr="报表底图"/>
        <xdr:cNvSpPr>
          <a:spLocks noChangeAspect="1" noChangeArrowheads="1"/>
        </xdr:cNvSpPr>
      </xdr:nvSpPr>
      <xdr:spPr>
        <a:xfrm>
          <a:off x="2286000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109371</xdr:rowOff>
    </xdr:to>
    <xdr:sp macro="" textlink="">
      <xdr:nvSpPr>
        <xdr:cNvPr id="6941" name="AutoShape 9" descr="报表底图"/>
        <xdr:cNvSpPr>
          <a:spLocks noChangeAspect="1" noChangeArrowheads="1"/>
        </xdr:cNvSpPr>
      </xdr:nvSpPr>
      <xdr:spPr>
        <a:xfrm>
          <a:off x="2286000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109371</xdr:rowOff>
    </xdr:to>
    <xdr:sp macro="" textlink="">
      <xdr:nvSpPr>
        <xdr:cNvPr id="6942" name="AutoShape 10" descr="报表底图"/>
        <xdr:cNvSpPr>
          <a:spLocks noChangeAspect="1" noChangeArrowheads="1"/>
        </xdr:cNvSpPr>
      </xdr:nvSpPr>
      <xdr:spPr>
        <a:xfrm>
          <a:off x="2286000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109371</xdr:rowOff>
    </xdr:to>
    <xdr:sp macro="" textlink="">
      <xdr:nvSpPr>
        <xdr:cNvPr id="6943" name="AutoShape 11" descr="报表底图"/>
        <xdr:cNvSpPr>
          <a:spLocks noChangeAspect="1" noChangeArrowheads="1"/>
        </xdr:cNvSpPr>
      </xdr:nvSpPr>
      <xdr:spPr>
        <a:xfrm>
          <a:off x="2286000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109371</xdr:rowOff>
    </xdr:to>
    <xdr:sp macro="" textlink="">
      <xdr:nvSpPr>
        <xdr:cNvPr id="6944" name="AutoShape 12" descr="报表底图"/>
        <xdr:cNvSpPr>
          <a:spLocks noChangeAspect="1" noChangeArrowheads="1"/>
        </xdr:cNvSpPr>
      </xdr:nvSpPr>
      <xdr:spPr>
        <a:xfrm>
          <a:off x="2286000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109371</xdr:rowOff>
    </xdr:to>
    <xdr:sp macro="" textlink="">
      <xdr:nvSpPr>
        <xdr:cNvPr id="6945" name="AutoShape 13" descr="报表底图"/>
        <xdr:cNvSpPr>
          <a:spLocks noChangeAspect="1" noChangeArrowheads="1"/>
        </xdr:cNvSpPr>
      </xdr:nvSpPr>
      <xdr:spPr>
        <a:xfrm>
          <a:off x="2286000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109371</xdr:rowOff>
    </xdr:to>
    <xdr:sp macro="" textlink="">
      <xdr:nvSpPr>
        <xdr:cNvPr id="6946" name="AutoShape 14" descr="报表底图"/>
        <xdr:cNvSpPr>
          <a:spLocks noChangeAspect="1" noChangeArrowheads="1"/>
        </xdr:cNvSpPr>
      </xdr:nvSpPr>
      <xdr:spPr>
        <a:xfrm>
          <a:off x="2286000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136422</xdr:rowOff>
    </xdr:to>
    <xdr:sp macro="" textlink="">
      <xdr:nvSpPr>
        <xdr:cNvPr id="6947" name="AutoShape 15" descr="报表底图"/>
        <xdr:cNvSpPr>
          <a:spLocks noChangeAspect="1" noChangeArrowheads="1"/>
        </xdr:cNvSpPr>
      </xdr:nvSpPr>
      <xdr:spPr>
        <a:xfrm>
          <a:off x="2286000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136422</xdr:rowOff>
    </xdr:to>
    <xdr:sp macro="" textlink="">
      <xdr:nvSpPr>
        <xdr:cNvPr id="6948" name="AutoShape 16" descr="报表底图"/>
        <xdr:cNvSpPr>
          <a:spLocks noChangeAspect="1" noChangeArrowheads="1"/>
        </xdr:cNvSpPr>
      </xdr:nvSpPr>
      <xdr:spPr>
        <a:xfrm>
          <a:off x="2286000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136422</xdr:rowOff>
    </xdr:to>
    <xdr:sp macro="" textlink="">
      <xdr:nvSpPr>
        <xdr:cNvPr id="6949" name="AutoShape 17" descr="报表底图"/>
        <xdr:cNvSpPr>
          <a:spLocks noChangeAspect="1" noChangeArrowheads="1"/>
        </xdr:cNvSpPr>
      </xdr:nvSpPr>
      <xdr:spPr>
        <a:xfrm>
          <a:off x="2286000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136422</xdr:rowOff>
    </xdr:to>
    <xdr:sp macro="" textlink="">
      <xdr:nvSpPr>
        <xdr:cNvPr id="6950" name="AutoShape 18" descr="报表底图"/>
        <xdr:cNvSpPr>
          <a:spLocks noChangeAspect="1" noChangeArrowheads="1"/>
        </xdr:cNvSpPr>
      </xdr:nvSpPr>
      <xdr:spPr>
        <a:xfrm>
          <a:off x="2286000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136422</xdr:rowOff>
    </xdr:to>
    <xdr:sp macro="" textlink="">
      <xdr:nvSpPr>
        <xdr:cNvPr id="6951" name="AutoShape 19" descr="报表底图"/>
        <xdr:cNvSpPr>
          <a:spLocks noChangeAspect="1" noChangeArrowheads="1"/>
        </xdr:cNvSpPr>
      </xdr:nvSpPr>
      <xdr:spPr>
        <a:xfrm>
          <a:off x="2286000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136422</xdr:rowOff>
    </xdr:to>
    <xdr:sp macro="" textlink="">
      <xdr:nvSpPr>
        <xdr:cNvPr id="6952" name="AutoShape 20" descr="报表底图"/>
        <xdr:cNvSpPr>
          <a:spLocks noChangeAspect="1" noChangeArrowheads="1"/>
        </xdr:cNvSpPr>
      </xdr:nvSpPr>
      <xdr:spPr>
        <a:xfrm>
          <a:off x="2286000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136422</xdr:rowOff>
    </xdr:to>
    <xdr:sp macro="" textlink="">
      <xdr:nvSpPr>
        <xdr:cNvPr id="6953" name="AutoShape 21" descr="报表底图"/>
        <xdr:cNvSpPr>
          <a:spLocks noChangeAspect="1" noChangeArrowheads="1"/>
        </xdr:cNvSpPr>
      </xdr:nvSpPr>
      <xdr:spPr>
        <a:xfrm>
          <a:off x="2286000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109371</xdr:rowOff>
    </xdr:to>
    <xdr:sp macro="" textlink="">
      <xdr:nvSpPr>
        <xdr:cNvPr id="6954" name="AutoShape 22" descr="报表底图"/>
        <xdr:cNvSpPr>
          <a:spLocks noChangeAspect="1" noChangeArrowheads="1"/>
        </xdr:cNvSpPr>
      </xdr:nvSpPr>
      <xdr:spPr>
        <a:xfrm>
          <a:off x="2286000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109371</xdr:rowOff>
    </xdr:to>
    <xdr:sp macro="" textlink="">
      <xdr:nvSpPr>
        <xdr:cNvPr id="6955" name="AutoShape 23" descr="报表底图"/>
        <xdr:cNvSpPr>
          <a:spLocks noChangeAspect="1" noChangeArrowheads="1"/>
        </xdr:cNvSpPr>
      </xdr:nvSpPr>
      <xdr:spPr>
        <a:xfrm>
          <a:off x="2286000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109371</xdr:rowOff>
    </xdr:to>
    <xdr:sp macro="" textlink="">
      <xdr:nvSpPr>
        <xdr:cNvPr id="6956" name="AutoShape 24" descr="报表底图"/>
        <xdr:cNvSpPr>
          <a:spLocks noChangeAspect="1" noChangeArrowheads="1"/>
        </xdr:cNvSpPr>
      </xdr:nvSpPr>
      <xdr:spPr>
        <a:xfrm>
          <a:off x="2286000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109371</xdr:rowOff>
    </xdr:to>
    <xdr:sp macro="" textlink="">
      <xdr:nvSpPr>
        <xdr:cNvPr id="6957" name="AutoShape 25" descr="报表底图"/>
        <xdr:cNvSpPr>
          <a:spLocks noChangeAspect="1" noChangeArrowheads="1"/>
        </xdr:cNvSpPr>
      </xdr:nvSpPr>
      <xdr:spPr>
        <a:xfrm>
          <a:off x="2286000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109371</xdr:rowOff>
    </xdr:to>
    <xdr:sp macro="" textlink="">
      <xdr:nvSpPr>
        <xdr:cNvPr id="6958" name="AutoShape 26" descr="报表底图"/>
        <xdr:cNvSpPr>
          <a:spLocks noChangeAspect="1" noChangeArrowheads="1"/>
        </xdr:cNvSpPr>
      </xdr:nvSpPr>
      <xdr:spPr>
        <a:xfrm>
          <a:off x="2286000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109371</xdr:rowOff>
    </xdr:to>
    <xdr:sp macro="" textlink="">
      <xdr:nvSpPr>
        <xdr:cNvPr id="6959" name="AutoShape 27" descr="报表底图"/>
        <xdr:cNvSpPr>
          <a:spLocks noChangeAspect="1" noChangeArrowheads="1"/>
        </xdr:cNvSpPr>
      </xdr:nvSpPr>
      <xdr:spPr>
        <a:xfrm>
          <a:off x="4391025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136422</xdr:rowOff>
    </xdr:to>
    <xdr:sp macro="" textlink="">
      <xdr:nvSpPr>
        <xdr:cNvPr id="6960" name="AutoShape 28" descr="报表底图"/>
        <xdr:cNvSpPr>
          <a:spLocks noChangeAspect="1" noChangeArrowheads="1"/>
        </xdr:cNvSpPr>
      </xdr:nvSpPr>
      <xdr:spPr>
        <a:xfrm>
          <a:off x="4391025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136422</xdr:rowOff>
    </xdr:to>
    <xdr:sp macro="" textlink="">
      <xdr:nvSpPr>
        <xdr:cNvPr id="6961" name="AutoShape 29" descr="报表底图"/>
        <xdr:cNvSpPr>
          <a:spLocks noChangeAspect="1" noChangeArrowheads="1"/>
        </xdr:cNvSpPr>
      </xdr:nvSpPr>
      <xdr:spPr>
        <a:xfrm>
          <a:off x="4391025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136422</xdr:rowOff>
    </xdr:to>
    <xdr:sp macro="" textlink="">
      <xdr:nvSpPr>
        <xdr:cNvPr id="6962" name="AutoShape 30" descr="报表底图"/>
        <xdr:cNvSpPr>
          <a:spLocks noChangeAspect="1" noChangeArrowheads="1"/>
        </xdr:cNvSpPr>
      </xdr:nvSpPr>
      <xdr:spPr>
        <a:xfrm>
          <a:off x="4391025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136422</xdr:rowOff>
    </xdr:to>
    <xdr:sp macro="" textlink="">
      <xdr:nvSpPr>
        <xdr:cNvPr id="6963" name="AutoShape 31" descr="报表底图"/>
        <xdr:cNvSpPr>
          <a:spLocks noChangeAspect="1" noChangeArrowheads="1"/>
        </xdr:cNvSpPr>
      </xdr:nvSpPr>
      <xdr:spPr>
        <a:xfrm>
          <a:off x="4391025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136422</xdr:rowOff>
    </xdr:to>
    <xdr:sp macro="" textlink="">
      <xdr:nvSpPr>
        <xdr:cNvPr id="6964" name="AutoShape 32" descr="报表底图"/>
        <xdr:cNvSpPr>
          <a:spLocks noChangeAspect="1" noChangeArrowheads="1"/>
        </xdr:cNvSpPr>
      </xdr:nvSpPr>
      <xdr:spPr>
        <a:xfrm>
          <a:off x="4391025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136422</xdr:rowOff>
    </xdr:to>
    <xdr:sp macro="" textlink="">
      <xdr:nvSpPr>
        <xdr:cNvPr id="6965" name="AutoShape 33" descr="报表底图"/>
        <xdr:cNvSpPr>
          <a:spLocks noChangeAspect="1" noChangeArrowheads="1"/>
        </xdr:cNvSpPr>
      </xdr:nvSpPr>
      <xdr:spPr>
        <a:xfrm>
          <a:off x="4391025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136422</xdr:rowOff>
    </xdr:to>
    <xdr:sp macro="" textlink="">
      <xdr:nvSpPr>
        <xdr:cNvPr id="6966" name="AutoShape 34" descr="报表底图"/>
        <xdr:cNvSpPr>
          <a:spLocks noChangeAspect="1" noChangeArrowheads="1"/>
        </xdr:cNvSpPr>
      </xdr:nvSpPr>
      <xdr:spPr>
        <a:xfrm>
          <a:off x="4391025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109371</xdr:rowOff>
    </xdr:to>
    <xdr:sp macro="" textlink="">
      <xdr:nvSpPr>
        <xdr:cNvPr id="6967" name="AutoShape 35" descr="报表底图"/>
        <xdr:cNvSpPr>
          <a:spLocks noChangeAspect="1" noChangeArrowheads="1"/>
        </xdr:cNvSpPr>
      </xdr:nvSpPr>
      <xdr:spPr>
        <a:xfrm>
          <a:off x="4391025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109371</xdr:rowOff>
    </xdr:to>
    <xdr:sp macro="" textlink="">
      <xdr:nvSpPr>
        <xdr:cNvPr id="6968" name="AutoShape 36" descr="报表底图"/>
        <xdr:cNvSpPr>
          <a:spLocks noChangeAspect="1" noChangeArrowheads="1"/>
        </xdr:cNvSpPr>
      </xdr:nvSpPr>
      <xdr:spPr>
        <a:xfrm>
          <a:off x="4391025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109371</xdr:rowOff>
    </xdr:to>
    <xdr:sp macro="" textlink="">
      <xdr:nvSpPr>
        <xdr:cNvPr id="6969" name="AutoShape 37" descr="报表底图"/>
        <xdr:cNvSpPr>
          <a:spLocks noChangeAspect="1" noChangeArrowheads="1"/>
        </xdr:cNvSpPr>
      </xdr:nvSpPr>
      <xdr:spPr>
        <a:xfrm>
          <a:off x="4391025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109371</xdr:rowOff>
    </xdr:to>
    <xdr:sp macro="" textlink="">
      <xdr:nvSpPr>
        <xdr:cNvPr id="6970" name="AutoShape 38" descr="报表底图"/>
        <xdr:cNvSpPr>
          <a:spLocks noChangeAspect="1" noChangeArrowheads="1"/>
        </xdr:cNvSpPr>
      </xdr:nvSpPr>
      <xdr:spPr>
        <a:xfrm>
          <a:off x="4391025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109371</xdr:rowOff>
    </xdr:to>
    <xdr:sp macro="" textlink="">
      <xdr:nvSpPr>
        <xdr:cNvPr id="6971" name="AutoShape 39" descr="报表底图"/>
        <xdr:cNvSpPr>
          <a:spLocks noChangeAspect="1" noChangeArrowheads="1"/>
        </xdr:cNvSpPr>
      </xdr:nvSpPr>
      <xdr:spPr>
        <a:xfrm>
          <a:off x="4391025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109371</xdr:rowOff>
    </xdr:to>
    <xdr:sp macro="" textlink="">
      <xdr:nvSpPr>
        <xdr:cNvPr id="6972" name="AutoShape 40" descr="报表底图"/>
        <xdr:cNvSpPr>
          <a:spLocks noChangeAspect="1" noChangeArrowheads="1"/>
        </xdr:cNvSpPr>
      </xdr:nvSpPr>
      <xdr:spPr>
        <a:xfrm>
          <a:off x="4391025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136422</xdr:rowOff>
    </xdr:to>
    <xdr:sp macro="" textlink="">
      <xdr:nvSpPr>
        <xdr:cNvPr id="6973" name="AutoShape 41" descr="报表底图"/>
        <xdr:cNvSpPr>
          <a:spLocks noChangeAspect="1" noChangeArrowheads="1"/>
        </xdr:cNvSpPr>
      </xdr:nvSpPr>
      <xdr:spPr>
        <a:xfrm>
          <a:off x="4391025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136422</xdr:rowOff>
    </xdr:to>
    <xdr:sp macro="" textlink="">
      <xdr:nvSpPr>
        <xdr:cNvPr id="6974" name="AutoShape 42" descr="报表底图"/>
        <xdr:cNvSpPr>
          <a:spLocks noChangeAspect="1" noChangeArrowheads="1"/>
        </xdr:cNvSpPr>
      </xdr:nvSpPr>
      <xdr:spPr>
        <a:xfrm>
          <a:off x="4391025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136422</xdr:rowOff>
    </xdr:to>
    <xdr:sp macro="" textlink="">
      <xdr:nvSpPr>
        <xdr:cNvPr id="6975" name="AutoShape 43" descr="报表底图"/>
        <xdr:cNvSpPr>
          <a:spLocks noChangeAspect="1" noChangeArrowheads="1"/>
        </xdr:cNvSpPr>
      </xdr:nvSpPr>
      <xdr:spPr>
        <a:xfrm>
          <a:off x="4391025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136422</xdr:rowOff>
    </xdr:to>
    <xdr:sp macro="" textlink="">
      <xdr:nvSpPr>
        <xdr:cNvPr id="6976" name="AutoShape 44" descr="报表底图"/>
        <xdr:cNvSpPr>
          <a:spLocks noChangeAspect="1" noChangeArrowheads="1"/>
        </xdr:cNvSpPr>
      </xdr:nvSpPr>
      <xdr:spPr>
        <a:xfrm>
          <a:off x="4391025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136422</xdr:rowOff>
    </xdr:to>
    <xdr:sp macro="" textlink="">
      <xdr:nvSpPr>
        <xdr:cNvPr id="6977" name="AutoShape 45" descr="报表底图"/>
        <xdr:cNvSpPr>
          <a:spLocks noChangeAspect="1" noChangeArrowheads="1"/>
        </xdr:cNvSpPr>
      </xdr:nvSpPr>
      <xdr:spPr>
        <a:xfrm>
          <a:off x="4391025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136422</xdr:rowOff>
    </xdr:to>
    <xdr:sp macro="" textlink="">
      <xdr:nvSpPr>
        <xdr:cNvPr id="6978" name="AutoShape 46" descr="报表底图"/>
        <xdr:cNvSpPr>
          <a:spLocks noChangeAspect="1" noChangeArrowheads="1"/>
        </xdr:cNvSpPr>
      </xdr:nvSpPr>
      <xdr:spPr>
        <a:xfrm>
          <a:off x="4391025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136422</xdr:rowOff>
    </xdr:to>
    <xdr:sp macro="" textlink="">
      <xdr:nvSpPr>
        <xdr:cNvPr id="6979" name="AutoShape 47" descr="报表底图"/>
        <xdr:cNvSpPr>
          <a:spLocks noChangeAspect="1" noChangeArrowheads="1"/>
        </xdr:cNvSpPr>
      </xdr:nvSpPr>
      <xdr:spPr>
        <a:xfrm>
          <a:off x="4391025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109371</xdr:rowOff>
    </xdr:to>
    <xdr:sp macro="" textlink="">
      <xdr:nvSpPr>
        <xdr:cNvPr id="6980" name="AutoShape 48" descr="报表底图"/>
        <xdr:cNvSpPr>
          <a:spLocks noChangeAspect="1" noChangeArrowheads="1"/>
        </xdr:cNvSpPr>
      </xdr:nvSpPr>
      <xdr:spPr>
        <a:xfrm>
          <a:off x="4391025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109371</xdr:rowOff>
    </xdr:to>
    <xdr:sp macro="" textlink="">
      <xdr:nvSpPr>
        <xdr:cNvPr id="6981" name="AutoShape 49" descr="报表底图"/>
        <xdr:cNvSpPr>
          <a:spLocks noChangeAspect="1" noChangeArrowheads="1"/>
        </xdr:cNvSpPr>
      </xdr:nvSpPr>
      <xdr:spPr>
        <a:xfrm>
          <a:off x="4391025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109371</xdr:rowOff>
    </xdr:to>
    <xdr:sp macro="" textlink="">
      <xdr:nvSpPr>
        <xdr:cNvPr id="6982" name="AutoShape 50" descr="报表底图"/>
        <xdr:cNvSpPr>
          <a:spLocks noChangeAspect="1" noChangeArrowheads="1"/>
        </xdr:cNvSpPr>
      </xdr:nvSpPr>
      <xdr:spPr>
        <a:xfrm>
          <a:off x="4391025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109371</xdr:rowOff>
    </xdr:to>
    <xdr:sp macro="" textlink="">
      <xdr:nvSpPr>
        <xdr:cNvPr id="6983" name="AutoShape 51" descr="报表底图"/>
        <xdr:cNvSpPr>
          <a:spLocks noChangeAspect="1" noChangeArrowheads="1"/>
        </xdr:cNvSpPr>
      </xdr:nvSpPr>
      <xdr:spPr>
        <a:xfrm>
          <a:off x="4391025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109371</xdr:rowOff>
    </xdr:to>
    <xdr:sp macro="" textlink="">
      <xdr:nvSpPr>
        <xdr:cNvPr id="6984" name="AutoShape 52" descr="报表底图"/>
        <xdr:cNvSpPr>
          <a:spLocks noChangeAspect="1" noChangeArrowheads="1"/>
        </xdr:cNvSpPr>
      </xdr:nvSpPr>
      <xdr:spPr>
        <a:xfrm>
          <a:off x="4391025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109371</xdr:rowOff>
    </xdr:to>
    <xdr:sp macro="" textlink="">
      <xdr:nvSpPr>
        <xdr:cNvPr id="6985" name="Image1" descr="报表底图"/>
        <xdr:cNvSpPr>
          <a:spLocks noChangeAspect="1" noChangeArrowheads="1"/>
        </xdr:cNvSpPr>
      </xdr:nvSpPr>
      <xdr:spPr>
        <a:xfrm>
          <a:off x="2286000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136422</xdr:rowOff>
    </xdr:to>
    <xdr:sp macro="" textlink="">
      <xdr:nvSpPr>
        <xdr:cNvPr id="6986" name="Image1" descr="报表底图"/>
        <xdr:cNvSpPr>
          <a:spLocks noChangeAspect="1" noChangeArrowheads="1"/>
        </xdr:cNvSpPr>
      </xdr:nvSpPr>
      <xdr:spPr>
        <a:xfrm>
          <a:off x="2286000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136422</xdr:rowOff>
    </xdr:to>
    <xdr:sp macro="" textlink="">
      <xdr:nvSpPr>
        <xdr:cNvPr id="6987" name="Image1" descr="报表底图"/>
        <xdr:cNvSpPr>
          <a:spLocks noChangeAspect="1" noChangeArrowheads="1"/>
        </xdr:cNvSpPr>
      </xdr:nvSpPr>
      <xdr:spPr>
        <a:xfrm>
          <a:off x="2286000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136422</xdr:rowOff>
    </xdr:to>
    <xdr:sp macro="" textlink="">
      <xdr:nvSpPr>
        <xdr:cNvPr id="6988" name="Image1" descr="报表底图"/>
        <xdr:cNvSpPr>
          <a:spLocks noChangeAspect="1" noChangeArrowheads="1"/>
        </xdr:cNvSpPr>
      </xdr:nvSpPr>
      <xdr:spPr>
        <a:xfrm>
          <a:off x="2286000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136422</xdr:rowOff>
    </xdr:to>
    <xdr:sp macro="" textlink="">
      <xdr:nvSpPr>
        <xdr:cNvPr id="6989" name="Image1" descr="报表底图"/>
        <xdr:cNvSpPr>
          <a:spLocks noChangeAspect="1" noChangeArrowheads="1"/>
        </xdr:cNvSpPr>
      </xdr:nvSpPr>
      <xdr:spPr>
        <a:xfrm>
          <a:off x="2286000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136422</xdr:rowOff>
    </xdr:to>
    <xdr:sp macro="" textlink="">
      <xdr:nvSpPr>
        <xdr:cNvPr id="6990" name="Image1" descr="报表底图"/>
        <xdr:cNvSpPr>
          <a:spLocks noChangeAspect="1" noChangeArrowheads="1"/>
        </xdr:cNvSpPr>
      </xdr:nvSpPr>
      <xdr:spPr>
        <a:xfrm>
          <a:off x="2286000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136422</xdr:rowOff>
    </xdr:to>
    <xdr:sp macro="" textlink="">
      <xdr:nvSpPr>
        <xdr:cNvPr id="6991" name="Image1" descr="报表底图"/>
        <xdr:cNvSpPr>
          <a:spLocks noChangeAspect="1" noChangeArrowheads="1"/>
        </xdr:cNvSpPr>
      </xdr:nvSpPr>
      <xdr:spPr>
        <a:xfrm>
          <a:off x="2286000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136422</xdr:rowOff>
    </xdr:to>
    <xdr:sp macro="" textlink="">
      <xdr:nvSpPr>
        <xdr:cNvPr id="6992" name="Image1" descr="报表底图"/>
        <xdr:cNvSpPr>
          <a:spLocks noChangeAspect="1" noChangeArrowheads="1"/>
        </xdr:cNvSpPr>
      </xdr:nvSpPr>
      <xdr:spPr>
        <a:xfrm>
          <a:off x="2286000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109371</xdr:rowOff>
    </xdr:to>
    <xdr:sp macro="" textlink="">
      <xdr:nvSpPr>
        <xdr:cNvPr id="6993" name="Image1" descr="报表底图"/>
        <xdr:cNvSpPr>
          <a:spLocks noChangeAspect="1" noChangeArrowheads="1"/>
        </xdr:cNvSpPr>
      </xdr:nvSpPr>
      <xdr:spPr>
        <a:xfrm>
          <a:off x="2286000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109371</xdr:rowOff>
    </xdr:to>
    <xdr:sp macro="" textlink="">
      <xdr:nvSpPr>
        <xdr:cNvPr id="6994" name="Image1" descr="报表底图"/>
        <xdr:cNvSpPr>
          <a:spLocks noChangeAspect="1" noChangeArrowheads="1"/>
        </xdr:cNvSpPr>
      </xdr:nvSpPr>
      <xdr:spPr>
        <a:xfrm>
          <a:off x="2286000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109371</xdr:rowOff>
    </xdr:to>
    <xdr:sp macro="" textlink="">
      <xdr:nvSpPr>
        <xdr:cNvPr id="6995" name="Image1" descr="报表底图"/>
        <xdr:cNvSpPr>
          <a:spLocks noChangeAspect="1" noChangeArrowheads="1"/>
        </xdr:cNvSpPr>
      </xdr:nvSpPr>
      <xdr:spPr>
        <a:xfrm>
          <a:off x="2286000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109371</xdr:rowOff>
    </xdr:to>
    <xdr:sp macro="" textlink="">
      <xdr:nvSpPr>
        <xdr:cNvPr id="6996" name="Image1" descr="报表底图"/>
        <xdr:cNvSpPr>
          <a:spLocks noChangeAspect="1" noChangeArrowheads="1"/>
        </xdr:cNvSpPr>
      </xdr:nvSpPr>
      <xdr:spPr>
        <a:xfrm>
          <a:off x="2286000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109371</xdr:rowOff>
    </xdr:to>
    <xdr:sp macro="" textlink="">
      <xdr:nvSpPr>
        <xdr:cNvPr id="6997" name="Image1" descr="报表底图"/>
        <xdr:cNvSpPr>
          <a:spLocks noChangeAspect="1" noChangeArrowheads="1"/>
        </xdr:cNvSpPr>
      </xdr:nvSpPr>
      <xdr:spPr>
        <a:xfrm>
          <a:off x="2286000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109371</xdr:rowOff>
    </xdr:to>
    <xdr:sp macro="" textlink="">
      <xdr:nvSpPr>
        <xdr:cNvPr id="6998" name="Image1" descr="报表底图"/>
        <xdr:cNvSpPr>
          <a:spLocks noChangeAspect="1" noChangeArrowheads="1"/>
        </xdr:cNvSpPr>
      </xdr:nvSpPr>
      <xdr:spPr>
        <a:xfrm>
          <a:off x="2286000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136422</xdr:rowOff>
    </xdr:to>
    <xdr:sp macro="" textlink="">
      <xdr:nvSpPr>
        <xdr:cNvPr id="6999" name="Image1" descr="报表底图"/>
        <xdr:cNvSpPr>
          <a:spLocks noChangeAspect="1" noChangeArrowheads="1"/>
        </xdr:cNvSpPr>
      </xdr:nvSpPr>
      <xdr:spPr>
        <a:xfrm>
          <a:off x="2286000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136422</xdr:rowOff>
    </xdr:to>
    <xdr:sp macro="" textlink="">
      <xdr:nvSpPr>
        <xdr:cNvPr id="7000" name="Image1" descr="报表底图"/>
        <xdr:cNvSpPr>
          <a:spLocks noChangeAspect="1" noChangeArrowheads="1"/>
        </xdr:cNvSpPr>
      </xdr:nvSpPr>
      <xdr:spPr>
        <a:xfrm>
          <a:off x="2286000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136422</xdr:rowOff>
    </xdr:to>
    <xdr:sp macro="" textlink="">
      <xdr:nvSpPr>
        <xdr:cNvPr id="7001" name="Image1" descr="报表底图"/>
        <xdr:cNvSpPr>
          <a:spLocks noChangeAspect="1" noChangeArrowheads="1"/>
        </xdr:cNvSpPr>
      </xdr:nvSpPr>
      <xdr:spPr>
        <a:xfrm>
          <a:off x="2286000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136422</xdr:rowOff>
    </xdr:to>
    <xdr:sp macro="" textlink="">
      <xdr:nvSpPr>
        <xdr:cNvPr id="7002" name="Image1" descr="报表底图"/>
        <xdr:cNvSpPr>
          <a:spLocks noChangeAspect="1" noChangeArrowheads="1"/>
        </xdr:cNvSpPr>
      </xdr:nvSpPr>
      <xdr:spPr>
        <a:xfrm>
          <a:off x="2286000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136422</xdr:rowOff>
    </xdr:to>
    <xdr:sp macro="" textlink="">
      <xdr:nvSpPr>
        <xdr:cNvPr id="7003" name="Image1" descr="报表底图"/>
        <xdr:cNvSpPr>
          <a:spLocks noChangeAspect="1" noChangeArrowheads="1"/>
        </xdr:cNvSpPr>
      </xdr:nvSpPr>
      <xdr:spPr>
        <a:xfrm>
          <a:off x="2286000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136422</xdr:rowOff>
    </xdr:to>
    <xdr:sp macro="" textlink="">
      <xdr:nvSpPr>
        <xdr:cNvPr id="7004" name="Image1" descr="报表底图"/>
        <xdr:cNvSpPr>
          <a:spLocks noChangeAspect="1" noChangeArrowheads="1"/>
        </xdr:cNvSpPr>
      </xdr:nvSpPr>
      <xdr:spPr>
        <a:xfrm>
          <a:off x="2286000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136422</xdr:rowOff>
    </xdr:to>
    <xdr:sp macro="" textlink="">
      <xdr:nvSpPr>
        <xdr:cNvPr id="7005" name="Image1" descr="报表底图"/>
        <xdr:cNvSpPr>
          <a:spLocks noChangeAspect="1" noChangeArrowheads="1"/>
        </xdr:cNvSpPr>
      </xdr:nvSpPr>
      <xdr:spPr>
        <a:xfrm>
          <a:off x="2286000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109371</xdr:rowOff>
    </xdr:to>
    <xdr:sp macro="" textlink="">
      <xdr:nvSpPr>
        <xdr:cNvPr id="7006" name="Image1" descr="报表底图"/>
        <xdr:cNvSpPr>
          <a:spLocks noChangeAspect="1" noChangeArrowheads="1"/>
        </xdr:cNvSpPr>
      </xdr:nvSpPr>
      <xdr:spPr>
        <a:xfrm>
          <a:off x="2286000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109371</xdr:rowOff>
    </xdr:to>
    <xdr:sp macro="" textlink="">
      <xdr:nvSpPr>
        <xdr:cNvPr id="7007" name="Image1" descr="报表底图"/>
        <xdr:cNvSpPr>
          <a:spLocks noChangeAspect="1" noChangeArrowheads="1"/>
        </xdr:cNvSpPr>
      </xdr:nvSpPr>
      <xdr:spPr>
        <a:xfrm>
          <a:off x="2286000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109371</xdr:rowOff>
    </xdr:to>
    <xdr:sp macro="" textlink="">
      <xdr:nvSpPr>
        <xdr:cNvPr id="7008" name="Image1" descr="报表底图"/>
        <xdr:cNvSpPr>
          <a:spLocks noChangeAspect="1" noChangeArrowheads="1"/>
        </xdr:cNvSpPr>
      </xdr:nvSpPr>
      <xdr:spPr>
        <a:xfrm>
          <a:off x="2286000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109371</xdr:rowOff>
    </xdr:to>
    <xdr:sp macro="" textlink="">
      <xdr:nvSpPr>
        <xdr:cNvPr id="7009" name="Image1" descr="报表底图"/>
        <xdr:cNvSpPr>
          <a:spLocks noChangeAspect="1" noChangeArrowheads="1"/>
        </xdr:cNvSpPr>
      </xdr:nvSpPr>
      <xdr:spPr>
        <a:xfrm>
          <a:off x="2286000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109371</xdr:rowOff>
    </xdr:to>
    <xdr:sp macro="" textlink="">
      <xdr:nvSpPr>
        <xdr:cNvPr id="7010" name="Image1" descr="报表底图"/>
        <xdr:cNvSpPr>
          <a:spLocks noChangeAspect="1" noChangeArrowheads="1"/>
        </xdr:cNvSpPr>
      </xdr:nvSpPr>
      <xdr:spPr>
        <a:xfrm>
          <a:off x="2286000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109371</xdr:rowOff>
    </xdr:to>
    <xdr:sp macro="" textlink="">
      <xdr:nvSpPr>
        <xdr:cNvPr id="7011" name="Image1" descr="报表底图"/>
        <xdr:cNvSpPr>
          <a:spLocks noChangeAspect="1" noChangeArrowheads="1"/>
        </xdr:cNvSpPr>
      </xdr:nvSpPr>
      <xdr:spPr>
        <a:xfrm>
          <a:off x="4391025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136422</xdr:rowOff>
    </xdr:to>
    <xdr:sp macro="" textlink="">
      <xdr:nvSpPr>
        <xdr:cNvPr id="7012" name="Image1" descr="报表底图"/>
        <xdr:cNvSpPr>
          <a:spLocks noChangeAspect="1" noChangeArrowheads="1"/>
        </xdr:cNvSpPr>
      </xdr:nvSpPr>
      <xdr:spPr>
        <a:xfrm>
          <a:off x="4391025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136422</xdr:rowOff>
    </xdr:to>
    <xdr:sp macro="" textlink="">
      <xdr:nvSpPr>
        <xdr:cNvPr id="7013" name="Image1" descr="报表底图"/>
        <xdr:cNvSpPr>
          <a:spLocks noChangeAspect="1" noChangeArrowheads="1"/>
        </xdr:cNvSpPr>
      </xdr:nvSpPr>
      <xdr:spPr>
        <a:xfrm>
          <a:off x="4391025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136422</xdr:rowOff>
    </xdr:to>
    <xdr:sp macro="" textlink="">
      <xdr:nvSpPr>
        <xdr:cNvPr id="7014" name="Image1" descr="报表底图"/>
        <xdr:cNvSpPr>
          <a:spLocks noChangeAspect="1" noChangeArrowheads="1"/>
        </xdr:cNvSpPr>
      </xdr:nvSpPr>
      <xdr:spPr>
        <a:xfrm>
          <a:off x="4391025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136422</xdr:rowOff>
    </xdr:to>
    <xdr:sp macro="" textlink="">
      <xdr:nvSpPr>
        <xdr:cNvPr id="7015" name="Image1" descr="报表底图"/>
        <xdr:cNvSpPr>
          <a:spLocks noChangeAspect="1" noChangeArrowheads="1"/>
        </xdr:cNvSpPr>
      </xdr:nvSpPr>
      <xdr:spPr>
        <a:xfrm>
          <a:off x="4391025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136422</xdr:rowOff>
    </xdr:to>
    <xdr:sp macro="" textlink="">
      <xdr:nvSpPr>
        <xdr:cNvPr id="7016" name="Image1" descr="报表底图"/>
        <xdr:cNvSpPr>
          <a:spLocks noChangeAspect="1" noChangeArrowheads="1"/>
        </xdr:cNvSpPr>
      </xdr:nvSpPr>
      <xdr:spPr>
        <a:xfrm>
          <a:off x="4391025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136422</xdr:rowOff>
    </xdr:to>
    <xdr:sp macro="" textlink="">
      <xdr:nvSpPr>
        <xdr:cNvPr id="7017" name="Image1" descr="报表底图"/>
        <xdr:cNvSpPr>
          <a:spLocks noChangeAspect="1" noChangeArrowheads="1"/>
        </xdr:cNvSpPr>
      </xdr:nvSpPr>
      <xdr:spPr>
        <a:xfrm>
          <a:off x="4391025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136422</xdr:rowOff>
    </xdr:to>
    <xdr:sp macro="" textlink="">
      <xdr:nvSpPr>
        <xdr:cNvPr id="7018" name="Image1" descr="报表底图"/>
        <xdr:cNvSpPr>
          <a:spLocks noChangeAspect="1" noChangeArrowheads="1"/>
        </xdr:cNvSpPr>
      </xdr:nvSpPr>
      <xdr:spPr>
        <a:xfrm>
          <a:off x="4391025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109371</xdr:rowOff>
    </xdr:to>
    <xdr:sp macro="" textlink="">
      <xdr:nvSpPr>
        <xdr:cNvPr id="7019" name="Image1" descr="报表底图"/>
        <xdr:cNvSpPr>
          <a:spLocks noChangeAspect="1" noChangeArrowheads="1"/>
        </xdr:cNvSpPr>
      </xdr:nvSpPr>
      <xdr:spPr>
        <a:xfrm>
          <a:off x="4391025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109371</xdr:rowOff>
    </xdr:to>
    <xdr:sp macro="" textlink="">
      <xdr:nvSpPr>
        <xdr:cNvPr id="7020" name="Image1" descr="报表底图"/>
        <xdr:cNvSpPr>
          <a:spLocks noChangeAspect="1" noChangeArrowheads="1"/>
        </xdr:cNvSpPr>
      </xdr:nvSpPr>
      <xdr:spPr>
        <a:xfrm>
          <a:off x="4391025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109371</xdr:rowOff>
    </xdr:to>
    <xdr:sp macro="" textlink="">
      <xdr:nvSpPr>
        <xdr:cNvPr id="7021" name="Image1" descr="报表底图"/>
        <xdr:cNvSpPr>
          <a:spLocks noChangeAspect="1" noChangeArrowheads="1"/>
        </xdr:cNvSpPr>
      </xdr:nvSpPr>
      <xdr:spPr>
        <a:xfrm>
          <a:off x="4391025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109371</xdr:rowOff>
    </xdr:to>
    <xdr:sp macro="" textlink="">
      <xdr:nvSpPr>
        <xdr:cNvPr id="7022" name="Image1" descr="报表底图"/>
        <xdr:cNvSpPr>
          <a:spLocks noChangeAspect="1" noChangeArrowheads="1"/>
        </xdr:cNvSpPr>
      </xdr:nvSpPr>
      <xdr:spPr>
        <a:xfrm>
          <a:off x="4391025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109371</xdr:rowOff>
    </xdr:to>
    <xdr:sp macro="" textlink="">
      <xdr:nvSpPr>
        <xdr:cNvPr id="7023" name="Image1" descr="报表底图"/>
        <xdr:cNvSpPr>
          <a:spLocks noChangeAspect="1" noChangeArrowheads="1"/>
        </xdr:cNvSpPr>
      </xdr:nvSpPr>
      <xdr:spPr>
        <a:xfrm>
          <a:off x="4391025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109371</xdr:rowOff>
    </xdr:to>
    <xdr:sp macro="" textlink="">
      <xdr:nvSpPr>
        <xdr:cNvPr id="7024" name="Image1" descr="报表底图"/>
        <xdr:cNvSpPr>
          <a:spLocks noChangeAspect="1" noChangeArrowheads="1"/>
        </xdr:cNvSpPr>
      </xdr:nvSpPr>
      <xdr:spPr>
        <a:xfrm>
          <a:off x="4391025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136422</xdr:rowOff>
    </xdr:to>
    <xdr:sp macro="" textlink="">
      <xdr:nvSpPr>
        <xdr:cNvPr id="7025" name="Image1" descr="报表底图"/>
        <xdr:cNvSpPr>
          <a:spLocks noChangeAspect="1" noChangeArrowheads="1"/>
        </xdr:cNvSpPr>
      </xdr:nvSpPr>
      <xdr:spPr>
        <a:xfrm>
          <a:off x="4391025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136422</xdr:rowOff>
    </xdr:to>
    <xdr:sp macro="" textlink="">
      <xdr:nvSpPr>
        <xdr:cNvPr id="7026" name="Image1" descr="报表底图"/>
        <xdr:cNvSpPr>
          <a:spLocks noChangeAspect="1" noChangeArrowheads="1"/>
        </xdr:cNvSpPr>
      </xdr:nvSpPr>
      <xdr:spPr>
        <a:xfrm>
          <a:off x="4391025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136422</xdr:rowOff>
    </xdr:to>
    <xdr:sp macro="" textlink="">
      <xdr:nvSpPr>
        <xdr:cNvPr id="7027" name="Image1" descr="报表底图"/>
        <xdr:cNvSpPr>
          <a:spLocks noChangeAspect="1" noChangeArrowheads="1"/>
        </xdr:cNvSpPr>
      </xdr:nvSpPr>
      <xdr:spPr>
        <a:xfrm>
          <a:off x="4391025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136422</xdr:rowOff>
    </xdr:to>
    <xdr:sp macro="" textlink="">
      <xdr:nvSpPr>
        <xdr:cNvPr id="7028" name="Image1" descr="报表底图"/>
        <xdr:cNvSpPr>
          <a:spLocks noChangeAspect="1" noChangeArrowheads="1"/>
        </xdr:cNvSpPr>
      </xdr:nvSpPr>
      <xdr:spPr>
        <a:xfrm>
          <a:off x="4391025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136422</xdr:rowOff>
    </xdr:to>
    <xdr:sp macro="" textlink="">
      <xdr:nvSpPr>
        <xdr:cNvPr id="7029" name="Image1" descr="报表底图"/>
        <xdr:cNvSpPr>
          <a:spLocks noChangeAspect="1" noChangeArrowheads="1"/>
        </xdr:cNvSpPr>
      </xdr:nvSpPr>
      <xdr:spPr>
        <a:xfrm>
          <a:off x="4391025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136422</xdr:rowOff>
    </xdr:to>
    <xdr:sp macro="" textlink="">
      <xdr:nvSpPr>
        <xdr:cNvPr id="7030" name="Image1" descr="报表底图"/>
        <xdr:cNvSpPr>
          <a:spLocks noChangeAspect="1" noChangeArrowheads="1"/>
        </xdr:cNvSpPr>
      </xdr:nvSpPr>
      <xdr:spPr>
        <a:xfrm>
          <a:off x="4391025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136422</xdr:rowOff>
    </xdr:to>
    <xdr:sp macro="" textlink="">
      <xdr:nvSpPr>
        <xdr:cNvPr id="7031" name="Image1" descr="报表底图"/>
        <xdr:cNvSpPr>
          <a:spLocks noChangeAspect="1" noChangeArrowheads="1"/>
        </xdr:cNvSpPr>
      </xdr:nvSpPr>
      <xdr:spPr>
        <a:xfrm>
          <a:off x="4391025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109371</xdr:rowOff>
    </xdr:to>
    <xdr:sp macro="" textlink="">
      <xdr:nvSpPr>
        <xdr:cNvPr id="7032" name="Image1" descr="报表底图"/>
        <xdr:cNvSpPr>
          <a:spLocks noChangeAspect="1" noChangeArrowheads="1"/>
        </xdr:cNvSpPr>
      </xdr:nvSpPr>
      <xdr:spPr>
        <a:xfrm>
          <a:off x="4391025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109371</xdr:rowOff>
    </xdr:to>
    <xdr:sp macro="" textlink="">
      <xdr:nvSpPr>
        <xdr:cNvPr id="7033" name="Image1" descr="报表底图"/>
        <xdr:cNvSpPr>
          <a:spLocks noChangeAspect="1" noChangeArrowheads="1"/>
        </xdr:cNvSpPr>
      </xdr:nvSpPr>
      <xdr:spPr>
        <a:xfrm>
          <a:off x="4391025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109371</xdr:rowOff>
    </xdr:to>
    <xdr:sp macro="" textlink="">
      <xdr:nvSpPr>
        <xdr:cNvPr id="7034" name="Image1" descr="报表底图"/>
        <xdr:cNvSpPr>
          <a:spLocks noChangeAspect="1" noChangeArrowheads="1"/>
        </xdr:cNvSpPr>
      </xdr:nvSpPr>
      <xdr:spPr>
        <a:xfrm>
          <a:off x="4391025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109371</xdr:rowOff>
    </xdr:to>
    <xdr:sp macro="" textlink="">
      <xdr:nvSpPr>
        <xdr:cNvPr id="7035" name="Image1" descr="报表底图"/>
        <xdr:cNvSpPr>
          <a:spLocks noChangeAspect="1" noChangeArrowheads="1"/>
        </xdr:cNvSpPr>
      </xdr:nvSpPr>
      <xdr:spPr>
        <a:xfrm>
          <a:off x="4391025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109371</xdr:rowOff>
    </xdr:to>
    <xdr:sp macro="" textlink="">
      <xdr:nvSpPr>
        <xdr:cNvPr id="7036" name="Image1" descr="报表底图"/>
        <xdr:cNvSpPr>
          <a:spLocks noChangeAspect="1" noChangeArrowheads="1"/>
        </xdr:cNvSpPr>
      </xdr:nvSpPr>
      <xdr:spPr>
        <a:xfrm>
          <a:off x="4391025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109371</xdr:rowOff>
    </xdr:to>
    <xdr:sp macro="" textlink="">
      <xdr:nvSpPr>
        <xdr:cNvPr id="7037" name="Image1" descr="报表底图"/>
        <xdr:cNvSpPr>
          <a:spLocks noChangeAspect="1" noChangeArrowheads="1"/>
        </xdr:cNvSpPr>
      </xdr:nvSpPr>
      <xdr:spPr>
        <a:xfrm>
          <a:off x="2286000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136422</xdr:rowOff>
    </xdr:to>
    <xdr:sp macro="" textlink="">
      <xdr:nvSpPr>
        <xdr:cNvPr id="7038" name="AutoShape 2" descr="报表底图"/>
        <xdr:cNvSpPr>
          <a:spLocks noChangeAspect="1" noChangeArrowheads="1"/>
        </xdr:cNvSpPr>
      </xdr:nvSpPr>
      <xdr:spPr>
        <a:xfrm>
          <a:off x="2286000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136422</xdr:rowOff>
    </xdr:to>
    <xdr:sp macro="" textlink="">
      <xdr:nvSpPr>
        <xdr:cNvPr id="7039" name="AutoShape 3" descr="报表底图"/>
        <xdr:cNvSpPr>
          <a:spLocks noChangeAspect="1" noChangeArrowheads="1"/>
        </xdr:cNvSpPr>
      </xdr:nvSpPr>
      <xdr:spPr>
        <a:xfrm>
          <a:off x="2286000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136422</xdr:rowOff>
    </xdr:to>
    <xdr:sp macro="" textlink="">
      <xdr:nvSpPr>
        <xdr:cNvPr id="7040" name="AutoShape 4" descr="报表底图"/>
        <xdr:cNvSpPr>
          <a:spLocks noChangeAspect="1" noChangeArrowheads="1"/>
        </xdr:cNvSpPr>
      </xdr:nvSpPr>
      <xdr:spPr>
        <a:xfrm>
          <a:off x="2286000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136422</xdr:rowOff>
    </xdr:to>
    <xdr:sp macro="" textlink="">
      <xdr:nvSpPr>
        <xdr:cNvPr id="7041" name="AutoShape 5" descr="报表底图"/>
        <xdr:cNvSpPr>
          <a:spLocks noChangeAspect="1" noChangeArrowheads="1"/>
        </xdr:cNvSpPr>
      </xdr:nvSpPr>
      <xdr:spPr>
        <a:xfrm>
          <a:off x="2286000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136422</xdr:rowOff>
    </xdr:to>
    <xdr:sp macro="" textlink="">
      <xdr:nvSpPr>
        <xdr:cNvPr id="7042" name="AutoShape 6" descr="报表底图"/>
        <xdr:cNvSpPr>
          <a:spLocks noChangeAspect="1" noChangeArrowheads="1"/>
        </xdr:cNvSpPr>
      </xdr:nvSpPr>
      <xdr:spPr>
        <a:xfrm>
          <a:off x="2286000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136422</xdr:rowOff>
    </xdr:to>
    <xdr:sp macro="" textlink="">
      <xdr:nvSpPr>
        <xdr:cNvPr id="7043" name="AutoShape 7" descr="报表底图"/>
        <xdr:cNvSpPr>
          <a:spLocks noChangeAspect="1" noChangeArrowheads="1"/>
        </xdr:cNvSpPr>
      </xdr:nvSpPr>
      <xdr:spPr>
        <a:xfrm>
          <a:off x="2286000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136422</xdr:rowOff>
    </xdr:to>
    <xdr:sp macro="" textlink="">
      <xdr:nvSpPr>
        <xdr:cNvPr id="7044" name="AutoShape 8" descr="报表底图"/>
        <xdr:cNvSpPr>
          <a:spLocks noChangeAspect="1" noChangeArrowheads="1"/>
        </xdr:cNvSpPr>
      </xdr:nvSpPr>
      <xdr:spPr>
        <a:xfrm>
          <a:off x="2286000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109371</xdr:rowOff>
    </xdr:to>
    <xdr:sp macro="" textlink="">
      <xdr:nvSpPr>
        <xdr:cNvPr id="7045" name="AutoShape 9" descr="报表底图"/>
        <xdr:cNvSpPr>
          <a:spLocks noChangeAspect="1" noChangeArrowheads="1"/>
        </xdr:cNvSpPr>
      </xdr:nvSpPr>
      <xdr:spPr>
        <a:xfrm>
          <a:off x="2286000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109371</xdr:rowOff>
    </xdr:to>
    <xdr:sp macro="" textlink="">
      <xdr:nvSpPr>
        <xdr:cNvPr id="7046" name="AutoShape 10" descr="报表底图"/>
        <xdr:cNvSpPr>
          <a:spLocks noChangeAspect="1" noChangeArrowheads="1"/>
        </xdr:cNvSpPr>
      </xdr:nvSpPr>
      <xdr:spPr>
        <a:xfrm>
          <a:off x="2286000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109371</xdr:rowOff>
    </xdr:to>
    <xdr:sp macro="" textlink="">
      <xdr:nvSpPr>
        <xdr:cNvPr id="7047" name="AutoShape 11" descr="报表底图"/>
        <xdr:cNvSpPr>
          <a:spLocks noChangeAspect="1" noChangeArrowheads="1"/>
        </xdr:cNvSpPr>
      </xdr:nvSpPr>
      <xdr:spPr>
        <a:xfrm>
          <a:off x="2286000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109371</xdr:rowOff>
    </xdr:to>
    <xdr:sp macro="" textlink="">
      <xdr:nvSpPr>
        <xdr:cNvPr id="7048" name="AutoShape 12" descr="报表底图"/>
        <xdr:cNvSpPr>
          <a:spLocks noChangeAspect="1" noChangeArrowheads="1"/>
        </xdr:cNvSpPr>
      </xdr:nvSpPr>
      <xdr:spPr>
        <a:xfrm>
          <a:off x="2286000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109371</xdr:rowOff>
    </xdr:to>
    <xdr:sp macro="" textlink="">
      <xdr:nvSpPr>
        <xdr:cNvPr id="7049" name="AutoShape 13" descr="报表底图"/>
        <xdr:cNvSpPr>
          <a:spLocks noChangeAspect="1" noChangeArrowheads="1"/>
        </xdr:cNvSpPr>
      </xdr:nvSpPr>
      <xdr:spPr>
        <a:xfrm>
          <a:off x="2286000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109371</xdr:rowOff>
    </xdr:to>
    <xdr:sp macro="" textlink="">
      <xdr:nvSpPr>
        <xdr:cNvPr id="7050" name="AutoShape 14" descr="报表底图"/>
        <xdr:cNvSpPr>
          <a:spLocks noChangeAspect="1" noChangeArrowheads="1"/>
        </xdr:cNvSpPr>
      </xdr:nvSpPr>
      <xdr:spPr>
        <a:xfrm>
          <a:off x="2286000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136422</xdr:rowOff>
    </xdr:to>
    <xdr:sp macro="" textlink="">
      <xdr:nvSpPr>
        <xdr:cNvPr id="7051" name="AutoShape 15" descr="报表底图"/>
        <xdr:cNvSpPr>
          <a:spLocks noChangeAspect="1" noChangeArrowheads="1"/>
        </xdr:cNvSpPr>
      </xdr:nvSpPr>
      <xdr:spPr>
        <a:xfrm>
          <a:off x="2286000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136422</xdr:rowOff>
    </xdr:to>
    <xdr:sp macro="" textlink="">
      <xdr:nvSpPr>
        <xdr:cNvPr id="7052" name="AutoShape 16" descr="报表底图"/>
        <xdr:cNvSpPr>
          <a:spLocks noChangeAspect="1" noChangeArrowheads="1"/>
        </xdr:cNvSpPr>
      </xdr:nvSpPr>
      <xdr:spPr>
        <a:xfrm>
          <a:off x="2286000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136422</xdr:rowOff>
    </xdr:to>
    <xdr:sp macro="" textlink="">
      <xdr:nvSpPr>
        <xdr:cNvPr id="7053" name="AutoShape 17" descr="报表底图"/>
        <xdr:cNvSpPr>
          <a:spLocks noChangeAspect="1" noChangeArrowheads="1"/>
        </xdr:cNvSpPr>
      </xdr:nvSpPr>
      <xdr:spPr>
        <a:xfrm>
          <a:off x="2286000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136422</xdr:rowOff>
    </xdr:to>
    <xdr:sp macro="" textlink="">
      <xdr:nvSpPr>
        <xdr:cNvPr id="7054" name="AutoShape 18" descr="报表底图"/>
        <xdr:cNvSpPr>
          <a:spLocks noChangeAspect="1" noChangeArrowheads="1"/>
        </xdr:cNvSpPr>
      </xdr:nvSpPr>
      <xdr:spPr>
        <a:xfrm>
          <a:off x="2286000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136422</xdr:rowOff>
    </xdr:to>
    <xdr:sp macro="" textlink="">
      <xdr:nvSpPr>
        <xdr:cNvPr id="7055" name="AutoShape 19" descr="报表底图"/>
        <xdr:cNvSpPr>
          <a:spLocks noChangeAspect="1" noChangeArrowheads="1"/>
        </xdr:cNvSpPr>
      </xdr:nvSpPr>
      <xdr:spPr>
        <a:xfrm>
          <a:off x="2286000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136422</xdr:rowOff>
    </xdr:to>
    <xdr:sp macro="" textlink="">
      <xdr:nvSpPr>
        <xdr:cNvPr id="7056" name="AutoShape 20" descr="报表底图"/>
        <xdr:cNvSpPr>
          <a:spLocks noChangeAspect="1" noChangeArrowheads="1"/>
        </xdr:cNvSpPr>
      </xdr:nvSpPr>
      <xdr:spPr>
        <a:xfrm>
          <a:off x="2286000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136422</xdr:rowOff>
    </xdr:to>
    <xdr:sp macro="" textlink="">
      <xdr:nvSpPr>
        <xdr:cNvPr id="7057" name="AutoShape 21" descr="报表底图"/>
        <xdr:cNvSpPr>
          <a:spLocks noChangeAspect="1" noChangeArrowheads="1"/>
        </xdr:cNvSpPr>
      </xdr:nvSpPr>
      <xdr:spPr>
        <a:xfrm>
          <a:off x="2286000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109371</xdr:rowOff>
    </xdr:to>
    <xdr:sp macro="" textlink="">
      <xdr:nvSpPr>
        <xdr:cNvPr id="7058" name="AutoShape 22" descr="报表底图"/>
        <xdr:cNvSpPr>
          <a:spLocks noChangeAspect="1" noChangeArrowheads="1"/>
        </xdr:cNvSpPr>
      </xdr:nvSpPr>
      <xdr:spPr>
        <a:xfrm>
          <a:off x="2286000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109371</xdr:rowOff>
    </xdr:to>
    <xdr:sp macro="" textlink="">
      <xdr:nvSpPr>
        <xdr:cNvPr id="7059" name="AutoShape 23" descr="报表底图"/>
        <xdr:cNvSpPr>
          <a:spLocks noChangeAspect="1" noChangeArrowheads="1"/>
        </xdr:cNvSpPr>
      </xdr:nvSpPr>
      <xdr:spPr>
        <a:xfrm>
          <a:off x="2286000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109371</xdr:rowOff>
    </xdr:to>
    <xdr:sp macro="" textlink="">
      <xdr:nvSpPr>
        <xdr:cNvPr id="7060" name="AutoShape 24" descr="报表底图"/>
        <xdr:cNvSpPr>
          <a:spLocks noChangeAspect="1" noChangeArrowheads="1"/>
        </xdr:cNvSpPr>
      </xdr:nvSpPr>
      <xdr:spPr>
        <a:xfrm>
          <a:off x="2286000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109371</xdr:rowOff>
    </xdr:to>
    <xdr:sp macro="" textlink="">
      <xdr:nvSpPr>
        <xdr:cNvPr id="7061" name="AutoShape 25" descr="报表底图"/>
        <xdr:cNvSpPr>
          <a:spLocks noChangeAspect="1" noChangeArrowheads="1"/>
        </xdr:cNvSpPr>
      </xdr:nvSpPr>
      <xdr:spPr>
        <a:xfrm>
          <a:off x="2286000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109371</xdr:rowOff>
    </xdr:to>
    <xdr:sp macro="" textlink="">
      <xdr:nvSpPr>
        <xdr:cNvPr id="7062" name="AutoShape 26" descr="报表底图"/>
        <xdr:cNvSpPr>
          <a:spLocks noChangeAspect="1" noChangeArrowheads="1"/>
        </xdr:cNvSpPr>
      </xdr:nvSpPr>
      <xdr:spPr>
        <a:xfrm>
          <a:off x="2286000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109371</xdr:rowOff>
    </xdr:to>
    <xdr:sp macro="" textlink="">
      <xdr:nvSpPr>
        <xdr:cNvPr id="7063" name="AutoShape 27" descr="报表底图"/>
        <xdr:cNvSpPr>
          <a:spLocks noChangeAspect="1" noChangeArrowheads="1"/>
        </xdr:cNvSpPr>
      </xdr:nvSpPr>
      <xdr:spPr>
        <a:xfrm>
          <a:off x="4391025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136422</xdr:rowOff>
    </xdr:to>
    <xdr:sp macro="" textlink="">
      <xdr:nvSpPr>
        <xdr:cNvPr id="7064" name="AutoShape 28" descr="报表底图"/>
        <xdr:cNvSpPr>
          <a:spLocks noChangeAspect="1" noChangeArrowheads="1"/>
        </xdr:cNvSpPr>
      </xdr:nvSpPr>
      <xdr:spPr>
        <a:xfrm>
          <a:off x="4391025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136422</xdr:rowOff>
    </xdr:to>
    <xdr:sp macro="" textlink="">
      <xdr:nvSpPr>
        <xdr:cNvPr id="7065" name="AutoShape 29" descr="报表底图"/>
        <xdr:cNvSpPr>
          <a:spLocks noChangeAspect="1" noChangeArrowheads="1"/>
        </xdr:cNvSpPr>
      </xdr:nvSpPr>
      <xdr:spPr>
        <a:xfrm>
          <a:off x="4391025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136422</xdr:rowOff>
    </xdr:to>
    <xdr:sp macro="" textlink="">
      <xdr:nvSpPr>
        <xdr:cNvPr id="7066" name="AutoShape 30" descr="报表底图"/>
        <xdr:cNvSpPr>
          <a:spLocks noChangeAspect="1" noChangeArrowheads="1"/>
        </xdr:cNvSpPr>
      </xdr:nvSpPr>
      <xdr:spPr>
        <a:xfrm>
          <a:off x="4391025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136422</xdr:rowOff>
    </xdr:to>
    <xdr:sp macro="" textlink="">
      <xdr:nvSpPr>
        <xdr:cNvPr id="7067" name="AutoShape 31" descr="报表底图"/>
        <xdr:cNvSpPr>
          <a:spLocks noChangeAspect="1" noChangeArrowheads="1"/>
        </xdr:cNvSpPr>
      </xdr:nvSpPr>
      <xdr:spPr>
        <a:xfrm>
          <a:off x="4391025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136422</xdr:rowOff>
    </xdr:to>
    <xdr:sp macro="" textlink="">
      <xdr:nvSpPr>
        <xdr:cNvPr id="7068" name="AutoShape 32" descr="报表底图"/>
        <xdr:cNvSpPr>
          <a:spLocks noChangeAspect="1" noChangeArrowheads="1"/>
        </xdr:cNvSpPr>
      </xdr:nvSpPr>
      <xdr:spPr>
        <a:xfrm>
          <a:off x="4391025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136422</xdr:rowOff>
    </xdr:to>
    <xdr:sp macro="" textlink="">
      <xdr:nvSpPr>
        <xdr:cNvPr id="7069" name="AutoShape 33" descr="报表底图"/>
        <xdr:cNvSpPr>
          <a:spLocks noChangeAspect="1" noChangeArrowheads="1"/>
        </xdr:cNvSpPr>
      </xdr:nvSpPr>
      <xdr:spPr>
        <a:xfrm>
          <a:off x="4391025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136422</xdr:rowOff>
    </xdr:to>
    <xdr:sp macro="" textlink="">
      <xdr:nvSpPr>
        <xdr:cNvPr id="7070" name="AutoShape 34" descr="报表底图"/>
        <xdr:cNvSpPr>
          <a:spLocks noChangeAspect="1" noChangeArrowheads="1"/>
        </xdr:cNvSpPr>
      </xdr:nvSpPr>
      <xdr:spPr>
        <a:xfrm>
          <a:off x="4391025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109371</xdr:rowOff>
    </xdr:to>
    <xdr:sp macro="" textlink="">
      <xdr:nvSpPr>
        <xdr:cNvPr id="7071" name="AutoShape 35" descr="报表底图"/>
        <xdr:cNvSpPr>
          <a:spLocks noChangeAspect="1" noChangeArrowheads="1"/>
        </xdr:cNvSpPr>
      </xdr:nvSpPr>
      <xdr:spPr>
        <a:xfrm>
          <a:off x="4391025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109371</xdr:rowOff>
    </xdr:to>
    <xdr:sp macro="" textlink="">
      <xdr:nvSpPr>
        <xdr:cNvPr id="7072" name="AutoShape 36" descr="报表底图"/>
        <xdr:cNvSpPr>
          <a:spLocks noChangeAspect="1" noChangeArrowheads="1"/>
        </xdr:cNvSpPr>
      </xdr:nvSpPr>
      <xdr:spPr>
        <a:xfrm>
          <a:off x="4391025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109371</xdr:rowOff>
    </xdr:to>
    <xdr:sp macro="" textlink="">
      <xdr:nvSpPr>
        <xdr:cNvPr id="7073" name="AutoShape 37" descr="报表底图"/>
        <xdr:cNvSpPr>
          <a:spLocks noChangeAspect="1" noChangeArrowheads="1"/>
        </xdr:cNvSpPr>
      </xdr:nvSpPr>
      <xdr:spPr>
        <a:xfrm>
          <a:off x="4391025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109371</xdr:rowOff>
    </xdr:to>
    <xdr:sp macro="" textlink="">
      <xdr:nvSpPr>
        <xdr:cNvPr id="7074" name="AutoShape 38" descr="报表底图"/>
        <xdr:cNvSpPr>
          <a:spLocks noChangeAspect="1" noChangeArrowheads="1"/>
        </xdr:cNvSpPr>
      </xdr:nvSpPr>
      <xdr:spPr>
        <a:xfrm>
          <a:off x="4391025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109371</xdr:rowOff>
    </xdr:to>
    <xdr:sp macro="" textlink="">
      <xdr:nvSpPr>
        <xdr:cNvPr id="7075" name="AutoShape 39" descr="报表底图"/>
        <xdr:cNvSpPr>
          <a:spLocks noChangeAspect="1" noChangeArrowheads="1"/>
        </xdr:cNvSpPr>
      </xdr:nvSpPr>
      <xdr:spPr>
        <a:xfrm>
          <a:off x="4391025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109371</xdr:rowOff>
    </xdr:to>
    <xdr:sp macro="" textlink="">
      <xdr:nvSpPr>
        <xdr:cNvPr id="7076" name="AutoShape 40" descr="报表底图"/>
        <xdr:cNvSpPr>
          <a:spLocks noChangeAspect="1" noChangeArrowheads="1"/>
        </xdr:cNvSpPr>
      </xdr:nvSpPr>
      <xdr:spPr>
        <a:xfrm>
          <a:off x="4391025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136422</xdr:rowOff>
    </xdr:to>
    <xdr:sp macro="" textlink="">
      <xdr:nvSpPr>
        <xdr:cNvPr id="7077" name="AutoShape 41" descr="报表底图"/>
        <xdr:cNvSpPr>
          <a:spLocks noChangeAspect="1" noChangeArrowheads="1"/>
        </xdr:cNvSpPr>
      </xdr:nvSpPr>
      <xdr:spPr>
        <a:xfrm>
          <a:off x="4391025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136422</xdr:rowOff>
    </xdr:to>
    <xdr:sp macro="" textlink="">
      <xdr:nvSpPr>
        <xdr:cNvPr id="7078" name="AutoShape 42" descr="报表底图"/>
        <xdr:cNvSpPr>
          <a:spLocks noChangeAspect="1" noChangeArrowheads="1"/>
        </xdr:cNvSpPr>
      </xdr:nvSpPr>
      <xdr:spPr>
        <a:xfrm>
          <a:off x="4391025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136422</xdr:rowOff>
    </xdr:to>
    <xdr:sp macro="" textlink="">
      <xdr:nvSpPr>
        <xdr:cNvPr id="7079" name="AutoShape 43" descr="报表底图"/>
        <xdr:cNvSpPr>
          <a:spLocks noChangeAspect="1" noChangeArrowheads="1"/>
        </xdr:cNvSpPr>
      </xdr:nvSpPr>
      <xdr:spPr>
        <a:xfrm>
          <a:off x="4391025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136422</xdr:rowOff>
    </xdr:to>
    <xdr:sp macro="" textlink="">
      <xdr:nvSpPr>
        <xdr:cNvPr id="7080" name="AutoShape 44" descr="报表底图"/>
        <xdr:cNvSpPr>
          <a:spLocks noChangeAspect="1" noChangeArrowheads="1"/>
        </xdr:cNvSpPr>
      </xdr:nvSpPr>
      <xdr:spPr>
        <a:xfrm>
          <a:off x="4391025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136422</xdr:rowOff>
    </xdr:to>
    <xdr:sp macro="" textlink="">
      <xdr:nvSpPr>
        <xdr:cNvPr id="7081" name="AutoShape 45" descr="报表底图"/>
        <xdr:cNvSpPr>
          <a:spLocks noChangeAspect="1" noChangeArrowheads="1"/>
        </xdr:cNvSpPr>
      </xdr:nvSpPr>
      <xdr:spPr>
        <a:xfrm>
          <a:off x="4391025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136422</xdr:rowOff>
    </xdr:to>
    <xdr:sp macro="" textlink="">
      <xdr:nvSpPr>
        <xdr:cNvPr id="7082" name="AutoShape 46" descr="报表底图"/>
        <xdr:cNvSpPr>
          <a:spLocks noChangeAspect="1" noChangeArrowheads="1"/>
        </xdr:cNvSpPr>
      </xdr:nvSpPr>
      <xdr:spPr>
        <a:xfrm>
          <a:off x="4391025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136422</xdr:rowOff>
    </xdr:to>
    <xdr:sp macro="" textlink="">
      <xdr:nvSpPr>
        <xdr:cNvPr id="7083" name="AutoShape 47" descr="报表底图"/>
        <xdr:cNvSpPr>
          <a:spLocks noChangeAspect="1" noChangeArrowheads="1"/>
        </xdr:cNvSpPr>
      </xdr:nvSpPr>
      <xdr:spPr>
        <a:xfrm>
          <a:off x="4391025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109371</xdr:rowOff>
    </xdr:to>
    <xdr:sp macro="" textlink="">
      <xdr:nvSpPr>
        <xdr:cNvPr id="7084" name="AutoShape 48" descr="报表底图"/>
        <xdr:cNvSpPr>
          <a:spLocks noChangeAspect="1" noChangeArrowheads="1"/>
        </xdr:cNvSpPr>
      </xdr:nvSpPr>
      <xdr:spPr>
        <a:xfrm>
          <a:off x="4391025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109371</xdr:rowOff>
    </xdr:to>
    <xdr:sp macro="" textlink="">
      <xdr:nvSpPr>
        <xdr:cNvPr id="7085" name="AutoShape 49" descr="报表底图"/>
        <xdr:cNvSpPr>
          <a:spLocks noChangeAspect="1" noChangeArrowheads="1"/>
        </xdr:cNvSpPr>
      </xdr:nvSpPr>
      <xdr:spPr>
        <a:xfrm>
          <a:off x="4391025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109371</xdr:rowOff>
    </xdr:to>
    <xdr:sp macro="" textlink="">
      <xdr:nvSpPr>
        <xdr:cNvPr id="7086" name="AutoShape 50" descr="报表底图"/>
        <xdr:cNvSpPr>
          <a:spLocks noChangeAspect="1" noChangeArrowheads="1"/>
        </xdr:cNvSpPr>
      </xdr:nvSpPr>
      <xdr:spPr>
        <a:xfrm>
          <a:off x="4391025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109371</xdr:rowOff>
    </xdr:to>
    <xdr:sp macro="" textlink="">
      <xdr:nvSpPr>
        <xdr:cNvPr id="7087" name="AutoShape 51" descr="报表底图"/>
        <xdr:cNvSpPr>
          <a:spLocks noChangeAspect="1" noChangeArrowheads="1"/>
        </xdr:cNvSpPr>
      </xdr:nvSpPr>
      <xdr:spPr>
        <a:xfrm>
          <a:off x="4391025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109371</xdr:rowOff>
    </xdr:to>
    <xdr:sp macro="" textlink="">
      <xdr:nvSpPr>
        <xdr:cNvPr id="7088" name="AutoShape 52" descr="报表底图"/>
        <xdr:cNvSpPr>
          <a:spLocks noChangeAspect="1" noChangeArrowheads="1"/>
        </xdr:cNvSpPr>
      </xdr:nvSpPr>
      <xdr:spPr>
        <a:xfrm>
          <a:off x="4391025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109371</xdr:rowOff>
    </xdr:to>
    <xdr:sp macro="" textlink="">
      <xdr:nvSpPr>
        <xdr:cNvPr id="7089" name="Image1" descr="报表底图"/>
        <xdr:cNvSpPr>
          <a:spLocks noChangeAspect="1" noChangeArrowheads="1"/>
        </xdr:cNvSpPr>
      </xdr:nvSpPr>
      <xdr:spPr>
        <a:xfrm>
          <a:off x="2286000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136422</xdr:rowOff>
    </xdr:to>
    <xdr:sp macro="" textlink="">
      <xdr:nvSpPr>
        <xdr:cNvPr id="7090" name="Image1" descr="报表底图"/>
        <xdr:cNvSpPr>
          <a:spLocks noChangeAspect="1" noChangeArrowheads="1"/>
        </xdr:cNvSpPr>
      </xdr:nvSpPr>
      <xdr:spPr>
        <a:xfrm>
          <a:off x="2286000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136422</xdr:rowOff>
    </xdr:to>
    <xdr:sp macro="" textlink="">
      <xdr:nvSpPr>
        <xdr:cNvPr id="7091" name="Image1" descr="报表底图"/>
        <xdr:cNvSpPr>
          <a:spLocks noChangeAspect="1" noChangeArrowheads="1"/>
        </xdr:cNvSpPr>
      </xdr:nvSpPr>
      <xdr:spPr>
        <a:xfrm>
          <a:off x="2286000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136422</xdr:rowOff>
    </xdr:to>
    <xdr:sp macro="" textlink="">
      <xdr:nvSpPr>
        <xdr:cNvPr id="7092" name="Image1" descr="报表底图"/>
        <xdr:cNvSpPr>
          <a:spLocks noChangeAspect="1" noChangeArrowheads="1"/>
        </xdr:cNvSpPr>
      </xdr:nvSpPr>
      <xdr:spPr>
        <a:xfrm>
          <a:off x="2286000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136422</xdr:rowOff>
    </xdr:to>
    <xdr:sp macro="" textlink="">
      <xdr:nvSpPr>
        <xdr:cNvPr id="7093" name="Image1" descr="报表底图"/>
        <xdr:cNvSpPr>
          <a:spLocks noChangeAspect="1" noChangeArrowheads="1"/>
        </xdr:cNvSpPr>
      </xdr:nvSpPr>
      <xdr:spPr>
        <a:xfrm>
          <a:off x="2286000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136422</xdr:rowOff>
    </xdr:to>
    <xdr:sp macro="" textlink="">
      <xdr:nvSpPr>
        <xdr:cNvPr id="7094" name="Image1" descr="报表底图"/>
        <xdr:cNvSpPr>
          <a:spLocks noChangeAspect="1" noChangeArrowheads="1"/>
        </xdr:cNvSpPr>
      </xdr:nvSpPr>
      <xdr:spPr>
        <a:xfrm>
          <a:off x="2286000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136422</xdr:rowOff>
    </xdr:to>
    <xdr:sp macro="" textlink="">
      <xdr:nvSpPr>
        <xdr:cNvPr id="7095" name="Image1" descr="报表底图"/>
        <xdr:cNvSpPr>
          <a:spLocks noChangeAspect="1" noChangeArrowheads="1"/>
        </xdr:cNvSpPr>
      </xdr:nvSpPr>
      <xdr:spPr>
        <a:xfrm>
          <a:off x="2286000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136422</xdr:rowOff>
    </xdr:to>
    <xdr:sp macro="" textlink="">
      <xdr:nvSpPr>
        <xdr:cNvPr id="7096" name="Image1" descr="报表底图"/>
        <xdr:cNvSpPr>
          <a:spLocks noChangeAspect="1" noChangeArrowheads="1"/>
        </xdr:cNvSpPr>
      </xdr:nvSpPr>
      <xdr:spPr>
        <a:xfrm>
          <a:off x="2286000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109371</xdr:rowOff>
    </xdr:to>
    <xdr:sp macro="" textlink="">
      <xdr:nvSpPr>
        <xdr:cNvPr id="7097" name="Image1" descr="报表底图"/>
        <xdr:cNvSpPr>
          <a:spLocks noChangeAspect="1" noChangeArrowheads="1"/>
        </xdr:cNvSpPr>
      </xdr:nvSpPr>
      <xdr:spPr>
        <a:xfrm>
          <a:off x="2286000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109371</xdr:rowOff>
    </xdr:to>
    <xdr:sp macro="" textlink="">
      <xdr:nvSpPr>
        <xdr:cNvPr id="7098" name="Image1" descr="报表底图"/>
        <xdr:cNvSpPr>
          <a:spLocks noChangeAspect="1" noChangeArrowheads="1"/>
        </xdr:cNvSpPr>
      </xdr:nvSpPr>
      <xdr:spPr>
        <a:xfrm>
          <a:off x="2286000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109371</xdr:rowOff>
    </xdr:to>
    <xdr:sp macro="" textlink="">
      <xdr:nvSpPr>
        <xdr:cNvPr id="7099" name="Image1" descr="报表底图"/>
        <xdr:cNvSpPr>
          <a:spLocks noChangeAspect="1" noChangeArrowheads="1"/>
        </xdr:cNvSpPr>
      </xdr:nvSpPr>
      <xdr:spPr>
        <a:xfrm>
          <a:off x="2286000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109371</xdr:rowOff>
    </xdr:to>
    <xdr:sp macro="" textlink="">
      <xdr:nvSpPr>
        <xdr:cNvPr id="7100" name="Image1" descr="报表底图"/>
        <xdr:cNvSpPr>
          <a:spLocks noChangeAspect="1" noChangeArrowheads="1"/>
        </xdr:cNvSpPr>
      </xdr:nvSpPr>
      <xdr:spPr>
        <a:xfrm>
          <a:off x="2286000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109371</xdr:rowOff>
    </xdr:to>
    <xdr:sp macro="" textlink="">
      <xdr:nvSpPr>
        <xdr:cNvPr id="7101" name="Image1" descr="报表底图"/>
        <xdr:cNvSpPr>
          <a:spLocks noChangeAspect="1" noChangeArrowheads="1"/>
        </xdr:cNvSpPr>
      </xdr:nvSpPr>
      <xdr:spPr>
        <a:xfrm>
          <a:off x="2286000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109371</xdr:rowOff>
    </xdr:to>
    <xdr:sp macro="" textlink="">
      <xdr:nvSpPr>
        <xdr:cNvPr id="7102" name="Image1" descr="报表底图"/>
        <xdr:cNvSpPr>
          <a:spLocks noChangeAspect="1" noChangeArrowheads="1"/>
        </xdr:cNvSpPr>
      </xdr:nvSpPr>
      <xdr:spPr>
        <a:xfrm>
          <a:off x="2286000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136422</xdr:rowOff>
    </xdr:to>
    <xdr:sp macro="" textlink="">
      <xdr:nvSpPr>
        <xdr:cNvPr id="7103" name="Image1" descr="报表底图"/>
        <xdr:cNvSpPr>
          <a:spLocks noChangeAspect="1" noChangeArrowheads="1"/>
        </xdr:cNvSpPr>
      </xdr:nvSpPr>
      <xdr:spPr>
        <a:xfrm>
          <a:off x="2286000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136422</xdr:rowOff>
    </xdr:to>
    <xdr:sp macro="" textlink="">
      <xdr:nvSpPr>
        <xdr:cNvPr id="7104" name="Image1" descr="报表底图"/>
        <xdr:cNvSpPr>
          <a:spLocks noChangeAspect="1" noChangeArrowheads="1"/>
        </xdr:cNvSpPr>
      </xdr:nvSpPr>
      <xdr:spPr>
        <a:xfrm>
          <a:off x="2286000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136422</xdr:rowOff>
    </xdr:to>
    <xdr:sp macro="" textlink="">
      <xdr:nvSpPr>
        <xdr:cNvPr id="7105" name="Image1" descr="报表底图"/>
        <xdr:cNvSpPr>
          <a:spLocks noChangeAspect="1" noChangeArrowheads="1"/>
        </xdr:cNvSpPr>
      </xdr:nvSpPr>
      <xdr:spPr>
        <a:xfrm>
          <a:off x="2286000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136422</xdr:rowOff>
    </xdr:to>
    <xdr:sp macro="" textlink="">
      <xdr:nvSpPr>
        <xdr:cNvPr id="7106" name="Image1" descr="报表底图"/>
        <xdr:cNvSpPr>
          <a:spLocks noChangeAspect="1" noChangeArrowheads="1"/>
        </xdr:cNvSpPr>
      </xdr:nvSpPr>
      <xdr:spPr>
        <a:xfrm>
          <a:off x="2286000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136422</xdr:rowOff>
    </xdr:to>
    <xdr:sp macro="" textlink="">
      <xdr:nvSpPr>
        <xdr:cNvPr id="7107" name="Image1" descr="报表底图"/>
        <xdr:cNvSpPr>
          <a:spLocks noChangeAspect="1" noChangeArrowheads="1"/>
        </xdr:cNvSpPr>
      </xdr:nvSpPr>
      <xdr:spPr>
        <a:xfrm>
          <a:off x="2286000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136422</xdr:rowOff>
    </xdr:to>
    <xdr:sp macro="" textlink="">
      <xdr:nvSpPr>
        <xdr:cNvPr id="7108" name="Image1" descr="报表底图"/>
        <xdr:cNvSpPr>
          <a:spLocks noChangeAspect="1" noChangeArrowheads="1"/>
        </xdr:cNvSpPr>
      </xdr:nvSpPr>
      <xdr:spPr>
        <a:xfrm>
          <a:off x="2286000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136422</xdr:rowOff>
    </xdr:to>
    <xdr:sp macro="" textlink="">
      <xdr:nvSpPr>
        <xdr:cNvPr id="7109" name="Image1" descr="报表底图"/>
        <xdr:cNvSpPr>
          <a:spLocks noChangeAspect="1" noChangeArrowheads="1"/>
        </xdr:cNvSpPr>
      </xdr:nvSpPr>
      <xdr:spPr>
        <a:xfrm>
          <a:off x="2286000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109371</xdr:rowOff>
    </xdr:to>
    <xdr:sp macro="" textlink="">
      <xdr:nvSpPr>
        <xdr:cNvPr id="7110" name="Image1" descr="报表底图"/>
        <xdr:cNvSpPr>
          <a:spLocks noChangeAspect="1" noChangeArrowheads="1"/>
        </xdr:cNvSpPr>
      </xdr:nvSpPr>
      <xdr:spPr>
        <a:xfrm>
          <a:off x="2286000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109371</xdr:rowOff>
    </xdr:to>
    <xdr:sp macro="" textlink="">
      <xdr:nvSpPr>
        <xdr:cNvPr id="7111" name="Image1" descr="报表底图"/>
        <xdr:cNvSpPr>
          <a:spLocks noChangeAspect="1" noChangeArrowheads="1"/>
        </xdr:cNvSpPr>
      </xdr:nvSpPr>
      <xdr:spPr>
        <a:xfrm>
          <a:off x="2286000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109371</xdr:rowOff>
    </xdr:to>
    <xdr:sp macro="" textlink="">
      <xdr:nvSpPr>
        <xdr:cNvPr id="7112" name="Image1" descr="报表底图"/>
        <xdr:cNvSpPr>
          <a:spLocks noChangeAspect="1" noChangeArrowheads="1"/>
        </xdr:cNvSpPr>
      </xdr:nvSpPr>
      <xdr:spPr>
        <a:xfrm>
          <a:off x="2286000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109371</xdr:rowOff>
    </xdr:to>
    <xdr:sp macro="" textlink="">
      <xdr:nvSpPr>
        <xdr:cNvPr id="7113" name="Image1" descr="报表底图"/>
        <xdr:cNvSpPr>
          <a:spLocks noChangeAspect="1" noChangeArrowheads="1"/>
        </xdr:cNvSpPr>
      </xdr:nvSpPr>
      <xdr:spPr>
        <a:xfrm>
          <a:off x="2286000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109371</xdr:rowOff>
    </xdr:to>
    <xdr:sp macro="" textlink="">
      <xdr:nvSpPr>
        <xdr:cNvPr id="7114" name="Image1" descr="报表底图"/>
        <xdr:cNvSpPr>
          <a:spLocks noChangeAspect="1" noChangeArrowheads="1"/>
        </xdr:cNvSpPr>
      </xdr:nvSpPr>
      <xdr:spPr>
        <a:xfrm>
          <a:off x="2286000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109371</xdr:rowOff>
    </xdr:to>
    <xdr:sp macro="" textlink="">
      <xdr:nvSpPr>
        <xdr:cNvPr id="7115" name="Image1" descr="报表底图"/>
        <xdr:cNvSpPr>
          <a:spLocks noChangeAspect="1" noChangeArrowheads="1"/>
        </xdr:cNvSpPr>
      </xdr:nvSpPr>
      <xdr:spPr>
        <a:xfrm>
          <a:off x="4391025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136422</xdr:rowOff>
    </xdr:to>
    <xdr:sp macro="" textlink="">
      <xdr:nvSpPr>
        <xdr:cNvPr id="7116" name="Image1" descr="报表底图"/>
        <xdr:cNvSpPr>
          <a:spLocks noChangeAspect="1" noChangeArrowheads="1"/>
        </xdr:cNvSpPr>
      </xdr:nvSpPr>
      <xdr:spPr>
        <a:xfrm>
          <a:off x="4391025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136422</xdr:rowOff>
    </xdr:to>
    <xdr:sp macro="" textlink="">
      <xdr:nvSpPr>
        <xdr:cNvPr id="7117" name="Image1" descr="报表底图"/>
        <xdr:cNvSpPr>
          <a:spLocks noChangeAspect="1" noChangeArrowheads="1"/>
        </xdr:cNvSpPr>
      </xdr:nvSpPr>
      <xdr:spPr>
        <a:xfrm>
          <a:off x="4391025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136422</xdr:rowOff>
    </xdr:to>
    <xdr:sp macro="" textlink="">
      <xdr:nvSpPr>
        <xdr:cNvPr id="7118" name="Image1" descr="报表底图"/>
        <xdr:cNvSpPr>
          <a:spLocks noChangeAspect="1" noChangeArrowheads="1"/>
        </xdr:cNvSpPr>
      </xdr:nvSpPr>
      <xdr:spPr>
        <a:xfrm>
          <a:off x="4391025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136422</xdr:rowOff>
    </xdr:to>
    <xdr:sp macro="" textlink="">
      <xdr:nvSpPr>
        <xdr:cNvPr id="7119" name="Image1" descr="报表底图"/>
        <xdr:cNvSpPr>
          <a:spLocks noChangeAspect="1" noChangeArrowheads="1"/>
        </xdr:cNvSpPr>
      </xdr:nvSpPr>
      <xdr:spPr>
        <a:xfrm>
          <a:off x="4391025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136422</xdr:rowOff>
    </xdr:to>
    <xdr:sp macro="" textlink="">
      <xdr:nvSpPr>
        <xdr:cNvPr id="7120" name="Image1" descr="报表底图"/>
        <xdr:cNvSpPr>
          <a:spLocks noChangeAspect="1" noChangeArrowheads="1"/>
        </xdr:cNvSpPr>
      </xdr:nvSpPr>
      <xdr:spPr>
        <a:xfrm>
          <a:off x="4391025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136422</xdr:rowOff>
    </xdr:to>
    <xdr:sp macro="" textlink="">
      <xdr:nvSpPr>
        <xdr:cNvPr id="7121" name="Image1" descr="报表底图"/>
        <xdr:cNvSpPr>
          <a:spLocks noChangeAspect="1" noChangeArrowheads="1"/>
        </xdr:cNvSpPr>
      </xdr:nvSpPr>
      <xdr:spPr>
        <a:xfrm>
          <a:off x="4391025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136422</xdr:rowOff>
    </xdr:to>
    <xdr:sp macro="" textlink="">
      <xdr:nvSpPr>
        <xdr:cNvPr id="7122" name="Image1" descr="报表底图"/>
        <xdr:cNvSpPr>
          <a:spLocks noChangeAspect="1" noChangeArrowheads="1"/>
        </xdr:cNvSpPr>
      </xdr:nvSpPr>
      <xdr:spPr>
        <a:xfrm>
          <a:off x="4391025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109371</xdr:rowOff>
    </xdr:to>
    <xdr:sp macro="" textlink="">
      <xdr:nvSpPr>
        <xdr:cNvPr id="7123" name="Image1" descr="报表底图"/>
        <xdr:cNvSpPr>
          <a:spLocks noChangeAspect="1" noChangeArrowheads="1"/>
        </xdr:cNvSpPr>
      </xdr:nvSpPr>
      <xdr:spPr>
        <a:xfrm>
          <a:off x="4391025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109371</xdr:rowOff>
    </xdr:to>
    <xdr:sp macro="" textlink="">
      <xdr:nvSpPr>
        <xdr:cNvPr id="7124" name="Image1" descr="报表底图"/>
        <xdr:cNvSpPr>
          <a:spLocks noChangeAspect="1" noChangeArrowheads="1"/>
        </xdr:cNvSpPr>
      </xdr:nvSpPr>
      <xdr:spPr>
        <a:xfrm>
          <a:off x="4391025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109371</xdr:rowOff>
    </xdr:to>
    <xdr:sp macro="" textlink="">
      <xdr:nvSpPr>
        <xdr:cNvPr id="7125" name="Image1" descr="报表底图"/>
        <xdr:cNvSpPr>
          <a:spLocks noChangeAspect="1" noChangeArrowheads="1"/>
        </xdr:cNvSpPr>
      </xdr:nvSpPr>
      <xdr:spPr>
        <a:xfrm>
          <a:off x="4391025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109371</xdr:rowOff>
    </xdr:to>
    <xdr:sp macro="" textlink="">
      <xdr:nvSpPr>
        <xdr:cNvPr id="7126" name="Image1" descr="报表底图"/>
        <xdr:cNvSpPr>
          <a:spLocks noChangeAspect="1" noChangeArrowheads="1"/>
        </xdr:cNvSpPr>
      </xdr:nvSpPr>
      <xdr:spPr>
        <a:xfrm>
          <a:off x="4391025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109371</xdr:rowOff>
    </xdr:to>
    <xdr:sp macro="" textlink="">
      <xdr:nvSpPr>
        <xdr:cNvPr id="7127" name="Image1" descr="报表底图"/>
        <xdr:cNvSpPr>
          <a:spLocks noChangeAspect="1" noChangeArrowheads="1"/>
        </xdr:cNvSpPr>
      </xdr:nvSpPr>
      <xdr:spPr>
        <a:xfrm>
          <a:off x="4391025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109371</xdr:rowOff>
    </xdr:to>
    <xdr:sp macro="" textlink="">
      <xdr:nvSpPr>
        <xdr:cNvPr id="7128" name="Image1" descr="报表底图"/>
        <xdr:cNvSpPr>
          <a:spLocks noChangeAspect="1" noChangeArrowheads="1"/>
        </xdr:cNvSpPr>
      </xdr:nvSpPr>
      <xdr:spPr>
        <a:xfrm>
          <a:off x="4391025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136422</xdr:rowOff>
    </xdr:to>
    <xdr:sp macro="" textlink="">
      <xdr:nvSpPr>
        <xdr:cNvPr id="7129" name="Image1" descr="报表底图"/>
        <xdr:cNvSpPr>
          <a:spLocks noChangeAspect="1" noChangeArrowheads="1"/>
        </xdr:cNvSpPr>
      </xdr:nvSpPr>
      <xdr:spPr>
        <a:xfrm>
          <a:off x="4391025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136422</xdr:rowOff>
    </xdr:to>
    <xdr:sp macro="" textlink="">
      <xdr:nvSpPr>
        <xdr:cNvPr id="7130" name="Image1" descr="报表底图"/>
        <xdr:cNvSpPr>
          <a:spLocks noChangeAspect="1" noChangeArrowheads="1"/>
        </xdr:cNvSpPr>
      </xdr:nvSpPr>
      <xdr:spPr>
        <a:xfrm>
          <a:off x="4391025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136422</xdr:rowOff>
    </xdr:to>
    <xdr:sp macro="" textlink="">
      <xdr:nvSpPr>
        <xdr:cNvPr id="7131" name="Image1" descr="报表底图"/>
        <xdr:cNvSpPr>
          <a:spLocks noChangeAspect="1" noChangeArrowheads="1"/>
        </xdr:cNvSpPr>
      </xdr:nvSpPr>
      <xdr:spPr>
        <a:xfrm>
          <a:off x="4391025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136422</xdr:rowOff>
    </xdr:to>
    <xdr:sp macro="" textlink="">
      <xdr:nvSpPr>
        <xdr:cNvPr id="7132" name="Image1" descr="报表底图"/>
        <xdr:cNvSpPr>
          <a:spLocks noChangeAspect="1" noChangeArrowheads="1"/>
        </xdr:cNvSpPr>
      </xdr:nvSpPr>
      <xdr:spPr>
        <a:xfrm>
          <a:off x="4391025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136422</xdr:rowOff>
    </xdr:to>
    <xdr:sp macro="" textlink="">
      <xdr:nvSpPr>
        <xdr:cNvPr id="7133" name="Image1" descr="报表底图"/>
        <xdr:cNvSpPr>
          <a:spLocks noChangeAspect="1" noChangeArrowheads="1"/>
        </xdr:cNvSpPr>
      </xdr:nvSpPr>
      <xdr:spPr>
        <a:xfrm>
          <a:off x="4391025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136422</xdr:rowOff>
    </xdr:to>
    <xdr:sp macro="" textlink="">
      <xdr:nvSpPr>
        <xdr:cNvPr id="7134" name="Image1" descr="报表底图"/>
        <xdr:cNvSpPr>
          <a:spLocks noChangeAspect="1" noChangeArrowheads="1"/>
        </xdr:cNvSpPr>
      </xdr:nvSpPr>
      <xdr:spPr>
        <a:xfrm>
          <a:off x="4391025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136422</xdr:rowOff>
    </xdr:to>
    <xdr:sp macro="" textlink="">
      <xdr:nvSpPr>
        <xdr:cNvPr id="7135" name="Image1" descr="报表底图"/>
        <xdr:cNvSpPr>
          <a:spLocks noChangeAspect="1" noChangeArrowheads="1"/>
        </xdr:cNvSpPr>
      </xdr:nvSpPr>
      <xdr:spPr>
        <a:xfrm>
          <a:off x="4391025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109371</xdr:rowOff>
    </xdr:to>
    <xdr:sp macro="" textlink="">
      <xdr:nvSpPr>
        <xdr:cNvPr id="7136" name="Image1" descr="报表底图"/>
        <xdr:cNvSpPr>
          <a:spLocks noChangeAspect="1" noChangeArrowheads="1"/>
        </xdr:cNvSpPr>
      </xdr:nvSpPr>
      <xdr:spPr>
        <a:xfrm>
          <a:off x="4391025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109371</xdr:rowOff>
    </xdr:to>
    <xdr:sp macro="" textlink="">
      <xdr:nvSpPr>
        <xdr:cNvPr id="7137" name="Image1" descr="报表底图"/>
        <xdr:cNvSpPr>
          <a:spLocks noChangeAspect="1" noChangeArrowheads="1"/>
        </xdr:cNvSpPr>
      </xdr:nvSpPr>
      <xdr:spPr>
        <a:xfrm>
          <a:off x="4391025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109371</xdr:rowOff>
    </xdr:to>
    <xdr:sp macro="" textlink="">
      <xdr:nvSpPr>
        <xdr:cNvPr id="7138" name="Image1" descr="报表底图"/>
        <xdr:cNvSpPr>
          <a:spLocks noChangeAspect="1" noChangeArrowheads="1"/>
        </xdr:cNvSpPr>
      </xdr:nvSpPr>
      <xdr:spPr>
        <a:xfrm>
          <a:off x="4391025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109371</xdr:rowOff>
    </xdr:to>
    <xdr:sp macro="" textlink="">
      <xdr:nvSpPr>
        <xdr:cNvPr id="7139" name="Image1" descr="报表底图"/>
        <xdr:cNvSpPr>
          <a:spLocks noChangeAspect="1" noChangeArrowheads="1"/>
        </xdr:cNvSpPr>
      </xdr:nvSpPr>
      <xdr:spPr>
        <a:xfrm>
          <a:off x="4391025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109371</xdr:rowOff>
    </xdr:to>
    <xdr:sp macro="" textlink="">
      <xdr:nvSpPr>
        <xdr:cNvPr id="7140" name="Image1" descr="报表底图"/>
        <xdr:cNvSpPr>
          <a:spLocks noChangeAspect="1" noChangeArrowheads="1"/>
        </xdr:cNvSpPr>
      </xdr:nvSpPr>
      <xdr:spPr>
        <a:xfrm>
          <a:off x="2286000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136422</xdr:rowOff>
    </xdr:to>
    <xdr:sp macro="" textlink="">
      <xdr:nvSpPr>
        <xdr:cNvPr id="7141" name="AutoShape 2" descr="报表底图"/>
        <xdr:cNvSpPr>
          <a:spLocks noChangeAspect="1" noChangeArrowheads="1"/>
        </xdr:cNvSpPr>
      </xdr:nvSpPr>
      <xdr:spPr>
        <a:xfrm>
          <a:off x="2286000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136422</xdr:rowOff>
    </xdr:to>
    <xdr:sp macro="" textlink="">
      <xdr:nvSpPr>
        <xdr:cNvPr id="7142" name="AutoShape 3" descr="报表底图"/>
        <xdr:cNvSpPr>
          <a:spLocks noChangeAspect="1" noChangeArrowheads="1"/>
        </xdr:cNvSpPr>
      </xdr:nvSpPr>
      <xdr:spPr>
        <a:xfrm>
          <a:off x="2286000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136422</xdr:rowOff>
    </xdr:to>
    <xdr:sp macro="" textlink="">
      <xdr:nvSpPr>
        <xdr:cNvPr id="7143" name="AutoShape 4" descr="报表底图"/>
        <xdr:cNvSpPr>
          <a:spLocks noChangeAspect="1" noChangeArrowheads="1"/>
        </xdr:cNvSpPr>
      </xdr:nvSpPr>
      <xdr:spPr>
        <a:xfrm>
          <a:off x="2286000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136422</xdr:rowOff>
    </xdr:to>
    <xdr:sp macro="" textlink="">
      <xdr:nvSpPr>
        <xdr:cNvPr id="7144" name="AutoShape 5" descr="报表底图"/>
        <xdr:cNvSpPr>
          <a:spLocks noChangeAspect="1" noChangeArrowheads="1"/>
        </xdr:cNvSpPr>
      </xdr:nvSpPr>
      <xdr:spPr>
        <a:xfrm>
          <a:off x="2286000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136422</xdr:rowOff>
    </xdr:to>
    <xdr:sp macro="" textlink="">
      <xdr:nvSpPr>
        <xdr:cNvPr id="7145" name="AutoShape 6" descr="报表底图"/>
        <xdr:cNvSpPr>
          <a:spLocks noChangeAspect="1" noChangeArrowheads="1"/>
        </xdr:cNvSpPr>
      </xdr:nvSpPr>
      <xdr:spPr>
        <a:xfrm>
          <a:off x="2286000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136422</xdr:rowOff>
    </xdr:to>
    <xdr:sp macro="" textlink="">
      <xdr:nvSpPr>
        <xdr:cNvPr id="7146" name="AutoShape 7" descr="报表底图"/>
        <xdr:cNvSpPr>
          <a:spLocks noChangeAspect="1" noChangeArrowheads="1"/>
        </xdr:cNvSpPr>
      </xdr:nvSpPr>
      <xdr:spPr>
        <a:xfrm>
          <a:off x="2286000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136422</xdr:rowOff>
    </xdr:to>
    <xdr:sp macro="" textlink="">
      <xdr:nvSpPr>
        <xdr:cNvPr id="7147" name="AutoShape 8" descr="报表底图"/>
        <xdr:cNvSpPr>
          <a:spLocks noChangeAspect="1" noChangeArrowheads="1"/>
        </xdr:cNvSpPr>
      </xdr:nvSpPr>
      <xdr:spPr>
        <a:xfrm>
          <a:off x="2286000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109371</xdr:rowOff>
    </xdr:to>
    <xdr:sp macro="" textlink="">
      <xdr:nvSpPr>
        <xdr:cNvPr id="7148" name="AutoShape 9" descr="报表底图"/>
        <xdr:cNvSpPr>
          <a:spLocks noChangeAspect="1" noChangeArrowheads="1"/>
        </xdr:cNvSpPr>
      </xdr:nvSpPr>
      <xdr:spPr>
        <a:xfrm>
          <a:off x="2286000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109371</xdr:rowOff>
    </xdr:to>
    <xdr:sp macro="" textlink="">
      <xdr:nvSpPr>
        <xdr:cNvPr id="7149" name="AutoShape 10" descr="报表底图"/>
        <xdr:cNvSpPr>
          <a:spLocks noChangeAspect="1" noChangeArrowheads="1"/>
        </xdr:cNvSpPr>
      </xdr:nvSpPr>
      <xdr:spPr>
        <a:xfrm>
          <a:off x="2286000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109371</xdr:rowOff>
    </xdr:to>
    <xdr:sp macro="" textlink="">
      <xdr:nvSpPr>
        <xdr:cNvPr id="7150" name="AutoShape 11" descr="报表底图"/>
        <xdr:cNvSpPr>
          <a:spLocks noChangeAspect="1" noChangeArrowheads="1"/>
        </xdr:cNvSpPr>
      </xdr:nvSpPr>
      <xdr:spPr>
        <a:xfrm>
          <a:off x="2286000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109371</xdr:rowOff>
    </xdr:to>
    <xdr:sp macro="" textlink="">
      <xdr:nvSpPr>
        <xdr:cNvPr id="7151" name="AutoShape 12" descr="报表底图"/>
        <xdr:cNvSpPr>
          <a:spLocks noChangeAspect="1" noChangeArrowheads="1"/>
        </xdr:cNvSpPr>
      </xdr:nvSpPr>
      <xdr:spPr>
        <a:xfrm>
          <a:off x="2286000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109371</xdr:rowOff>
    </xdr:to>
    <xdr:sp macro="" textlink="">
      <xdr:nvSpPr>
        <xdr:cNvPr id="7152" name="AutoShape 13" descr="报表底图"/>
        <xdr:cNvSpPr>
          <a:spLocks noChangeAspect="1" noChangeArrowheads="1"/>
        </xdr:cNvSpPr>
      </xdr:nvSpPr>
      <xdr:spPr>
        <a:xfrm>
          <a:off x="2286000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109371</xdr:rowOff>
    </xdr:to>
    <xdr:sp macro="" textlink="">
      <xdr:nvSpPr>
        <xdr:cNvPr id="7153" name="AutoShape 14" descr="报表底图"/>
        <xdr:cNvSpPr>
          <a:spLocks noChangeAspect="1" noChangeArrowheads="1"/>
        </xdr:cNvSpPr>
      </xdr:nvSpPr>
      <xdr:spPr>
        <a:xfrm>
          <a:off x="2286000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136422</xdr:rowOff>
    </xdr:to>
    <xdr:sp macro="" textlink="">
      <xdr:nvSpPr>
        <xdr:cNvPr id="7154" name="AutoShape 15" descr="报表底图"/>
        <xdr:cNvSpPr>
          <a:spLocks noChangeAspect="1" noChangeArrowheads="1"/>
        </xdr:cNvSpPr>
      </xdr:nvSpPr>
      <xdr:spPr>
        <a:xfrm>
          <a:off x="2286000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136422</xdr:rowOff>
    </xdr:to>
    <xdr:sp macro="" textlink="">
      <xdr:nvSpPr>
        <xdr:cNvPr id="7155" name="AutoShape 16" descr="报表底图"/>
        <xdr:cNvSpPr>
          <a:spLocks noChangeAspect="1" noChangeArrowheads="1"/>
        </xdr:cNvSpPr>
      </xdr:nvSpPr>
      <xdr:spPr>
        <a:xfrm>
          <a:off x="2286000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136422</xdr:rowOff>
    </xdr:to>
    <xdr:sp macro="" textlink="">
      <xdr:nvSpPr>
        <xdr:cNvPr id="7156" name="AutoShape 17" descr="报表底图"/>
        <xdr:cNvSpPr>
          <a:spLocks noChangeAspect="1" noChangeArrowheads="1"/>
        </xdr:cNvSpPr>
      </xdr:nvSpPr>
      <xdr:spPr>
        <a:xfrm>
          <a:off x="2286000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136422</xdr:rowOff>
    </xdr:to>
    <xdr:sp macro="" textlink="">
      <xdr:nvSpPr>
        <xdr:cNvPr id="7157" name="AutoShape 18" descr="报表底图"/>
        <xdr:cNvSpPr>
          <a:spLocks noChangeAspect="1" noChangeArrowheads="1"/>
        </xdr:cNvSpPr>
      </xdr:nvSpPr>
      <xdr:spPr>
        <a:xfrm>
          <a:off x="2286000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136422</xdr:rowOff>
    </xdr:to>
    <xdr:sp macro="" textlink="">
      <xdr:nvSpPr>
        <xdr:cNvPr id="7158" name="AutoShape 19" descr="报表底图"/>
        <xdr:cNvSpPr>
          <a:spLocks noChangeAspect="1" noChangeArrowheads="1"/>
        </xdr:cNvSpPr>
      </xdr:nvSpPr>
      <xdr:spPr>
        <a:xfrm>
          <a:off x="2286000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136422</xdr:rowOff>
    </xdr:to>
    <xdr:sp macro="" textlink="">
      <xdr:nvSpPr>
        <xdr:cNvPr id="7159" name="AutoShape 20" descr="报表底图"/>
        <xdr:cNvSpPr>
          <a:spLocks noChangeAspect="1" noChangeArrowheads="1"/>
        </xdr:cNvSpPr>
      </xdr:nvSpPr>
      <xdr:spPr>
        <a:xfrm>
          <a:off x="2286000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136422</xdr:rowOff>
    </xdr:to>
    <xdr:sp macro="" textlink="">
      <xdr:nvSpPr>
        <xdr:cNvPr id="7160" name="AutoShape 21" descr="报表底图"/>
        <xdr:cNvSpPr>
          <a:spLocks noChangeAspect="1" noChangeArrowheads="1"/>
        </xdr:cNvSpPr>
      </xdr:nvSpPr>
      <xdr:spPr>
        <a:xfrm>
          <a:off x="2286000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109371</xdr:rowOff>
    </xdr:to>
    <xdr:sp macro="" textlink="">
      <xdr:nvSpPr>
        <xdr:cNvPr id="7161" name="AutoShape 22" descr="报表底图"/>
        <xdr:cNvSpPr>
          <a:spLocks noChangeAspect="1" noChangeArrowheads="1"/>
        </xdr:cNvSpPr>
      </xdr:nvSpPr>
      <xdr:spPr>
        <a:xfrm>
          <a:off x="2286000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109371</xdr:rowOff>
    </xdr:to>
    <xdr:sp macro="" textlink="">
      <xdr:nvSpPr>
        <xdr:cNvPr id="7162" name="AutoShape 23" descr="报表底图"/>
        <xdr:cNvSpPr>
          <a:spLocks noChangeAspect="1" noChangeArrowheads="1"/>
        </xdr:cNvSpPr>
      </xdr:nvSpPr>
      <xdr:spPr>
        <a:xfrm>
          <a:off x="2286000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109371</xdr:rowOff>
    </xdr:to>
    <xdr:sp macro="" textlink="">
      <xdr:nvSpPr>
        <xdr:cNvPr id="7163" name="AutoShape 24" descr="报表底图"/>
        <xdr:cNvSpPr>
          <a:spLocks noChangeAspect="1" noChangeArrowheads="1"/>
        </xdr:cNvSpPr>
      </xdr:nvSpPr>
      <xdr:spPr>
        <a:xfrm>
          <a:off x="2286000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109371</xdr:rowOff>
    </xdr:to>
    <xdr:sp macro="" textlink="">
      <xdr:nvSpPr>
        <xdr:cNvPr id="7164" name="AutoShape 25" descr="报表底图"/>
        <xdr:cNvSpPr>
          <a:spLocks noChangeAspect="1" noChangeArrowheads="1"/>
        </xdr:cNvSpPr>
      </xdr:nvSpPr>
      <xdr:spPr>
        <a:xfrm>
          <a:off x="2286000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109371</xdr:rowOff>
    </xdr:to>
    <xdr:sp macro="" textlink="">
      <xdr:nvSpPr>
        <xdr:cNvPr id="7165" name="AutoShape 26" descr="报表底图"/>
        <xdr:cNvSpPr>
          <a:spLocks noChangeAspect="1" noChangeArrowheads="1"/>
        </xdr:cNvSpPr>
      </xdr:nvSpPr>
      <xdr:spPr>
        <a:xfrm>
          <a:off x="2286000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109371</xdr:rowOff>
    </xdr:to>
    <xdr:sp macro="" textlink="">
      <xdr:nvSpPr>
        <xdr:cNvPr id="7166" name="AutoShape 27" descr="报表底图"/>
        <xdr:cNvSpPr>
          <a:spLocks noChangeAspect="1" noChangeArrowheads="1"/>
        </xdr:cNvSpPr>
      </xdr:nvSpPr>
      <xdr:spPr>
        <a:xfrm>
          <a:off x="4391025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136422</xdr:rowOff>
    </xdr:to>
    <xdr:sp macro="" textlink="">
      <xdr:nvSpPr>
        <xdr:cNvPr id="7167" name="AutoShape 28" descr="报表底图"/>
        <xdr:cNvSpPr>
          <a:spLocks noChangeAspect="1" noChangeArrowheads="1"/>
        </xdr:cNvSpPr>
      </xdr:nvSpPr>
      <xdr:spPr>
        <a:xfrm>
          <a:off x="4391025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136422</xdr:rowOff>
    </xdr:to>
    <xdr:sp macro="" textlink="">
      <xdr:nvSpPr>
        <xdr:cNvPr id="7168" name="AutoShape 29" descr="报表底图"/>
        <xdr:cNvSpPr>
          <a:spLocks noChangeAspect="1" noChangeArrowheads="1"/>
        </xdr:cNvSpPr>
      </xdr:nvSpPr>
      <xdr:spPr>
        <a:xfrm>
          <a:off x="4391025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136422</xdr:rowOff>
    </xdr:to>
    <xdr:sp macro="" textlink="">
      <xdr:nvSpPr>
        <xdr:cNvPr id="7169" name="AutoShape 30" descr="报表底图"/>
        <xdr:cNvSpPr>
          <a:spLocks noChangeAspect="1" noChangeArrowheads="1"/>
        </xdr:cNvSpPr>
      </xdr:nvSpPr>
      <xdr:spPr>
        <a:xfrm>
          <a:off x="4391025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136422</xdr:rowOff>
    </xdr:to>
    <xdr:sp macro="" textlink="">
      <xdr:nvSpPr>
        <xdr:cNvPr id="7170" name="AutoShape 31" descr="报表底图"/>
        <xdr:cNvSpPr>
          <a:spLocks noChangeAspect="1" noChangeArrowheads="1"/>
        </xdr:cNvSpPr>
      </xdr:nvSpPr>
      <xdr:spPr>
        <a:xfrm>
          <a:off x="4391025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136422</xdr:rowOff>
    </xdr:to>
    <xdr:sp macro="" textlink="">
      <xdr:nvSpPr>
        <xdr:cNvPr id="7171" name="AutoShape 32" descr="报表底图"/>
        <xdr:cNvSpPr>
          <a:spLocks noChangeAspect="1" noChangeArrowheads="1"/>
        </xdr:cNvSpPr>
      </xdr:nvSpPr>
      <xdr:spPr>
        <a:xfrm>
          <a:off x="4391025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136422</xdr:rowOff>
    </xdr:to>
    <xdr:sp macro="" textlink="">
      <xdr:nvSpPr>
        <xdr:cNvPr id="7172" name="AutoShape 33" descr="报表底图"/>
        <xdr:cNvSpPr>
          <a:spLocks noChangeAspect="1" noChangeArrowheads="1"/>
        </xdr:cNvSpPr>
      </xdr:nvSpPr>
      <xdr:spPr>
        <a:xfrm>
          <a:off x="4391025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136422</xdr:rowOff>
    </xdr:to>
    <xdr:sp macro="" textlink="">
      <xdr:nvSpPr>
        <xdr:cNvPr id="7173" name="AutoShape 34" descr="报表底图"/>
        <xdr:cNvSpPr>
          <a:spLocks noChangeAspect="1" noChangeArrowheads="1"/>
        </xdr:cNvSpPr>
      </xdr:nvSpPr>
      <xdr:spPr>
        <a:xfrm>
          <a:off x="4391025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109371</xdr:rowOff>
    </xdr:to>
    <xdr:sp macro="" textlink="">
      <xdr:nvSpPr>
        <xdr:cNvPr id="7174" name="AutoShape 35" descr="报表底图"/>
        <xdr:cNvSpPr>
          <a:spLocks noChangeAspect="1" noChangeArrowheads="1"/>
        </xdr:cNvSpPr>
      </xdr:nvSpPr>
      <xdr:spPr>
        <a:xfrm>
          <a:off x="4391025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109371</xdr:rowOff>
    </xdr:to>
    <xdr:sp macro="" textlink="">
      <xdr:nvSpPr>
        <xdr:cNvPr id="7175" name="AutoShape 36" descr="报表底图"/>
        <xdr:cNvSpPr>
          <a:spLocks noChangeAspect="1" noChangeArrowheads="1"/>
        </xdr:cNvSpPr>
      </xdr:nvSpPr>
      <xdr:spPr>
        <a:xfrm>
          <a:off x="4391025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109371</xdr:rowOff>
    </xdr:to>
    <xdr:sp macro="" textlink="">
      <xdr:nvSpPr>
        <xdr:cNvPr id="7176" name="AutoShape 37" descr="报表底图"/>
        <xdr:cNvSpPr>
          <a:spLocks noChangeAspect="1" noChangeArrowheads="1"/>
        </xdr:cNvSpPr>
      </xdr:nvSpPr>
      <xdr:spPr>
        <a:xfrm>
          <a:off x="4391025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109371</xdr:rowOff>
    </xdr:to>
    <xdr:sp macro="" textlink="">
      <xdr:nvSpPr>
        <xdr:cNvPr id="7177" name="AutoShape 38" descr="报表底图"/>
        <xdr:cNvSpPr>
          <a:spLocks noChangeAspect="1" noChangeArrowheads="1"/>
        </xdr:cNvSpPr>
      </xdr:nvSpPr>
      <xdr:spPr>
        <a:xfrm>
          <a:off x="4391025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109371</xdr:rowOff>
    </xdr:to>
    <xdr:sp macro="" textlink="">
      <xdr:nvSpPr>
        <xdr:cNvPr id="7178" name="AutoShape 39" descr="报表底图"/>
        <xdr:cNvSpPr>
          <a:spLocks noChangeAspect="1" noChangeArrowheads="1"/>
        </xdr:cNvSpPr>
      </xdr:nvSpPr>
      <xdr:spPr>
        <a:xfrm>
          <a:off x="4391025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109371</xdr:rowOff>
    </xdr:to>
    <xdr:sp macro="" textlink="">
      <xdr:nvSpPr>
        <xdr:cNvPr id="7179" name="AutoShape 40" descr="报表底图"/>
        <xdr:cNvSpPr>
          <a:spLocks noChangeAspect="1" noChangeArrowheads="1"/>
        </xdr:cNvSpPr>
      </xdr:nvSpPr>
      <xdr:spPr>
        <a:xfrm>
          <a:off x="4391025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136422</xdr:rowOff>
    </xdr:to>
    <xdr:sp macro="" textlink="">
      <xdr:nvSpPr>
        <xdr:cNvPr id="7180" name="AutoShape 41" descr="报表底图"/>
        <xdr:cNvSpPr>
          <a:spLocks noChangeAspect="1" noChangeArrowheads="1"/>
        </xdr:cNvSpPr>
      </xdr:nvSpPr>
      <xdr:spPr>
        <a:xfrm>
          <a:off x="4391025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136422</xdr:rowOff>
    </xdr:to>
    <xdr:sp macro="" textlink="">
      <xdr:nvSpPr>
        <xdr:cNvPr id="7181" name="AutoShape 42" descr="报表底图"/>
        <xdr:cNvSpPr>
          <a:spLocks noChangeAspect="1" noChangeArrowheads="1"/>
        </xdr:cNvSpPr>
      </xdr:nvSpPr>
      <xdr:spPr>
        <a:xfrm>
          <a:off x="4391025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136422</xdr:rowOff>
    </xdr:to>
    <xdr:sp macro="" textlink="">
      <xdr:nvSpPr>
        <xdr:cNvPr id="7182" name="AutoShape 43" descr="报表底图"/>
        <xdr:cNvSpPr>
          <a:spLocks noChangeAspect="1" noChangeArrowheads="1"/>
        </xdr:cNvSpPr>
      </xdr:nvSpPr>
      <xdr:spPr>
        <a:xfrm>
          <a:off x="4391025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136422</xdr:rowOff>
    </xdr:to>
    <xdr:sp macro="" textlink="">
      <xdr:nvSpPr>
        <xdr:cNvPr id="7183" name="AutoShape 44" descr="报表底图"/>
        <xdr:cNvSpPr>
          <a:spLocks noChangeAspect="1" noChangeArrowheads="1"/>
        </xdr:cNvSpPr>
      </xdr:nvSpPr>
      <xdr:spPr>
        <a:xfrm>
          <a:off x="4391025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136422</xdr:rowOff>
    </xdr:to>
    <xdr:sp macro="" textlink="">
      <xdr:nvSpPr>
        <xdr:cNvPr id="7184" name="AutoShape 45" descr="报表底图"/>
        <xdr:cNvSpPr>
          <a:spLocks noChangeAspect="1" noChangeArrowheads="1"/>
        </xdr:cNvSpPr>
      </xdr:nvSpPr>
      <xdr:spPr>
        <a:xfrm>
          <a:off x="4391025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136422</xdr:rowOff>
    </xdr:to>
    <xdr:sp macro="" textlink="">
      <xdr:nvSpPr>
        <xdr:cNvPr id="7185" name="AutoShape 46" descr="报表底图"/>
        <xdr:cNvSpPr>
          <a:spLocks noChangeAspect="1" noChangeArrowheads="1"/>
        </xdr:cNvSpPr>
      </xdr:nvSpPr>
      <xdr:spPr>
        <a:xfrm>
          <a:off x="4391025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136422</xdr:rowOff>
    </xdr:to>
    <xdr:sp macro="" textlink="">
      <xdr:nvSpPr>
        <xdr:cNvPr id="7186" name="AutoShape 47" descr="报表底图"/>
        <xdr:cNvSpPr>
          <a:spLocks noChangeAspect="1" noChangeArrowheads="1"/>
        </xdr:cNvSpPr>
      </xdr:nvSpPr>
      <xdr:spPr>
        <a:xfrm>
          <a:off x="4391025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109371</xdr:rowOff>
    </xdr:to>
    <xdr:sp macro="" textlink="">
      <xdr:nvSpPr>
        <xdr:cNvPr id="7187" name="AutoShape 48" descr="报表底图"/>
        <xdr:cNvSpPr>
          <a:spLocks noChangeAspect="1" noChangeArrowheads="1"/>
        </xdr:cNvSpPr>
      </xdr:nvSpPr>
      <xdr:spPr>
        <a:xfrm>
          <a:off x="4391025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109371</xdr:rowOff>
    </xdr:to>
    <xdr:sp macro="" textlink="">
      <xdr:nvSpPr>
        <xdr:cNvPr id="7188" name="AutoShape 49" descr="报表底图"/>
        <xdr:cNvSpPr>
          <a:spLocks noChangeAspect="1" noChangeArrowheads="1"/>
        </xdr:cNvSpPr>
      </xdr:nvSpPr>
      <xdr:spPr>
        <a:xfrm>
          <a:off x="4391025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109371</xdr:rowOff>
    </xdr:to>
    <xdr:sp macro="" textlink="">
      <xdr:nvSpPr>
        <xdr:cNvPr id="7189" name="AutoShape 50" descr="报表底图"/>
        <xdr:cNvSpPr>
          <a:spLocks noChangeAspect="1" noChangeArrowheads="1"/>
        </xdr:cNvSpPr>
      </xdr:nvSpPr>
      <xdr:spPr>
        <a:xfrm>
          <a:off x="4391025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109371</xdr:rowOff>
    </xdr:to>
    <xdr:sp macro="" textlink="">
      <xdr:nvSpPr>
        <xdr:cNvPr id="7190" name="AutoShape 51" descr="报表底图"/>
        <xdr:cNvSpPr>
          <a:spLocks noChangeAspect="1" noChangeArrowheads="1"/>
        </xdr:cNvSpPr>
      </xdr:nvSpPr>
      <xdr:spPr>
        <a:xfrm>
          <a:off x="4391025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109371</xdr:rowOff>
    </xdr:to>
    <xdr:sp macro="" textlink="">
      <xdr:nvSpPr>
        <xdr:cNvPr id="7191" name="AutoShape 52" descr="报表底图"/>
        <xdr:cNvSpPr>
          <a:spLocks noChangeAspect="1" noChangeArrowheads="1"/>
        </xdr:cNvSpPr>
      </xdr:nvSpPr>
      <xdr:spPr>
        <a:xfrm>
          <a:off x="4391025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109371</xdr:rowOff>
    </xdr:to>
    <xdr:sp macro="" textlink="">
      <xdr:nvSpPr>
        <xdr:cNvPr id="7192" name="Image1" descr="报表底图"/>
        <xdr:cNvSpPr>
          <a:spLocks noChangeAspect="1" noChangeArrowheads="1"/>
        </xdr:cNvSpPr>
      </xdr:nvSpPr>
      <xdr:spPr>
        <a:xfrm>
          <a:off x="2286000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136422</xdr:rowOff>
    </xdr:to>
    <xdr:sp macro="" textlink="">
      <xdr:nvSpPr>
        <xdr:cNvPr id="7193" name="Image1" descr="报表底图"/>
        <xdr:cNvSpPr>
          <a:spLocks noChangeAspect="1" noChangeArrowheads="1"/>
        </xdr:cNvSpPr>
      </xdr:nvSpPr>
      <xdr:spPr>
        <a:xfrm>
          <a:off x="2286000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136422</xdr:rowOff>
    </xdr:to>
    <xdr:sp macro="" textlink="">
      <xdr:nvSpPr>
        <xdr:cNvPr id="7194" name="Image1" descr="报表底图"/>
        <xdr:cNvSpPr>
          <a:spLocks noChangeAspect="1" noChangeArrowheads="1"/>
        </xdr:cNvSpPr>
      </xdr:nvSpPr>
      <xdr:spPr>
        <a:xfrm>
          <a:off x="2286000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136422</xdr:rowOff>
    </xdr:to>
    <xdr:sp macro="" textlink="">
      <xdr:nvSpPr>
        <xdr:cNvPr id="7195" name="Image1" descr="报表底图"/>
        <xdr:cNvSpPr>
          <a:spLocks noChangeAspect="1" noChangeArrowheads="1"/>
        </xdr:cNvSpPr>
      </xdr:nvSpPr>
      <xdr:spPr>
        <a:xfrm>
          <a:off x="2286000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136422</xdr:rowOff>
    </xdr:to>
    <xdr:sp macro="" textlink="">
      <xdr:nvSpPr>
        <xdr:cNvPr id="7196" name="Image1" descr="报表底图"/>
        <xdr:cNvSpPr>
          <a:spLocks noChangeAspect="1" noChangeArrowheads="1"/>
        </xdr:cNvSpPr>
      </xdr:nvSpPr>
      <xdr:spPr>
        <a:xfrm>
          <a:off x="2286000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136422</xdr:rowOff>
    </xdr:to>
    <xdr:sp macro="" textlink="">
      <xdr:nvSpPr>
        <xdr:cNvPr id="7197" name="Image1" descr="报表底图"/>
        <xdr:cNvSpPr>
          <a:spLocks noChangeAspect="1" noChangeArrowheads="1"/>
        </xdr:cNvSpPr>
      </xdr:nvSpPr>
      <xdr:spPr>
        <a:xfrm>
          <a:off x="2286000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136422</xdr:rowOff>
    </xdr:to>
    <xdr:sp macro="" textlink="">
      <xdr:nvSpPr>
        <xdr:cNvPr id="7198" name="Image1" descr="报表底图"/>
        <xdr:cNvSpPr>
          <a:spLocks noChangeAspect="1" noChangeArrowheads="1"/>
        </xdr:cNvSpPr>
      </xdr:nvSpPr>
      <xdr:spPr>
        <a:xfrm>
          <a:off x="2286000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136422</xdr:rowOff>
    </xdr:to>
    <xdr:sp macro="" textlink="">
      <xdr:nvSpPr>
        <xdr:cNvPr id="7199" name="Image1" descr="报表底图"/>
        <xdr:cNvSpPr>
          <a:spLocks noChangeAspect="1" noChangeArrowheads="1"/>
        </xdr:cNvSpPr>
      </xdr:nvSpPr>
      <xdr:spPr>
        <a:xfrm>
          <a:off x="2286000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109371</xdr:rowOff>
    </xdr:to>
    <xdr:sp macro="" textlink="">
      <xdr:nvSpPr>
        <xdr:cNvPr id="7200" name="Image1" descr="报表底图"/>
        <xdr:cNvSpPr>
          <a:spLocks noChangeAspect="1" noChangeArrowheads="1"/>
        </xdr:cNvSpPr>
      </xdr:nvSpPr>
      <xdr:spPr>
        <a:xfrm>
          <a:off x="2286000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109371</xdr:rowOff>
    </xdr:to>
    <xdr:sp macro="" textlink="">
      <xdr:nvSpPr>
        <xdr:cNvPr id="7201" name="Image1" descr="报表底图"/>
        <xdr:cNvSpPr>
          <a:spLocks noChangeAspect="1" noChangeArrowheads="1"/>
        </xdr:cNvSpPr>
      </xdr:nvSpPr>
      <xdr:spPr>
        <a:xfrm>
          <a:off x="2286000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109371</xdr:rowOff>
    </xdr:to>
    <xdr:sp macro="" textlink="">
      <xdr:nvSpPr>
        <xdr:cNvPr id="7202" name="Image1" descr="报表底图"/>
        <xdr:cNvSpPr>
          <a:spLocks noChangeAspect="1" noChangeArrowheads="1"/>
        </xdr:cNvSpPr>
      </xdr:nvSpPr>
      <xdr:spPr>
        <a:xfrm>
          <a:off x="2286000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109371</xdr:rowOff>
    </xdr:to>
    <xdr:sp macro="" textlink="">
      <xdr:nvSpPr>
        <xdr:cNvPr id="7203" name="Image1" descr="报表底图"/>
        <xdr:cNvSpPr>
          <a:spLocks noChangeAspect="1" noChangeArrowheads="1"/>
        </xdr:cNvSpPr>
      </xdr:nvSpPr>
      <xdr:spPr>
        <a:xfrm>
          <a:off x="2286000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109371</xdr:rowOff>
    </xdr:to>
    <xdr:sp macro="" textlink="">
      <xdr:nvSpPr>
        <xdr:cNvPr id="7204" name="Image1" descr="报表底图"/>
        <xdr:cNvSpPr>
          <a:spLocks noChangeAspect="1" noChangeArrowheads="1"/>
        </xdr:cNvSpPr>
      </xdr:nvSpPr>
      <xdr:spPr>
        <a:xfrm>
          <a:off x="2286000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109371</xdr:rowOff>
    </xdr:to>
    <xdr:sp macro="" textlink="">
      <xdr:nvSpPr>
        <xdr:cNvPr id="7205" name="Image1" descr="报表底图"/>
        <xdr:cNvSpPr>
          <a:spLocks noChangeAspect="1" noChangeArrowheads="1"/>
        </xdr:cNvSpPr>
      </xdr:nvSpPr>
      <xdr:spPr>
        <a:xfrm>
          <a:off x="2286000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136422</xdr:rowOff>
    </xdr:to>
    <xdr:sp macro="" textlink="">
      <xdr:nvSpPr>
        <xdr:cNvPr id="7206" name="Image1" descr="报表底图"/>
        <xdr:cNvSpPr>
          <a:spLocks noChangeAspect="1" noChangeArrowheads="1"/>
        </xdr:cNvSpPr>
      </xdr:nvSpPr>
      <xdr:spPr>
        <a:xfrm>
          <a:off x="2286000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136422</xdr:rowOff>
    </xdr:to>
    <xdr:sp macro="" textlink="">
      <xdr:nvSpPr>
        <xdr:cNvPr id="7207" name="Image1" descr="报表底图"/>
        <xdr:cNvSpPr>
          <a:spLocks noChangeAspect="1" noChangeArrowheads="1"/>
        </xdr:cNvSpPr>
      </xdr:nvSpPr>
      <xdr:spPr>
        <a:xfrm>
          <a:off x="2286000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136422</xdr:rowOff>
    </xdr:to>
    <xdr:sp macro="" textlink="">
      <xdr:nvSpPr>
        <xdr:cNvPr id="7208" name="Image1" descr="报表底图"/>
        <xdr:cNvSpPr>
          <a:spLocks noChangeAspect="1" noChangeArrowheads="1"/>
        </xdr:cNvSpPr>
      </xdr:nvSpPr>
      <xdr:spPr>
        <a:xfrm>
          <a:off x="2286000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136422</xdr:rowOff>
    </xdr:to>
    <xdr:sp macro="" textlink="">
      <xdr:nvSpPr>
        <xdr:cNvPr id="7209" name="Image1" descr="报表底图"/>
        <xdr:cNvSpPr>
          <a:spLocks noChangeAspect="1" noChangeArrowheads="1"/>
        </xdr:cNvSpPr>
      </xdr:nvSpPr>
      <xdr:spPr>
        <a:xfrm>
          <a:off x="2286000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136422</xdr:rowOff>
    </xdr:to>
    <xdr:sp macro="" textlink="">
      <xdr:nvSpPr>
        <xdr:cNvPr id="7210" name="Image1" descr="报表底图"/>
        <xdr:cNvSpPr>
          <a:spLocks noChangeAspect="1" noChangeArrowheads="1"/>
        </xdr:cNvSpPr>
      </xdr:nvSpPr>
      <xdr:spPr>
        <a:xfrm>
          <a:off x="2286000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136422</xdr:rowOff>
    </xdr:to>
    <xdr:sp macro="" textlink="">
      <xdr:nvSpPr>
        <xdr:cNvPr id="7211" name="Image1" descr="报表底图"/>
        <xdr:cNvSpPr>
          <a:spLocks noChangeAspect="1" noChangeArrowheads="1"/>
        </xdr:cNvSpPr>
      </xdr:nvSpPr>
      <xdr:spPr>
        <a:xfrm>
          <a:off x="2286000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136422</xdr:rowOff>
    </xdr:to>
    <xdr:sp macro="" textlink="">
      <xdr:nvSpPr>
        <xdr:cNvPr id="7212" name="Image1" descr="报表底图"/>
        <xdr:cNvSpPr>
          <a:spLocks noChangeAspect="1" noChangeArrowheads="1"/>
        </xdr:cNvSpPr>
      </xdr:nvSpPr>
      <xdr:spPr>
        <a:xfrm>
          <a:off x="2286000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109371</xdr:rowOff>
    </xdr:to>
    <xdr:sp macro="" textlink="">
      <xdr:nvSpPr>
        <xdr:cNvPr id="7213" name="Image1" descr="报表底图"/>
        <xdr:cNvSpPr>
          <a:spLocks noChangeAspect="1" noChangeArrowheads="1"/>
        </xdr:cNvSpPr>
      </xdr:nvSpPr>
      <xdr:spPr>
        <a:xfrm>
          <a:off x="2286000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109371</xdr:rowOff>
    </xdr:to>
    <xdr:sp macro="" textlink="">
      <xdr:nvSpPr>
        <xdr:cNvPr id="7214" name="Image1" descr="报表底图"/>
        <xdr:cNvSpPr>
          <a:spLocks noChangeAspect="1" noChangeArrowheads="1"/>
        </xdr:cNvSpPr>
      </xdr:nvSpPr>
      <xdr:spPr>
        <a:xfrm>
          <a:off x="2286000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109371</xdr:rowOff>
    </xdr:to>
    <xdr:sp macro="" textlink="">
      <xdr:nvSpPr>
        <xdr:cNvPr id="7215" name="Image1" descr="报表底图"/>
        <xdr:cNvSpPr>
          <a:spLocks noChangeAspect="1" noChangeArrowheads="1"/>
        </xdr:cNvSpPr>
      </xdr:nvSpPr>
      <xdr:spPr>
        <a:xfrm>
          <a:off x="2286000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109371</xdr:rowOff>
    </xdr:to>
    <xdr:sp macro="" textlink="">
      <xdr:nvSpPr>
        <xdr:cNvPr id="7216" name="Image1" descr="报表底图"/>
        <xdr:cNvSpPr>
          <a:spLocks noChangeAspect="1" noChangeArrowheads="1"/>
        </xdr:cNvSpPr>
      </xdr:nvSpPr>
      <xdr:spPr>
        <a:xfrm>
          <a:off x="2286000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109371</xdr:rowOff>
    </xdr:to>
    <xdr:sp macro="" textlink="">
      <xdr:nvSpPr>
        <xdr:cNvPr id="7217" name="Image1" descr="报表底图"/>
        <xdr:cNvSpPr>
          <a:spLocks noChangeAspect="1" noChangeArrowheads="1"/>
        </xdr:cNvSpPr>
      </xdr:nvSpPr>
      <xdr:spPr>
        <a:xfrm>
          <a:off x="2286000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109371</xdr:rowOff>
    </xdr:to>
    <xdr:sp macro="" textlink="">
      <xdr:nvSpPr>
        <xdr:cNvPr id="7218" name="Image1" descr="报表底图"/>
        <xdr:cNvSpPr>
          <a:spLocks noChangeAspect="1" noChangeArrowheads="1"/>
        </xdr:cNvSpPr>
      </xdr:nvSpPr>
      <xdr:spPr>
        <a:xfrm>
          <a:off x="4391025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136422</xdr:rowOff>
    </xdr:to>
    <xdr:sp macro="" textlink="">
      <xdr:nvSpPr>
        <xdr:cNvPr id="7219" name="Image1" descr="报表底图"/>
        <xdr:cNvSpPr>
          <a:spLocks noChangeAspect="1" noChangeArrowheads="1"/>
        </xdr:cNvSpPr>
      </xdr:nvSpPr>
      <xdr:spPr>
        <a:xfrm>
          <a:off x="4391025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136422</xdr:rowOff>
    </xdr:to>
    <xdr:sp macro="" textlink="">
      <xdr:nvSpPr>
        <xdr:cNvPr id="7220" name="Image1" descr="报表底图"/>
        <xdr:cNvSpPr>
          <a:spLocks noChangeAspect="1" noChangeArrowheads="1"/>
        </xdr:cNvSpPr>
      </xdr:nvSpPr>
      <xdr:spPr>
        <a:xfrm>
          <a:off x="4391025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136422</xdr:rowOff>
    </xdr:to>
    <xdr:sp macro="" textlink="">
      <xdr:nvSpPr>
        <xdr:cNvPr id="7221" name="Image1" descr="报表底图"/>
        <xdr:cNvSpPr>
          <a:spLocks noChangeAspect="1" noChangeArrowheads="1"/>
        </xdr:cNvSpPr>
      </xdr:nvSpPr>
      <xdr:spPr>
        <a:xfrm>
          <a:off x="4391025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136422</xdr:rowOff>
    </xdr:to>
    <xdr:sp macro="" textlink="">
      <xdr:nvSpPr>
        <xdr:cNvPr id="7222" name="Image1" descr="报表底图"/>
        <xdr:cNvSpPr>
          <a:spLocks noChangeAspect="1" noChangeArrowheads="1"/>
        </xdr:cNvSpPr>
      </xdr:nvSpPr>
      <xdr:spPr>
        <a:xfrm>
          <a:off x="4391025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136422</xdr:rowOff>
    </xdr:to>
    <xdr:sp macro="" textlink="">
      <xdr:nvSpPr>
        <xdr:cNvPr id="7223" name="Image1" descr="报表底图"/>
        <xdr:cNvSpPr>
          <a:spLocks noChangeAspect="1" noChangeArrowheads="1"/>
        </xdr:cNvSpPr>
      </xdr:nvSpPr>
      <xdr:spPr>
        <a:xfrm>
          <a:off x="4391025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136422</xdr:rowOff>
    </xdr:to>
    <xdr:sp macro="" textlink="">
      <xdr:nvSpPr>
        <xdr:cNvPr id="7224" name="Image1" descr="报表底图"/>
        <xdr:cNvSpPr>
          <a:spLocks noChangeAspect="1" noChangeArrowheads="1"/>
        </xdr:cNvSpPr>
      </xdr:nvSpPr>
      <xdr:spPr>
        <a:xfrm>
          <a:off x="4391025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136422</xdr:rowOff>
    </xdr:to>
    <xdr:sp macro="" textlink="">
      <xdr:nvSpPr>
        <xdr:cNvPr id="7225" name="Image1" descr="报表底图"/>
        <xdr:cNvSpPr>
          <a:spLocks noChangeAspect="1" noChangeArrowheads="1"/>
        </xdr:cNvSpPr>
      </xdr:nvSpPr>
      <xdr:spPr>
        <a:xfrm>
          <a:off x="4391025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109371</xdr:rowOff>
    </xdr:to>
    <xdr:sp macro="" textlink="">
      <xdr:nvSpPr>
        <xdr:cNvPr id="7226" name="Image1" descr="报表底图"/>
        <xdr:cNvSpPr>
          <a:spLocks noChangeAspect="1" noChangeArrowheads="1"/>
        </xdr:cNvSpPr>
      </xdr:nvSpPr>
      <xdr:spPr>
        <a:xfrm>
          <a:off x="4391025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109371</xdr:rowOff>
    </xdr:to>
    <xdr:sp macro="" textlink="">
      <xdr:nvSpPr>
        <xdr:cNvPr id="7227" name="Image1" descr="报表底图"/>
        <xdr:cNvSpPr>
          <a:spLocks noChangeAspect="1" noChangeArrowheads="1"/>
        </xdr:cNvSpPr>
      </xdr:nvSpPr>
      <xdr:spPr>
        <a:xfrm>
          <a:off x="4391025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109371</xdr:rowOff>
    </xdr:to>
    <xdr:sp macro="" textlink="">
      <xdr:nvSpPr>
        <xdr:cNvPr id="7228" name="Image1" descr="报表底图"/>
        <xdr:cNvSpPr>
          <a:spLocks noChangeAspect="1" noChangeArrowheads="1"/>
        </xdr:cNvSpPr>
      </xdr:nvSpPr>
      <xdr:spPr>
        <a:xfrm>
          <a:off x="4391025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109371</xdr:rowOff>
    </xdr:to>
    <xdr:sp macro="" textlink="">
      <xdr:nvSpPr>
        <xdr:cNvPr id="7229" name="Image1" descr="报表底图"/>
        <xdr:cNvSpPr>
          <a:spLocks noChangeAspect="1" noChangeArrowheads="1"/>
        </xdr:cNvSpPr>
      </xdr:nvSpPr>
      <xdr:spPr>
        <a:xfrm>
          <a:off x="4391025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109371</xdr:rowOff>
    </xdr:to>
    <xdr:sp macro="" textlink="">
      <xdr:nvSpPr>
        <xdr:cNvPr id="7230" name="Image1" descr="报表底图"/>
        <xdr:cNvSpPr>
          <a:spLocks noChangeAspect="1" noChangeArrowheads="1"/>
        </xdr:cNvSpPr>
      </xdr:nvSpPr>
      <xdr:spPr>
        <a:xfrm>
          <a:off x="4391025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109371</xdr:rowOff>
    </xdr:to>
    <xdr:sp macro="" textlink="">
      <xdr:nvSpPr>
        <xdr:cNvPr id="7231" name="Image1" descr="报表底图"/>
        <xdr:cNvSpPr>
          <a:spLocks noChangeAspect="1" noChangeArrowheads="1"/>
        </xdr:cNvSpPr>
      </xdr:nvSpPr>
      <xdr:spPr>
        <a:xfrm>
          <a:off x="4391025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136422</xdr:rowOff>
    </xdr:to>
    <xdr:sp macro="" textlink="">
      <xdr:nvSpPr>
        <xdr:cNvPr id="7232" name="Image1" descr="报表底图"/>
        <xdr:cNvSpPr>
          <a:spLocks noChangeAspect="1" noChangeArrowheads="1"/>
        </xdr:cNvSpPr>
      </xdr:nvSpPr>
      <xdr:spPr>
        <a:xfrm>
          <a:off x="4391025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136422</xdr:rowOff>
    </xdr:to>
    <xdr:sp macro="" textlink="">
      <xdr:nvSpPr>
        <xdr:cNvPr id="7233" name="Image1" descr="报表底图"/>
        <xdr:cNvSpPr>
          <a:spLocks noChangeAspect="1" noChangeArrowheads="1"/>
        </xdr:cNvSpPr>
      </xdr:nvSpPr>
      <xdr:spPr>
        <a:xfrm>
          <a:off x="4391025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136422</xdr:rowOff>
    </xdr:to>
    <xdr:sp macro="" textlink="">
      <xdr:nvSpPr>
        <xdr:cNvPr id="7234" name="Image1" descr="报表底图"/>
        <xdr:cNvSpPr>
          <a:spLocks noChangeAspect="1" noChangeArrowheads="1"/>
        </xdr:cNvSpPr>
      </xdr:nvSpPr>
      <xdr:spPr>
        <a:xfrm>
          <a:off x="4391025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136422</xdr:rowOff>
    </xdr:to>
    <xdr:sp macro="" textlink="">
      <xdr:nvSpPr>
        <xdr:cNvPr id="7235" name="Image1" descr="报表底图"/>
        <xdr:cNvSpPr>
          <a:spLocks noChangeAspect="1" noChangeArrowheads="1"/>
        </xdr:cNvSpPr>
      </xdr:nvSpPr>
      <xdr:spPr>
        <a:xfrm>
          <a:off x="4391025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136422</xdr:rowOff>
    </xdr:to>
    <xdr:sp macro="" textlink="">
      <xdr:nvSpPr>
        <xdr:cNvPr id="7236" name="Image1" descr="报表底图"/>
        <xdr:cNvSpPr>
          <a:spLocks noChangeAspect="1" noChangeArrowheads="1"/>
        </xdr:cNvSpPr>
      </xdr:nvSpPr>
      <xdr:spPr>
        <a:xfrm>
          <a:off x="4391025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136422</xdr:rowOff>
    </xdr:to>
    <xdr:sp macro="" textlink="">
      <xdr:nvSpPr>
        <xdr:cNvPr id="7237" name="Image1" descr="报表底图"/>
        <xdr:cNvSpPr>
          <a:spLocks noChangeAspect="1" noChangeArrowheads="1"/>
        </xdr:cNvSpPr>
      </xdr:nvSpPr>
      <xdr:spPr>
        <a:xfrm>
          <a:off x="4391025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136422</xdr:rowOff>
    </xdr:to>
    <xdr:sp macro="" textlink="">
      <xdr:nvSpPr>
        <xdr:cNvPr id="7238" name="Image1" descr="报表底图"/>
        <xdr:cNvSpPr>
          <a:spLocks noChangeAspect="1" noChangeArrowheads="1"/>
        </xdr:cNvSpPr>
      </xdr:nvSpPr>
      <xdr:spPr>
        <a:xfrm>
          <a:off x="4391025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109371</xdr:rowOff>
    </xdr:to>
    <xdr:sp macro="" textlink="">
      <xdr:nvSpPr>
        <xdr:cNvPr id="7239" name="Image1" descr="报表底图"/>
        <xdr:cNvSpPr>
          <a:spLocks noChangeAspect="1" noChangeArrowheads="1"/>
        </xdr:cNvSpPr>
      </xdr:nvSpPr>
      <xdr:spPr>
        <a:xfrm>
          <a:off x="4391025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109371</xdr:rowOff>
    </xdr:to>
    <xdr:sp macro="" textlink="">
      <xdr:nvSpPr>
        <xdr:cNvPr id="7240" name="Image1" descr="报表底图"/>
        <xdr:cNvSpPr>
          <a:spLocks noChangeAspect="1" noChangeArrowheads="1"/>
        </xdr:cNvSpPr>
      </xdr:nvSpPr>
      <xdr:spPr>
        <a:xfrm>
          <a:off x="4391025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109371</xdr:rowOff>
    </xdr:to>
    <xdr:sp macro="" textlink="">
      <xdr:nvSpPr>
        <xdr:cNvPr id="7241" name="Image1" descr="报表底图"/>
        <xdr:cNvSpPr>
          <a:spLocks noChangeAspect="1" noChangeArrowheads="1"/>
        </xdr:cNvSpPr>
      </xdr:nvSpPr>
      <xdr:spPr>
        <a:xfrm>
          <a:off x="4391025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109371</xdr:rowOff>
    </xdr:to>
    <xdr:sp macro="" textlink="">
      <xdr:nvSpPr>
        <xdr:cNvPr id="7242" name="Image1" descr="报表底图"/>
        <xdr:cNvSpPr>
          <a:spLocks noChangeAspect="1" noChangeArrowheads="1"/>
        </xdr:cNvSpPr>
      </xdr:nvSpPr>
      <xdr:spPr>
        <a:xfrm>
          <a:off x="4391025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109371</xdr:rowOff>
    </xdr:to>
    <xdr:sp macro="" textlink="">
      <xdr:nvSpPr>
        <xdr:cNvPr id="7243" name="Image1" descr="报表底图"/>
        <xdr:cNvSpPr>
          <a:spLocks noChangeAspect="1" noChangeArrowheads="1"/>
        </xdr:cNvSpPr>
      </xdr:nvSpPr>
      <xdr:spPr>
        <a:xfrm>
          <a:off x="4391025" y="18878550"/>
          <a:ext cx="304800" cy="10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137184</xdr:rowOff>
    </xdr:to>
    <xdr:sp macro="" textlink="">
      <xdr:nvSpPr>
        <xdr:cNvPr id="7244" name="Image1" descr="报表底图"/>
        <xdr:cNvSpPr>
          <a:spLocks noChangeAspect="1" noChangeArrowheads="1"/>
        </xdr:cNvSpPr>
      </xdr:nvSpPr>
      <xdr:spPr>
        <a:xfrm>
          <a:off x="2286000" y="18878550"/>
          <a:ext cx="30480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136422</xdr:rowOff>
    </xdr:to>
    <xdr:sp macro="" textlink="">
      <xdr:nvSpPr>
        <xdr:cNvPr id="7245" name="AutoShape 2" descr="报表底图"/>
        <xdr:cNvSpPr>
          <a:spLocks noChangeAspect="1" noChangeArrowheads="1"/>
        </xdr:cNvSpPr>
      </xdr:nvSpPr>
      <xdr:spPr>
        <a:xfrm>
          <a:off x="2286000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136422</xdr:rowOff>
    </xdr:to>
    <xdr:sp macro="" textlink="">
      <xdr:nvSpPr>
        <xdr:cNvPr id="7246" name="AutoShape 3" descr="报表底图"/>
        <xdr:cNvSpPr>
          <a:spLocks noChangeAspect="1" noChangeArrowheads="1"/>
        </xdr:cNvSpPr>
      </xdr:nvSpPr>
      <xdr:spPr>
        <a:xfrm>
          <a:off x="2286000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136422</xdr:rowOff>
    </xdr:to>
    <xdr:sp macro="" textlink="">
      <xdr:nvSpPr>
        <xdr:cNvPr id="7247" name="AutoShape 4" descr="报表底图"/>
        <xdr:cNvSpPr>
          <a:spLocks noChangeAspect="1" noChangeArrowheads="1"/>
        </xdr:cNvSpPr>
      </xdr:nvSpPr>
      <xdr:spPr>
        <a:xfrm>
          <a:off x="2286000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136422</xdr:rowOff>
    </xdr:to>
    <xdr:sp macro="" textlink="">
      <xdr:nvSpPr>
        <xdr:cNvPr id="7248" name="AutoShape 5" descr="报表底图"/>
        <xdr:cNvSpPr>
          <a:spLocks noChangeAspect="1" noChangeArrowheads="1"/>
        </xdr:cNvSpPr>
      </xdr:nvSpPr>
      <xdr:spPr>
        <a:xfrm>
          <a:off x="2286000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136422</xdr:rowOff>
    </xdr:to>
    <xdr:sp macro="" textlink="">
      <xdr:nvSpPr>
        <xdr:cNvPr id="7249" name="AutoShape 6" descr="报表底图"/>
        <xdr:cNvSpPr>
          <a:spLocks noChangeAspect="1" noChangeArrowheads="1"/>
        </xdr:cNvSpPr>
      </xdr:nvSpPr>
      <xdr:spPr>
        <a:xfrm>
          <a:off x="2286000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136422</xdr:rowOff>
    </xdr:to>
    <xdr:sp macro="" textlink="">
      <xdr:nvSpPr>
        <xdr:cNvPr id="7250" name="AutoShape 7" descr="报表底图"/>
        <xdr:cNvSpPr>
          <a:spLocks noChangeAspect="1" noChangeArrowheads="1"/>
        </xdr:cNvSpPr>
      </xdr:nvSpPr>
      <xdr:spPr>
        <a:xfrm>
          <a:off x="2286000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136422</xdr:rowOff>
    </xdr:to>
    <xdr:sp macro="" textlink="">
      <xdr:nvSpPr>
        <xdr:cNvPr id="7251" name="AutoShape 8" descr="报表底图"/>
        <xdr:cNvSpPr>
          <a:spLocks noChangeAspect="1" noChangeArrowheads="1"/>
        </xdr:cNvSpPr>
      </xdr:nvSpPr>
      <xdr:spPr>
        <a:xfrm>
          <a:off x="2286000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137184</xdr:rowOff>
    </xdr:to>
    <xdr:sp macro="" textlink="">
      <xdr:nvSpPr>
        <xdr:cNvPr id="7252" name="AutoShape 9" descr="报表底图"/>
        <xdr:cNvSpPr>
          <a:spLocks noChangeAspect="1" noChangeArrowheads="1"/>
        </xdr:cNvSpPr>
      </xdr:nvSpPr>
      <xdr:spPr>
        <a:xfrm>
          <a:off x="2286000" y="18878550"/>
          <a:ext cx="30480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137184</xdr:rowOff>
    </xdr:to>
    <xdr:sp macro="" textlink="">
      <xdr:nvSpPr>
        <xdr:cNvPr id="7253" name="AutoShape 10" descr="报表底图"/>
        <xdr:cNvSpPr>
          <a:spLocks noChangeAspect="1" noChangeArrowheads="1"/>
        </xdr:cNvSpPr>
      </xdr:nvSpPr>
      <xdr:spPr>
        <a:xfrm>
          <a:off x="2286000" y="18878550"/>
          <a:ext cx="30480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137184</xdr:rowOff>
    </xdr:to>
    <xdr:sp macro="" textlink="">
      <xdr:nvSpPr>
        <xdr:cNvPr id="7254" name="AutoShape 11" descr="报表底图"/>
        <xdr:cNvSpPr>
          <a:spLocks noChangeAspect="1" noChangeArrowheads="1"/>
        </xdr:cNvSpPr>
      </xdr:nvSpPr>
      <xdr:spPr>
        <a:xfrm>
          <a:off x="2286000" y="18878550"/>
          <a:ext cx="30480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137184</xdr:rowOff>
    </xdr:to>
    <xdr:sp macro="" textlink="">
      <xdr:nvSpPr>
        <xdr:cNvPr id="7255" name="AutoShape 12" descr="报表底图"/>
        <xdr:cNvSpPr>
          <a:spLocks noChangeAspect="1" noChangeArrowheads="1"/>
        </xdr:cNvSpPr>
      </xdr:nvSpPr>
      <xdr:spPr>
        <a:xfrm>
          <a:off x="2286000" y="18878550"/>
          <a:ext cx="30480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137184</xdr:rowOff>
    </xdr:to>
    <xdr:sp macro="" textlink="">
      <xdr:nvSpPr>
        <xdr:cNvPr id="7256" name="AutoShape 13" descr="报表底图"/>
        <xdr:cNvSpPr>
          <a:spLocks noChangeAspect="1" noChangeArrowheads="1"/>
        </xdr:cNvSpPr>
      </xdr:nvSpPr>
      <xdr:spPr>
        <a:xfrm>
          <a:off x="2286000" y="18878550"/>
          <a:ext cx="30480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137184</xdr:rowOff>
    </xdr:to>
    <xdr:sp macro="" textlink="">
      <xdr:nvSpPr>
        <xdr:cNvPr id="7257" name="AutoShape 14" descr="报表底图"/>
        <xdr:cNvSpPr>
          <a:spLocks noChangeAspect="1" noChangeArrowheads="1"/>
        </xdr:cNvSpPr>
      </xdr:nvSpPr>
      <xdr:spPr>
        <a:xfrm>
          <a:off x="2286000" y="18878550"/>
          <a:ext cx="30480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136422</xdr:rowOff>
    </xdr:to>
    <xdr:sp macro="" textlink="">
      <xdr:nvSpPr>
        <xdr:cNvPr id="7258" name="AutoShape 15" descr="报表底图"/>
        <xdr:cNvSpPr>
          <a:spLocks noChangeAspect="1" noChangeArrowheads="1"/>
        </xdr:cNvSpPr>
      </xdr:nvSpPr>
      <xdr:spPr>
        <a:xfrm>
          <a:off x="2286000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136422</xdr:rowOff>
    </xdr:to>
    <xdr:sp macro="" textlink="">
      <xdr:nvSpPr>
        <xdr:cNvPr id="7259" name="AutoShape 16" descr="报表底图"/>
        <xdr:cNvSpPr>
          <a:spLocks noChangeAspect="1" noChangeArrowheads="1"/>
        </xdr:cNvSpPr>
      </xdr:nvSpPr>
      <xdr:spPr>
        <a:xfrm>
          <a:off x="2286000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136422</xdr:rowOff>
    </xdr:to>
    <xdr:sp macro="" textlink="">
      <xdr:nvSpPr>
        <xdr:cNvPr id="7260" name="AutoShape 17" descr="报表底图"/>
        <xdr:cNvSpPr>
          <a:spLocks noChangeAspect="1" noChangeArrowheads="1"/>
        </xdr:cNvSpPr>
      </xdr:nvSpPr>
      <xdr:spPr>
        <a:xfrm>
          <a:off x="2286000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136422</xdr:rowOff>
    </xdr:to>
    <xdr:sp macro="" textlink="">
      <xdr:nvSpPr>
        <xdr:cNvPr id="7261" name="AutoShape 18" descr="报表底图"/>
        <xdr:cNvSpPr>
          <a:spLocks noChangeAspect="1" noChangeArrowheads="1"/>
        </xdr:cNvSpPr>
      </xdr:nvSpPr>
      <xdr:spPr>
        <a:xfrm>
          <a:off x="2286000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136422</xdr:rowOff>
    </xdr:to>
    <xdr:sp macro="" textlink="">
      <xdr:nvSpPr>
        <xdr:cNvPr id="7262" name="AutoShape 19" descr="报表底图"/>
        <xdr:cNvSpPr>
          <a:spLocks noChangeAspect="1" noChangeArrowheads="1"/>
        </xdr:cNvSpPr>
      </xdr:nvSpPr>
      <xdr:spPr>
        <a:xfrm>
          <a:off x="2286000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136422</xdr:rowOff>
    </xdr:to>
    <xdr:sp macro="" textlink="">
      <xdr:nvSpPr>
        <xdr:cNvPr id="7263" name="AutoShape 20" descr="报表底图"/>
        <xdr:cNvSpPr>
          <a:spLocks noChangeAspect="1" noChangeArrowheads="1"/>
        </xdr:cNvSpPr>
      </xdr:nvSpPr>
      <xdr:spPr>
        <a:xfrm>
          <a:off x="2286000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136422</xdr:rowOff>
    </xdr:to>
    <xdr:sp macro="" textlink="">
      <xdr:nvSpPr>
        <xdr:cNvPr id="7264" name="AutoShape 21" descr="报表底图"/>
        <xdr:cNvSpPr>
          <a:spLocks noChangeAspect="1" noChangeArrowheads="1"/>
        </xdr:cNvSpPr>
      </xdr:nvSpPr>
      <xdr:spPr>
        <a:xfrm>
          <a:off x="2286000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137184</xdr:rowOff>
    </xdr:to>
    <xdr:sp macro="" textlink="">
      <xdr:nvSpPr>
        <xdr:cNvPr id="7265" name="AutoShape 22" descr="报表底图"/>
        <xdr:cNvSpPr>
          <a:spLocks noChangeAspect="1" noChangeArrowheads="1"/>
        </xdr:cNvSpPr>
      </xdr:nvSpPr>
      <xdr:spPr>
        <a:xfrm>
          <a:off x="2286000" y="18878550"/>
          <a:ext cx="30480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137184</xdr:rowOff>
    </xdr:to>
    <xdr:sp macro="" textlink="">
      <xdr:nvSpPr>
        <xdr:cNvPr id="7266" name="AutoShape 23" descr="报表底图"/>
        <xdr:cNvSpPr>
          <a:spLocks noChangeAspect="1" noChangeArrowheads="1"/>
        </xdr:cNvSpPr>
      </xdr:nvSpPr>
      <xdr:spPr>
        <a:xfrm>
          <a:off x="2286000" y="18878550"/>
          <a:ext cx="30480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137184</xdr:rowOff>
    </xdr:to>
    <xdr:sp macro="" textlink="">
      <xdr:nvSpPr>
        <xdr:cNvPr id="7267" name="AutoShape 24" descr="报表底图"/>
        <xdr:cNvSpPr>
          <a:spLocks noChangeAspect="1" noChangeArrowheads="1"/>
        </xdr:cNvSpPr>
      </xdr:nvSpPr>
      <xdr:spPr>
        <a:xfrm>
          <a:off x="2286000" y="18878550"/>
          <a:ext cx="30480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137184</xdr:rowOff>
    </xdr:to>
    <xdr:sp macro="" textlink="">
      <xdr:nvSpPr>
        <xdr:cNvPr id="7268" name="AutoShape 25" descr="报表底图"/>
        <xdr:cNvSpPr>
          <a:spLocks noChangeAspect="1" noChangeArrowheads="1"/>
        </xdr:cNvSpPr>
      </xdr:nvSpPr>
      <xdr:spPr>
        <a:xfrm>
          <a:off x="2286000" y="18878550"/>
          <a:ext cx="30480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137184</xdr:rowOff>
    </xdr:to>
    <xdr:sp macro="" textlink="">
      <xdr:nvSpPr>
        <xdr:cNvPr id="7269" name="AutoShape 26" descr="报表底图"/>
        <xdr:cNvSpPr>
          <a:spLocks noChangeAspect="1" noChangeArrowheads="1"/>
        </xdr:cNvSpPr>
      </xdr:nvSpPr>
      <xdr:spPr>
        <a:xfrm>
          <a:off x="2286000" y="18878550"/>
          <a:ext cx="30480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137184</xdr:rowOff>
    </xdr:to>
    <xdr:sp macro="" textlink="">
      <xdr:nvSpPr>
        <xdr:cNvPr id="7270" name="AutoShape 27" descr="报表底图"/>
        <xdr:cNvSpPr>
          <a:spLocks noChangeAspect="1" noChangeArrowheads="1"/>
        </xdr:cNvSpPr>
      </xdr:nvSpPr>
      <xdr:spPr>
        <a:xfrm>
          <a:off x="4391025" y="18878550"/>
          <a:ext cx="30480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136422</xdr:rowOff>
    </xdr:to>
    <xdr:sp macro="" textlink="">
      <xdr:nvSpPr>
        <xdr:cNvPr id="7271" name="AutoShape 28" descr="报表底图"/>
        <xdr:cNvSpPr>
          <a:spLocks noChangeAspect="1" noChangeArrowheads="1"/>
        </xdr:cNvSpPr>
      </xdr:nvSpPr>
      <xdr:spPr>
        <a:xfrm>
          <a:off x="4391025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136422</xdr:rowOff>
    </xdr:to>
    <xdr:sp macro="" textlink="">
      <xdr:nvSpPr>
        <xdr:cNvPr id="7272" name="AutoShape 29" descr="报表底图"/>
        <xdr:cNvSpPr>
          <a:spLocks noChangeAspect="1" noChangeArrowheads="1"/>
        </xdr:cNvSpPr>
      </xdr:nvSpPr>
      <xdr:spPr>
        <a:xfrm>
          <a:off x="4391025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136422</xdr:rowOff>
    </xdr:to>
    <xdr:sp macro="" textlink="">
      <xdr:nvSpPr>
        <xdr:cNvPr id="7273" name="AutoShape 30" descr="报表底图"/>
        <xdr:cNvSpPr>
          <a:spLocks noChangeAspect="1" noChangeArrowheads="1"/>
        </xdr:cNvSpPr>
      </xdr:nvSpPr>
      <xdr:spPr>
        <a:xfrm>
          <a:off x="4391025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136422</xdr:rowOff>
    </xdr:to>
    <xdr:sp macro="" textlink="">
      <xdr:nvSpPr>
        <xdr:cNvPr id="7274" name="AutoShape 31" descr="报表底图"/>
        <xdr:cNvSpPr>
          <a:spLocks noChangeAspect="1" noChangeArrowheads="1"/>
        </xdr:cNvSpPr>
      </xdr:nvSpPr>
      <xdr:spPr>
        <a:xfrm>
          <a:off x="4391025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136422</xdr:rowOff>
    </xdr:to>
    <xdr:sp macro="" textlink="">
      <xdr:nvSpPr>
        <xdr:cNvPr id="7275" name="AutoShape 32" descr="报表底图"/>
        <xdr:cNvSpPr>
          <a:spLocks noChangeAspect="1" noChangeArrowheads="1"/>
        </xdr:cNvSpPr>
      </xdr:nvSpPr>
      <xdr:spPr>
        <a:xfrm>
          <a:off x="4391025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136422</xdr:rowOff>
    </xdr:to>
    <xdr:sp macro="" textlink="">
      <xdr:nvSpPr>
        <xdr:cNvPr id="7276" name="AutoShape 33" descr="报表底图"/>
        <xdr:cNvSpPr>
          <a:spLocks noChangeAspect="1" noChangeArrowheads="1"/>
        </xdr:cNvSpPr>
      </xdr:nvSpPr>
      <xdr:spPr>
        <a:xfrm>
          <a:off x="4391025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136422</xdr:rowOff>
    </xdr:to>
    <xdr:sp macro="" textlink="">
      <xdr:nvSpPr>
        <xdr:cNvPr id="7277" name="AutoShape 34" descr="报表底图"/>
        <xdr:cNvSpPr>
          <a:spLocks noChangeAspect="1" noChangeArrowheads="1"/>
        </xdr:cNvSpPr>
      </xdr:nvSpPr>
      <xdr:spPr>
        <a:xfrm>
          <a:off x="4391025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137184</xdr:rowOff>
    </xdr:to>
    <xdr:sp macro="" textlink="">
      <xdr:nvSpPr>
        <xdr:cNvPr id="7278" name="AutoShape 35" descr="报表底图"/>
        <xdr:cNvSpPr>
          <a:spLocks noChangeAspect="1" noChangeArrowheads="1"/>
        </xdr:cNvSpPr>
      </xdr:nvSpPr>
      <xdr:spPr>
        <a:xfrm>
          <a:off x="4391025" y="18878550"/>
          <a:ext cx="30480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137184</xdr:rowOff>
    </xdr:to>
    <xdr:sp macro="" textlink="">
      <xdr:nvSpPr>
        <xdr:cNvPr id="7279" name="AutoShape 36" descr="报表底图"/>
        <xdr:cNvSpPr>
          <a:spLocks noChangeAspect="1" noChangeArrowheads="1"/>
        </xdr:cNvSpPr>
      </xdr:nvSpPr>
      <xdr:spPr>
        <a:xfrm>
          <a:off x="4391025" y="18878550"/>
          <a:ext cx="30480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137184</xdr:rowOff>
    </xdr:to>
    <xdr:sp macro="" textlink="">
      <xdr:nvSpPr>
        <xdr:cNvPr id="7280" name="AutoShape 37" descr="报表底图"/>
        <xdr:cNvSpPr>
          <a:spLocks noChangeAspect="1" noChangeArrowheads="1"/>
        </xdr:cNvSpPr>
      </xdr:nvSpPr>
      <xdr:spPr>
        <a:xfrm>
          <a:off x="4391025" y="18878550"/>
          <a:ext cx="30480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137184</xdr:rowOff>
    </xdr:to>
    <xdr:sp macro="" textlink="">
      <xdr:nvSpPr>
        <xdr:cNvPr id="7281" name="AutoShape 38" descr="报表底图"/>
        <xdr:cNvSpPr>
          <a:spLocks noChangeAspect="1" noChangeArrowheads="1"/>
        </xdr:cNvSpPr>
      </xdr:nvSpPr>
      <xdr:spPr>
        <a:xfrm>
          <a:off x="4391025" y="18878550"/>
          <a:ext cx="30480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137184</xdr:rowOff>
    </xdr:to>
    <xdr:sp macro="" textlink="">
      <xdr:nvSpPr>
        <xdr:cNvPr id="7282" name="AutoShape 39" descr="报表底图"/>
        <xdr:cNvSpPr>
          <a:spLocks noChangeAspect="1" noChangeArrowheads="1"/>
        </xdr:cNvSpPr>
      </xdr:nvSpPr>
      <xdr:spPr>
        <a:xfrm>
          <a:off x="4391025" y="18878550"/>
          <a:ext cx="30480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137184</xdr:rowOff>
    </xdr:to>
    <xdr:sp macro="" textlink="">
      <xdr:nvSpPr>
        <xdr:cNvPr id="7283" name="AutoShape 40" descr="报表底图"/>
        <xdr:cNvSpPr>
          <a:spLocks noChangeAspect="1" noChangeArrowheads="1"/>
        </xdr:cNvSpPr>
      </xdr:nvSpPr>
      <xdr:spPr>
        <a:xfrm>
          <a:off x="4391025" y="18878550"/>
          <a:ext cx="30480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136422</xdr:rowOff>
    </xdr:to>
    <xdr:sp macro="" textlink="">
      <xdr:nvSpPr>
        <xdr:cNvPr id="7284" name="AutoShape 41" descr="报表底图"/>
        <xdr:cNvSpPr>
          <a:spLocks noChangeAspect="1" noChangeArrowheads="1"/>
        </xdr:cNvSpPr>
      </xdr:nvSpPr>
      <xdr:spPr>
        <a:xfrm>
          <a:off x="4391025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136422</xdr:rowOff>
    </xdr:to>
    <xdr:sp macro="" textlink="">
      <xdr:nvSpPr>
        <xdr:cNvPr id="7285" name="AutoShape 42" descr="报表底图"/>
        <xdr:cNvSpPr>
          <a:spLocks noChangeAspect="1" noChangeArrowheads="1"/>
        </xdr:cNvSpPr>
      </xdr:nvSpPr>
      <xdr:spPr>
        <a:xfrm>
          <a:off x="4391025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136422</xdr:rowOff>
    </xdr:to>
    <xdr:sp macro="" textlink="">
      <xdr:nvSpPr>
        <xdr:cNvPr id="7286" name="AutoShape 43" descr="报表底图"/>
        <xdr:cNvSpPr>
          <a:spLocks noChangeAspect="1" noChangeArrowheads="1"/>
        </xdr:cNvSpPr>
      </xdr:nvSpPr>
      <xdr:spPr>
        <a:xfrm>
          <a:off x="4391025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136422</xdr:rowOff>
    </xdr:to>
    <xdr:sp macro="" textlink="">
      <xdr:nvSpPr>
        <xdr:cNvPr id="7287" name="AutoShape 44" descr="报表底图"/>
        <xdr:cNvSpPr>
          <a:spLocks noChangeAspect="1" noChangeArrowheads="1"/>
        </xdr:cNvSpPr>
      </xdr:nvSpPr>
      <xdr:spPr>
        <a:xfrm>
          <a:off x="4391025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136422</xdr:rowOff>
    </xdr:to>
    <xdr:sp macro="" textlink="">
      <xdr:nvSpPr>
        <xdr:cNvPr id="7288" name="AutoShape 45" descr="报表底图"/>
        <xdr:cNvSpPr>
          <a:spLocks noChangeAspect="1" noChangeArrowheads="1"/>
        </xdr:cNvSpPr>
      </xdr:nvSpPr>
      <xdr:spPr>
        <a:xfrm>
          <a:off x="4391025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136422</xdr:rowOff>
    </xdr:to>
    <xdr:sp macro="" textlink="">
      <xdr:nvSpPr>
        <xdr:cNvPr id="7289" name="AutoShape 46" descr="报表底图"/>
        <xdr:cNvSpPr>
          <a:spLocks noChangeAspect="1" noChangeArrowheads="1"/>
        </xdr:cNvSpPr>
      </xdr:nvSpPr>
      <xdr:spPr>
        <a:xfrm>
          <a:off x="4391025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136422</xdr:rowOff>
    </xdr:to>
    <xdr:sp macro="" textlink="">
      <xdr:nvSpPr>
        <xdr:cNvPr id="7290" name="AutoShape 47" descr="报表底图"/>
        <xdr:cNvSpPr>
          <a:spLocks noChangeAspect="1" noChangeArrowheads="1"/>
        </xdr:cNvSpPr>
      </xdr:nvSpPr>
      <xdr:spPr>
        <a:xfrm>
          <a:off x="4391025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137184</xdr:rowOff>
    </xdr:to>
    <xdr:sp macro="" textlink="">
      <xdr:nvSpPr>
        <xdr:cNvPr id="7291" name="AutoShape 48" descr="报表底图"/>
        <xdr:cNvSpPr>
          <a:spLocks noChangeAspect="1" noChangeArrowheads="1"/>
        </xdr:cNvSpPr>
      </xdr:nvSpPr>
      <xdr:spPr>
        <a:xfrm>
          <a:off x="4391025" y="18878550"/>
          <a:ext cx="30480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137184</xdr:rowOff>
    </xdr:to>
    <xdr:sp macro="" textlink="">
      <xdr:nvSpPr>
        <xdr:cNvPr id="7292" name="AutoShape 49" descr="报表底图"/>
        <xdr:cNvSpPr>
          <a:spLocks noChangeAspect="1" noChangeArrowheads="1"/>
        </xdr:cNvSpPr>
      </xdr:nvSpPr>
      <xdr:spPr>
        <a:xfrm>
          <a:off x="4391025" y="18878550"/>
          <a:ext cx="30480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137184</xdr:rowOff>
    </xdr:to>
    <xdr:sp macro="" textlink="">
      <xdr:nvSpPr>
        <xdr:cNvPr id="7293" name="AutoShape 50" descr="报表底图"/>
        <xdr:cNvSpPr>
          <a:spLocks noChangeAspect="1" noChangeArrowheads="1"/>
        </xdr:cNvSpPr>
      </xdr:nvSpPr>
      <xdr:spPr>
        <a:xfrm>
          <a:off x="4391025" y="18878550"/>
          <a:ext cx="30480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137184</xdr:rowOff>
    </xdr:to>
    <xdr:sp macro="" textlink="">
      <xdr:nvSpPr>
        <xdr:cNvPr id="7294" name="AutoShape 51" descr="报表底图"/>
        <xdr:cNvSpPr>
          <a:spLocks noChangeAspect="1" noChangeArrowheads="1"/>
        </xdr:cNvSpPr>
      </xdr:nvSpPr>
      <xdr:spPr>
        <a:xfrm>
          <a:off x="4391025" y="18878550"/>
          <a:ext cx="30480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137184</xdr:rowOff>
    </xdr:to>
    <xdr:sp macro="" textlink="">
      <xdr:nvSpPr>
        <xdr:cNvPr id="7295" name="AutoShape 52" descr="报表底图"/>
        <xdr:cNvSpPr>
          <a:spLocks noChangeAspect="1" noChangeArrowheads="1"/>
        </xdr:cNvSpPr>
      </xdr:nvSpPr>
      <xdr:spPr>
        <a:xfrm>
          <a:off x="4391025" y="18878550"/>
          <a:ext cx="30480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137184</xdr:rowOff>
    </xdr:to>
    <xdr:sp macro="" textlink="">
      <xdr:nvSpPr>
        <xdr:cNvPr id="7296" name="Image1" descr="报表底图"/>
        <xdr:cNvSpPr>
          <a:spLocks noChangeAspect="1" noChangeArrowheads="1"/>
        </xdr:cNvSpPr>
      </xdr:nvSpPr>
      <xdr:spPr>
        <a:xfrm>
          <a:off x="2286000" y="18878550"/>
          <a:ext cx="30480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136422</xdr:rowOff>
    </xdr:to>
    <xdr:sp macro="" textlink="">
      <xdr:nvSpPr>
        <xdr:cNvPr id="7297" name="Image1" descr="报表底图"/>
        <xdr:cNvSpPr>
          <a:spLocks noChangeAspect="1" noChangeArrowheads="1"/>
        </xdr:cNvSpPr>
      </xdr:nvSpPr>
      <xdr:spPr>
        <a:xfrm>
          <a:off x="2286000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136422</xdr:rowOff>
    </xdr:to>
    <xdr:sp macro="" textlink="">
      <xdr:nvSpPr>
        <xdr:cNvPr id="7298" name="Image1" descr="报表底图"/>
        <xdr:cNvSpPr>
          <a:spLocks noChangeAspect="1" noChangeArrowheads="1"/>
        </xdr:cNvSpPr>
      </xdr:nvSpPr>
      <xdr:spPr>
        <a:xfrm>
          <a:off x="2286000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136422</xdr:rowOff>
    </xdr:to>
    <xdr:sp macro="" textlink="">
      <xdr:nvSpPr>
        <xdr:cNvPr id="7299" name="Image1" descr="报表底图"/>
        <xdr:cNvSpPr>
          <a:spLocks noChangeAspect="1" noChangeArrowheads="1"/>
        </xdr:cNvSpPr>
      </xdr:nvSpPr>
      <xdr:spPr>
        <a:xfrm>
          <a:off x="2286000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136422</xdr:rowOff>
    </xdr:to>
    <xdr:sp macro="" textlink="">
      <xdr:nvSpPr>
        <xdr:cNvPr id="7300" name="Image1" descr="报表底图"/>
        <xdr:cNvSpPr>
          <a:spLocks noChangeAspect="1" noChangeArrowheads="1"/>
        </xdr:cNvSpPr>
      </xdr:nvSpPr>
      <xdr:spPr>
        <a:xfrm>
          <a:off x="2286000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136422</xdr:rowOff>
    </xdr:to>
    <xdr:sp macro="" textlink="">
      <xdr:nvSpPr>
        <xdr:cNvPr id="7301" name="Image1" descr="报表底图"/>
        <xdr:cNvSpPr>
          <a:spLocks noChangeAspect="1" noChangeArrowheads="1"/>
        </xdr:cNvSpPr>
      </xdr:nvSpPr>
      <xdr:spPr>
        <a:xfrm>
          <a:off x="2286000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136422</xdr:rowOff>
    </xdr:to>
    <xdr:sp macro="" textlink="">
      <xdr:nvSpPr>
        <xdr:cNvPr id="7302" name="Image1" descr="报表底图"/>
        <xdr:cNvSpPr>
          <a:spLocks noChangeAspect="1" noChangeArrowheads="1"/>
        </xdr:cNvSpPr>
      </xdr:nvSpPr>
      <xdr:spPr>
        <a:xfrm>
          <a:off x="2286000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136422</xdr:rowOff>
    </xdr:to>
    <xdr:sp macro="" textlink="">
      <xdr:nvSpPr>
        <xdr:cNvPr id="7303" name="Image1" descr="报表底图"/>
        <xdr:cNvSpPr>
          <a:spLocks noChangeAspect="1" noChangeArrowheads="1"/>
        </xdr:cNvSpPr>
      </xdr:nvSpPr>
      <xdr:spPr>
        <a:xfrm>
          <a:off x="2286000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137184</xdr:rowOff>
    </xdr:to>
    <xdr:sp macro="" textlink="">
      <xdr:nvSpPr>
        <xdr:cNvPr id="7304" name="Image1" descr="报表底图"/>
        <xdr:cNvSpPr>
          <a:spLocks noChangeAspect="1" noChangeArrowheads="1"/>
        </xdr:cNvSpPr>
      </xdr:nvSpPr>
      <xdr:spPr>
        <a:xfrm>
          <a:off x="2286000" y="18878550"/>
          <a:ext cx="30480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137184</xdr:rowOff>
    </xdr:to>
    <xdr:sp macro="" textlink="">
      <xdr:nvSpPr>
        <xdr:cNvPr id="7305" name="Image1" descr="报表底图"/>
        <xdr:cNvSpPr>
          <a:spLocks noChangeAspect="1" noChangeArrowheads="1"/>
        </xdr:cNvSpPr>
      </xdr:nvSpPr>
      <xdr:spPr>
        <a:xfrm>
          <a:off x="2286000" y="18878550"/>
          <a:ext cx="30480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137184</xdr:rowOff>
    </xdr:to>
    <xdr:sp macro="" textlink="">
      <xdr:nvSpPr>
        <xdr:cNvPr id="7306" name="Image1" descr="报表底图"/>
        <xdr:cNvSpPr>
          <a:spLocks noChangeAspect="1" noChangeArrowheads="1"/>
        </xdr:cNvSpPr>
      </xdr:nvSpPr>
      <xdr:spPr>
        <a:xfrm>
          <a:off x="2286000" y="18878550"/>
          <a:ext cx="30480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137184</xdr:rowOff>
    </xdr:to>
    <xdr:sp macro="" textlink="">
      <xdr:nvSpPr>
        <xdr:cNvPr id="7307" name="Image1" descr="报表底图"/>
        <xdr:cNvSpPr>
          <a:spLocks noChangeAspect="1" noChangeArrowheads="1"/>
        </xdr:cNvSpPr>
      </xdr:nvSpPr>
      <xdr:spPr>
        <a:xfrm>
          <a:off x="2286000" y="18878550"/>
          <a:ext cx="30480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137184</xdr:rowOff>
    </xdr:to>
    <xdr:sp macro="" textlink="">
      <xdr:nvSpPr>
        <xdr:cNvPr id="7308" name="Image1" descr="报表底图"/>
        <xdr:cNvSpPr>
          <a:spLocks noChangeAspect="1" noChangeArrowheads="1"/>
        </xdr:cNvSpPr>
      </xdr:nvSpPr>
      <xdr:spPr>
        <a:xfrm>
          <a:off x="2286000" y="18878550"/>
          <a:ext cx="30480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137184</xdr:rowOff>
    </xdr:to>
    <xdr:sp macro="" textlink="">
      <xdr:nvSpPr>
        <xdr:cNvPr id="7309" name="Image1" descr="报表底图"/>
        <xdr:cNvSpPr>
          <a:spLocks noChangeAspect="1" noChangeArrowheads="1"/>
        </xdr:cNvSpPr>
      </xdr:nvSpPr>
      <xdr:spPr>
        <a:xfrm>
          <a:off x="2286000" y="18878550"/>
          <a:ext cx="30480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136422</xdr:rowOff>
    </xdr:to>
    <xdr:sp macro="" textlink="">
      <xdr:nvSpPr>
        <xdr:cNvPr id="7310" name="Image1" descr="报表底图"/>
        <xdr:cNvSpPr>
          <a:spLocks noChangeAspect="1" noChangeArrowheads="1"/>
        </xdr:cNvSpPr>
      </xdr:nvSpPr>
      <xdr:spPr>
        <a:xfrm>
          <a:off x="2286000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136422</xdr:rowOff>
    </xdr:to>
    <xdr:sp macro="" textlink="">
      <xdr:nvSpPr>
        <xdr:cNvPr id="7311" name="Image1" descr="报表底图"/>
        <xdr:cNvSpPr>
          <a:spLocks noChangeAspect="1" noChangeArrowheads="1"/>
        </xdr:cNvSpPr>
      </xdr:nvSpPr>
      <xdr:spPr>
        <a:xfrm>
          <a:off x="2286000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136422</xdr:rowOff>
    </xdr:to>
    <xdr:sp macro="" textlink="">
      <xdr:nvSpPr>
        <xdr:cNvPr id="7312" name="Image1" descr="报表底图"/>
        <xdr:cNvSpPr>
          <a:spLocks noChangeAspect="1" noChangeArrowheads="1"/>
        </xdr:cNvSpPr>
      </xdr:nvSpPr>
      <xdr:spPr>
        <a:xfrm>
          <a:off x="2286000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136422</xdr:rowOff>
    </xdr:to>
    <xdr:sp macro="" textlink="">
      <xdr:nvSpPr>
        <xdr:cNvPr id="7313" name="Image1" descr="报表底图"/>
        <xdr:cNvSpPr>
          <a:spLocks noChangeAspect="1" noChangeArrowheads="1"/>
        </xdr:cNvSpPr>
      </xdr:nvSpPr>
      <xdr:spPr>
        <a:xfrm>
          <a:off x="2286000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136422</xdr:rowOff>
    </xdr:to>
    <xdr:sp macro="" textlink="">
      <xdr:nvSpPr>
        <xdr:cNvPr id="7314" name="Image1" descr="报表底图"/>
        <xdr:cNvSpPr>
          <a:spLocks noChangeAspect="1" noChangeArrowheads="1"/>
        </xdr:cNvSpPr>
      </xdr:nvSpPr>
      <xdr:spPr>
        <a:xfrm>
          <a:off x="2286000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136422</xdr:rowOff>
    </xdr:to>
    <xdr:sp macro="" textlink="">
      <xdr:nvSpPr>
        <xdr:cNvPr id="7315" name="Image1" descr="报表底图"/>
        <xdr:cNvSpPr>
          <a:spLocks noChangeAspect="1" noChangeArrowheads="1"/>
        </xdr:cNvSpPr>
      </xdr:nvSpPr>
      <xdr:spPr>
        <a:xfrm>
          <a:off x="2286000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136422</xdr:rowOff>
    </xdr:to>
    <xdr:sp macro="" textlink="">
      <xdr:nvSpPr>
        <xdr:cNvPr id="7316" name="Image1" descr="报表底图"/>
        <xdr:cNvSpPr>
          <a:spLocks noChangeAspect="1" noChangeArrowheads="1"/>
        </xdr:cNvSpPr>
      </xdr:nvSpPr>
      <xdr:spPr>
        <a:xfrm>
          <a:off x="2286000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137184</xdr:rowOff>
    </xdr:to>
    <xdr:sp macro="" textlink="">
      <xdr:nvSpPr>
        <xdr:cNvPr id="7317" name="Image1" descr="报表底图"/>
        <xdr:cNvSpPr>
          <a:spLocks noChangeAspect="1" noChangeArrowheads="1"/>
        </xdr:cNvSpPr>
      </xdr:nvSpPr>
      <xdr:spPr>
        <a:xfrm>
          <a:off x="2286000" y="18878550"/>
          <a:ext cx="30480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137184</xdr:rowOff>
    </xdr:to>
    <xdr:sp macro="" textlink="">
      <xdr:nvSpPr>
        <xdr:cNvPr id="7318" name="Image1" descr="报表底图"/>
        <xdr:cNvSpPr>
          <a:spLocks noChangeAspect="1" noChangeArrowheads="1"/>
        </xdr:cNvSpPr>
      </xdr:nvSpPr>
      <xdr:spPr>
        <a:xfrm>
          <a:off x="2286000" y="18878550"/>
          <a:ext cx="30480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137184</xdr:rowOff>
    </xdr:to>
    <xdr:sp macro="" textlink="">
      <xdr:nvSpPr>
        <xdr:cNvPr id="7319" name="Image1" descr="报表底图"/>
        <xdr:cNvSpPr>
          <a:spLocks noChangeAspect="1" noChangeArrowheads="1"/>
        </xdr:cNvSpPr>
      </xdr:nvSpPr>
      <xdr:spPr>
        <a:xfrm>
          <a:off x="2286000" y="18878550"/>
          <a:ext cx="30480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137184</xdr:rowOff>
    </xdr:to>
    <xdr:sp macro="" textlink="">
      <xdr:nvSpPr>
        <xdr:cNvPr id="7320" name="Image1" descr="报表底图"/>
        <xdr:cNvSpPr>
          <a:spLocks noChangeAspect="1" noChangeArrowheads="1"/>
        </xdr:cNvSpPr>
      </xdr:nvSpPr>
      <xdr:spPr>
        <a:xfrm>
          <a:off x="2286000" y="18878550"/>
          <a:ext cx="30480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137184</xdr:rowOff>
    </xdr:to>
    <xdr:sp macro="" textlink="">
      <xdr:nvSpPr>
        <xdr:cNvPr id="7321" name="Image1" descr="报表底图"/>
        <xdr:cNvSpPr>
          <a:spLocks noChangeAspect="1" noChangeArrowheads="1"/>
        </xdr:cNvSpPr>
      </xdr:nvSpPr>
      <xdr:spPr>
        <a:xfrm>
          <a:off x="2286000" y="18878550"/>
          <a:ext cx="30480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137184</xdr:rowOff>
    </xdr:to>
    <xdr:sp macro="" textlink="">
      <xdr:nvSpPr>
        <xdr:cNvPr id="7322" name="Image1" descr="报表底图"/>
        <xdr:cNvSpPr>
          <a:spLocks noChangeAspect="1" noChangeArrowheads="1"/>
        </xdr:cNvSpPr>
      </xdr:nvSpPr>
      <xdr:spPr>
        <a:xfrm>
          <a:off x="4391025" y="18878550"/>
          <a:ext cx="30480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136422</xdr:rowOff>
    </xdr:to>
    <xdr:sp macro="" textlink="">
      <xdr:nvSpPr>
        <xdr:cNvPr id="7323" name="Image1" descr="报表底图"/>
        <xdr:cNvSpPr>
          <a:spLocks noChangeAspect="1" noChangeArrowheads="1"/>
        </xdr:cNvSpPr>
      </xdr:nvSpPr>
      <xdr:spPr>
        <a:xfrm>
          <a:off x="4391025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136422</xdr:rowOff>
    </xdr:to>
    <xdr:sp macro="" textlink="">
      <xdr:nvSpPr>
        <xdr:cNvPr id="7324" name="Image1" descr="报表底图"/>
        <xdr:cNvSpPr>
          <a:spLocks noChangeAspect="1" noChangeArrowheads="1"/>
        </xdr:cNvSpPr>
      </xdr:nvSpPr>
      <xdr:spPr>
        <a:xfrm>
          <a:off x="4391025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136422</xdr:rowOff>
    </xdr:to>
    <xdr:sp macro="" textlink="">
      <xdr:nvSpPr>
        <xdr:cNvPr id="7325" name="Image1" descr="报表底图"/>
        <xdr:cNvSpPr>
          <a:spLocks noChangeAspect="1" noChangeArrowheads="1"/>
        </xdr:cNvSpPr>
      </xdr:nvSpPr>
      <xdr:spPr>
        <a:xfrm>
          <a:off x="4391025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136422</xdr:rowOff>
    </xdr:to>
    <xdr:sp macro="" textlink="">
      <xdr:nvSpPr>
        <xdr:cNvPr id="7326" name="Image1" descr="报表底图"/>
        <xdr:cNvSpPr>
          <a:spLocks noChangeAspect="1" noChangeArrowheads="1"/>
        </xdr:cNvSpPr>
      </xdr:nvSpPr>
      <xdr:spPr>
        <a:xfrm>
          <a:off x="4391025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136422</xdr:rowOff>
    </xdr:to>
    <xdr:sp macro="" textlink="">
      <xdr:nvSpPr>
        <xdr:cNvPr id="7327" name="Image1" descr="报表底图"/>
        <xdr:cNvSpPr>
          <a:spLocks noChangeAspect="1" noChangeArrowheads="1"/>
        </xdr:cNvSpPr>
      </xdr:nvSpPr>
      <xdr:spPr>
        <a:xfrm>
          <a:off x="4391025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136422</xdr:rowOff>
    </xdr:to>
    <xdr:sp macro="" textlink="">
      <xdr:nvSpPr>
        <xdr:cNvPr id="7328" name="Image1" descr="报表底图"/>
        <xdr:cNvSpPr>
          <a:spLocks noChangeAspect="1" noChangeArrowheads="1"/>
        </xdr:cNvSpPr>
      </xdr:nvSpPr>
      <xdr:spPr>
        <a:xfrm>
          <a:off x="4391025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136422</xdr:rowOff>
    </xdr:to>
    <xdr:sp macro="" textlink="">
      <xdr:nvSpPr>
        <xdr:cNvPr id="7329" name="Image1" descr="报表底图"/>
        <xdr:cNvSpPr>
          <a:spLocks noChangeAspect="1" noChangeArrowheads="1"/>
        </xdr:cNvSpPr>
      </xdr:nvSpPr>
      <xdr:spPr>
        <a:xfrm>
          <a:off x="4391025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137184</xdr:rowOff>
    </xdr:to>
    <xdr:sp macro="" textlink="">
      <xdr:nvSpPr>
        <xdr:cNvPr id="7330" name="Image1" descr="报表底图"/>
        <xdr:cNvSpPr>
          <a:spLocks noChangeAspect="1" noChangeArrowheads="1"/>
        </xdr:cNvSpPr>
      </xdr:nvSpPr>
      <xdr:spPr>
        <a:xfrm>
          <a:off x="4391025" y="18878550"/>
          <a:ext cx="30480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137184</xdr:rowOff>
    </xdr:to>
    <xdr:sp macro="" textlink="">
      <xdr:nvSpPr>
        <xdr:cNvPr id="7331" name="Image1" descr="报表底图"/>
        <xdr:cNvSpPr>
          <a:spLocks noChangeAspect="1" noChangeArrowheads="1"/>
        </xdr:cNvSpPr>
      </xdr:nvSpPr>
      <xdr:spPr>
        <a:xfrm>
          <a:off x="4391025" y="18878550"/>
          <a:ext cx="30480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137184</xdr:rowOff>
    </xdr:to>
    <xdr:sp macro="" textlink="">
      <xdr:nvSpPr>
        <xdr:cNvPr id="7332" name="Image1" descr="报表底图"/>
        <xdr:cNvSpPr>
          <a:spLocks noChangeAspect="1" noChangeArrowheads="1"/>
        </xdr:cNvSpPr>
      </xdr:nvSpPr>
      <xdr:spPr>
        <a:xfrm>
          <a:off x="4391025" y="18878550"/>
          <a:ext cx="30480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137184</xdr:rowOff>
    </xdr:to>
    <xdr:sp macro="" textlink="">
      <xdr:nvSpPr>
        <xdr:cNvPr id="7333" name="Image1" descr="报表底图"/>
        <xdr:cNvSpPr>
          <a:spLocks noChangeAspect="1" noChangeArrowheads="1"/>
        </xdr:cNvSpPr>
      </xdr:nvSpPr>
      <xdr:spPr>
        <a:xfrm>
          <a:off x="4391025" y="18878550"/>
          <a:ext cx="30480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137184</xdr:rowOff>
    </xdr:to>
    <xdr:sp macro="" textlink="">
      <xdr:nvSpPr>
        <xdr:cNvPr id="7334" name="Image1" descr="报表底图"/>
        <xdr:cNvSpPr>
          <a:spLocks noChangeAspect="1" noChangeArrowheads="1"/>
        </xdr:cNvSpPr>
      </xdr:nvSpPr>
      <xdr:spPr>
        <a:xfrm>
          <a:off x="4391025" y="18878550"/>
          <a:ext cx="30480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137184</xdr:rowOff>
    </xdr:to>
    <xdr:sp macro="" textlink="">
      <xdr:nvSpPr>
        <xdr:cNvPr id="7335" name="Image1" descr="报表底图"/>
        <xdr:cNvSpPr>
          <a:spLocks noChangeAspect="1" noChangeArrowheads="1"/>
        </xdr:cNvSpPr>
      </xdr:nvSpPr>
      <xdr:spPr>
        <a:xfrm>
          <a:off x="4391025" y="18878550"/>
          <a:ext cx="30480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136422</xdr:rowOff>
    </xdr:to>
    <xdr:sp macro="" textlink="">
      <xdr:nvSpPr>
        <xdr:cNvPr id="7336" name="Image1" descr="报表底图"/>
        <xdr:cNvSpPr>
          <a:spLocks noChangeAspect="1" noChangeArrowheads="1"/>
        </xdr:cNvSpPr>
      </xdr:nvSpPr>
      <xdr:spPr>
        <a:xfrm>
          <a:off x="4391025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136422</xdr:rowOff>
    </xdr:to>
    <xdr:sp macro="" textlink="">
      <xdr:nvSpPr>
        <xdr:cNvPr id="7337" name="Image1" descr="报表底图"/>
        <xdr:cNvSpPr>
          <a:spLocks noChangeAspect="1" noChangeArrowheads="1"/>
        </xdr:cNvSpPr>
      </xdr:nvSpPr>
      <xdr:spPr>
        <a:xfrm>
          <a:off x="4391025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136422</xdr:rowOff>
    </xdr:to>
    <xdr:sp macro="" textlink="">
      <xdr:nvSpPr>
        <xdr:cNvPr id="7338" name="Image1" descr="报表底图"/>
        <xdr:cNvSpPr>
          <a:spLocks noChangeAspect="1" noChangeArrowheads="1"/>
        </xdr:cNvSpPr>
      </xdr:nvSpPr>
      <xdr:spPr>
        <a:xfrm>
          <a:off x="4391025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136422</xdr:rowOff>
    </xdr:to>
    <xdr:sp macro="" textlink="">
      <xdr:nvSpPr>
        <xdr:cNvPr id="7339" name="Image1" descr="报表底图"/>
        <xdr:cNvSpPr>
          <a:spLocks noChangeAspect="1" noChangeArrowheads="1"/>
        </xdr:cNvSpPr>
      </xdr:nvSpPr>
      <xdr:spPr>
        <a:xfrm>
          <a:off x="4391025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136422</xdr:rowOff>
    </xdr:to>
    <xdr:sp macro="" textlink="">
      <xdr:nvSpPr>
        <xdr:cNvPr id="7340" name="Image1" descr="报表底图"/>
        <xdr:cNvSpPr>
          <a:spLocks noChangeAspect="1" noChangeArrowheads="1"/>
        </xdr:cNvSpPr>
      </xdr:nvSpPr>
      <xdr:spPr>
        <a:xfrm>
          <a:off x="4391025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136422</xdr:rowOff>
    </xdr:to>
    <xdr:sp macro="" textlink="">
      <xdr:nvSpPr>
        <xdr:cNvPr id="7341" name="Image1" descr="报表底图"/>
        <xdr:cNvSpPr>
          <a:spLocks noChangeAspect="1" noChangeArrowheads="1"/>
        </xdr:cNvSpPr>
      </xdr:nvSpPr>
      <xdr:spPr>
        <a:xfrm>
          <a:off x="4391025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136422</xdr:rowOff>
    </xdr:to>
    <xdr:sp macro="" textlink="">
      <xdr:nvSpPr>
        <xdr:cNvPr id="7342" name="Image1" descr="报表底图"/>
        <xdr:cNvSpPr>
          <a:spLocks noChangeAspect="1" noChangeArrowheads="1"/>
        </xdr:cNvSpPr>
      </xdr:nvSpPr>
      <xdr:spPr>
        <a:xfrm>
          <a:off x="4391025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137184</xdr:rowOff>
    </xdr:to>
    <xdr:sp macro="" textlink="">
      <xdr:nvSpPr>
        <xdr:cNvPr id="7343" name="Image1" descr="报表底图"/>
        <xdr:cNvSpPr>
          <a:spLocks noChangeAspect="1" noChangeArrowheads="1"/>
        </xdr:cNvSpPr>
      </xdr:nvSpPr>
      <xdr:spPr>
        <a:xfrm>
          <a:off x="4391025" y="18878550"/>
          <a:ext cx="30480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137184</xdr:rowOff>
    </xdr:to>
    <xdr:sp macro="" textlink="">
      <xdr:nvSpPr>
        <xdr:cNvPr id="7344" name="Image1" descr="报表底图"/>
        <xdr:cNvSpPr>
          <a:spLocks noChangeAspect="1" noChangeArrowheads="1"/>
        </xdr:cNvSpPr>
      </xdr:nvSpPr>
      <xdr:spPr>
        <a:xfrm>
          <a:off x="4391025" y="18878550"/>
          <a:ext cx="30480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137184</xdr:rowOff>
    </xdr:to>
    <xdr:sp macro="" textlink="">
      <xdr:nvSpPr>
        <xdr:cNvPr id="7345" name="Image1" descr="报表底图"/>
        <xdr:cNvSpPr>
          <a:spLocks noChangeAspect="1" noChangeArrowheads="1"/>
        </xdr:cNvSpPr>
      </xdr:nvSpPr>
      <xdr:spPr>
        <a:xfrm>
          <a:off x="4391025" y="18878550"/>
          <a:ext cx="30480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137184</xdr:rowOff>
    </xdr:to>
    <xdr:sp macro="" textlink="">
      <xdr:nvSpPr>
        <xdr:cNvPr id="7346" name="Image1" descr="报表底图"/>
        <xdr:cNvSpPr>
          <a:spLocks noChangeAspect="1" noChangeArrowheads="1"/>
        </xdr:cNvSpPr>
      </xdr:nvSpPr>
      <xdr:spPr>
        <a:xfrm>
          <a:off x="4391025" y="18878550"/>
          <a:ext cx="30480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137184</xdr:rowOff>
    </xdr:to>
    <xdr:sp macro="" textlink="">
      <xdr:nvSpPr>
        <xdr:cNvPr id="7347" name="Image1" descr="报表底图"/>
        <xdr:cNvSpPr>
          <a:spLocks noChangeAspect="1" noChangeArrowheads="1"/>
        </xdr:cNvSpPr>
      </xdr:nvSpPr>
      <xdr:spPr>
        <a:xfrm>
          <a:off x="4391025" y="18878550"/>
          <a:ext cx="30480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137184</xdr:rowOff>
    </xdr:to>
    <xdr:sp macro="" textlink="">
      <xdr:nvSpPr>
        <xdr:cNvPr id="7348" name="Image1" descr="报表底图"/>
        <xdr:cNvSpPr>
          <a:spLocks noChangeAspect="1" noChangeArrowheads="1"/>
        </xdr:cNvSpPr>
      </xdr:nvSpPr>
      <xdr:spPr>
        <a:xfrm>
          <a:off x="2286000" y="18878550"/>
          <a:ext cx="30480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136422</xdr:rowOff>
    </xdr:to>
    <xdr:sp macro="" textlink="">
      <xdr:nvSpPr>
        <xdr:cNvPr id="7349" name="AutoShape 2" descr="报表底图"/>
        <xdr:cNvSpPr>
          <a:spLocks noChangeAspect="1" noChangeArrowheads="1"/>
        </xdr:cNvSpPr>
      </xdr:nvSpPr>
      <xdr:spPr>
        <a:xfrm>
          <a:off x="2286000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136422</xdr:rowOff>
    </xdr:to>
    <xdr:sp macro="" textlink="">
      <xdr:nvSpPr>
        <xdr:cNvPr id="7350" name="AutoShape 3" descr="报表底图"/>
        <xdr:cNvSpPr>
          <a:spLocks noChangeAspect="1" noChangeArrowheads="1"/>
        </xdr:cNvSpPr>
      </xdr:nvSpPr>
      <xdr:spPr>
        <a:xfrm>
          <a:off x="2286000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136422</xdr:rowOff>
    </xdr:to>
    <xdr:sp macro="" textlink="">
      <xdr:nvSpPr>
        <xdr:cNvPr id="7351" name="AutoShape 4" descr="报表底图"/>
        <xdr:cNvSpPr>
          <a:spLocks noChangeAspect="1" noChangeArrowheads="1"/>
        </xdr:cNvSpPr>
      </xdr:nvSpPr>
      <xdr:spPr>
        <a:xfrm>
          <a:off x="2286000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136422</xdr:rowOff>
    </xdr:to>
    <xdr:sp macro="" textlink="">
      <xdr:nvSpPr>
        <xdr:cNvPr id="7352" name="AutoShape 5" descr="报表底图"/>
        <xdr:cNvSpPr>
          <a:spLocks noChangeAspect="1" noChangeArrowheads="1"/>
        </xdr:cNvSpPr>
      </xdr:nvSpPr>
      <xdr:spPr>
        <a:xfrm>
          <a:off x="2286000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136422</xdr:rowOff>
    </xdr:to>
    <xdr:sp macro="" textlink="">
      <xdr:nvSpPr>
        <xdr:cNvPr id="7353" name="AutoShape 6" descr="报表底图"/>
        <xdr:cNvSpPr>
          <a:spLocks noChangeAspect="1" noChangeArrowheads="1"/>
        </xdr:cNvSpPr>
      </xdr:nvSpPr>
      <xdr:spPr>
        <a:xfrm>
          <a:off x="2286000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136422</xdr:rowOff>
    </xdr:to>
    <xdr:sp macro="" textlink="">
      <xdr:nvSpPr>
        <xdr:cNvPr id="7354" name="AutoShape 7" descr="报表底图"/>
        <xdr:cNvSpPr>
          <a:spLocks noChangeAspect="1" noChangeArrowheads="1"/>
        </xdr:cNvSpPr>
      </xdr:nvSpPr>
      <xdr:spPr>
        <a:xfrm>
          <a:off x="2286000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136422</xdr:rowOff>
    </xdr:to>
    <xdr:sp macro="" textlink="">
      <xdr:nvSpPr>
        <xdr:cNvPr id="7355" name="AutoShape 8" descr="报表底图"/>
        <xdr:cNvSpPr>
          <a:spLocks noChangeAspect="1" noChangeArrowheads="1"/>
        </xdr:cNvSpPr>
      </xdr:nvSpPr>
      <xdr:spPr>
        <a:xfrm>
          <a:off x="2286000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137184</xdr:rowOff>
    </xdr:to>
    <xdr:sp macro="" textlink="">
      <xdr:nvSpPr>
        <xdr:cNvPr id="7356" name="AutoShape 9" descr="报表底图"/>
        <xdr:cNvSpPr>
          <a:spLocks noChangeAspect="1" noChangeArrowheads="1"/>
        </xdr:cNvSpPr>
      </xdr:nvSpPr>
      <xdr:spPr>
        <a:xfrm>
          <a:off x="2286000" y="18878550"/>
          <a:ext cx="30480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137184</xdr:rowOff>
    </xdr:to>
    <xdr:sp macro="" textlink="">
      <xdr:nvSpPr>
        <xdr:cNvPr id="7357" name="AutoShape 10" descr="报表底图"/>
        <xdr:cNvSpPr>
          <a:spLocks noChangeAspect="1" noChangeArrowheads="1"/>
        </xdr:cNvSpPr>
      </xdr:nvSpPr>
      <xdr:spPr>
        <a:xfrm>
          <a:off x="2286000" y="18878550"/>
          <a:ext cx="30480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137184</xdr:rowOff>
    </xdr:to>
    <xdr:sp macro="" textlink="">
      <xdr:nvSpPr>
        <xdr:cNvPr id="7358" name="AutoShape 11" descr="报表底图"/>
        <xdr:cNvSpPr>
          <a:spLocks noChangeAspect="1" noChangeArrowheads="1"/>
        </xdr:cNvSpPr>
      </xdr:nvSpPr>
      <xdr:spPr>
        <a:xfrm>
          <a:off x="2286000" y="18878550"/>
          <a:ext cx="30480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137184</xdr:rowOff>
    </xdr:to>
    <xdr:sp macro="" textlink="">
      <xdr:nvSpPr>
        <xdr:cNvPr id="7359" name="AutoShape 12" descr="报表底图"/>
        <xdr:cNvSpPr>
          <a:spLocks noChangeAspect="1" noChangeArrowheads="1"/>
        </xdr:cNvSpPr>
      </xdr:nvSpPr>
      <xdr:spPr>
        <a:xfrm>
          <a:off x="2286000" y="18878550"/>
          <a:ext cx="30480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137184</xdr:rowOff>
    </xdr:to>
    <xdr:sp macro="" textlink="">
      <xdr:nvSpPr>
        <xdr:cNvPr id="7360" name="AutoShape 13" descr="报表底图"/>
        <xdr:cNvSpPr>
          <a:spLocks noChangeAspect="1" noChangeArrowheads="1"/>
        </xdr:cNvSpPr>
      </xdr:nvSpPr>
      <xdr:spPr>
        <a:xfrm>
          <a:off x="2286000" y="18878550"/>
          <a:ext cx="30480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137184</xdr:rowOff>
    </xdr:to>
    <xdr:sp macro="" textlink="">
      <xdr:nvSpPr>
        <xdr:cNvPr id="7361" name="AutoShape 14" descr="报表底图"/>
        <xdr:cNvSpPr>
          <a:spLocks noChangeAspect="1" noChangeArrowheads="1"/>
        </xdr:cNvSpPr>
      </xdr:nvSpPr>
      <xdr:spPr>
        <a:xfrm>
          <a:off x="2286000" y="18878550"/>
          <a:ext cx="30480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136422</xdr:rowOff>
    </xdr:to>
    <xdr:sp macro="" textlink="">
      <xdr:nvSpPr>
        <xdr:cNvPr id="7362" name="AutoShape 15" descr="报表底图"/>
        <xdr:cNvSpPr>
          <a:spLocks noChangeAspect="1" noChangeArrowheads="1"/>
        </xdr:cNvSpPr>
      </xdr:nvSpPr>
      <xdr:spPr>
        <a:xfrm>
          <a:off x="2286000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136422</xdr:rowOff>
    </xdr:to>
    <xdr:sp macro="" textlink="">
      <xdr:nvSpPr>
        <xdr:cNvPr id="7363" name="AutoShape 16" descr="报表底图"/>
        <xdr:cNvSpPr>
          <a:spLocks noChangeAspect="1" noChangeArrowheads="1"/>
        </xdr:cNvSpPr>
      </xdr:nvSpPr>
      <xdr:spPr>
        <a:xfrm>
          <a:off x="2286000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136422</xdr:rowOff>
    </xdr:to>
    <xdr:sp macro="" textlink="">
      <xdr:nvSpPr>
        <xdr:cNvPr id="7364" name="AutoShape 17" descr="报表底图"/>
        <xdr:cNvSpPr>
          <a:spLocks noChangeAspect="1" noChangeArrowheads="1"/>
        </xdr:cNvSpPr>
      </xdr:nvSpPr>
      <xdr:spPr>
        <a:xfrm>
          <a:off x="2286000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136422</xdr:rowOff>
    </xdr:to>
    <xdr:sp macro="" textlink="">
      <xdr:nvSpPr>
        <xdr:cNvPr id="7365" name="AutoShape 18" descr="报表底图"/>
        <xdr:cNvSpPr>
          <a:spLocks noChangeAspect="1" noChangeArrowheads="1"/>
        </xdr:cNvSpPr>
      </xdr:nvSpPr>
      <xdr:spPr>
        <a:xfrm>
          <a:off x="2286000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136422</xdr:rowOff>
    </xdr:to>
    <xdr:sp macro="" textlink="">
      <xdr:nvSpPr>
        <xdr:cNvPr id="7366" name="AutoShape 19" descr="报表底图"/>
        <xdr:cNvSpPr>
          <a:spLocks noChangeAspect="1" noChangeArrowheads="1"/>
        </xdr:cNvSpPr>
      </xdr:nvSpPr>
      <xdr:spPr>
        <a:xfrm>
          <a:off x="2286000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136422</xdr:rowOff>
    </xdr:to>
    <xdr:sp macro="" textlink="">
      <xdr:nvSpPr>
        <xdr:cNvPr id="7367" name="AutoShape 20" descr="报表底图"/>
        <xdr:cNvSpPr>
          <a:spLocks noChangeAspect="1" noChangeArrowheads="1"/>
        </xdr:cNvSpPr>
      </xdr:nvSpPr>
      <xdr:spPr>
        <a:xfrm>
          <a:off x="2286000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136422</xdr:rowOff>
    </xdr:to>
    <xdr:sp macro="" textlink="">
      <xdr:nvSpPr>
        <xdr:cNvPr id="7368" name="AutoShape 21" descr="报表底图"/>
        <xdr:cNvSpPr>
          <a:spLocks noChangeAspect="1" noChangeArrowheads="1"/>
        </xdr:cNvSpPr>
      </xdr:nvSpPr>
      <xdr:spPr>
        <a:xfrm>
          <a:off x="2286000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137184</xdr:rowOff>
    </xdr:to>
    <xdr:sp macro="" textlink="">
      <xdr:nvSpPr>
        <xdr:cNvPr id="7369" name="AutoShape 22" descr="报表底图"/>
        <xdr:cNvSpPr>
          <a:spLocks noChangeAspect="1" noChangeArrowheads="1"/>
        </xdr:cNvSpPr>
      </xdr:nvSpPr>
      <xdr:spPr>
        <a:xfrm>
          <a:off x="2286000" y="18878550"/>
          <a:ext cx="30480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137184</xdr:rowOff>
    </xdr:to>
    <xdr:sp macro="" textlink="">
      <xdr:nvSpPr>
        <xdr:cNvPr id="7370" name="AutoShape 23" descr="报表底图"/>
        <xdr:cNvSpPr>
          <a:spLocks noChangeAspect="1" noChangeArrowheads="1"/>
        </xdr:cNvSpPr>
      </xdr:nvSpPr>
      <xdr:spPr>
        <a:xfrm>
          <a:off x="2286000" y="18878550"/>
          <a:ext cx="30480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137184</xdr:rowOff>
    </xdr:to>
    <xdr:sp macro="" textlink="">
      <xdr:nvSpPr>
        <xdr:cNvPr id="7371" name="AutoShape 24" descr="报表底图"/>
        <xdr:cNvSpPr>
          <a:spLocks noChangeAspect="1" noChangeArrowheads="1"/>
        </xdr:cNvSpPr>
      </xdr:nvSpPr>
      <xdr:spPr>
        <a:xfrm>
          <a:off x="2286000" y="18878550"/>
          <a:ext cx="30480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137184</xdr:rowOff>
    </xdr:to>
    <xdr:sp macro="" textlink="">
      <xdr:nvSpPr>
        <xdr:cNvPr id="7372" name="AutoShape 25" descr="报表底图"/>
        <xdr:cNvSpPr>
          <a:spLocks noChangeAspect="1" noChangeArrowheads="1"/>
        </xdr:cNvSpPr>
      </xdr:nvSpPr>
      <xdr:spPr>
        <a:xfrm>
          <a:off x="2286000" y="18878550"/>
          <a:ext cx="30480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137184</xdr:rowOff>
    </xdr:to>
    <xdr:sp macro="" textlink="">
      <xdr:nvSpPr>
        <xdr:cNvPr id="7373" name="AutoShape 26" descr="报表底图"/>
        <xdr:cNvSpPr>
          <a:spLocks noChangeAspect="1" noChangeArrowheads="1"/>
        </xdr:cNvSpPr>
      </xdr:nvSpPr>
      <xdr:spPr>
        <a:xfrm>
          <a:off x="2286000" y="18878550"/>
          <a:ext cx="30480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137184</xdr:rowOff>
    </xdr:to>
    <xdr:sp macro="" textlink="">
      <xdr:nvSpPr>
        <xdr:cNvPr id="7374" name="AutoShape 27" descr="报表底图"/>
        <xdr:cNvSpPr>
          <a:spLocks noChangeAspect="1" noChangeArrowheads="1"/>
        </xdr:cNvSpPr>
      </xdr:nvSpPr>
      <xdr:spPr>
        <a:xfrm>
          <a:off x="4391025" y="18878550"/>
          <a:ext cx="30480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136422</xdr:rowOff>
    </xdr:to>
    <xdr:sp macro="" textlink="">
      <xdr:nvSpPr>
        <xdr:cNvPr id="7375" name="AutoShape 28" descr="报表底图"/>
        <xdr:cNvSpPr>
          <a:spLocks noChangeAspect="1" noChangeArrowheads="1"/>
        </xdr:cNvSpPr>
      </xdr:nvSpPr>
      <xdr:spPr>
        <a:xfrm>
          <a:off x="4391025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136422</xdr:rowOff>
    </xdr:to>
    <xdr:sp macro="" textlink="">
      <xdr:nvSpPr>
        <xdr:cNvPr id="7376" name="AutoShape 29" descr="报表底图"/>
        <xdr:cNvSpPr>
          <a:spLocks noChangeAspect="1" noChangeArrowheads="1"/>
        </xdr:cNvSpPr>
      </xdr:nvSpPr>
      <xdr:spPr>
        <a:xfrm>
          <a:off x="4391025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136422</xdr:rowOff>
    </xdr:to>
    <xdr:sp macro="" textlink="">
      <xdr:nvSpPr>
        <xdr:cNvPr id="7377" name="AutoShape 30" descr="报表底图"/>
        <xdr:cNvSpPr>
          <a:spLocks noChangeAspect="1" noChangeArrowheads="1"/>
        </xdr:cNvSpPr>
      </xdr:nvSpPr>
      <xdr:spPr>
        <a:xfrm>
          <a:off x="4391025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136422</xdr:rowOff>
    </xdr:to>
    <xdr:sp macro="" textlink="">
      <xdr:nvSpPr>
        <xdr:cNvPr id="7378" name="AutoShape 31" descr="报表底图"/>
        <xdr:cNvSpPr>
          <a:spLocks noChangeAspect="1" noChangeArrowheads="1"/>
        </xdr:cNvSpPr>
      </xdr:nvSpPr>
      <xdr:spPr>
        <a:xfrm>
          <a:off x="4391025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136422</xdr:rowOff>
    </xdr:to>
    <xdr:sp macro="" textlink="">
      <xdr:nvSpPr>
        <xdr:cNvPr id="7379" name="AutoShape 32" descr="报表底图"/>
        <xdr:cNvSpPr>
          <a:spLocks noChangeAspect="1" noChangeArrowheads="1"/>
        </xdr:cNvSpPr>
      </xdr:nvSpPr>
      <xdr:spPr>
        <a:xfrm>
          <a:off x="4391025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136422</xdr:rowOff>
    </xdr:to>
    <xdr:sp macro="" textlink="">
      <xdr:nvSpPr>
        <xdr:cNvPr id="7380" name="AutoShape 33" descr="报表底图"/>
        <xdr:cNvSpPr>
          <a:spLocks noChangeAspect="1" noChangeArrowheads="1"/>
        </xdr:cNvSpPr>
      </xdr:nvSpPr>
      <xdr:spPr>
        <a:xfrm>
          <a:off x="4391025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136422</xdr:rowOff>
    </xdr:to>
    <xdr:sp macro="" textlink="">
      <xdr:nvSpPr>
        <xdr:cNvPr id="7381" name="AutoShape 34" descr="报表底图"/>
        <xdr:cNvSpPr>
          <a:spLocks noChangeAspect="1" noChangeArrowheads="1"/>
        </xdr:cNvSpPr>
      </xdr:nvSpPr>
      <xdr:spPr>
        <a:xfrm>
          <a:off x="4391025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137184</xdr:rowOff>
    </xdr:to>
    <xdr:sp macro="" textlink="">
      <xdr:nvSpPr>
        <xdr:cNvPr id="7382" name="AutoShape 35" descr="报表底图"/>
        <xdr:cNvSpPr>
          <a:spLocks noChangeAspect="1" noChangeArrowheads="1"/>
        </xdr:cNvSpPr>
      </xdr:nvSpPr>
      <xdr:spPr>
        <a:xfrm>
          <a:off x="4391025" y="18878550"/>
          <a:ext cx="30480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137184</xdr:rowOff>
    </xdr:to>
    <xdr:sp macro="" textlink="">
      <xdr:nvSpPr>
        <xdr:cNvPr id="7383" name="AutoShape 36" descr="报表底图"/>
        <xdr:cNvSpPr>
          <a:spLocks noChangeAspect="1" noChangeArrowheads="1"/>
        </xdr:cNvSpPr>
      </xdr:nvSpPr>
      <xdr:spPr>
        <a:xfrm>
          <a:off x="4391025" y="18878550"/>
          <a:ext cx="30480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137184</xdr:rowOff>
    </xdr:to>
    <xdr:sp macro="" textlink="">
      <xdr:nvSpPr>
        <xdr:cNvPr id="7384" name="AutoShape 37" descr="报表底图"/>
        <xdr:cNvSpPr>
          <a:spLocks noChangeAspect="1" noChangeArrowheads="1"/>
        </xdr:cNvSpPr>
      </xdr:nvSpPr>
      <xdr:spPr>
        <a:xfrm>
          <a:off x="4391025" y="18878550"/>
          <a:ext cx="30480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137184</xdr:rowOff>
    </xdr:to>
    <xdr:sp macro="" textlink="">
      <xdr:nvSpPr>
        <xdr:cNvPr id="7385" name="AutoShape 38" descr="报表底图"/>
        <xdr:cNvSpPr>
          <a:spLocks noChangeAspect="1" noChangeArrowheads="1"/>
        </xdr:cNvSpPr>
      </xdr:nvSpPr>
      <xdr:spPr>
        <a:xfrm>
          <a:off x="4391025" y="18878550"/>
          <a:ext cx="30480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137184</xdr:rowOff>
    </xdr:to>
    <xdr:sp macro="" textlink="">
      <xdr:nvSpPr>
        <xdr:cNvPr id="7386" name="AutoShape 39" descr="报表底图"/>
        <xdr:cNvSpPr>
          <a:spLocks noChangeAspect="1" noChangeArrowheads="1"/>
        </xdr:cNvSpPr>
      </xdr:nvSpPr>
      <xdr:spPr>
        <a:xfrm>
          <a:off x="4391025" y="18878550"/>
          <a:ext cx="30480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137184</xdr:rowOff>
    </xdr:to>
    <xdr:sp macro="" textlink="">
      <xdr:nvSpPr>
        <xdr:cNvPr id="7387" name="AutoShape 40" descr="报表底图"/>
        <xdr:cNvSpPr>
          <a:spLocks noChangeAspect="1" noChangeArrowheads="1"/>
        </xdr:cNvSpPr>
      </xdr:nvSpPr>
      <xdr:spPr>
        <a:xfrm>
          <a:off x="4391025" y="18878550"/>
          <a:ext cx="30480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136422</xdr:rowOff>
    </xdr:to>
    <xdr:sp macro="" textlink="">
      <xdr:nvSpPr>
        <xdr:cNvPr id="7388" name="AutoShape 41" descr="报表底图"/>
        <xdr:cNvSpPr>
          <a:spLocks noChangeAspect="1" noChangeArrowheads="1"/>
        </xdr:cNvSpPr>
      </xdr:nvSpPr>
      <xdr:spPr>
        <a:xfrm>
          <a:off x="4391025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136422</xdr:rowOff>
    </xdr:to>
    <xdr:sp macro="" textlink="">
      <xdr:nvSpPr>
        <xdr:cNvPr id="7389" name="AutoShape 42" descr="报表底图"/>
        <xdr:cNvSpPr>
          <a:spLocks noChangeAspect="1" noChangeArrowheads="1"/>
        </xdr:cNvSpPr>
      </xdr:nvSpPr>
      <xdr:spPr>
        <a:xfrm>
          <a:off x="4391025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136422</xdr:rowOff>
    </xdr:to>
    <xdr:sp macro="" textlink="">
      <xdr:nvSpPr>
        <xdr:cNvPr id="7390" name="AutoShape 43" descr="报表底图"/>
        <xdr:cNvSpPr>
          <a:spLocks noChangeAspect="1" noChangeArrowheads="1"/>
        </xdr:cNvSpPr>
      </xdr:nvSpPr>
      <xdr:spPr>
        <a:xfrm>
          <a:off x="4391025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136422</xdr:rowOff>
    </xdr:to>
    <xdr:sp macro="" textlink="">
      <xdr:nvSpPr>
        <xdr:cNvPr id="7391" name="AutoShape 44" descr="报表底图"/>
        <xdr:cNvSpPr>
          <a:spLocks noChangeAspect="1" noChangeArrowheads="1"/>
        </xdr:cNvSpPr>
      </xdr:nvSpPr>
      <xdr:spPr>
        <a:xfrm>
          <a:off x="4391025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136422</xdr:rowOff>
    </xdr:to>
    <xdr:sp macro="" textlink="">
      <xdr:nvSpPr>
        <xdr:cNvPr id="7392" name="AutoShape 45" descr="报表底图"/>
        <xdr:cNvSpPr>
          <a:spLocks noChangeAspect="1" noChangeArrowheads="1"/>
        </xdr:cNvSpPr>
      </xdr:nvSpPr>
      <xdr:spPr>
        <a:xfrm>
          <a:off x="4391025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136422</xdr:rowOff>
    </xdr:to>
    <xdr:sp macro="" textlink="">
      <xdr:nvSpPr>
        <xdr:cNvPr id="7393" name="AutoShape 46" descr="报表底图"/>
        <xdr:cNvSpPr>
          <a:spLocks noChangeAspect="1" noChangeArrowheads="1"/>
        </xdr:cNvSpPr>
      </xdr:nvSpPr>
      <xdr:spPr>
        <a:xfrm>
          <a:off x="4391025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136422</xdr:rowOff>
    </xdr:to>
    <xdr:sp macro="" textlink="">
      <xdr:nvSpPr>
        <xdr:cNvPr id="7394" name="AutoShape 47" descr="报表底图"/>
        <xdr:cNvSpPr>
          <a:spLocks noChangeAspect="1" noChangeArrowheads="1"/>
        </xdr:cNvSpPr>
      </xdr:nvSpPr>
      <xdr:spPr>
        <a:xfrm>
          <a:off x="4391025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137184</xdr:rowOff>
    </xdr:to>
    <xdr:sp macro="" textlink="">
      <xdr:nvSpPr>
        <xdr:cNvPr id="7395" name="AutoShape 48" descr="报表底图"/>
        <xdr:cNvSpPr>
          <a:spLocks noChangeAspect="1" noChangeArrowheads="1"/>
        </xdr:cNvSpPr>
      </xdr:nvSpPr>
      <xdr:spPr>
        <a:xfrm>
          <a:off x="4391025" y="18878550"/>
          <a:ext cx="30480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137184</xdr:rowOff>
    </xdr:to>
    <xdr:sp macro="" textlink="">
      <xdr:nvSpPr>
        <xdr:cNvPr id="7396" name="AutoShape 49" descr="报表底图"/>
        <xdr:cNvSpPr>
          <a:spLocks noChangeAspect="1" noChangeArrowheads="1"/>
        </xdr:cNvSpPr>
      </xdr:nvSpPr>
      <xdr:spPr>
        <a:xfrm>
          <a:off x="4391025" y="18878550"/>
          <a:ext cx="30480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137184</xdr:rowOff>
    </xdr:to>
    <xdr:sp macro="" textlink="">
      <xdr:nvSpPr>
        <xdr:cNvPr id="7397" name="AutoShape 50" descr="报表底图"/>
        <xdr:cNvSpPr>
          <a:spLocks noChangeAspect="1" noChangeArrowheads="1"/>
        </xdr:cNvSpPr>
      </xdr:nvSpPr>
      <xdr:spPr>
        <a:xfrm>
          <a:off x="4391025" y="18878550"/>
          <a:ext cx="30480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137184</xdr:rowOff>
    </xdr:to>
    <xdr:sp macro="" textlink="">
      <xdr:nvSpPr>
        <xdr:cNvPr id="7398" name="AutoShape 51" descr="报表底图"/>
        <xdr:cNvSpPr>
          <a:spLocks noChangeAspect="1" noChangeArrowheads="1"/>
        </xdr:cNvSpPr>
      </xdr:nvSpPr>
      <xdr:spPr>
        <a:xfrm>
          <a:off x="4391025" y="18878550"/>
          <a:ext cx="30480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137184</xdr:rowOff>
    </xdr:to>
    <xdr:sp macro="" textlink="">
      <xdr:nvSpPr>
        <xdr:cNvPr id="7399" name="AutoShape 52" descr="报表底图"/>
        <xdr:cNvSpPr>
          <a:spLocks noChangeAspect="1" noChangeArrowheads="1"/>
        </xdr:cNvSpPr>
      </xdr:nvSpPr>
      <xdr:spPr>
        <a:xfrm>
          <a:off x="4391025" y="18878550"/>
          <a:ext cx="30480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137184</xdr:rowOff>
    </xdr:to>
    <xdr:sp macro="" textlink="">
      <xdr:nvSpPr>
        <xdr:cNvPr id="7400" name="Image1" descr="报表底图"/>
        <xdr:cNvSpPr>
          <a:spLocks noChangeAspect="1" noChangeArrowheads="1"/>
        </xdr:cNvSpPr>
      </xdr:nvSpPr>
      <xdr:spPr>
        <a:xfrm>
          <a:off x="2286000" y="18878550"/>
          <a:ext cx="30480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136422</xdr:rowOff>
    </xdr:to>
    <xdr:sp macro="" textlink="">
      <xdr:nvSpPr>
        <xdr:cNvPr id="7401" name="Image1" descr="报表底图"/>
        <xdr:cNvSpPr>
          <a:spLocks noChangeAspect="1" noChangeArrowheads="1"/>
        </xdr:cNvSpPr>
      </xdr:nvSpPr>
      <xdr:spPr>
        <a:xfrm>
          <a:off x="2286000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136422</xdr:rowOff>
    </xdr:to>
    <xdr:sp macro="" textlink="">
      <xdr:nvSpPr>
        <xdr:cNvPr id="7402" name="Image1" descr="报表底图"/>
        <xdr:cNvSpPr>
          <a:spLocks noChangeAspect="1" noChangeArrowheads="1"/>
        </xdr:cNvSpPr>
      </xdr:nvSpPr>
      <xdr:spPr>
        <a:xfrm>
          <a:off x="2286000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136422</xdr:rowOff>
    </xdr:to>
    <xdr:sp macro="" textlink="">
      <xdr:nvSpPr>
        <xdr:cNvPr id="7403" name="Image1" descr="报表底图"/>
        <xdr:cNvSpPr>
          <a:spLocks noChangeAspect="1" noChangeArrowheads="1"/>
        </xdr:cNvSpPr>
      </xdr:nvSpPr>
      <xdr:spPr>
        <a:xfrm>
          <a:off x="2286000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136422</xdr:rowOff>
    </xdr:to>
    <xdr:sp macro="" textlink="">
      <xdr:nvSpPr>
        <xdr:cNvPr id="7404" name="Image1" descr="报表底图"/>
        <xdr:cNvSpPr>
          <a:spLocks noChangeAspect="1" noChangeArrowheads="1"/>
        </xdr:cNvSpPr>
      </xdr:nvSpPr>
      <xdr:spPr>
        <a:xfrm>
          <a:off x="2286000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136422</xdr:rowOff>
    </xdr:to>
    <xdr:sp macro="" textlink="">
      <xdr:nvSpPr>
        <xdr:cNvPr id="7405" name="Image1" descr="报表底图"/>
        <xdr:cNvSpPr>
          <a:spLocks noChangeAspect="1" noChangeArrowheads="1"/>
        </xdr:cNvSpPr>
      </xdr:nvSpPr>
      <xdr:spPr>
        <a:xfrm>
          <a:off x="2286000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136422</xdr:rowOff>
    </xdr:to>
    <xdr:sp macro="" textlink="">
      <xdr:nvSpPr>
        <xdr:cNvPr id="7406" name="Image1" descr="报表底图"/>
        <xdr:cNvSpPr>
          <a:spLocks noChangeAspect="1" noChangeArrowheads="1"/>
        </xdr:cNvSpPr>
      </xdr:nvSpPr>
      <xdr:spPr>
        <a:xfrm>
          <a:off x="2286000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136422</xdr:rowOff>
    </xdr:to>
    <xdr:sp macro="" textlink="">
      <xdr:nvSpPr>
        <xdr:cNvPr id="7407" name="Image1" descr="报表底图"/>
        <xdr:cNvSpPr>
          <a:spLocks noChangeAspect="1" noChangeArrowheads="1"/>
        </xdr:cNvSpPr>
      </xdr:nvSpPr>
      <xdr:spPr>
        <a:xfrm>
          <a:off x="2286000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137184</xdr:rowOff>
    </xdr:to>
    <xdr:sp macro="" textlink="">
      <xdr:nvSpPr>
        <xdr:cNvPr id="7408" name="Image1" descr="报表底图"/>
        <xdr:cNvSpPr>
          <a:spLocks noChangeAspect="1" noChangeArrowheads="1"/>
        </xdr:cNvSpPr>
      </xdr:nvSpPr>
      <xdr:spPr>
        <a:xfrm>
          <a:off x="2286000" y="18878550"/>
          <a:ext cx="30480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137184</xdr:rowOff>
    </xdr:to>
    <xdr:sp macro="" textlink="">
      <xdr:nvSpPr>
        <xdr:cNvPr id="7409" name="Image1" descr="报表底图"/>
        <xdr:cNvSpPr>
          <a:spLocks noChangeAspect="1" noChangeArrowheads="1"/>
        </xdr:cNvSpPr>
      </xdr:nvSpPr>
      <xdr:spPr>
        <a:xfrm>
          <a:off x="2286000" y="18878550"/>
          <a:ext cx="30480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137184</xdr:rowOff>
    </xdr:to>
    <xdr:sp macro="" textlink="">
      <xdr:nvSpPr>
        <xdr:cNvPr id="7410" name="Image1" descr="报表底图"/>
        <xdr:cNvSpPr>
          <a:spLocks noChangeAspect="1" noChangeArrowheads="1"/>
        </xdr:cNvSpPr>
      </xdr:nvSpPr>
      <xdr:spPr>
        <a:xfrm>
          <a:off x="2286000" y="18878550"/>
          <a:ext cx="30480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137184</xdr:rowOff>
    </xdr:to>
    <xdr:sp macro="" textlink="">
      <xdr:nvSpPr>
        <xdr:cNvPr id="7411" name="Image1" descr="报表底图"/>
        <xdr:cNvSpPr>
          <a:spLocks noChangeAspect="1" noChangeArrowheads="1"/>
        </xdr:cNvSpPr>
      </xdr:nvSpPr>
      <xdr:spPr>
        <a:xfrm>
          <a:off x="2286000" y="18878550"/>
          <a:ext cx="30480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137184</xdr:rowOff>
    </xdr:to>
    <xdr:sp macro="" textlink="">
      <xdr:nvSpPr>
        <xdr:cNvPr id="7412" name="Image1" descr="报表底图"/>
        <xdr:cNvSpPr>
          <a:spLocks noChangeAspect="1" noChangeArrowheads="1"/>
        </xdr:cNvSpPr>
      </xdr:nvSpPr>
      <xdr:spPr>
        <a:xfrm>
          <a:off x="2286000" y="18878550"/>
          <a:ext cx="30480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137184</xdr:rowOff>
    </xdr:to>
    <xdr:sp macro="" textlink="">
      <xdr:nvSpPr>
        <xdr:cNvPr id="7413" name="Image1" descr="报表底图"/>
        <xdr:cNvSpPr>
          <a:spLocks noChangeAspect="1" noChangeArrowheads="1"/>
        </xdr:cNvSpPr>
      </xdr:nvSpPr>
      <xdr:spPr>
        <a:xfrm>
          <a:off x="2286000" y="18878550"/>
          <a:ext cx="30480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136422</xdr:rowOff>
    </xdr:to>
    <xdr:sp macro="" textlink="">
      <xdr:nvSpPr>
        <xdr:cNvPr id="7414" name="Image1" descr="报表底图"/>
        <xdr:cNvSpPr>
          <a:spLocks noChangeAspect="1" noChangeArrowheads="1"/>
        </xdr:cNvSpPr>
      </xdr:nvSpPr>
      <xdr:spPr>
        <a:xfrm>
          <a:off x="2286000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136422</xdr:rowOff>
    </xdr:to>
    <xdr:sp macro="" textlink="">
      <xdr:nvSpPr>
        <xdr:cNvPr id="7415" name="Image1" descr="报表底图"/>
        <xdr:cNvSpPr>
          <a:spLocks noChangeAspect="1" noChangeArrowheads="1"/>
        </xdr:cNvSpPr>
      </xdr:nvSpPr>
      <xdr:spPr>
        <a:xfrm>
          <a:off x="2286000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136422</xdr:rowOff>
    </xdr:to>
    <xdr:sp macro="" textlink="">
      <xdr:nvSpPr>
        <xdr:cNvPr id="7416" name="Image1" descr="报表底图"/>
        <xdr:cNvSpPr>
          <a:spLocks noChangeAspect="1" noChangeArrowheads="1"/>
        </xdr:cNvSpPr>
      </xdr:nvSpPr>
      <xdr:spPr>
        <a:xfrm>
          <a:off x="2286000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136422</xdr:rowOff>
    </xdr:to>
    <xdr:sp macro="" textlink="">
      <xdr:nvSpPr>
        <xdr:cNvPr id="7417" name="Image1" descr="报表底图"/>
        <xdr:cNvSpPr>
          <a:spLocks noChangeAspect="1" noChangeArrowheads="1"/>
        </xdr:cNvSpPr>
      </xdr:nvSpPr>
      <xdr:spPr>
        <a:xfrm>
          <a:off x="2286000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136422</xdr:rowOff>
    </xdr:to>
    <xdr:sp macro="" textlink="">
      <xdr:nvSpPr>
        <xdr:cNvPr id="7418" name="Image1" descr="报表底图"/>
        <xdr:cNvSpPr>
          <a:spLocks noChangeAspect="1" noChangeArrowheads="1"/>
        </xdr:cNvSpPr>
      </xdr:nvSpPr>
      <xdr:spPr>
        <a:xfrm>
          <a:off x="2286000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136422</xdr:rowOff>
    </xdr:to>
    <xdr:sp macro="" textlink="">
      <xdr:nvSpPr>
        <xdr:cNvPr id="7419" name="Image1" descr="报表底图"/>
        <xdr:cNvSpPr>
          <a:spLocks noChangeAspect="1" noChangeArrowheads="1"/>
        </xdr:cNvSpPr>
      </xdr:nvSpPr>
      <xdr:spPr>
        <a:xfrm>
          <a:off x="2286000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136422</xdr:rowOff>
    </xdr:to>
    <xdr:sp macro="" textlink="">
      <xdr:nvSpPr>
        <xdr:cNvPr id="7420" name="Image1" descr="报表底图"/>
        <xdr:cNvSpPr>
          <a:spLocks noChangeAspect="1" noChangeArrowheads="1"/>
        </xdr:cNvSpPr>
      </xdr:nvSpPr>
      <xdr:spPr>
        <a:xfrm>
          <a:off x="2286000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137184</xdr:rowOff>
    </xdr:to>
    <xdr:sp macro="" textlink="">
      <xdr:nvSpPr>
        <xdr:cNvPr id="7421" name="Image1" descr="报表底图"/>
        <xdr:cNvSpPr>
          <a:spLocks noChangeAspect="1" noChangeArrowheads="1"/>
        </xdr:cNvSpPr>
      </xdr:nvSpPr>
      <xdr:spPr>
        <a:xfrm>
          <a:off x="2286000" y="18878550"/>
          <a:ext cx="30480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137184</xdr:rowOff>
    </xdr:to>
    <xdr:sp macro="" textlink="">
      <xdr:nvSpPr>
        <xdr:cNvPr id="7422" name="Image1" descr="报表底图"/>
        <xdr:cNvSpPr>
          <a:spLocks noChangeAspect="1" noChangeArrowheads="1"/>
        </xdr:cNvSpPr>
      </xdr:nvSpPr>
      <xdr:spPr>
        <a:xfrm>
          <a:off x="2286000" y="18878550"/>
          <a:ext cx="30480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137184</xdr:rowOff>
    </xdr:to>
    <xdr:sp macro="" textlink="">
      <xdr:nvSpPr>
        <xdr:cNvPr id="7423" name="Image1" descr="报表底图"/>
        <xdr:cNvSpPr>
          <a:spLocks noChangeAspect="1" noChangeArrowheads="1"/>
        </xdr:cNvSpPr>
      </xdr:nvSpPr>
      <xdr:spPr>
        <a:xfrm>
          <a:off x="2286000" y="18878550"/>
          <a:ext cx="30480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137184</xdr:rowOff>
    </xdr:to>
    <xdr:sp macro="" textlink="">
      <xdr:nvSpPr>
        <xdr:cNvPr id="7424" name="Image1" descr="报表底图"/>
        <xdr:cNvSpPr>
          <a:spLocks noChangeAspect="1" noChangeArrowheads="1"/>
        </xdr:cNvSpPr>
      </xdr:nvSpPr>
      <xdr:spPr>
        <a:xfrm>
          <a:off x="2286000" y="18878550"/>
          <a:ext cx="30480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137184</xdr:rowOff>
    </xdr:to>
    <xdr:sp macro="" textlink="">
      <xdr:nvSpPr>
        <xdr:cNvPr id="7425" name="Image1" descr="报表底图"/>
        <xdr:cNvSpPr>
          <a:spLocks noChangeAspect="1" noChangeArrowheads="1"/>
        </xdr:cNvSpPr>
      </xdr:nvSpPr>
      <xdr:spPr>
        <a:xfrm>
          <a:off x="2286000" y="18878550"/>
          <a:ext cx="30480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137184</xdr:rowOff>
    </xdr:to>
    <xdr:sp macro="" textlink="">
      <xdr:nvSpPr>
        <xdr:cNvPr id="7426" name="Image1" descr="报表底图"/>
        <xdr:cNvSpPr>
          <a:spLocks noChangeAspect="1" noChangeArrowheads="1"/>
        </xdr:cNvSpPr>
      </xdr:nvSpPr>
      <xdr:spPr>
        <a:xfrm>
          <a:off x="4391025" y="18878550"/>
          <a:ext cx="30480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136422</xdr:rowOff>
    </xdr:to>
    <xdr:sp macro="" textlink="">
      <xdr:nvSpPr>
        <xdr:cNvPr id="7427" name="Image1" descr="报表底图"/>
        <xdr:cNvSpPr>
          <a:spLocks noChangeAspect="1" noChangeArrowheads="1"/>
        </xdr:cNvSpPr>
      </xdr:nvSpPr>
      <xdr:spPr>
        <a:xfrm>
          <a:off x="4391025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136422</xdr:rowOff>
    </xdr:to>
    <xdr:sp macro="" textlink="">
      <xdr:nvSpPr>
        <xdr:cNvPr id="7428" name="Image1" descr="报表底图"/>
        <xdr:cNvSpPr>
          <a:spLocks noChangeAspect="1" noChangeArrowheads="1"/>
        </xdr:cNvSpPr>
      </xdr:nvSpPr>
      <xdr:spPr>
        <a:xfrm>
          <a:off x="4391025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136422</xdr:rowOff>
    </xdr:to>
    <xdr:sp macro="" textlink="">
      <xdr:nvSpPr>
        <xdr:cNvPr id="7429" name="Image1" descr="报表底图"/>
        <xdr:cNvSpPr>
          <a:spLocks noChangeAspect="1" noChangeArrowheads="1"/>
        </xdr:cNvSpPr>
      </xdr:nvSpPr>
      <xdr:spPr>
        <a:xfrm>
          <a:off x="4391025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136422</xdr:rowOff>
    </xdr:to>
    <xdr:sp macro="" textlink="">
      <xdr:nvSpPr>
        <xdr:cNvPr id="7430" name="Image1" descr="报表底图"/>
        <xdr:cNvSpPr>
          <a:spLocks noChangeAspect="1" noChangeArrowheads="1"/>
        </xdr:cNvSpPr>
      </xdr:nvSpPr>
      <xdr:spPr>
        <a:xfrm>
          <a:off x="4391025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136422</xdr:rowOff>
    </xdr:to>
    <xdr:sp macro="" textlink="">
      <xdr:nvSpPr>
        <xdr:cNvPr id="7431" name="Image1" descr="报表底图"/>
        <xdr:cNvSpPr>
          <a:spLocks noChangeAspect="1" noChangeArrowheads="1"/>
        </xdr:cNvSpPr>
      </xdr:nvSpPr>
      <xdr:spPr>
        <a:xfrm>
          <a:off x="4391025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136422</xdr:rowOff>
    </xdr:to>
    <xdr:sp macro="" textlink="">
      <xdr:nvSpPr>
        <xdr:cNvPr id="7432" name="Image1" descr="报表底图"/>
        <xdr:cNvSpPr>
          <a:spLocks noChangeAspect="1" noChangeArrowheads="1"/>
        </xdr:cNvSpPr>
      </xdr:nvSpPr>
      <xdr:spPr>
        <a:xfrm>
          <a:off x="4391025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136422</xdr:rowOff>
    </xdr:to>
    <xdr:sp macro="" textlink="">
      <xdr:nvSpPr>
        <xdr:cNvPr id="7433" name="Image1" descr="报表底图"/>
        <xdr:cNvSpPr>
          <a:spLocks noChangeAspect="1" noChangeArrowheads="1"/>
        </xdr:cNvSpPr>
      </xdr:nvSpPr>
      <xdr:spPr>
        <a:xfrm>
          <a:off x="4391025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137184</xdr:rowOff>
    </xdr:to>
    <xdr:sp macro="" textlink="">
      <xdr:nvSpPr>
        <xdr:cNvPr id="7434" name="Image1" descr="报表底图"/>
        <xdr:cNvSpPr>
          <a:spLocks noChangeAspect="1" noChangeArrowheads="1"/>
        </xdr:cNvSpPr>
      </xdr:nvSpPr>
      <xdr:spPr>
        <a:xfrm>
          <a:off x="4391025" y="18878550"/>
          <a:ext cx="30480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137184</xdr:rowOff>
    </xdr:to>
    <xdr:sp macro="" textlink="">
      <xdr:nvSpPr>
        <xdr:cNvPr id="7435" name="Image1" descr="报表底图"/>
        <xdr:cNvSpPr>
          <a:spLocks noChangeAspect="1" noChangeArrowheads="1"/>
        </xdr:cNvSpPr>
      </xdr:nvSpPr>
      <xdr:spPr>
        <a:xfrm>
          <a:off x="4391025" y="18878550"/>
          <a:ext cx="30480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137184</xdr:rowOff>
    </xdr:to>
    <xdr:sp macro="" textlink="">
      <xdr:nvSpPr>
        <xdr:cNvPr id="7436" name="Image1" descr="报表底图"/>
        <xdr:cNvSpPr>
          <a:spLocks noChangeAspect="1" noChangeArrowheads="1"/>
        </xdr:cNvSpPr>
      </xdr:nvSpPr>
      <xdr:spPr>
        <a:xfrm>
          <a:off x="4391025" y="18878550"/>
          <a:ext cx="30480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137184</xdr:rowOff>
    </xdr:to>
    <xdr:sp macro="" textlink="">
      <xdr:nvSpPr>
        <xdr:cNvPr id="7437" name="Image1" descr="报表底图"/>
        <xdr:cNvSpPr>
          <a:spLocks noChangeAspect="1" noChangeArrowheads="1"/>
        </xdr:cNvSpPr>
      </xdr:nvSpPr>
      <xdr:spPr>
        <a:xfrm>
          <a:off x="4391025" y="18878550"/>
          <a:ext cx="30480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137184</xdr:rowOff>
    </xdr:to>
    <xdr:sp macro="" textlink="">
      <xdr:nvSpPr>
        <xdr:cNvPr id="7438" name="Image1" descr="报表底图"/>
        <xdr:cNvSpPr>
          <a:spLocks noChangeAspect="1" noChangeArrowheads="1"/>
        </xdr:cNvSpPr>
      </xdr:nvSpPr>
      <xdr:spPr>
        <a:xfrm>
          <a:off x="4391025" y="18878550"/>
          <a:ext cx="30480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137184</xdr:rowOff>
    </xdr:to>
    <xdr:sp macro="" textlink="">
      <xdr:nvSpPr>
        <xdr:cNvPr id="7439" name="Image1" descr="报表底图"/>
        <xdr:cNvSpPr>
          <a:spLocks noChangeAspect="1" noChangeArrowheads="1"/>
        </xdr:cNvSpPr>
      </xdr:nvSpPr>
      <xdr:spPr>
        <a:xfrm>
          <a:off x="4391025" y="18878550"/>
          <a:ext cx="30480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136422</xdr:rowOff>
    </xdr:to>
    <xdr:sp macro="" textlink="">
      <xdr:nvSpPr>
        <xdr:cNvPr id="7440" name="Image1" descr="报表底图"/>
        <xdr:cNvSpPr>
          <a:spLocks noChangeAspect="1" noChangeArrowheads="1"/>
        </xdr:cNvSpPr>
      </xdr:nvSpPr>
      <xdr:spPr>
        <a:xfrm>
          <a:off x="4391025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136422</xdr:rowOff>
    </xdr:to>
    <xdr:sp macro="" textlink="">
      <xdr:nvSpPr>
        <xdr:cNvPr id="7441" name="Image1" descr="报表底图"/>
        <xdr:cNvSpPr>
          <a:spLocks noChangeAspect="1" noChangeArrowheads="1"/>
        </xdr:cNvSpPr>
      </xdr:nvSpPr>
      <xdr:spPr>
        <a:xfrm>
          <a:off x="4391025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136422</xdr:rowOff>
    </xdr:to>
    <xdr:sp macro="" textlink="">
      <xdr:nvSpPr>
        <xdr:cNvPr id="7442" name="Image1" descr="报表底图"/>
        <xdr:cNvSpPr>
          <a:spLocks noChangeAspect="1" noChangeArrowheads="1"/>
        </xdr:cNvSpPr>
      </xdr:nvSpPr>
      <xdr:spPr>
        <a:xfrm>
          <a:off x="4391025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136422</xdr:rowOff>
    </xdr:to>
    <xdr:sp macro="" textlink="">
      <xdr:nvSpPr>
        <xdr:cNvPr id="7443" name="Image1" descr="报表底图"/>
        <xdr:cNvSpPr>
          <a:spLocks noChangeAspect="1" noChangeArrowheads="1"/>
        </xdr:cNvSpPr>
      </xdr:nvSpPr>
      <xdr:spPr>
        <a:xfrm>
          <a:off x="4391025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136422</xdr:rowOff>
    </xdr:to>
    <xdr:sp macro="" textlink="">
      <xdr:nvSpPr>
        <xdr:cNvPr id="7444" name="Image1" descr="报表底图"/>
        <xdr:cNvSpPr>
          <a:spLocks noChangeAspect="1" noChangeArrowheads="1"/>
        </xdr:cNvSpPr>
      </xdr:nvSpPr>
      <xdr:spPr>
        <a:xfrm>
          <a:off x="4391025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136422</xdr:rowOff>
    </xdr:to>
    <xdr:sp macro="" textlink="">
      <xdr:nvSpPr>
        <xdr:cNvPr id="7445" name="Image1" descr="报表底图"/>
        <xdr:cNvSpPr>
          <a:spLocks noChangeAspect="1" noChangeArrowheads="1"/>
        </xdr:cNvSpPr>
      </xdr:nvSpPr>
      <xdr:spPr>
        <a:xfrm>
          <a:off x="4391025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136422</xdr:rowOff>
    </xdr:to>
    <xdr:sp macro="" textlink="">
      <xdr:nvSpPr>
        <xdr:cNvPr id="7446" name="Image1" descr="报表底图"/>
        <xdr:cNvSpPr>
          <a:spLocks noChangeAspect="1" noChangeArrowheads="1"/>
        </xdr:cNvSpPr>
      </xdr:nvSpPr>
      <xdr:spPr>
        <a:xfrm>
          <a:off x="4391025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137184</xdr:rowOff>
    </xdr:to>
    <xdr:sp macro="" textlink="">
      <xdr:nvSpPr>
        <xdr:cNvPr id="7447" name="Image1" descr="报表底图"/>
        <xdr:cNvSpPr>
          <a:spLocks noChangeAspect="1" noChangeArrowheads="1"/>
        </xdr:cNvSpPr>
      </xdr:nvSpPr>
      <xdr:spPr>
        <a:xfrm>
          <a:off x="4391025" y="18878550"/>
          <a:ext cx="30480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137184</xdr:rowOff>
    </xdr:to>
    <xdr:sp macro="" textlink="">
      <xdr:nvSpPr>
        <xdr:cNvPr id="7448" name="Image1" descr="报表底图"/>
        <xdr:cNvSpPr>
          <a:spLocks noChangeAspect="1" noChangeArrowheads="1"/>
        </xdr:cNvSpPr>
      </xdr:nvSpPr>
      <xdr:spPr>
        <a:xfrm>
          <a:off x="4391025" y="18878550"/>
          <a:ext cx="30480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137184</xdr:rowOff>
    </xdr:to>
    <xdr:sp macro="" textlink="">
      <xdr:nvSpPr>
        <xdr:cNvPr id="7449" name="Image1" descr="报表底图"/>
        <xdr:cNvSpPr>
          <a:spLocks noChangeAspect="1" noChangeArrowheads="1"/>
        </xdr:cNvSpPr>
      </xdr:nvSpPr>
      <xdr:spPr>
        <a:xfrm>
          <a:off x="4391025" y="18878550"/>
          <a:ext cx="30480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137184</xdr:rowOff>
    </xdr:to>
    <xdr:sp macro="" textlink="">
      <xdr:nvSpPr>
        <xdr:cNvPr id="7450" name="Image1" descr="报表底图"/>
        <xdr:cNvSpPr>
          <a:spLocks noChangeAspect="1" noChangeArrowheads="1"/>
        </xdr:cNvSpPr>
      </xdr:nvSpPr>
      <xdr:spPr>
        <a:xfrm>
          <a:off x="4391025" y="18878550"/>
          <a:ext cx="30480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137184</xdr:rowOff>
    </xdr:to>
    <xdr:sp macro="" textlink="">
      <xdr:nvSpPr>
        <xdr:cNvPr id="7451" name="Image1" descr="报表底图"/>
        <xdr:cNvSpPr>
          <a:spLocks noChangeAspect="1" noChangeArrowheads="1"/>
        </xdr:cNvSpPr>
      </xdr:nvSpPr>
      <xdr:spPr>
        <a:xfrm>
          <a:off x="4391025" y="18878550"/>
          <a:ext cx="30480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137184</xdr:rowOff>
    </xdr:to>
    <xdr:sp macro="" textlink="">
      <xdr:nvSpPr>
        <xdr:cNvPr id="7452" name="Image1" descr="报表底图"/>
        <xdr:cNvSpPr>
          <a:spLocks noChangeAspect="1" noChangeArrowheads="1"/>
        </xdr:cNvSpPr>
      </xdr:nvSpPr>
      <xdr:spPr>
        <a:xfrm>
          <a:off x="2286000" y="18878550"/>
          <a:ext cx="30480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136422</xdr:rowOff>
    </xdr:to>
    <xdr:sp macro="" textlink="">
      <xdr:nvSpPr>
        <xdr:cNvPr id="7453" name="AutoShape 2" descr="报表底图"/>
        <xdr:cNvSpPr>
          <a:spLocks noChangeAspect="1" noChangeArrowheads="1"/>
        </xdr:cNvSpPr>
      </xdr:nvSpPr>
      <xdr:spPr>
        <a:xfrm>
          <a:off x="2286000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136422</xdr:rowOff>
    </xdr:to>
    <xdr:sp macro="" textlink="">
      <xdr:nvSpPr>
        <xdr:cNvPr id="7454" name="AutoShape 3" descr="报表底图"/>
        <xdr:cNvSpPr>
          <a:spLocks noChangeAspect="1" noChangeArrowheads="1"/>
        </xdr:cNvSpPr>
      </xdr:nvSpPr>
      <xdr:spPr>
        <a:xfrm>
          <a:off x="2286000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136422</xdr:rowOff>
    </xdr:to>
    <xdr:sp macro="" textlink="">
      <xdr:nvSpPr>
        <xdr:cNvPr id="7455" name="AutoShape 4" descr="报表底图"/>
        <xdr:cNvSpPr>
          <a:spLocks noChangeAspect="1" noChangeArrowheads="1"/>
        </xdr:cNvSpPr>
      </xdr:nvSpPr>
      <xdr:spPr>
        <a:xfrm>
          <a:off x="2286000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136422</xdr:rowOff>
    </xdr:to>
    <xdr:sp macro="" textlink="">
      <xdr:nvSpPr>
        <xdr:cNvPr id="7456" name="AutoShape 5" descr="报表底图"/>
        <xdr:cNvSpPr>
          <a:spLocks noChangeAspect="1" noChangeArrowheads="1"/>
        </xdr:cNvSpPr>
      </xdr:nvSpPr>
      <xdr:spPr>
        <a:xfrm>
          <a:off x="2286000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136422</xdr:rowOff>
    </xdr:to>
    <xdr:sp macro="" textlink="">
      <xdr:nvSpPr>
        <xdr:cNvPr id="7457" name="AutoShape 6" descr="报表底图"/>
        <xdr:cNvSpPr>
          <a:spLocks noChangeAspect="1" noChangeArrowheads="1"/>
        </xdr:cNvSpPr>
      </xdr:nvSpPr>
      <xdr:spPr>
        <a:xfrm>
          <a:off x="2286000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136422</xdr:rowOff>
    </xdr:to>
    <xdr:sp macro="" textlink="">
      <xdr:nvSpPr>
        <xdr:cNvPr id="7458" name="AutoShape 7" descr="报表底图"/>
        <xdr:cNvSpPr>
          <a:spLocks noChangeAspect="1" noChangeArrowheads="1"/>
        </xdr:cNvSpPr>
      </xdr:nvSpPr>
      <xdr:spPr>
        <a:xfrm>
          <a:off x="2286000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136422</xdr:rowOff>
    </xdr:to>
    <xdr:sp macro="" textlink="">
      <xdr:nvSpPr>
        <xdr:cNvPr id="7459" name="AutoShape 8" descr="报表底图"/>
        <xdr:cNvSpPr>
          <a:spLocks noChangeAspect="1" noChangeArrowheads="1"/>
        </xdr:cNvSpPr>
      </xdr:nvSpPr>
      <xdr:spPr>
        <a:xfrm>
          <a:off x="2286000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137184</xdr:rowOff>
    </xdr:to>
    <xdr:sp macro="" textlink="">
      <xdr:nvSpPr>
        <xdr:cNvPr id="7460" name="AutoShape 9" descr="报表底图"/>
        <xdr:cNvSpPr>
          <a:spLocks noChangeAspect="1" noChangeArrowheads="1"/>
        </xdr:cNvSpPr>
      </xdr:nvSpPr>
      <xdr:spPr>
        <a:xfrm>
          <a:off x="2286000" y="18878550"/>
          <a:ext cx="30480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137184</xdr:rowOff>
    </xdr:to>
    <xdr:sp macro="" textlink="">
      <xdr:nvSpPr>
        <xdr:cNvPr id="7461" name="AutoShape 10" descr="报表底图"/>
        <xdr:cNvSpPr>
          <a:spLocks noChangeAspect="1" noChangeArrowheads="1"/>
        </xdr:cNvSpPr>
      </xdr:nvSpPr>
      <xdr:spPr>
        <a:xfrm>
          <a:off x="2286000" y="18878550"/>
          <a:ext cx="30480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137184</xdr:rowOff>
    </xdr:to>
    <xdr:sp macro="" textlink="">
      <xdr:nvSpPr>
        <xdr:cNvPr id="7462" name="AutoShape 11" descr="报表底图"/>
        <xdr:cNvSpPr>
          <a:spLocks noChangeAspect="1" noChangeArrowheads="1"/>
        </xdr:cNvSpPr>
      </xdr:nvSpPr>
      <xdr:spPr>
        <a:xfrm>
          <a:off x="2286000" y="18878550"/>
          <a:ext cx="30480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137184</xdr:rowOff>
    </xdr:to>
    <xdr:sp macro="" textlink="">
      <xdr:nvSpPr>
        <xdr:cNvPr id="7463" name="AutoShape 12" descr="报表底图"/>
        <xdr:cNvSpPr>
          <a:spLocks noChangeAspect="1" noChangeArrowheads="1"/>
        </xdr:cNvSpPr>
      </xdr:nvSpPr>
      <xdr:spPr>
        <a:xfrm>
          <a:off x="2286000" y="18878550"/>
          <a:ext cx="30480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137184</xdr:rowOff>
    </xdr:to>
    <xdr:sp macro="" textlink="">
      <xdr:nvSpPr>
        <xdr:cNvPr id="7464" name="AutoShape 13" descr="报表底图"/>
        <xdr:cNvSpPr>
          <a:spLocks noChangeAspect="1" noChangeArrowheads="1"/>
        </xdr:cNvSpPr>
      </xdr:nvSpPr>
      <xdr:spPr>
        <a:xfrm>
          <a:off x="2286000" y="18878550"/>
          <a:ext cx="30480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137184</xdr:rowOff>
    </xdr:to>
    <xdr:sp macro="" textlink="">
      <xdr:nvSpPr>
        <xdr:cNvPr id="7465" name="AutoShape 14" descr="报表底图"/>
        <xdr:cNvSpPr>
          <a:spLocks noChangeAspect="1" noChangeArrowheads="1"/>
        </xdr:cNvSpPr>
      </xdr:nvSpPr>
      <xdr:spPr>
        <a:xfrm>
          <a:off x="2286000" y="18878550"/>
          <a:ext cx="30480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136422</xdr:rowOff>
    </xdr:to>
    <xdr:sp macro="" textlink="">
      <xdr:nvSpPr>
        <xdr:cNvPr id="7466" name="AutoShape 15" descr="报表底图"/>
        <xdr:cNvSpPr>
          <a:spLocks noChangeAspect="1" noChangeArrowheads="1"/>
        </xdr:cNvSpPr>
      </xdr:nvSpPr>
      <xdr:spPr>
        <a:xfrm>
          <a:off x="2286000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136422</xdr:rowOff>
    </xdr:to>
    <xdr:sp macro="" textlink="">
      <xdr:nvSpPr>
        <xdr:cNvPr id="7467" name="AutoShape 16" descr="报表底图"/>
        <xdr:cNvSpPr>
          <a:spLocks noChangeAspect="1" noChangeArrowheads="1"/>
        </xdr:cNvSpPr>
      </xdr:nvSpPr>
      <xdr:spPr>
        <a:xfrm>
          <a:off x="2286000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136422</xdr:rowOff>
    </xdr:to>
    <xdr:sp macro="" textlink="">
      <xdr:nvSpPr>
        <xdr:cNvPr id="7468" name="AutoShape 17" descr="报表底图"/>
        <xdr:cNvSpPr>
          <a:spLocks noChangeAspect="1" noChangeArrowheads="1"/>
        </xdr:cNvSpPr>
      </xdr:nvSpPr>
      <xdr:spPr>
        <a:xfrm>
          <a:off x="2286000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136422</xdr:rowOff>
    </xdr:to>
    <xdr:sp macro="" textlink="">
      <xdr:nvSpPr>
        <xdr:cNvPr id="7469" name="AutoShape 18" descr="报表底图"/>
        <xdr:cNvSpPr>
          <a:spLocks noChangeAspect="1" noChangeArrowheads="1"/>
        </xdr:cNvSpPr>
      </xdr:nvSpPr>
      <xdr:spPr>
        <a:xfrm>
          <a:off x="2286000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136422</xdr:rowOff>
    </xdr:to>
    <xdr:sp macro="" textlink="">
      <xdr:nvSpPr>
        <xdr:cNvPr id="7470" name="AutoShape 19" descr="报表底图"/>
        <xdr:cNvSpPr>
          <a:spLocks noChangeAspect="1" noChangeArrowheads="1"/>
        </xdr:cNvSpPr>
      </xdr:nvSpPr>
      <xdr:spPr>
        <a:xfrm>
          <a:off x="2286000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136422</xdr:rowOff>
    </xdr:to>
    <xdr:sp macro="" textlink="">
      <xdr:nvSpPr>
        <xdr:cNvPr id="7471" name="AutoShape 20" descr="报表底图"/>
        <xdr:cNvSpPr>
          <a:spLocks noChangeAspect="1" noChangeArrowheads="1"/>
        </xdr:cNvSpPr>
      </xdr:nvSpPr>
      <xdr:spPr>
        <a:xfrm>
          <a:off x="2286000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136422</xdr:rowOff>
    </xdr:to>
    <xdr:sp macro="" textlink="">
      <xdr:nvSpPr>
        <xdr:cNvPr id="7472" name="AutoShape 21" descr="报表底图"/>
        <xdr:cNvSpPr>
          <a:spLocks noChangeAspect="1" noChangeArrowheads="1"/>
        </xdr:cNvSpPr>
      </xdr:nvSpPr>
      <xdr:spPr>
        <a:xfrm>
          <a:off x="2286000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137184</xdr:rowOff>
    </xdr:to>
    <xdr:sp macro="" textlink="">
      <xdr:nvSpPr>
        <xdr:cNvPr id="7473" name="AutoShape 22" descr="报表底图"/>
        <xdr:cNvSpPr>
          <a:spLocks noChangeAspect="1" noChangeArrowheads="1"/>
        </xdr:cNvSpPr>
      </xdr:nvSpPr>
      <xdr:spPr>
        <a:xfrm>
          <a:off x="2286000" y="18878550"/>
          <a:ext cx="30480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137184</xdr:rowOff>
    </xdr:to>
    <xdr:sp macro="" textlink="">
      <xdr:nvSpPr>
        <xdr:cNvPr id="7474" name="AutoShape 23" descr="报表底图"/>
        <xdr:cNvSpPr>
          <a:spLocks noChangeAspect="1" noChangeArrowheads="1"/>
        </xdr:cNvSpPr>
      </xdr:nvSpPr>
      <xdr:spPr>
        <a:xfrm>
          <a:off x="2286000" y="18878550"/>
          <a:ext cx="30480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137184</xdr:rowOff>
    </xdr:to>
    <xdr:sp macro="" textlink="">
      <xdr:nvSpPr>
        <xdr:cNvPr id="7475" name="AutoShape 24" descr="报表底图"/>
        <xdr:cNvSpPr>
          <a:spLocks noChangeAspect="1" noChangeArrowheads="1"/>
        </xdr:cNvSpPr>
      </xdr:nvSpPr>
      <xdr:spPr>
        <a:xfrm>
          <a:off x="2286000" y="18878550"/>
          <a:ext cx="30480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137184</xdr:rowOff>
    </xdr:to>
    <xdr:sp macro="" textlink="">
      <xdr:nvSpPr>
        <xdr:cNvPr id="7476" name="AutoShape 25" descr="报表底图"/>
        <xdr:cNvSpPr>
          <a:spLocks noChangeAspect="1" noChangeArrowheads="1"/>
        </xdr:cNvSpPr>
      </xdr:nvSpPr>
      <xdr:spPr>
        <a:xfrm>
          <a:off x="2286000" y="18878550"/>
          <a:ext cx="30480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137184</xdr:rowOff>
    </xdr:to>
    <xdr:sp macro="" textlink="">
      <xdr:nvSpPr>
        <xdr:cNvPr id="7477" name="AutoShape 26" descr="报表底图"/>
        <xdr:cNvSpPr>
          <a:spLocks noChangeAspect="1" noChangeArrowheads="1"/>
        </xdr:cNvSpPr>
      </xdr:nvSpPr>
      <xdr:spPr>
        <a:xfrm>
          <a:off x="2286000" y="18878550"/>
          <a:ext cx="30480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137184</xdr:rowOff>
    </xdr:to>
    <xdr:sp macro="" textlink="">
      <xdr:nvSpPr>
        <xdr:cNvPr id="7478" name="AutoShape 27" descr="报表底图"/>
        <xdr:cNvSpPr>
          <a:spLocks noChangeAspect="1" noChangeArrowheads="1"/>
        </xdr:cNvSpPr>
      </xdr:nvSpPr>
      <xdr:spPr>
        <a:xfrm>
          <a:off x="4391025" y="18878550"/>
          <a:ext cx="30480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136422</xdr:rowOff>
    </xdr:to>
    <xdr:sp macro="" textlink="">
      <xdr:nvSpPr>
        <xdr:cNvPr id="7479" name="AutoShape 28" descr="报表底图"/>
        <xdr:cNvSpPr>
          <a:spLocks noChangeAspect="1" noChangeArrowheads="1"/>
        </xdr:cNvSpPr>
      </xdr:nvSpPr>
      <xdr:spPr>
        <a:xfrm>
          <a:off x="4391025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136422</xdr:rowOff>
    </xdr:to>
    <xdr:sp macro="" textlink="">
      <xdr:nvSpPr>
        <xdr:cNvPr id="7480" name="AutoShape 29" descr="报表底图"/>
        <xdr:cNvSpPr>
          <a:spLocks noChangeAspect="1" noChangeArrowheads="1"/>
        </xdr:cNvSpPr>
      </xdr:nvSpPr>
      <xdr:spPr>
        <a:xfrm>
          <a:off x="4391025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136422</xdr:rowOff>
    </xdr:to>
    <xdr:sp macro="" textlink="">
      <xdr:nvSpPr>
        <xdr:cNvPr id="7481" name="AutoShape 30" descr="报表底图"/>
        <xdr:cNvSpPr>
          <a:spLocks noChangeAspect="1" noChangeArrowheads="1"/>
        </xdr:cNvSpPr>
      </xdr:nvSpPr>
      <xdr:spPr>
        <a:xfrm>
          <a:off x="4391025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136422</xdr:rowOff>
    </xdr:to>
    <xdr:sp macro="" textlink="">
      <xdr:nvSpPr>
        <xdr:cNvPr id="7482" name="AutoShape 31" descr="报表底图"/>
        <xdr:cNvSpPr>
          <a:spLocks noChangeAspect="1" noChangeArrowheads="1"/>
        </xdr:cNvSpPr>
      </xdr:nvSpPr>
      <xdr:spPr>
        <a:xfrm>
          <a:off x="4391025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136422</xdr:rowOff>
    </xdr:to>
    <xdr:sp macro="" textlink="">
      <xdr:nvSpPr>
        <xdr:cNvPr id="7483" name="AutoShape 32" descr="报表底图"/>
        <xdr:cNvSpPr>
          <a:spLocks noChangeAspect="1" noChangeArrowheads="1"/>
        </xdr:cNvSpPr>
      </xdr:nvSpPr>
      <xdr:spPr>
        <a:xfrm>
          <a:off x="4391025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136422</xdr:rowOff>
    </xdr:to>
    <xdr:sp macro="" textlink="">
      <xdr:nvSpPr>
        <xdr:cNvPr id="7484" name="AutoShape 33" descr="报表底图"/>
        <xdr:cNvSpPr>
          <a:spLocks noChangeAspect="1" noChangeArrowheads="1"/>
        </xdr:cNvSpPr>
      </xdr:nvSpPr>
      <xdr:spPr>
        <a:xfrm>
          <a:off x="4391025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136422</xdr:rowOff>
    </xdr:to>
    <xdr:sp macro="" textlink="">
      <xdr:nvSpPr>
        <xdr:cNvPr id="7485" name="AutoShape 34" descr="报表底图"/>
        <xdr:cNvSpPr>
          <a:spLocks noChangeAspect="1" noChangeArrowheads="1"/>
        </xdr:cNvSpPr>
      </xdr:nvSpPr>
      <xdr:spPr>
        <a:xfrm>
          <a:off x="4391025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137184</xdr:rowOff>
    </xdr:to>
    <xdr:sp macro="" textlink="">
      <xdr:nvSpPr>
        <xdr:cNvPr id="7486" name="AutoShape 35" descr="报表底图"/>
        <xdr:cNvSpPr>
          <a:spLocks noChangeAspect="1" noChangeArrowheads="1"/>
        </xdr:cNvSpPr>
      </xdr:nvSpPr>
      <xdr:spPr>
        <a:xfrm>
          <a:off x="4391025" y="18878550"/>
          <a:ext cx="30480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137184</xdr:rowOff>
    </xdr:to>
    <xdr:sp macro="" textlink="">
      <xdr:nvSpPr>
        <xdr:cNvPr id="7487" name="AutoShape 36" descr="报表底图"/>
        <xdr:cNvSpPr>
          <a:spLocks noChangeAspect="1" noChangeArrowheads="1"/>
        </xdr:cNvSpPr>
      </xdr:nvSpPr>
      <xdr:spPr>
        <a:xfrm>
          <a:off x="4391025" y="18878550"/>
          <a:ext cx="30480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137184</xdr:rowOff>
    </xdr:to>
    <xdr:sp macro="" textlink="">
      <xdr:nvSpPr>
        <xdr:cNvPr id="7488" name="AutoShape 37" descr="报表底图"/>
        <xdr:cNvSpPr>
          <a:spLocks noChangeAspect="1" noChangeArrowheads="1"/>
        </xdr:cNvSpPr>
      </xdr:nvSpPr>
      <xdr:spPr>
        <a:xfrm>
          <a:off x="4391025" y="18878550"/>
          <a:ext cx="30480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137184</xdr:rowOff>
    </xdr:to>
    <xdr:sp macro="" textlink="">
      <xdr:nvSpPr>
        <xdr:cNvPr id="7489" name="AutoShape 38" descr="报表底图"/>
        <xdr:cNvSpPr>
          <a:spLocks noChangeAspect="1" noChangeArrowheads="1"/>
        </xdr:cNvSpPr>
      </xdr:nvSpPr>
      <xdr:spPr>
        <a:xfrm>
          <a:off x="4391025" y="18878550"/>
          <a:ext cx="30480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137184</xdr:rowOff>
    </xdr:to>
    <xdr:sp macro="" textlink="">
      <xdr:nvSpPr>
        <xdr:cNvPr id="7490" name="AutoShape 39" descr="报表底图"/>
        <xdr:cNvSpPr>
          <a:spLocks noChangeAspect="1" noChangeArrowheads="1"/>
        </xdr:cNvSpPr>
      </xdr:nvSpPr>
      <xdr:spPr>
        <a:xfrm>
          <a:off x="4391025" y="18878550"/>
          <a:ext cx="30480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137184</xdr:rowOff>
    </xdr:to>
    <xdr:sp macro="" textlink="">
      <xdr:nvSpPr>
        <xdr:cNvPr id="7491" name="AutoShape 40" descr="报表底图"/>
        <xdr:cNvSpPr>
          <a:spLocks noChangeAspect="1" noChangeArrowheads="1"/>
        </xdr:cNvSpPr>
      </xdr:nvSpPr>
      <xdr:spPr>
        <a:xfrm>
          <a:off x="4391025" y="18878550"/>
          <a:ext cx="30480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136422</xdr:rowOff>
    </xdr:to>
    <xdr:sp macro="" textlink="">
      <xdr:nvSpPr>
        <xdr:cNvPr id="7492" name="AutoShape 41" descr="报表底图"/>
        <xdr:cNvSpPr>
          <a:spLocks noChangeAspect="1" noChangeArrowheads="1"/>
        </xdr:cNvSpPr>
      </xdr:nvSpPr>
      <xdr:spPr>
        <a:xfrm>
          <a:off x="4391025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136422</xdr:rowOff>
    </xdr:to>
    <xdr:sp macro="" textlink="">
      <xdr:nvSpPr>
        <xdr:cNvPr id="7493" name="AutoShape 42" descr="报表底图"/>
        <xdr:cNvSpPr>
          <a:spLocks noChangeAspect="1" noChangeArrowheads="1"/>
        </xdr:cNvSpPr>
      </xdr:nvSpPr>
      <xdr:spPr>
        <a:xfrm>
          <a:off x="4391025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136422</xdr:rowOff>
    </xdr:to>
    <xdr:sp macro="" textlink="">
      <xdr:nvSpPr>
        <xdr:cNvPr id="7494" name="AutoShape 43" descr="报表底图"/>
        <xdr:cNvSpPr>
          <a:spLocks noChangeAspect="1" noChangeArrowheads="1"/>
        </xdr:cNvSpPr>
      </xdr:nvSpPr>
      <xdr:spPr>
        <a:xfrm>
          <a:off x="4391025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136422</xdr:rowOff>
    </xdr:to>
    <xdr:sp macro="" textlink="">
      <xdr:nvSpPr>
        <xdr:cNvPr id="7495" name="AutoShape 44" descr="报表底图"/>
        <xdr:cNvSpPr>
          <a:spLocks noChangeAspect="1" noChangeArrowheads="1"/>
        </xdr:cNvSpPr>
      </xdr:nvSpPr>
      <xdr:spPr>
        <a:xfrm>
          <a:off x="4391025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136422</xdr:rowOff>
    </xdr:to>
    <xdr:sp macro="" textlink="">
      <xdr:nvSpPr>
        <xdr:cNvPr id="7496" name="AutoShape 45" descr="报表底图"/>
        <xdr:cNvSpPr>
          <a:spLocks noChangeAspect="1" noChangeArrowheads="1"/>
        </xdr:cNvSpPr>
      </xdr:nvSpPr>
      <xdr:spPr>
        <a:xfrm>
          <a:off x="4391025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136422</xdr:rowOff>
    </xdr:to>
    <xdr:sp macro="" textlink="">
      <xdr:nvSpPr>
        <xdr:cNvPr id="7497" name="AutoShape 46" descr="报表底图"/>
        <xdr:cNvSpPr>
          <a:spLocks noChangeAspect="1" noChangeArrowheads="1"/>
        </xdr:cNvSpPr>
      </xdr:nvSpPr>
      <xdr:spPr>
        <a:xfrm>
          <a:off x="4391025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136422</xdr:rowOff>
    </xdr:to>
    <xdr:sp macro="" textlink="">
      <xdr:nvSpPr>
        <xdr:cNvPr id="7498" name="AutoShape 47" descr="报表底图"/>
        <xdr:cNvSpPr>
          <a:spLocks noChangeAspect="1" noChangeArrowheads="1"/>
        </xdr:cNvSpPr>
      </xdr:nvSpPr>
      <xdr:spPr>
        <a:xfrm>
          <a:off x="4391025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137184</xdr:rowOff>
    </xdr:to>
    <xdr:sp macro="" textlink="">
      <xdr:nvSpPr>
        <xdr:cNvPr id="7499" name="AutoShape 48" descr="报表底图"/>
        <xdr:cNvSpPr>
          <a:spLocks noChangeAspect="1" noChangeArrowheads="1"/>
        </xdr:cNvSpPr>
      </xdr:nvSpPr>
      <xdr:spPr>
        <a:xfrm>
          <a:off x="4391025" y="18878550"/>
          <a:ext cx="30480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137184</xdr:rowOff>
    </xdr:to>
    <xdr:sp macro="" textlink="">
      <xdr:nvSpPr>
        <xdr:cNvPr id="7500" name="AutoShape 49" descr="报表底图"/>
        <xdr:cNvSpPr>
          <a:spLocks noChangeAspect="1" noChangeArrowheads="1"/>
        </xdr:cNvSpPr>
      </xdr:nvSpPr>
      <xdr:spPr>
        <a:xfrm>
          <a:off x="4391025" y="18878550"/>
          <a:ext cx="30480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137184</xdr:rowOff>
    </xdr:to>
    <xdr:sp macro="" textlink="">
      <xdr:nvSpPr>
        <xdr:cNvPr id="7501" name="AutoShape 50" descr="报表底图"/>
        <xdr:cNvSpPr>
          <a:spLocks noChangeAspect="1" noChangeArrowheads="1"/>
        </xdr:cNvSpPr>
      </xdr:nvSpPr>
      <xdr:spPr>
        <a:xfrm>
          <a:off x="4391025" y="18878550"/>
          <a:ext cx="30480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137184</xdr:rowOff>
    </xdr:to>
    <xdr:sp macro="" textlink="">
      <xdr:nvSpPr>
        <xdr:cNvPr id="7502" name="AutoShape 51" descr="报表底图"/>
        <xdr:cNvSpPr>
          <a:spLocks noChangeAspect="1" noChangeArrowheads="1"/>
        </xdr:cNvSpPr>
      </xdr:nvSpPr>
      <xdr:spPr>
        <a:xfrm>
          <a:off x="4391025" y="18878550"/>
          <a:ext cx="30480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137184</xdr:rowOff>
    </xdr:to>
    <xdr:sp macro="" textlink="">
      <xdr:nvSpPr>
        <xdr:cNvPr id="7503" name="AutoShape 52" descr="报表底图"/>
        <xdr:cNvSpPr>
          <a:spLocks noChangeAspect="1" noChangeArrowheads="1"/>
        </xdr:cNvSpPr>
      </xdr:nvSpPr>
      <xdr:spPr>
        <a:xfrm>
          <a:off x="4391025" y="18878550"/>
          <a:ext cx="30480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137184</xdr:rowOff>
    </xdr:to>
    <xdr:sp macro="" textlink="">
      <xdr:nvSpPr>
        <xdr:cNvPr id="7504" name="Image1" descr="报表底图"/>
        <xdr:cNvSpPr>
          <a:spLocks noChangeAspect="1" noChangeArrowheads="1"/>
        </xdr:cNvSpPr>
      </xdr:nvSpPr>
      <xdr:spPr>
        <a:xfrm>
          <a:off x="2286000" y="18878550"/>
          <a:ext cx="30480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136422</xdr:rowOff>
    </xdr:to>
    <xdr:sp macro="" textlink="">
      <xdr:nvSpPr>
        <xdr:cNvPr id="7505" name="Image1" descr="报表底图"/>
        <xdr:cNvSpPr>
          <a:spLocks noChangeAspect="1" noChangeArrowheads="1"/>
        </xdr:cNvSpPr>
      </xdr:nvSpPr>
      <xdr:spPr>
        <a:xfrm>
          <a:off x="2286000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136422</xdr:rowOff>
    </xdr:to>
    <xdr:sp macro="" textlink="">
      <xdr:nvSpPr>
        <xdr:cNvPr id="7506" name="Image1" descr="报表底图"/>
        <xdr:cNvSpPr>
          <a:spLocks noChangeAspect="1" noChangeArrowheads="1"/>
        </xdr:cNvSpPr>
      </xdr:nvSpPr>
      <xdr:spPr>
        <a:xfrm>
          <a:off x="2286000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136422</xdr:rowOff>
    </xdr:to>
    <xdr:sp macro="" textlink="">
      <xdr:nvSpPr>
        <xdr:cNvPr id="7507" name="Image1" descr="报表底图"/>
        <xdr:cNvSpPr>
          <a:spLocks noChangeAspect="1" noChangeArrowheads="1"/>
        </xdr:cNvSpPr>
      </xdr:nvSpPr>
      <xdr:spPr>
        <a:xfrm>
          <a:off x="2286000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136422</xdr:rowOff>
    </xdr:to>
    <xdr:sp macro="" textlink="">
      <xdr:nvSpPr>
        <xdr:cNvPr id="7508" name="Image1" descr="报表底图"/>
        <xdr:cNvSpPr>
          <a:spLocks noChangeAspect="1" noChangeArrowheads="1"/>
        </xdr:cNvSpPr>
      </xdr:nvSpPr>
      <xdr:spPr>
        <a:xfrm>
          <a:off x="2286000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136422</xdr:rowOff>
    </xdr:to>
    <xdr:sp macro="" textlink="">
      <xdr:nvSpPr>
        <xdr:cNvPr id="7509" name="Image1" descr="报表底图"/>
        <xdr:cNvSpPr>
          <a:spLocks noChangeAspect="1" noChangeArrowheads="1"/>
        </xdr:cNvSpPr>
      </xdr:nvSpPr>
      <xdr:spPr>
        <a:xfrm>
          <a:off x="2286000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136422</xdr:rowOff>
    </xdr:to>
    <xdr:sp macro="" textlink="">
      <xdr:nvSpPr>
        <xdr:cNvPr id="7510" name="Image1" descr="报表底图"/>
        <xdr:cNvSpPr>
          <a:spLocks noChangeAspect="1" noChangeArrowheads="1"/>
        </xdr:cNvSpPr>
      </xdr:nvSpPr>
      <xdr:spPr>
        <a:xfrm>
          <a:off x="2286000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136422</xdr:rowOff>
    </xdr:to>
    <xdr:sp macro="" textlink="">
      <xdr:nvSpPr>
        <xdr:cNvPr id="7511" name="Image1" descr="报表底图"/>
        <xdr:cNvSpPr>
          <a:spLocks noChangeAspect="1" noChangeArrowheads="1"/>
        </xdr:cNvSpPr>
      </xdr:nvSpPr>
      <xdr:spPr>
        <a:xfrm>
          <a:off x="2286000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137184</xdr:rowOff>
    </xdr:to>
    <xdr:sp macro="" textlink="">
      <xdr:nvSpPr>
        <xdr:cNvPr id="7512" name="Image1" descr="报表底图"/>
        <xdr:cNvSpPr>
          <a:spLocks noChangeAspect="1" noChangeArrowheads="1"/>
        </xdr:cNvSpPr>
      </xdr:nvSpPr>
      <xdr:spPr>
        <a:xfrm>
          <a:off x="2286000" y="18878550"/>
          <a:ext cx="30480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137184</xdr:rowOff>
    </xdr:to>
    <xdr:sp macro="" textlink="">
      <xdr:nvSpPr>
        <xdr:cNvPr id="7513" name="Image1" descr="报表底图"/>
        <xdr:cNvSpPr>
          <a:spLocks noChangeAspect="1" noChangeArrowheads="1"/>
        </xdr:cNvSpPr>
      </xdr:nvSpPr>
      <xdr:spPr>
        <a:xfrm>
          <a:off x="2286000" y="18878550"/>
          <a:ext cx="30480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137184</xdr:rowOff>
    </xdr:to>
    <xdr:sp macro="" textlink="">
      <xdr:nvSpPr>
        <xdr:cNvPr id="7514" name="Image1" descr="报表底图"/>
        <xdr:cNvSpPr>
          <a:spLocks noChangeAspect="1" noChangeArrowheads="1"/>
        </xdr:cNvSpPr>
      </xdr:nvSpPr>
      <xdr:spPr>
        <a:xfrm>
          <a:off x="2286000" y="18878550"/>
          <a:ext cx="30480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137184</xdr:rowOff>
    </xdr:to>
    <xdr:sp macro="" textlink="">
      <xdr:nvSpPr>
        <xdr:cNvPr id="7515" name="Image1" descr="报表底图"/>
        <xdr:cNvSpPr>
          <a:spLocks noChangeAspect="1" noChangeArrowheads="1"/>
        </xdr:cNvSpPr>
      </xdr:nvSpPr>
      <xdr:spPr>
        <a:xfrm>
          <a:off x="2286000" y="18878550"/>
          <a:ext cx="30480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137184</xdr:rowOff>
    </xdr:to>
    <xdr:sp macro="" textlink="">
      <xdr:nvSpPr>
        <xdr:cNvPr id="7516" name="Image1" descr="报表底图"/>
        <xdr:cNvSpPr>
          <a:spLocks noChangeAspect="1" noChangeArrowheads="1"/>
        </xdr:cNvSpPr>
      </xdr:nvSpPr>
      <xdr:spPr>
        <a:xfrm>
          <a:off x="2286000" y="18878550"/>
          <a:ext cx="30480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137184</xdr:rowOff>
    </xdr:to>
    <xdr:sp macro="" textlink="">
      <xdr:nvSpPr>
        <xdr:cNvPr id="7517" name="Image1" descr="报表底图"/>
        <xdr:cNvSpPr>
          <a:spLocks noChangeAspect="1" noChangeArrowheads="1"/>
        </xdr:cNvSpPr>
      </xdr:nvSpPr>
      <xdr:spPr>
        <a:xfrm>
          <a:off x="2286000" y="18878550"/>
          <a:ext cx="30480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136422</xdr:rowOff>
    </xdr:to>
    <xdr:sp macro="" textlink="">
      <xdr:nvSpPr>
        <xdr:cNvPr id="7518" name="Image1" descr="报表底图"/>
        <xdr:cNvSpPr>
          <a:spLocks noChangeAspect="1" noChangeArrowheads="1"/>
        </xdr:cNvSpPr>
      </xdr:nvSpPr>
      <xdr:spPr>
        <a:xfrm>
          <a:off x="2286000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136422</xdr:rowOff>
    </xdr:to>
    <xdr:sp macro="" textlink="">
      <xdr:nvSpPr>
        <xdr:cNvPr id="7519" name="Image1" descr="报表底图"/>
        <xdr:cNvSpPr>
          <a:spLocks noChangeAspect="1" noChangeArrowheads="1"/>
        </xdr:cNvSpPr>
      </xdr:nvSpPr>
      <xdr:spPr>
        <a:xfrm>
          <a:off x="2286000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136422</xdr:rowOff>
    </xdr:to>
    <xdr:sp macro="" textlink="">
      <xdr:nvSpPr>
        <xdr:cNvPr id="7520" name="Image1" descr="报表底图"/>
        <xdr:cNvSpPr>
          <a:spLocks noChangeAspect="1" noChangeArrowheads="1"/>
        </xdr:cNvSpPr>
      </xdr:nvSpPr>
      <xdr:spPr>
        <a:xfrm>
          <a:off x="2286000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136422</xdr:rowOff>
    </xdr:to>
    <xdr:sp macro="" textlink="">
      <xdr:nvSpPr>
        <xdr:cNvPr id="7521" name="Image1" descr="报表底图"/>
        <xdr:cNvSpPr>
          <a:spLocks noChangeAspect="1" noChangeArrowheads="1"/>
        </xdr:cNvSpPr>
      </xdr:nvSpPr>
      <xdr:spPr>
        <a:xfrm>
          <a:off x="2286000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136422</xdr:rowOff>
    </xdr:to>
    <xdr:sp macro="" textlink="">
      <xdr:nvSpPr>
        <xdr:cNvPr id="7522" name="Image1" descr="报表底图"/>
        <xdr:cNvSpPr>
          <a:spLocks noChangeAspect="1" noChangeArrowheads="1"/>
        </xdr:cNvSpPr>
      </xdr:nvSpPr>
      <xdr:spPr>
        <a:xfrm>
          <a:off x="2286000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136422</xdr:rowOff>
    </xdr:to>
    <xdr:sp macro="" textlink="">
      <xdr:nvSpPr>
        <xdr:cNvPr id="7523" name="Image1" descr="报表底图"/>
        <xdr:cNvSpPr>
          <a:spLocks noChangeAspect="1" noChangeArrowheads="1"/>
        </xdr:cNvSpPr>
      </xdr:nvSpPr>
      <xdr:spPr>
        <a:xfrm>
          <a:off x="2286000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136422</xdr:rowOff>
    </xdr:to>
    <xdr:sp macro="" textlink="">
      <xdr:nvSpPr>
        <xdr:cNvPr id="7524" name="Image1" descr="报表底图"/>
        <xdr:cNvSpPr>
          <a:spLocks noChangeAspect="1" noChangeArrowheads="1"/>
        </xdr:cNvSpPr>
      </xdr:nvSpPr>
      <xdr:spPr>
        <a:xfrm>
          <a:off x="2286000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137184</xdr:rowOff>
    </xdr:to>
    <xdr:sp macro="" textlink="">
      <xdr:nvSpPr>
        <xdr:cNvPr id="7525" name="Image1" descr="报表底图"/>
        <xdr:cNvSpPr>
          <a:spLocks noChangeAspect="1" noChangeArrowheads="1"/>
        </xdr:cNvSpPr>
      </xdr:nvSpPr>
      <xdr:spPr>
        <a:xfrm>
          <a:off x="2286000" y="18878550"/>
          <a:ext cx="30480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137184</xdr:rowOff>
    </xdr:to>
    <xdr:sp macro="" textlink="">
      <xdr:nvSpPr>
        <xdr:cNvPr id="7526" name="Image1" descr="报表底图"/>
        <xdr:cNvSpPr>
          <a:spLocks noChangeAspect="1" noChangeArrowheads="1"/>
        </xdr:cNvSpPr>
      </xdr:nvSpPr>
      <xdr:spPr>
        <a:xfrm>
          <a:off x="2286000" y="18878550"/>
          <a:ext cx="30480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137184</xdr:rowOff>
    </xdr:to>
    <xdr:sp macro="" textlink="">
      <xdr:nvSpPr>
        <xdr:cNvPr id="7527" name="Image1" descr="报表底图"/>
        <xdr:cNvSpPr>
          <a:spLocks noChangeAspect="1" noChangeArrowheads="1"/>
        </xdr:cNvSpPr>
      </xdr:nvSpPr>
      <xdr:spPr>
        <a:xfrm>
          <a:off x="2286000" y="18878550"/>
          <a:ext cx="30480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137184</xdr:rowOff>
    </xdr:to>
    <xdr:sp macro="" textlink="">
      <xdr:nvSpPr>
        <xdr:cNvPr id="7528" name="Image1" descr="报表底图"/>
        <xdr:cNvSpPr>
          <a:spLocks noChangeAspect="1" noChangeArrowheads="1"/>
        </xdr:cNvSpPr>
      </xdr:nvSpPr>
      <xdr:spPr>
        <a:xfrm>
          <a:off x="2286000" y="18878550"/>
          <a:ext cx="30480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304800</xdr:colOff>
      <xdr:row>44</xdr:row>
      <xdr:rowOff>137184</xdr:rowOff>
    </xdr:to>
    <xdr:sp macro="" textlink="">
      <xdr:nvSpPr>
        <xdr:cNvPr id="7529" name="Image1" descr="报表底图"/>
        <xdr:cNvSpPr>
          <a:spLocks noChangeAspect="1" noChangeArrowheads="1"/>
        </xdr:cNvSpPr>
      </xdr:nvSpPr>
      <xdr:spPr>
        <a:xfrm>
          <a:off x="2286000" y="18878550"/>
          <a:ext cx="30480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137184</xdr:rowOff>
    </xdr:to>
    <xdr:sp macro="" textlink="">
      <xdr:nvSpPr>
        <xdr:cNvPr id="7530" name="Image1" descr="报表底图"/>
        <xdr:cNvSpPr>
          <a:spLocks noChangeAspect="1" noChangeArrowheads="1"/>
        </xdr:cNvSpPr>
      </xdr:nvSpPr>
      <xdr:spPr>
        <a:xfrm>
          <a:off x="4391025" y="18878550"/>
          <a:ext cx="30480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136422</xdr:rowOff>
    </xdr:to>
    <xdr:sp macro="" textlink="">
      <xdr:nvSpPr>
        <xdr:cNvPr id="7531" name="Image1" descr="报表底图"/>
        <xdr:cNvSpPr>
          <a:spLocks noChangeAspect="1" noChangeArrowheads="1"/>
        </xdr:cNvSpPr>
      </xdr:nvSpPr>
      <xdr:spPr>
        <a:xfrm>
          <a:off x="4391025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136422</xdr:rowOff>
    </xdr:to>
    <xdr:sp macro="" textlink="">
      <xdr:nvSpPr>
        <xdr:cNvPr id="7532" name="Image1" descr="报表底图"/>
        <xdr:cNvSpPr>
          <a:spLocks noChangeAspect="1" noChangeArrowheads="1"/>
        </xdr:cNvSpPr>
      </xdr:nvSpPr>
      <xdr:spPr>
        <a:xfrm>
          <a:off x="4391025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136422</xdr:rowOff>
    </xdr:to>
    <xdr:sp macro="" textlink="">
      <xdr:nvSpPr>
        <xdr:cNvPr id="7533" name="Image1" descr="报表底图"/>
        <xdr:cNvSpPr>
          <a:spLocks noChangeAspect="1" noChangeArrowheads="1"/>
        </xdr:cNvSpPr>
      </xdr:nvSpPr>
      <xdr:spPr>
        <a:xfrm>
          <a:off x="4391025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136422</xdr:rowOff>
    </xdr:to>
    <xdr:sp macro="" textlink="">
      <xdr:nvSpPr>
        <xdr:cNvPr id="7534" name="Image1" descr="报表底图"/>
        <xdr:cNvSpPr>
          <a:spLocks noChangeAspect="1" noChangeArrowheads="1"/>
        </xdr:cNvSpPr>
      </xdr:nvSpPr>
      <xdr:spPr>
        <a:xfrm>
          <a:off x="4391025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136422</xdr:rowOff>
    </xdr:to>
    <xdr:sp macro="" textlink="">
      <xdr:nvSpPr>
        <xdr:cNvPr id="7535" name="Image1" descr="报表底图"/>
        <xdr:cNvSpPr>
          <a:spLocks noChangeAspect="1" noChangeArrowheads="1"/>
        </xdr:cNvSpPr>
      </xdr:nvSpPr>
      <xdr:spPr>
        <a:xfrm>
          <a:off x="4391025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136422</xdr:rowOff>
    </xdr:to>
    <xdr:sp macro="" textlink="">
      <xdr:nvSpPr>
        <xdr:cNvPr id="7536" name="Image1" descr="报表底图"/>
        <xdr:cNvSpPr>
          <a:spLocks noChangeAspect="1" noChangeArrowheads="1"/>
        </xdr:cNvSpPr>
      </xdr:nvSpPr>
      <xdr:spPr>
        <a:xfrm>
          <a:off x="4391025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136422</xdr:rowOff>
    </xdr:to>
    <xdr:sp macro="" textlink="">
      <xdr:nvSpPr>
        <xdr:cNvPr id="7537" name="Image1" descr="报表底图"/>
        <xdr:cNvSpPr>
          <a:spLocks noChangeAspect="1" noChangeArrowheads="1"/>
        </xdr:cNvSpPr>
      </xdr:nvSpPr>
      <xdr:spPr>
        <a:xfrm>
          <a:off x="4391025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137184</xdr:rowOff>
    </xdr:to>
    <xdr:sp macro="" textlink="">
      <xdr:nvSpPr>
        <xdr:cNvPr id="7538" name="Image1" descr="报表底图"/>
        <xdr:cNvSpPr>
          <a:spLocks noChangeAspect="1" noChangeArrowheads="1"/>
        </xdr:cNvSpPr>
      </xdr:nvSpPr>
      <xdr:spPr>
        <a:xfrm>
          <a:off x="4391025" y="18878550"/>
          <a:ext cx="30480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137184</xdr:rowOff>
    </xdr:to>
    <xdr:sp macro="" textlink="">
      <xdr:nvSpPr>
        <xdr:cNvPr id="7539" name="Image1" descr="报表底图"/>
        <xdr:cNvSpPr>
          <a:spLocks noChangeAspect="1" noChangeArrowheads="1"/>
        </xdr:cNvSpPr>
      </xdr:nvSpPr>
      <xdr:spPr>
        <a:xfrm>
          <a:off x="4391025" y="18878550"/>
          <a:ext cx="30480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137184</xdr:rowOff>
    </xdr:to>
    <xdr:sp macro="" textlink="">
      <xdr:nvSpPr>
        <xdr:cNvPr id="7540" name="Image1" descr="报表底图"/>
        <xdr:cNvSpPr>
          <a:spLocks noChangeAspect="1" noChangeArrowheads="1"/>
        </xdr:cNvSpPr>
      </xdr:nvSpPr>
      <xdr:spPr>
        <a:xfrm>
          <a:off x="4391025" y="18878550"/>
          <a:ext cx="30480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137184</xdr:rowOff>
    </xdr:to>
    <xdr:sp macro="" textlink="">
      <xdr:nvSpPr>
        <xdr:cNvPr id="7541" name="Image1" descr="报表底图"/>
        <xdr:cNvSpPr>
          <a:spLocks noChangeAspect="1" noChangeArrowheads="1"/>
        </xdr:cNvSpPr>
      </xdr:nvSpPr>
      <xdr:spPr>
        <a:xfrm>
          <a:off x="4391025" y="18878550"/>
          <a:ext cx="30480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137184</xdr:rowOff>
    </xdr:to>
    <xdr:sp macro="" textlink="">
      <xdr:nvSpPr>
        <xdr:cNvPr id="7542" name="Image1" descr="报表底图"/>
        <xdr:cNvSpPr>
          <a:spLocks noChangeAspect="1" noChangeArrowheads="1"/>
        </xdr:cNvSpPr>
      </xdr:nvSpPr>
      <xdr:spPr>
        <a:xfrm>
          <a:off x="4391025" y="18878550"/>
          <a:ext cx="30480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137184</xdr:rowOff>
    </xdr:to>
    <xdr:sp macro="" textlink="">
      <xdr:nvSpPr>
        <xdr:cNvPr id="7543" name="Image1" descr="报表底图"/>
        <xdr:cNvSpPr>
          <a:spLocks noChangeAspect="1" noChangeArrowheads="1"/>
        </xdr:cNvSpPr>
      </xdr:nvSpPr>
      <xdr:spPr>
        <a:xfrm>
          <a:off x="4391025" y="18878550"/>
          <a:ext cx="30480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136422</xdr:rowOff>
    </xdr:to>
    <xdr:sp macro="" textlink="">
      <xdr:nvSpPr>
        <xdr:cNvPr id="7544" name="Image1" descr="报表底图"/>
        <xdr:cNvSpPr>
          <a:spLocks noChangeAspect="1" noChangeArrowheads="1"/>
        </xdr:cNvSpPr>
      </xdr:nvSpPr>
      <xdr:spPr>
        <a:xfrm>
          <a:off x="4391025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136422</xdr:rowOff>
    </xdr:to>
    <xdr:sp macro="" textlink="">
      <xdr:nvSpPr>
        <xdr:cNvPr id="7545" name="Image1" descr="报表底图"/>
        <xdr:cNvSpPr>
          <a:spLocks noChangeAspect="1" noChangeArrowheads="1"/>
        </xdr:cNvSpPr>
      </xdr:nvSpPr>
      <xdr:spPr>
        <a:xfrm>
          <a:off x="4391025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136422</xdr:rowOff>
    </xdr:to>
    <xdr:sp macro="" textlink="">
      <xdr:nvSpPr>
        <xdr:cNvPr id="7546" name="Image1" descr="报表底图"/>
        <xdr:cNvSpPr>
          <a:spLocks noChangeAspect="1" noChangeArrowheads="1"/>
        </xdr:cNvSpPr>
      </xdr:nvSpPr>
      <xdr:spPr>
        <a:xfrm>
          <a:off x="4391025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136422</xdr:rowOff>
    </xdr:to>
    <xdr:sp macro="" textlink="">
      <xdr:nvSpPr>
        <xdr:cNvPr id="7547" name="Image1" descr="报表底图"/>
        <xdr:cNvSpPr>
          <a:spLocks noChangeAspect="1" noChangeArrowheads="1"/>
        </xdr:cNvSpPr>
      </xdr:nvSpPr>
      <xdr:spPr>
        <a:xfrm>
          <a:off x="4391025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136422</xdr:rowOff>
    </xdr:to>
    <xdr:sp macro="" textlink="">
      <xdr:nvSpPr>
        <xdr:cNvPr id="7548" name="Image1" descr="报表底图"/>
        <xdr:cNvSpPr>
          <a:spLocks noChangeAspect="1" noChangeArrowheads="1"/>
        </xdr:cNvSpPr>
      </xdr:nvSpPr>
      <xdr:spPr>
        <a:xfrm>
          <a:off x="4391025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136422</xdr:rowOff>
    </xdr:to>
    <xdr:sp macro="" textlink="">
      <xdr:nvSpPr>
        <xdr:cNvPr id="7549" name="Image1" descr="报表底图"/>
        <xdr:cNvSpPr>
          <a:spLocks noChangeAspect="1" noChangeArrowheads="1"/>
        </xdr:cNvSpPr>
      </xdr:nvSpPr>
      <xdr:spPr>
        <a:xfrm>
          <a:off x="4391025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136422</xdr:rowOff>
    </xdr:to>
    <xdr:sp macro="" textlink="">
      <xdr:nvSpPr>
        <xdr:cNvPr id="7550" name="Image1" descr="报表底图"/>
        <xdr:cNvSpPr>
          <a:spLocks noChangeAspect="1" noChangeArrowheads="1"/>
        </xdr:cNvSpPr>
      </xdr:nvSpPr>
      <xdr:spPr>
        <a:xfrm>
          <a:off x="4391025" y="18878550"/>
          <a:ext cx="304800" cy="135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137184</xdr:rowOff>
    </xdr:to>
    <xdr:sp macro="" textlink="">
      <xdr:nvSpPr>
        <xdr:cNvPr id="7551" name="Image1" descr="报表底图"/>
        <xdr:cNvSpPr>
          <a:spLocks noChangeAspect="1" noChangeArrowheads="1"/>
        </xdr:cNvSpPr>
      </xdr:nvSpPr>
      <xdr:spPr>
        <a:xfrm>
          <a:off x="4391025" y="18878550"/>
          <a:ext cx="30480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137184</xdr:rowOff>
    </xdr:to>
    <xdr:sp macro="" textlink="">
      <xdr:nvSpPr>
        <xdr:cNvPr id="7552" name="Image1" descr="报表底图"/>
        <xdr:cNvSpPr>
          <a:spLocks noChangeAspect="1" noChangeArrowheads="1"/>
        </xdr:cNvSpPr>
      </xdr:nvSpPr>
      <xdr:spPr>
        <a:xfrm>
          <a:off x="4391025" y="18878550"/>
          <a:ext cx="30480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137184</xdr:rowOff>
    </xdr:to>
    <xdr:sp macro="" textlink="">
      <xdr:nvSpPr>
        <xdr:cNvPr id="7553" name="Image1" descr="报表底图"/>
        <xdr:cNvSpPr>
          <a:spLocks noChangeAspect="1" noChangeArrowheads="1"/>
        </xdr:cNvSpPr>
      </xdr:nvSpPr>
      <xdr:spPr>
        <a:xfrm>
          <a:off x="4391025" y="18878550"/>
          <a:ext cx="30480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137184</xdr:rowOff>
    </xdr:to>
    <xdr:sp macro="" textlink="">
      <xdr:nvSpPr>
        <xdr:cNvPr id="7554" name="Image1" descr="报表底图"/>
        <xdr:cNvSpPr>
          <a:spLocks noChangeAspect="1" noChangeArrowheads="1"/>
        </xdr:cNvSpPr>
      </xdr:nvSpPr>
      <xdr:spPr>
        <a:xfrm>
          <a:off x="4391025" y="18878550"/>
          <a:ext cx="30480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304800</xdr:colOff>
      <xdr:row>44</xdr:row>
      <xdr:rowOff>137184</xdr:rowOff>
    </xdr:to>
    <xdr:sp macro="" textlink="">
      <xdr:nvSpPr>
        <xdr:cNvPr id="7555" name="Image1" descr="报表底图"/>
        <xdr:cNvSpPr>
          <a:spLocks noChangeAspect="1" noChangeArrowheads="1"/>
        </xdr:cNvSpPr>
      </xdr:nvSpPr>
      <xdr:spPr>
        <a:xfrm>
          <a:off x="4391025" y="18878550"/>
          <a:ext cx="30480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165645</xdr:rowOff>
    </xdr:to>
    <xdr:sp macro="" textlink="">
      <xdr:nvSpPr>
        <xdr:cNvPr id="7556" name="Image1" descr="报表底图"/>
        <xdr:cNvSpPr>
          <a:spLocks noChangeAspect="1" noChangeArrowheads="1"/>
        </xdr:cNvSpPr>
      </xdr:nvSpPr>
      <xdr:spPr>
        <a:xfrm>
          <a:off x="2286000" y="4572000"/>
          <a:ext cx="3048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166407</xdr:rowOff>
    </xdr:to>
    <xdr:sp macro="" textlink="">
      <xdr:nvSpPr>
        <xdr:cNvPr id="7557" name="AutoShape 2" descr="报表底图"/>
        <xdr:cNvSpPr>
          <a:spLocks noChangeAspect="1" noChangeArrowheads="1"/>
        </xdr:cNvSpPr>
      </xdr:nvSpPr>
      <xdr:spPr>
        <a:xfrm>
          <a:off x="2286000" y="4572000"/>
          <a:ext cx="304800" cy="166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166407</xdr:rowOff>
    </xdr:to>
    <xdr:sp macro="" textlink="">
      <xdr:nvSpPr>
        <xdr:cNvPr id="7558" name="AutoShape 3" descr="报表底图"/>
        <xdr:cNvSpPr>
          <a:spLocks noChangeAspect="1" noChangeArrowheads="1"/>
        </xdr:cNvSpPr>
      </xdr:nvSpPr>
      <xdr:spPr>
        <a:xfrm>
          <a:off x="2286000" y="4572000"/>
          <a:ext cx="304800" cy="166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166407</xdr:rowOff>
    </xdr:to>
    <xdr:sp macro="" textlink="">
      <xdr:nvSpPr>
        <xdr:cNvPr id="7559" name="AutoShape 4" descr="报表底图"/>
        <xdr:cNvSpPr>
          <a:spLocks noChangeAspect="1" noChangeArrowheads="1"/>
        </xdr:cNvSpPr>
      </xdr:nvSpPr>
      <xdr:spPr>
        <a:xfrm>
          <a:off x="2286000" y="4572000"/>
          <a:ext cx="304800" cy="166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166407</xdr:rowOff>
    </xdr:to>
    <xdr:sp macro="" textlink="">
      <xdr:nvSpPr>
        <xdr:cNvPr id="7560" name="AutoShape 5" descr="报表底图"/>
        <xdr:cNvSpPr>
          <a:spLocks noChangeAspect="1" noChangeArrowheads="1"/>
        </xdr:cNvSpPr>
      </xdr:nvSpPr>
      <xdr:spPr>
        <a:xfrm>
          <a:off x="2286000" y="4572000"/>
          <a:ext cx="304800" cy="166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166407</xdr:rowOff>
    </xdr:to>
    <xdr:sp macro="" textlink="">
      <xdr:nvSpPr>
        <xdr:cNvPr id="7561" name="AutoShape 6" descr="报表底图"/>
        <xdr:cNvSpPr>
          <a:spLocks noChangeAspect="1" noChangeArrowheads="1"/>
        </xdr:cNvSpPr>
      </xdr:nvSpPr>
      <xdr:spPr>
        <a:xfrm>
          <a:off x="2286000" y="4572000"/>
          <a:ext cx="304800" cy="166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166407</xdr:rowOff>
    </xdr:to>
    <xdr:sp macro="" textlink="">
      <xdr:nvSpPr>
        <xdr:cNvPr id="7562" name="AutoShape 7" descr="报表底图"/>
        <xdr:cNvSpPr>
          <a:spLocks noChangeAspect="1" noChangeArrowheads="1"/>
        </xdr:cNvSpPr>
      </xdr:nvSpPr>
      <xdr:spPr>
        <a:xfrm>
          <a:off x="2286000" y="4572000"/>
          <a:ext cx="304800" cy="166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166407</xdr:rowOff>
    </xdr:to>
    <xdr:sp macro="" textlink="">
      <xdr:nvSpPr>
        <xdr:cNvPr id="7563" name="AutoShape 8" descr="报表底图"/>
        <xdr:cNvSpPr>
          <a:spLocks noChangeAspect="1" noChangeArrowheads="1"/>
        </xdr:cNvSpPr>
      </xdr:nvSpPr>
      <xdr:spPr>
        <a:xfrm>
          <a:off x="2286000" y="4572000"/>
          <a:ext cx="304800" cy="166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165645</xdr:rowOff>
    </xdr:to>
    <xdr:sp macro="" textlink="">
      <xdr:nvSpPr>
        <xdr:cNvPr id="7564" name="AutoShape 9" descr="报表底图"/>
        <xdr:cNvSpPr>
          <a:spLocks noChangeAspect="1" noChangeArrowheads="1"/>
        </xdr:cNvSpPr>
      </xdr:nvSpPr>
      <xdr:spPr>
        <a:xfrm>
          <a:off x="2286000" y="4572000"/>
          <a:ext cx="3048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165645</xdr:rowOff>
    </xdr:to>
    <xdr:sp macro="" textlink="">
      <xdr:nvSpPr>
        <xdr:cNvPr id="7565" name="AutoShape 10" descr="报表底图"/>
        <xdr:cNvSpPr>
          <a:spLocks noChangeAspect="1" noChangeArrowheads="1"/>
        </xdr:cNvSpPr>
      </xdr:nvSpPr>
      <xdr:spPr>
        <a:xfrm>
          <a:off x="2286000" y="4572000"/>
          <a:ext cx="3048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165645</xdr:rowOff>
    </xdr:to>
    <xdr:sp macro="" textlink="">
      <xdr:nvSpPr>
        <xdr:cNvPr id="7566" name="AutoShape 11" descr="报表底图"/>
        <xdr:cNvSpPr>
          <a:spLocks noChangeAspect="1" noChangeArrowheads="1"/>
        </xdr:cNvSpPr>
      </xdr:nvSpPr>
      <xdr:spPr>
        <a:xfrm>
          <a:off x="2286000" y="4572000"/>
          <a:ext cx="3048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165645</xdr:rowOff>
    </xdr:to>
    <xdr:sp macro="" textlink="">
      <xdr:nvSpPr>
        <xdr:cNvPr id="7567" name="AutoShape 12" descr="报表底图"/>
        <xdr:cNvSpPr>
          <a:spLocks noChangeAspect="1" noChangeArrowheads="1"/>
        </xdr:cNvSpPr>
      </xdr:nvSpPr>
      <xdr:spPr>
        <a:xfrm>
          <a:off x="2286000" y="4572000"/>
          <a:ext cx="3048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165645</xdr:rowOff>
    </xdr:to>
    <xdr:sp macro="" textlink="">
      <xdr:nvSpPr>
        <xdr:cNvPr id="7568" name="AutoShape 13" descr="报表底图"/>
        <xdr:cNvSpPr>
          <a:spLocks noChangeAspect="1" noChangeArrowheads="1"/>
        </xdr:cNvSpPr>
      </xdr:nvSpPr>
      <xdr:spPr>
        <a:xfrm>
          <a:off x="2286000" y="4572000"/>
          <a:ext cx="3048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165645</xdr:rowOff>
    </xdr:to>
    <xdr:sp macro="" textlink="">
      <xdr:nvSpPr>
        <xdr:cNvPr id="7569" name="AutoShape 14" descr="报表底图"/>
        <xdr:cNvSpPr>
          <a:spLocks noChangeAspect="1" noChangeArrowheads="1"/>
        </xdr:cNvSpPr>
      </xdr:nvSpPr>
      <xdr:spPr>
        <a:xfrm>
          <a:off x="2286000" y="4572000"/>
          <a:ext cx="3048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166407</xdr:rowOff>
    </xdr:to>
    <xdr:sp macro="" textlink="">
      <xdr:nvSpPr>
        <xdr:cNvPr id="7570" name="AutoShape 15" descr="报表底图"/>
        <xdr:cNvSpPr>
          <a:spLocks noChangeAspect="1" noChangeArrowheads="1"/>
        </xdr:cNvSpPr>
      </xdr:nvSpPr>
      <xdr:spPr>
        <a:xfrm>
          <a:off x="2286000" y="4572000"/>
          <a:ext cx="304800" cy="166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166407</xdr:rowOff>
    </xdr:to>
    <xdr:sp macro="" textlink="">
      <xdr:nvSpPr>
        <xdr:cNvPr id="7571" name="AutoShape 16" descr="报表底图"/>
        <xdr:cNvSpPr>
          <a:spLocks noChangeAspect="1" noChangeArrowheads="1"/>
        </xdr:cNvSpPr>
      </xdr:nvSpPr>
      <xdr:spPr>
        <a:xfrm>
          <a:off x="2286000" y="4572000"/>
          <a:ext cx="304800" cy="166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166407</xdr:rowOff>
    </xdr:to>
    <xdr:sp macro="" textlink="">
      <xdr:nvSpPr>
        <xdr:cNvPr id="7572" name="AutoShape 17" descr="报表底图"/>
        <xdr:cNvSpPr>
          <a:spLocks noChangeAspect="1" noChangeArrowheads="1"/>
        </xdr:cNvSpPr>
      </xdr:nvSpPr>
      <xdr:spPr>
        <a:xfrm>
          <a:off x="2286000" y="4572000"/>
          <a:ext cx="304800" cy="166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166407</xdr:rowOff>
    </xdr:to>
    <xdr:sp macro="" textlink="">
      <xdr:nvSpPr>
        <xdr:cNvPr id="7573" name="AutoShape 18" descr="报表底图"/>
        <xdr:cNvSpPr>
          <a:spLocks noChangeAspect="1" noChangeArrowheads="1"/>
        </xdr:cNvSpPr>
      </xdr:nvSpPr>
      <xdr:spPr>
        <a:xfrm>
          <a:off x="2286000" y="4572000"/>
          <a:ext cx="304800" cy="166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166407</xdr:rowOff>
    </xdr:to>
    <xdr:sp macro="" textlink="">
      <xdr:nvSpPr>
        <xdr:cNvPr id="7574" name="AutoShape 19" descr="报表底图"/>
        <xdr:cNvSpPr>
          <a:spLocks noChangeAspect="1" noChangeArrowheads="1"/>
        </xdr:cNvSpPr>
      </xdr:nvSpPr>
      <xdr:spPr>
        <a:xfrm>
          <a:off x="2286000" y="4572000"/>
          <a:ext cx="304800" cy="166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166407</xdr:rowOff>
    </xdr:to>
    <xdr:sp macro="" textlink="">
      <xdr:nvSpPr>
        <xdr:cNvPr id="7575" name="AutoShape 20" descr="报表底图"/>
        <xdr:cNvSpPr>
          <a:spLocks noChangeAspect="1" noChangeArrowheads="1"/>
        </xdr:cNvSpPr>
      </xdr:nvSpPr>
      <xdr:spPr>
        <a:xfrm>
          <a:off x="2286000" y="4572000"/>
          <a:ext cx="304800" cy="166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166407</xdr:rowOff>
    </xdr:to>
    <xdr:sp macro="" textlink="">
      <xdr:nvSpPr>
        <xdr:cNvPr id="7576" name="AutoShape 21" descr="报表底图"/>
        <xdr:cNvSpPr>
          <a:spLocks noChangeAspect="1" noChangeArrowheads="1"/>
        </xdr:cNvSpPr>
      </xdr:nvSpPr>
      <xdr:spPr>
        <a:xfrm>
          <a:off x="2286000" y="4572000"/>
          <a:ext cx="304800" cy="166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165645</xdr:rowOff>
    </xdr:to>
    <xdr:sp macro="" textlink="">
      <xdr:nvSpPr>
        <xdr:cNvPr id="7577" name="AutoShape 22" descr="报表底图"/>
        <xdr:cNvSpPr>
          <a:spLocks noChangeAspect="1" noChangeArrowheads="1"/>
        </xdr:cNvSpPr>
      </xdr:nvSpPr>
      <xdr:spPr>
        <a:xfrm>
          <a:off x="2286000" y="4572000"/>
          <a:ext cx="3048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165645</xdr:rowOff>
    </xdr:to>
    <xdr:sp macro="" textlink="">
      <xdr:nvSpPr>
        <xdr:cNvPr id="7578" name="AutoShape 23" descr="报表底图"/>
        <xdr:cNvSpPr>
          <a:spLocks noChangeAspect="1" noChangeArrowheads="1"/>
        </xdr:cNvSpPr>
      </xdr:nvSpPr>
      <xdr:spPr>
        <a:xfrm>
          <a:off x="2286000" y="4572000"/>
          <a:ext cx="3048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165645</xdr:rowOff>
    </xdr:to>
    <xdr:sp macro="" textlink="">
      <xdr:nvSpPr>
        <xdr:cNvPr id="7579" name="AutoShape 24" descr="报表底图"/>
        <xdr:cNvSpPr>
          <a:spLocks noChangeAspect="1" noChangeArrowheads="1"/>
        </xdr:cNvSpPr>
      </xdr:nvSpPr>
      <xdr:spPr>
        <a:xfrm>
          <a:off x="2286000" y="4572000"/>
          <a:ext cx="3048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165645</xdr:rowOff>
    </xdr:to>
    <xdr:sp macro="" textlink="">
      <xdr:nvSpPr>
        <xdr:cNvPr id="7580" name="AutoShape 25" descr="报表底图"/>
        <xdr:cNvSpPr>
          <a:spLocks noChangeAspect="1" noChangeArrowheads="1"/>
        </xdr:cNvSpPr>
      </xdr:nvSpPr>
      <xdr:spPr>
        <a:xfrm>
          <a:off x="2286000" y="4572000"/>
          <a:ext cx="3048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165645</xdr:rowOff>
    </xdr:to>
    <xdr:sp macro="" textlink="">
      <xdr:nvSpPr>
        <xdr:cNvPr id="7581" name="AutoShape 26" descr="报表底图"/>
        <xdr:cNvSpPr>
          <a:spLocks noChangeAspect="1" noChangeArrowheads="1"/>
        </xdr:cNvSpPr>
      </xdr:nvSpPr>
      <xdr:spPr>
        <a:xfrm>
          <a:off x="2286000" y="4572000"/>
          <a:ext cx="3048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165645</xdr:rowOff>
    </xdr:to>
    <xdr:sp macro="" textlink="">
      <xdr:nvSpPr>
        <xdr:cNvPr id="7582" name="AutoShape 27" descr="报表底图"/>
        <xdr:cNvSpPr>
          <a:spLocks noChangeAspect="1" noChangeArrowheads="1"/>
        </xdr:cNvSpPr>
      </xdr:nvSpPr>
      <xdr:spPr>
        <a:xfrm>
          <a:off x="4391025" y="4572000"/>
          <a:ext cx="3048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166407</xdr:rowOff>
    </xdr:to>
    <xdr:sp macro="" textlink="">
      <xdr:nvSpPr>
        <xdr:cNvPr id="7583" name="AutoShape 28" descr="报表底图"/>
        <xdr:cNvSpPr>
          <a:spLocks noChangeAspect="1" noChangeArrowheads="1"/>
        </xdr:cNvSpPr>
      </xdr:nvSpPr>
      <xdr:spPr>
        <a:xfrm>
          <a:off x="4391025" y="4572000"/>
          <a:ext cx="304800" cy="166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166407</xdr:rowOff>
    </xdr:to>
    <xdr:sp macro="" textlink="">
      <xdr:nvSpPr>
        <xdr:cNvPr id="7584" name="AutoShape 29" descr="报表底图"/>
        <xdr:cNvSpPr>
          <a:spLocks noChangeAspect="1" noChangeArrowheads="1"/>
        </xdr:cNvSpPr>
      </xdr:nvSpPr>
      <xdr:spPr>
        <a:xfrm>
          <a:off x="4391025" y="4572000"/>
          <a:ext cx="304800" cy="166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166407</xdr:rowOff>
    </xdr:to>
    <xdr:sp macro="" textlink="">
      <xdr:nvSpPr>
        <xdr:cNvPr id="7585" name="AutoShape 30" descr="报表底图"/>
        <xdr:cNvSpPr>
          <a:spLocks noChangeAspect="1" noChangeArrowheads="1"/>
        </xdr:cNvSpPr>
      </xdr:nvSpPr>
      <xdr:spPr>
        <a:xfrm>
          <a:off x="4391025" y="4572000"/>
          <a:ext cx="304800" cy="166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166407</xdr:rowOff>
    </xdr:to>
    <xdr:sp macro="" textlink="">
      <xdr:nvSpPr>
        <xdr:cNvPr id="7586" name="AutoShape 31" descr="报表底图"/>
        <xdr:cNvSpPr>
          <a:spLocks noChangeAspect="1" noChangeArrowheads="1"/>
        </xdr:cNvSpPr>
      </xdr:nvSpPr>
      <xdr:spPr>
        <a:xfrm>
          <a:off x="4391025" y="4572000"/>
          <a:ext cx="304800" cy="166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166407</xdr:rowOff>
    </xdr:to>
    <xdr:sp macro="" textlink="">
      <xdr:nvSpPr>
        <xdr:cNvPr id="7587" name="AutoShape 32" descr="报表底图"/>
        <xdr:cNvSpPr>
          <a:spLocks noChangeAspect="1" noChangeArrowheads="1"/>
        </xdr:cNvSpPr>
      </xdr:nvSpPr>
      <xdr:spPr>
        <a:xfrm>
          <a:off x="4391025" y="4572000"/>
          <a:ext cx="304800" cy="166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166407</xdr:rowOff>
    </xdr:to>
    <xdr:sp macro="" textlink="">
      <xdr:nvSpPr>
        <xdr:cNvPr id="7588" name="AutoShape 33" descr="报表底图"/>
        <xdr:cNvSpPr>
          <a:spLocks noChangeAspect="1" noChangeArrowheads="1"/>
        </xdr:cNvSpPr>
      </xdr:nvSpPr>
      <xdr:spPr>
        <a:xfrm>
          <a:off x="4391025" y="4572000"/>
          <a:ext cx="304800" cy="166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166407</xdr:rowOff>
    </xdr:to>
    <xdr:sp macro="" textlink="">
      <xdr:nvSpPr>
        <xdr:cNvPr id="7589" name="AutoShape 34" descr="报表底图"/>
        <xdr:cNvSpPr>
          <a:spLocks noChangeAspect="1" noChangeArrowheads="1"/>
        </xdr:cNvSpPr>
      </xdr:nvSpPr>
      <xdr:spPr>
        <a:xfrm>
          <a:off x="4391025" y="4572000"/>
          <a:ext cx="304800" cy="166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165645</xdr:rowOff>
    </xdr:to>
    <xdr:sp macro="" textlink="">
      <xdr:nvSpPr>
        <xdr:cNvPr id="7590" name="AutoShape 35" descr="报表底图"/>
        <xdr:cNvSpPr>
          <a:spLocks noChangeAspect="1" noChangeArrowheads="1"/>
        </xdr:cNvSpPr>
      </xdr:nvSpPr>
      <xdr:spPr>
        <a:xfrm>
          <a:off x="4391025" y="4572000"/>
          <a:ext cx="3048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165645</xdr:rowOff>
    </xdr:to>
    <xdr:sp macro="" textlink="">
      <xdr:nvSpPr>
        <xdr:cNvPr id="7591" name="AutoShape 36" descr="报表底图"/>
        <xdr:cNvSpPr>
          <a:spLocks noChangeAspect="1" noChangeArrowheads="1"/>
        </xdr:cNvSpPr>
      </xdr:nvSpPr>
      <xdr:spPr>
        <a:xfrm>
          <a:off x="4391025" y="4572000"/>
          <a:ext cx="3048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165645</xdr:rowOff>
    </xdr:to>
    <xdr:sp macro="" textlink="">
      <xdr:nvSpPr>
        <xdr:cNvPr id="7592" name="AutoShape 37" descr="报表底图"/>
        <xdr:cNvSpPr>
          <a:spLocks noChangeAspect="1" noChangeArrowheads="1"/>
        </xdr:cNvSpPr>
      </xdr:nvSpPr>
      <xdr:spPr>
        <a:xfrm>
          <a:off x="4391025" y="4572000"/>
          <a:ext cx="3048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165645</xdr:rowOff>
    </xdr:to>
    <xdr:sp macro="" textlink="">
      <xdr:nvSpPr>
        <xdr:cNvPr id="7593" name="AutoShape 38" descr="报表底图"/>
        <xdr:cNvSpPr>
          <a:spLocks noChangeAspect="1" noChangeArrowheads="1"/>
        </xdr:cNvSpPr>
      </xdr:nvSpPr>
      <xdr:spPr>
        <a:xfrm>
          <a:off x="4391025" y="4572000"/>
          <a:ext cx="3048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165645</xdr:rowOff>
    </xdr:to>
    <xdr:sp macro="" textlink="">
      <xdr:nvSpPr>
        <xdr:cNvPr id="7594" name="AutoShape 39" descr="报表底图"/>
        <xdr:cNvSpPr>
          <a:spLocks noChangeAspect="1" noChangeArrowheads="1"/>
        </xdr:cNvSpPr>
      </xdr:nvSpPr>
      <xdr:spPr>
        <a:xfrm>
          <a:off x="4391025" y="4572000"/>
          <a:ext cx="3048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165645</xdr:rowOff>
    </xdr:to>
    <xdr:sp macro="" textlink="">
      <xdr:nvSpPr>
        <xdr:cNvPr id="7595" name="AutoShape 40" descr="报表底图"/>
        <xdr:cNvSpPr>
          <a:spLocks noChangeAspect="1" noChangeArrowheads="1"/>
        </xdr:cNvSpPr>
      </xdr:nvSpPr>
      <xdr:spPr>
        <a:xfrm>
          <a:off x="4391025" y="4572000"/>
          <a:ext cx="3048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166407</xdr:rowOff>
    </xdr:to>
    <xdr:sp macro="" textlink="">
      <xdr:nvSpPr>
        <xdr:cNvPr id="7596" name="AutoShape 41" descr="报表底图"/>
        <xdr:cNvSpPr>
          <a:spLocks noChangeAspect="1" noChangeArrowheads="1"/>
        </xdr:cNvSpPr>
      </xdr:nvSpPr>
      <xdr:spPr>
        <a:xfrm>
          <a:off x="4391025" y="4572000"/>
          <a:ext cx="304800" cy="166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166407</xdr:rowOff>
    </xdr:to>
    <xdr:sp macro="" textlink="">
      <xdr:nvSpPr>
        <xdr:cNvPr id="7597" name="AutoShape 42" descr="报表底图"/>
        <xdr:cNvSpPr>
          <a:spLocks noChangeAspect="1" noChangeArrowheads="1"/>
        </xdr:cNvSpPr>
      </xdr:nvSpPr>
      <xdr:spPr>
        <a:xfrm>
          <a:off x="4391025" y="4572000"/>
          <a:ext cx="304800" cy="166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166407</xdr:rowOff>
    </xdr:to>
    <xdr:sp macro="" textlink="">
      <xdr:nvSpPr>
        <xdr:cNvPr id="7598" name="AutoShape 43" descr="报表底图"/>
        <xdr:cNvSpPr>
          <a:spLocks noChangeAspect="1" noChangeArrowheads="1"/>
        </xdr:cNvSpPr>
      </xdr:nvSpPr>
      <xdr:spPr>
        <a:xfrm>
          <a:off x="4391025" y="4572000"/>
          <a:ext cx="304800" cy="166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166407</xdr:rowOff>
    </xdr:to>
    <xdr:sp macro="" textlink="">
      <xdr:nvSpPr>
        <xdr:cNvPr id="7599" name="AutoShape 44" descr="报表底图"/>
        <xdr:cNvSpPr>
          <a:spLocks noChangeAspect="1" noChangeArrowheads="1"/>
        </xdr:cNvSpPr>
      </xdr:nvSpPr>
      <xdr:spPr>
        <a:xfrm>
          <a:off x="4391025" y="4572000"/>
          <a:ext cx="304800" cy="166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166407</xdr:rowOff>
    </xdr:to>
    <xdr:sp macro="" textlink="">
      <xdr:nvSpPr>
        <xdr:cNvPr id="7600" name="AutoShape 45" descr="报表底图"/>
        <xdr:cNvSpPr>
          <a:spLocks noChangeAspect="1" noChangeArrowheads="1"/>
        </xdr:cNvSpPr>
      </xdr:nvSpPr>
      <xdr:spPr>
        <a:xfrm>
          <a:off x="4391025" y="4572000"/>
          <a:ext cx="304800" cy="166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166407</xdr:rowOff>
    </xdr:to>
    <xdr:sp macro="" textlink="">
      <xdr:nvSpPr>
        <xdr:cNvPr id="7601" name="AutoShape 46" descr="报表底图"/>
        <xdr:cNvSpPr>
          <a:spLocks noChangeAspect="1" noChangeArrowheads="1"/>
        </xdr:cNvSpPr>
      </xdr:nvSpPr>
      <xdr:spPr>
        <a:xfrm>
          <a:off x="4391025" y="4572000"/>
          <a:ext cx="304800" cy="166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166407</xdr:rowOff>
    </xdr:to>
    <xdr:sp macro="" textlink="">
      <xdr:nvSpPr>
        <xdr:cNvPr id="7602" name="AutoShape 47" descr="报表底图"/>
        <xdr:cNvSpPr>
          <a:spLocks noChangeAspect="1" noChangeArrowheads="1"/>
        </xdr:cNvSpPr>
      </xdr:nvSpPr>
      <xdr:spPr>
        <a:xfrm>
          <a:off x="4391025" y="4572000"/>
          <a:ext cx="304800" cy="166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165645</xdr:rowOff>
    </xdr:to>
    <xdr:sp macro="" textlink="">
      <xdr:nvSpPr>
        <xdr:cNvPr id="7603" name="AutoShape 48" descr="报表底图"/>
        <xdr:cNvSpPr>
          <a:spLocks noChangeAspect="1" noChangeArrowheads="1"/>
        </xdr:cNvSpPr>
      </xdr:nvSpPr>
      <xdr:spPr>
        <a:xfrm>
          <a:off x="4391025" y="4572000"/>
          <a:ext cx="3048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165645</xdr:rowOff>
    </xdr:to>
    <xdr:sp macro="" textlink="">
      <xdr:nvSpPr>
        <xdr:cNvPr id="7604" name="AutoShape 49" descr="报表底图"/>
        <xdr:cNvSpPr>
          <a:spLocks noChangeAspect="1" noChangeArrowheads="1"/>
        </xdr:cNvSpPr>
      </xdr:nvSpPr>
      <xdr:spPr>
        <a:xfrm>
          <a:off x="4391025" y="4572000"/>
          <a:ext cx="3048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165645</xdr:rowOff>
    </xdr:to>
    <xdr:sp macro="" textlink="">
      <xdr:nvSpPr>
        <xdr:cNvPr id="7605" name="AutoShape 50" descr="报表底图"/>
        <xdr:cNvSpPr>
          <a:spLocks noChangeAspect="1" noChangeArrowheads="1"/>
        </xdr:cNvSpPr>
      </xdr:nvSpPr>
      <xdr:spPr>
        <a:xfrm>
          <a:off x="4391025" y="4572000"/>
          <a:ext cx="3048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165645</xdr:rowOff>
    </xdr:to>
    <xdr:sp macro="" textlink="">
      <xdr:nvSpPr>
        <xdr:cNvPr id="7606" name="AutoShape 51" descr="报表底图"/>
        <xdr:cNvSpPr>
          <a:spLocks noChangeAspect="1" noChangeArrowheads="1"/>
        </xdr:cNvSpPr>
      </xdr:nvSpPr>
      <xdr:spPr>
        <a:xfrm>
          <a:off x="4391025" y="4572000"/>
          <a:ext cx="3048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165645</xdr:rowOff>
    </xdr:to>
    <xdr:sp macro="" textlink="">
      <xdr:nvSpPr>
        <xdr:cNvPr id="7607" name="AutoShape 52" descr="报表底图"/>
        <xdr:cNvSpPr>
          <a:spLocks noChangeAspect="1" noChangeArrowheads="1"/>
        </xdr:cNvSpPr>
      </xdr:nvSpPr>
      <xdr:spPr>
        <a:xfrm>
          <a:off x="4391025" y="4572000"/>
          <a:ext cx="3048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165645</xdr:rowOff>
    </xdr:to>
    <xdr:sp macro="" textlink="">
      <xdr:nvSpPr>
        <xdr:cNvPr id="7608" name="Image1" descr="报表底图"/>
        <xdr:cNvSpPr>
          <a:spLocks noChangeAspect="1" noChangeArrowheads="1"/>
        </xdr:cNvSpPr>
      </xdr:nvSpPr>
      <xdr:spPr>
        <a:xfrm>
          <a:off x="2286000" y="4572000"/>
          <a:ext cx="3048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166407</xdr:rowOff>
    </xdr:to>
    <xdr:sp macro="" textlink="">
      <xdr:nvSpPr>
        <xdr:cNvPr id="7609" name="Image1" descr="报表底图"/>
        <xdr:cNvSpPr>
          <a:spLocks noChangeAspect="1" noChangeArrowheads="1"/>
        </xdr:cNvSpPr>
      </xdr:nvSpPr>
      <xdr:spPr>
        <a:xfrm>
          <a:off x="2286000" y="4572000"/>
          <a:ext cx="304800" cy="166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166407</xdr:rowOff>
    </xdr:to>
    <xdr:sp macro="" textlink="">
      <xdr:nvSpPr>
        <xdr:cNvPr id="7610" name="Image1" descr="报表底图"/>
        <xdr:cNvSpPr>
          <a:spLocks noChangeAspect="1" noChangeArrowheads="1"/>
        </xdr:cNvSpPr>
      </xdr:nvSpPr>
      <xdr:spPr>
        <a:xfrm>
          <a:off x="2286000" y="4572000"/>
          <a:ext cx="304800" cy="166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166407</xdr:rowOff>
    </xdr:to>
    <xdr:sp macro="" textlink="">
      <xdr:nvSpPr>
        <xdr:cNvPr id="7611" name="Image1" descr="报表底图"/>
        <xdr:cNvSpPr>
          <a:spLocks noChangeAspect="1" noChangeArrowheads="1"/>
        </xdr:cNvSpPr>
      </xdr:nvSpPr>
      <xdr:spPr>
        <a:xfrm>
          <a:off x="2286000" y="4572000"/>
          <a:ext cx="304800" cy="166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166407</xdr:rowOff>
    </xdr:to>
    <xdr:sp macro="" textlink="">
      <xdr:nvSpPr>
        <xdr:cNvPr id="7612" name="Image1" descr="报表底图"/>
        <xdr:cNvSpPr>
          <a:spLocks noChangeAspect="1" noChangeArrowheads="1"/>
        </xdr:cNvSpPr>
      </xdr:nvSpPr>
      <xdr:spPr>
        <a:xfrm>
          <a:off x="2286000" y="4572000"/>
          <a:ext cx="304800" cy="166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166407</xdr:rowOff>
    </xdr:to>
    <xdr:sp macro="" textlink="">
      <xdr:nvSpPr>
        <xdr:cNvPr id="7613" name="Image1" descr="报表底图"/>
        <xdr:cNvSpPr>
          <a:spLocks noChangeAspect="1" noChangeArrowheads="1"/>
        </xdr:cNvSpPr>
      </xdr:nvSpPr>
      <xdr:spPr>
        <a:xfrm>
          <a:off x="2286000" y="4572000"/>
          <a:ext cx="304800" cy="166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166407</xdr:rowOff>
    </xdr:to>
    <xdr:sp macro="" textlink="">
      <xdr:nvSpPr>
        <xdr:cNvPr id="7614" name="Image1" descr="报表底图"/>
        <xdr:cNvSpPr>
          <a:spLocks noChangeAspect="1" noChangeArrowheads="1"/>
        </xdr:cNvSpPr>
      </xdr:nvSpPr>
      <xdr:spPr>
        <a:xfrm>
          <a:off x="2286000" y="4572000"/>
          <a:ext cx="304800" cy="166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166407</xdr:rowOff>
    </xdr:to>
    <xdr:sp macro="" textlink="">
      <xdr:nvSpPr>
        <xdr:cNvPr id="7615" name="Image1" descr="报表底图"/>
        <xdr:cNvSpPr>
          <a:spLocks noChangeAspect="1" noChangeArrowheads="1"/>
        </xdr:cNvSpPr>
      </xdr:nvSpPr>
      <xdr:spPr>
        <a:xfrm>
          <a:off x="2286000" y="4572000"/>
          <a:ext cx="304800" cy="166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165645</xdr:rowOff>
    </xdr:to>
    <xdr:sp macro="" textlink="">
      <xdr:nvSpPr>
        <xdr:cNvPr id="7616" name="Image1" descr="报表底图"/>
        <xdr:cNvSpPr>
          <a:spLocks noChangeAspect="1" noChangeArrowheads="1"/>
        </xdr:cNvSpPr>
      </xdr:nvSpPr>
      <xdr:spPr>
        <a:xfrm>
          <a:off x="2286000" y="4572000"/>
          <a:ext cx="3048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165645</xdr:rowOff>
    </xdr:to>
    <xdr:sp macro="" textlink="">
      <xdr:nvSpPr>
        <xdr:cNvPr id="7617" name="Image1" descr="报表底图"/>
        <xdr:cNvSpPr>
          <a:spLocks noChangeAspect="1" noChangeArrowheads="1"/>
        </xdr:cNvSpPr>
      </xdr:nvSpPr>
      <xdr:spPr>
        <a:xfrm>
          <a:off x="2286000" y="4572000"/>
          <a:ext cx="3048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165645</xdr:rowOff>
    </xdr:to>
    <xdr:sp macro="" textlink="">
      <xdr:nvSpPr>
        <xdr:cNvPr id="7618" name="Image1" descr="报表底图"/>
        <xdr:cNvSpPr>
          <a:spLocks noChangeAspect="1" noChangeArrowheads="1"/>
        </xdr:cNvSpPr>
      </xdr:nvSpPr>
      <xdr:spPr>
        <a:xfrm>
          <a:off x="2286000" y="4572000"/>
          <a:ext cx="3048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165645</xdr:rowOff>
    </xdr:to>
    <xdr:sp macro="" textlink="">
      <xdr:nvSpPr>
        <xdr:cNvPr id="7619" name="Image1" descr="报表底图"/>
        <xdr:cNvSpPr>
          <a:spLocks noChangeAspect="1" noChangeArrowheads="1"/>
        </xdr:cNvSpPr>
      </xdr:nvSpPr>
      <xdr:spPr>
        <a:xfrm>
          <a:off x="2286000" y="4572000"/>
          <a:ext cx="3048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165645</xdr:rowOff>
    </xdr:to>
    <xdr:sp macro="" textlink="">
      <xdr:nvSpPr>
        <xdr:cNvPr id="7620" name="Image1" descr="报表底图"/>
        <xdr:cNvSpPr>
          <a:spLocks noChangeAspect="1" noChangeArrowheads="1"/>
        </xdr:cNvSpPr>
      </xdr:nvSpPr>
      <xdr:spPr>
        <a:xfrm>
          <a:off x="2286000" y="4572000"/>
          <a:ext cx="3048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165645</xdr:rowOff>
    </xdr:to>
    <xdr:sp macro="" textlink="">
      <xdr:nvSpPr>
        <xdr:cNvPr id="7621" name="Image1" descr="报表底图"/>
        <xdr:cNvSpPr>
          <a:spLocks noChangeAspect="1" noChangeArrowheads="1"/>
        </xdr:cNvSpPr>
      </xdr:nvSpPr>
      <xdr:spPr>
        <a:xfrm>
          <a:off x="2286000" y="4572000"/>
          <a:ext cx="3048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166407</xdr:rowOff>
    </xdr:to>
    <xdr:sp macro="" textlink="">
      <xdr:nvSpPr>
        <xdr:cNvPr id="7622" name="Image1" descr="报表底图"/>
        <xdr:cNvSpPr>
          <a:spLocks noChangeAspect="1" noChangeArrowheads="1"/>
        </xdr:cNvSpPr>
      </xdr:nvSpPr>
      <xdr:spPr>
        <a:xfrm>
          <a:off x="2286000" y="4572000"/>
          <a:ext cx="304800" cy="166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166407</xdr:rowOff>
    </xdr:to>
    <xdr:sp macro="" textlink="">
      <xdr:nvSpPr>
        <xdr:cNvPr id="7623" name="Image1" descr="报表底图"/>
        <xdr:cNvSpPr>
          <a:spLocks noChangeAspect="1" noChangeArrowheads="1"/>
        </xdr:cNvSpPr>
      </xdr:nvSpPr>
      <xdr:spPr>
        <a:xfrm>
          <a:off x="2286000" y="4572000"/>
          <a:ext cx="304800" cy="166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166407</xdr:rowOff>
    </xdr:to>
    <xdr:sp macro="" textlink="">
      <xdr:nvSpPr>
        <xdr:cNvPr id="7624" name="Image1" descr="报表底图"/>
        <xdr:cNvSpPr>
          <a:spLocks noChangeAspect="1" noChangeArrowheads="1"/>
        </xdr:cNvSpPr>
      </xdr:nvSpPr>
      <xdr:spPr>
        <a:xfrm>
          <a:off x="2286000" y="4572000"/>
          <a:ext cx="304800" cy="166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166407</xdr:rowOff>
    </xdr:to>
    <xdr:sp macro="" textlink="">
      <xdr:nvSpPr>
        <xdr:cNvPr id="7625" name="Image1" descr="报表底图"/>
        <xdr:cNvSpPr>
          <a:spLocks noChangeAspect="1" noChangeArrowheads="1"/>
        </xdr:cNvSpPr>
      </xdr:nvSpPr>
      <xdr:spPr>
        <a:xfrm>
          <a:off x="2286000" y="4572000"/>
          <a:ext cx="304800" cy="166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166407</xdr:rowOff>
    </xdr:to>
    <xdr:sp macro="" textlink="">
      <xdr:nvSpPr>
        <xdr:cNvPr id="7626" name="Image1" descr="报表底图"/>
        <xdr:cNvSpPr>
          <a:spLocks noChangeAspect="1" noChangeArrowheads="1"/>
        </xdr:cNvSpPr>
      </xdr:nvSpPr>
      <xdr:spPr>
        <a:xfrm>
          <a:off x="2286000" y="4572000"/>
          <a:ext cx="304800" cy="166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166407</xdr:rowOff>
    </xdr:to>
    <xdr:sp macro="" textlink="">
      <xdr:nvSpPr>
        <xdr:cNvPr id="7627" name="Image1" descr="报表底图"/>
        <xdr:cNvSpPr>
          <a:spLocks noChangeAspect="1" noChangeArrowheads="1"/>
        </xdr:cNvSpPr>
      </xdr:nvSpPr>
      <xdr:spPr>
        <a:xfrm>
          <a:off x="2286000" y="4572000"/>
          <a:ext cx="304800" cy="166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166407</xdr:rowOff>
    </xdr:to>
    <xdr:sp macro="" textlink="">
      <xdr:nvSpPr>
        <xdr:cNvPr id="7628" name="Image1" descr="报表底图"/>
        <xdr:cNvSpPr>
          <a:spLocks noChangeAspect="1" noChangeArrowheads="1"/>
        </xdr:cNvSpPr>
      </xdr:nvSpPr>
      <xdr:spPr>
        <a:xfrm>
          <a:off x="2286000" y="4572000"/>
          <a:ext cx="304800" cy="166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165645</xdr:rowOff>
    </xdr:to>
    <xdr:sp macro="" textlink="">
      <xdr:nvSpPr>
        <xdr:cNvPr id="7629" name="Image1" descr="报表底图"/>
        <xdr:cNvSpPr>
          <a:spLocks noChangeAspect="1" noChangeArrowheads="1"/>
        </xdr:cNvSpPr>
      </xdr:nvSpPr>
      <xdr:spPr>
        <a:xfrm>
          <a:off x="2286000" y="4572000"/>
          <a:ext cx="3048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165645</xdr:rowOff>
    </xdr:to>
    <xdr:sp macro="" textlink="">
      <xdr:nvSpPr>
        <xdr:cNvPr id="7630" name="Image1" descr="报表底图"/>
        <xdr:cNvSpPr>
          <a:spLocks noChangeAspect="1" noChangeArrowheads="1"/>
        </xdr:cNvSpPr>
      </xdr:nvSpPr>
      <xdr:spPr>
        <a:xfrm>
          <a:off x="2286000" y="4572000"/>
          <a:ext cx="3048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165645</xdr:rowOff>
    </xdr:to>
    <xdr:sp macro="" textlink="">
      <xdr:nvSpPr>
        <xdr:cNvPr id="7631" name="Image1" descr="报表底图"/>
        <xdr:cNvSpPr>
          <a:spLocks noChangeAspect="1" noChangeArrowheads="1"/>
        </xdr:cNvSpPr>
      </xdr:nvSpPr>
      <xdr:spPr>
        <a:xfrm>
          <a:off x="2286000" y="4572000"/>
          <a:ext cx="3048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165645</xdr:rowOff>
    </xdr:to>
    <xdr:sp macro="" textlink="">
      <xdr:nvSpPr>
        <xdr:cNvPr id="7632" name="Image1" descr="报表底图"/>
        <xdr:cNvSpPr>
          <a:spLocks noChangeAspect="1" noChangeArrowheads="1"/>
        </xdr:cNvSpPr>
      </xdr:nvSpPr>
      <xdr:spPr>
        <a:xfrm>
          <a:off x="2286000" y="4572000"/>
          <a:ext cx="3048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304800</xdr:colOff>
      <xdr:row>12</xdr:row>
      <xdr:rowOff>165645</xdr:rowOff>
    </xdr:to>
    <xdr:sp macro="" textlink="">
      <xdr:nvSpPr>
        <xdr:cNvPr id="7633" name="Image1" descr="报表底图"/>
        <xdr:cNvSpPr>
          <a:spLocks noChangeAspect="1" noChangeArrowheads="1"/>
        </xdr:cNvSpPr>
      </xdr:nvSpPr>
      <xdr:spPr>
        <a:xfrm>
          <a:off x="2286000" y="4572000"/>
          <a:ext cx="3048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165645</xdr:rowOff>
    </xdr:to>
    <xdr:sp macro="" textlink="">
      <xdr:nvSpPr>
        <xdr:cNvPr id="7634" name="Image1" descr="报表底图"/>
        <xdr:cNvSpPr>
          <a:spLocks noChangeAspect="1" noChangeArrowheads="1"/>
        </xdr:cNvSpPr>
      </xdr:nvSpPr>
      <xdr:spPr>
        <a:xfrm>
          <a:off x="4391025" y="4572000"/>
          <a:ext cx="3048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166407</xdr:rowOff>
    </xdr:to>
    <xdr:sp macro="" textlink="">
      <xdr:nvSpPr>
        <xdr:cNvPr id="7635" name="Image1" descr="报表底图"/>
        <xdr:cNvSpPr>
          <a:spLocks noChangeAspect="1" noChangeArrowheads="1"/>
        </xdr:cNvSpPr>
      </xdr:nvSpPr>
      <xdr:spPr>
        <a:xfrm>
          <a:off x="4391025" y="4572000"/>
          <a:ext cx="304800" cy="166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166407</xdr:rowOff>
    </xdr:to>
    <xdr:sp macro="" textlink="">
      <xdr:nvSpPr>
        <xdr:cNvPr id="7636" name="Image1" descr="报表底图"/>
        <xdr:cNvSpPr>
          <a:spLocks noChangeAspect="1" noChangeArrowheads="1"/>
        </xdr:cNvSpPr>
      </xdr:nvSpPr>
      <xdr:spPr>
        <a:xfrm>
          <a:off x="4391025" y="4572000"/>
          <a:ext cx="304800" cy="166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166407</xdr:rowOff>
    </xdr:to>
    <xdr:sp macro="" textlink="">
      <xdr:nvSpPr>
        <xdr:cNvPr id="7637" name="Image1" descr="报表底图"/>
        <xdr:cNvSpPr>
          <a:spLocks noChangeAspect="1" noChangeArrowheads="1"/>
        </xdr:cNvSpPr>
      </xdr:nvSpPr>
      <xdr:spPr>
        <a:xfrm>
          <a:off x="4391025" y="4572000"/>
          <a:ext cx="304800" cy="166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166407</xdr:rowOff>
    </xdr:to>
    <xdr:sp macro="" textlink="">
      <xdr:nvSpPr>
        <xdr:cNvPr id="7638" name="Image1" descr="报表底图"/>
        <xdr:cNvSpPr>
          <a:spLocks noChangeAspect="1" noChangeArrowheads="1"/>
        </xdr:cNvSpPr>
      </xdr:nvSpPr>
      <xdr:spPr>
        <a:xfrm>
          <a:off x="4391025" y="4572000"/>
          <a:ext cx="304800" cy="166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166407</xdr:rowOff>
    </xdr:to>
    <xdr:sp macro="" textlink="">
      <xdr:nvSpPr>
        <xdr:cNvPr id="7639" name="Image1" descr="报表底图"/>
        <xdr:cNvSpPr>
          <a:spLocks noChangeAspect="1" noChangeArrowheads="1"/>
        </xdr:cNvSpPr>
      </xdr:nvSpPr>
      <xdr:spPr>
        <a:xfrm>
          <a:off x="4391025" y="4572000"/>
          <a:ext cx="304800" cy="166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166407</xdr:rowOff>
    </xdr:to>
    <xdr:sp macro="" textlink="">
      <xdr:nvSpPr>
        <xdr:cNvPr id="7640" name="Image1" descr="报表底图"/>
        <xdr:cNvSpPr>
          <a:spLocks noChangeAspect="1" noChangeArrowheads="1"/>
        </xdr:cNvSpPr>
      </xdr:nvSpPr>
      <xdr:spPr>
        <a:xfrm>
          <a:off x="4391025" y="4572000"/>
          <a:ext cx="304800" cy="166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166407</xdr:rowOff>
    </xdr:to>
    <xdr:sp macro="" textlink="">
      <xdr:nvSpPr>
        <xdr:cNvPr id="7641" name="Image1" descr="报表底图"/>
        <xdr:cNvSpPr>
          <a:spLocks noChangeAspect="1" noChangeArrowheads="1"/>
        </xdr:cNvSpPr>
      </xdr:nvSpPr>
      <xdr:spPr>
        <a:xfrm>
          <a:off x="4391025" y="4572000"/>
          <a:ext cx="304800" cy="166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165645</xdr:rowOff>
    </xdr:to>
    <xdr:sp macro="" textlink="">
      <xdr:nvSpPr>
        <xdr:cNvPr id="7642" name="Image1" descr="报表底图"/>
        <xdr:cNvSpPr>
          <a:spLocks noChangeAspect="1" noChangeArrowheads="1"/>
        </xdr:cNvSpPr>
      </xdr:nvSpPr>
      <xdr:spPr>
        <a:xfrm>
          <a:off x="4391025" y="4572000"/>
          <a:ext cx="3048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165645</xdr:rowOff>
    </xdr:to>
    <xdr:sp macro="" textlink="">
      <xdr:nvSpPr>
        <xdr:cNvPr id="7643" name="Image1" descr="报表底图"/>
        <xdr:cNvSpPr>
          <a:spLocks noChangeAspect="1" noChangeArrowheads="1"/>
        </xdr:cNvSpPr>
      </xdr:nvSpPr>
      <xdr:spPr>
        <a:xfrm>
          <a:off x="4391025" y="4572000"/>
          <a:ext cx="3048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165645</xdr:rowOff>
    </xdr:to>
    <xdr:sp macro="" textlink="">
      <xdr:nvSpPr>
        <xdr:cNvPr id="7644" name="Image1" descr="报表底图"/>
        <xdr:cNvSpPr>
          <a:spLocks noChangeAspect="1" noChangeArrowheads="1"/>
        </xdr:cNvSpPr>
      </xdr:nvSpPr>
      <xdr:spPr>
        <a:xfrm>
          <a:off x="4391025" y="4572000"/>
          <a:ext cx="3048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165645</xdr:rowOff>
    </xdr:to>
    <xdr:sp macro="" textlink="">
      <xdr:nvSpPr>
        <xdr:cNvPr id="7645" name="Image1" descr="报表底图"/>
        <xdr:cNvSpPr>
          <a:spLocks noChangeAspect="1" noChangeArrowheads="1"/>
        </xdr:cNvSpPr>
      </xdr:nvSpPr>
      <xdr:spPr>
        <a:xfrm>
          <a:off x="4391025" y="4572000"/>
          <a:ext cx="3048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165645</xdr:rowOff>
    </xdr:to>
    <xdr:sp macro="" textlink="">
      <xdr:nvSpPr>
        <xdr:cNvPr id="7646" name="Image1" descr="报表底图"/>
        <xdr:cNvSpPr>
          <a:spLocks noChangeAspect="1" noChangeArrowheads="1"/>
        </xdr:cNvSpPr>
      </xdr:nvSpPr>
      <xdr:spPr>
        <a:xfrm>
          <a:off x="4391025" y="4572000"/>
          <a:ext cx="3048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165645</xdr:rowOff>
    </xdr:to>
    <xdr:sp macro="" textlink="">
      <xdr:nvSpPr>
        <xdr:cNvPr id="7647" name="Image1" descr="报表底图"/>
        <xdr:cNvSpPr>
          <a:spLocks noChangeAspect="1" noChangeArrowheads="1"/>
        </xdr:cNvSpPr>
      </xdr:nvSpPr>
      <xdr:spPr>
        <a:xfrm>
          <a:off x="4391025" y="4572000"/>
          <a:ext cx="3048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166407</xdr:rowOff>
    </xdr:to>
    <xdr:sp macro="" textlink="">
      <xdr:nvSpPr>
        <xdr:cNvPr id="7648" name="Image1" descr="报表底图"/>
        <xdr:cNvSpPr>
          <a:spLocks noChangeAspect="1" noChangeArrowheads="1"/>
        </xdr:cNvSpPr>
      </xdr:nvSpPr>
      <xdr:spPr>
        <a:xfrm>
          <a:off x="4391025" y="4572000"/>
          <a:ext cx="304800" cy="166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166407</xdr:rowOff>
    </xdr:to>
    <xdr:sp macro="" textlink="">
      <xdr:nvSpPr>
        <xdr:cNvPr id="7649" name="Image1" descr="报表底图"/>
        <xdr:cNvSpPr>
          <a:spLocks noChangeAspect="1" noChangeArrowheads="1"/>
        </xdr:cNvSpPr>
      </xdr:nvSpPr>
      <xdr:spPr>
        <a:xfrm>
          <a:off x="4391025" y="4572000"/>
          <a:ext cx="304800" cy="166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166407</xdr:rowOff>
    </xdr:to>
    <xdr:sp macro="" textlink="">
      <xdr:nvSpPr>
        <xdr:cNvPr id="7650" name="Image1" descr="报表底图"/>
        <xdr:cNvSpPr>
          <a:spLocks noChangeAspect="1" noChangeArrowheads="1"/>
        </xdr:cNvSpPr>
      </xdr:nvSpPr>
      <xdr:spPr>
        <a:xfrm>
          <a:off x="4391025" y="4572000"/>
          <a:ext cx="304800" cy="166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166407</xdr:rowOff>
    </xdr:to>
    <xdr:sp macro="" textlink="">
      <xdr:nvSpPr>
        <xdr:cNvPr id="7651" name="Image1" descr="报表底图"/>
        <xdr:cNvSpPr>
          <a:spLocks noChangeAspect="1" noChangeArrowheads="1"/>
        </xdr:cNvSpPr>
      </xdr:nvSpPr>
      <xdr:spPr>
        <a:xfrm>
          <a:off x="4391025" y="4572000"/>
          <a:ext cx="304800" cy="166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166407</xdr:rowOff>
    </xdr:to>
    <xdr:sp macro="" textlink="">
      <xdr:nvSpPr>
        <xdr:cNvPr id="7652" name="Image1" descr="报表底图"/>
        <xdr:cNvSpPr>
          <a:spLocks noChangeAspect="1" noChangeArrowheads="1"/>
        </xdr:cNvSpPr>
      </xdr:nvSpPr>
      <xdr:spPr>
        <a:xfrm>
          <a:off x="4391025" y="4572000"/>
          <a:ext cx="304800" cy="166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166407</xdr:rowOff>
    </xdr:to>
    <xdr:sp macro="" textlink="">
      <xdr:nvSpPr>
        <xdr:cNvPr id="7653" name="Image1" descr="报表底图"/>
        <xdr:cNvSpPr>
          <a:spLocks noChangeAspect="1" noChangeArrowheads="1"/>
        </xdr:cNvSpPr>
      </xdr:nvSpPr>
      <xdr:spPr>
        <a:xfrm>
          <a:off x="4391025" y="4572000"/>
          <a:ext cx="304800" cy="166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166407</xdr:rowOff>
    </xdr:to>
    <xdr:sp macro="" textlink="">
      <xdr:nvSpPr>
        <xdr:cNvPr id="7654" name="Image1" descr="报表底图"/>
        <xdr:cNvSpPr>
          <a:spLocks noChangeAspect="1" noChangeArrowheads="1"/>
        </xdr:cNvSpPr>
      </xdr:nvSpPr>
      <xdr:spPr>
        <a:xfrm>
          <a:off x="4391025" y="4572000"/>
          <a:ext cx="304800" cy="166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165645</xdr:rowOff>
    </xdr:to>
    <xdr:sp macro="" textlink="">
      <xdr:nvSpPr>
        <xdr:cNvPr id="7655" name="Image1" descr="报表底图"/>
        <xdr:cNvSpPr>
          <a:spLocks noChangeAspect="1" noChangeArrowheads="1"/>
        </xdr:cNvSpPr>
      </xdr:nvSpPr>
      <xdr:spPr>
        <a:xfrm>
          <a:off x="4391025" y="4572000"/>
          <a:ext cx="3048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165645</xdr:rowOff>
    </xdr:to>
    <xdr:sp macro="" textlink="">
      <xdr:nvSpPr>
        <xdr:cNvPr id="7656" name="Image1" descr="报表底图"/>
        <xdr:cNvSpPr>
          <a:spLocks noChangeAspect="1" noChangeArrowheads="1"/>
        </xdr:cNvSpPr>
      </xdr:nvSpPr>
      <xdr:spPr>
        <a:xfrm>
          <a:off x="4391025" y="4572000"/>
          <a:ext cx="3048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165645</xdr:rowOff>
    </xdr:to>
    <xdr:sp macro="" textlink="">
      <xdr:nvSpPr>
        <xdr:cNvPr id="7657" name="Image1" descr="报表底图"/>
        <xdr:cNvSpPr>
          <a:spLocks noChangeAspect="1" noChangeArrowheads="1"/>
        </xdr:cNvSpPr>
      </xdr:nvSpPr>
      <xdr:spPr>
        <a:xfrm>
          <a:off x="4391025" y="4572000"/>
          <a:ext cx="3048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165645</xdr:rowOff>
    </xdr:to>
    <xdr:sp macro="" textlink="">
      <xdr:nvSpPr>
        <xdr:cNvPr id="7658" name="Image1" descr="报表底图"/>
        <xdr:cNvSpPr>
          <a:spLocks noChangeAspect="1" noChangeArrowheads="1"/>
        </xdr:cNvSpPr>
      </xdr:nvSpPr>
      <xdr:spPr>
        <a:xfrm>
          <a:off x="4391025" y="4572000"/>
          <a:ext cx="3048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165645</xdr:rowOff>
    </xdr:to>
    <xdr:sp macro="" textlink="">
      <xdr:nvSpPr>
        <xdr:cNvPr id="7659" name="Image1" descr="报表底图"/>
        <xdr:cNvSpPr>
          <a:spLocks noChangeAspect="1" noChangeArrowheads="1"/>
        </xdr:cNvSpPr>
      </xdr:nvSpPr>
      <xdr:spPr>
        <a:xfrm>
          <a:off x="4391025" y="4572000"/>
          <a:ext cx="3048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408" name="AutoShape 27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409" name="AutoShape 28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410" name="AutoShape 29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411" name="AutoShape 30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412" name="AutoShape 3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413" name="AutoShape 32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414" name="AutoShape 33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415" name="AutoShape 34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416" name="AutoShape 35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417" name="AutoShape 36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418" name="AutoShape 37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419" name="AutoShape 38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420" name="AutoShape 39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421" name="AutoShape 40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422" name="AutoShape 4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423" name="AutoShape 42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424" name="AutoShape 43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425" name="AutoShape 44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426" name="AutoShape 45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427" name="AutoShape 46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428" name="AutoShape 47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429" name="AutoShape 48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430" name="AutoShape 49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431" name="AutoShape 50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432" name="AutoShape 5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433" name="AutoShape 52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434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435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436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437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438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439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440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441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442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443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444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445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446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447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448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449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450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451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452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453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454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455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456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457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458" name="AutoShape 27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459" name="AutoShape 28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460" name="AutoShape 29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461" name="AutoShape 30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462" name="AutoShape 3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463" name="AutoShape 32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464" name="AutoShape 33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465" name="AutoShape 34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466" name="AutoShape 35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467" name="AutoShape 36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468" name="AutoShape 37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469" name="AutoShape 38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470" name="AutoShape 39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471" name="AutoShape 40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472" name="AutoShape 4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473" name="AutoShape 42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474" name="AutoShape 43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475" name="AutoShape 44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476" name="AutoShape 45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477" name="AutoShape 46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478" name="AutoShape 47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479" name="AutoShape 48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480" name="AutoShape 49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481" name="AutoShape 50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482" name="AutoShape 5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483" name="AutoShape 52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484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485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486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487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488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489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490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491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492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493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494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495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496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497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498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499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500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501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502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503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504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505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506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507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508" name="AutoShape 27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509" name="AutoShape 28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510" name="AutoShape 29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511" name="AutoShape 30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512" name="AutoShape 3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513" name="AutoShape 32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514" name="AutoShape 33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515" name="AutoShape 34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516" name="AutoShape 35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517" name="AutoShape 36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518" name="AutoShape 37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519" name="AutoShape 38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520" name="AutoShape 39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521" name="AutoShape 40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522" name="AutoShape 4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523" name="AutoShape 42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524" name="AutoShape 43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525" name="AutoShape 44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526" name="AutoShape 45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527" name="AutoShape 46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528" name="AutoShape 47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529" name="AutoShape 48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530" name="AutoShape 49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531" name="AutoShape 50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532" name="AutoShape 5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533" name="AutoShape 52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534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535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536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537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538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539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540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541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542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543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544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545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546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547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548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549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550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551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552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553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554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555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556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557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558" name="AutoShape 27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559" name="AutoShape 28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560" name="AutoShape 29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561" name="AutoShape 30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562" name="AutoShape 3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563" name="AutoShape 32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564" name="AutoShape 33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565" name="AutoShape 34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566" name="AutoShape 35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567" name="AutoShape 36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568" name="AutoShape 37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569" name="AutoShape 38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570" name="AutoShape 39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571" name="AutoShape 40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572" name="AutoShape 4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573" name="AutoShape 42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574" name="AutoShape 43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575" name="AutoShape 44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576" name="AutoShape 45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577" name="AutoShape 46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578" name="AutoShape 47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579" name="AutoShape 48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580" name="AutoShape 49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581" name="AutoShape 50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582" name="AutoShape 5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583" name="AutoShape 52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584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585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586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587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588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589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590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591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592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593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594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595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596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597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598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599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600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601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602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603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604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605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606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607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608" name="AutoShape 27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609" name="AutoShape 28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610" name="AutoShape 29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611" name="AutoShape 30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612" name="AutoShape 3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613" name="AutoShape 32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614" name="AutoShape 33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615" name="AutoShape 34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616" name="AutoShape 35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617" name="AutoShape 36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618" name="AutoShape 37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619" name="AutoShape 38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620" name="AutoShape 39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621" name="AutoShape 40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622" name="AutoShape 4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623" name="AutoShape 42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624" name="AutoShape 43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625" name="AutoShape 44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626" name="AutoShape 45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627" name="AutoShape 46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628" name="AutoShape 47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629" name="AutoShape 48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630" name="AutoShape 49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631" name="AutoShape 50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632" name="AutoShape 5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633" name="AutoShape 52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634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635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636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637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638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639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640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641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642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643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644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645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646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647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648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649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650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651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652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653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654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655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656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657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658" name="AutoShape 27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659" name="AutoShape 28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660" name="AutoShape 29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661" name="AutoShape 30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662" name="AutoShape 3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663" name="AutoShape 32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664" name="AutoShape 33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665" name="AutoShape 34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666" name="AutoShape 35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667" name="AutoShape 36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668" name="AutoShape 37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669" name="AutoShape 38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670" name="AutoShape 39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671" name="AutoShape 40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672" name="AutoShape 4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673" name="AutoShape 42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674" name="AutoShape 43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675" name="AutoShape 44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676" name="AutoShape 45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677" name="AutoShape 46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678" name="AutoShape 47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679" name="AutoShape 48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680" name="AutoShape 49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681" name="AutoShape 50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682" name="AutoShape 5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683" name="AutoShape 52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684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685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686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687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688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689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690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691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692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693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694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695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696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697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698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699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700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701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702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703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704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705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706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707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708" name="AutoShape 27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709" name="AutoShape 28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710" name="AutoShape 29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711" name="AutoShape 30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712" name="AutoShape 3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713" name="AutoShape 32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714" name="AutoShape 33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715" name="AutoShape 34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716" name="AutoShape 35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717" name="AutoShape 36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718" name="AutoShape 37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719" name="AutoShape 38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720" name="AutoShape 39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721" name="AutoShape 40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722" name="AutoShape 4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723" name="AutoShape 42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724" name="AutoShape 43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725" name="AutoShape 44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726" name="AutoShape 45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727" name="AutoShape 46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728" name="AutoShape 47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729" name="AutoShape 48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730" name="AutoShape 49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731" name="AutoShape 50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732" name="AutoShape 5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733" name="AutoShape 52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734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735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736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737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738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739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740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741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742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743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744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745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746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747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748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749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750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751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752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753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754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755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756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757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758" name="AutoShape 27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759" name="AutoShape 28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760" name="AutoShape 29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761" name="AutoShape 30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762" name="AutoShape 3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763" name="AutoShape 32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764" name="AutoShape 33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765" name="AutoShape 34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766" name="AutoShape 35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767" name="AutoShape 36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768" name="AutoShape 37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769" name="AutoShape 38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770" name="AutoShape 39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771" name="AutoShape 40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772" name="AutoShape 4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773" name="AutoShape 42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774" name="AutoShape 43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775" name="AutoShape 44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776" name="AutoShape 45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777" name="AutoShape 46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778" name="AutoShape 47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779" name="AutoShape 48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780" name="AutoShape 49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781" name="AutoShape 50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782" name="AutoShape 5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783" name="AutoShape 52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784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785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786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787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788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789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790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791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792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793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794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795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796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797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798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799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800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801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802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803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804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805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806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807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808" name="AutoShape 27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809" name="AutoShape 28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810" name="AutoShape 29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811" name="AutoShape 30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812" name="AutoShape 3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813" name="AutoShape 32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814" name="AutoShape 33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815" name="AutoShape 34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816" name="AutoShape 35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817" name="AutoShape 36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818" name="AutoShape 37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819" name="AutoShape 38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820" name="AutoShape 39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821" name="AutoShape 40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822" name="AutoShape 4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823" name="AutoShape 42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824" name="AutoShape 43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825" name="AutoShape 44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826" name="AutoShape 45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827" name="AutoShape 46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828" name="AutoShape 47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829" name="AutoShape 48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830" name="AutoShape 49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831" name="AutoShape 50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832" name="AutoShape 5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833" name="AutoShape 52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834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835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836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837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838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839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840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841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842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843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844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845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846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847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848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849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850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851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852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853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854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855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856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857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858" name="AutoShape 27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859" name="AutoShape 28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860" name="AutoShape 29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861" name="AutoShape 30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862" name="AutoShape 3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863" name="AutoShape 32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864" name="AutoShape 33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865" name="AutoShape 34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866" name="AutoShape 35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867" name="AutoShape 36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868" name="AutoShape 37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869" name="AutoShape 38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870" name="AutoShape 39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871" name="AutoShape 40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872" name="AutoShape 4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873" name="AutoShape 42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874" name="AutoShape 43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875" name="AutoShape 44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876" name="AutoShape 45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877" name="AutoShape 46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878" name="AutoShape 47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879" name="AutoShape 48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880" name="AutoShape 49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881" name="AutoShape 50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882" name="AutoShape 5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883" name="AutoShape 52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884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885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886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887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888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889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890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891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892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893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894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895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896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897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898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899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900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901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902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903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904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905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906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907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908" name="AutoShape 27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909" name="AutoShape 28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910" name="AutoShape 29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911" name="AutoShape 30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912" name="AutoShape 3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913" name="AutoShape 32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914" name="AutoShape 33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915" name="AutoShape 34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916" name="AutoShape 35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917" name="AutoShape 36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918" name="AutoShape 37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919" name="AutoShape 38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920" name="AutoShape 39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921" name="AutoShape 40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922" name="AutoShape 4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923" name="AutoShape 42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924" name="AutoShape 43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925" name="AutoShape 44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926" name="AutoShape 45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927" name="AutoShape 46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928" name="AutoShape 47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929" name="AutoShape 48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930" name="AutoShape 49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931" name="AutoShape 50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932" name="AutoShape 5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933" name="AutoShape 52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934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935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936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937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938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939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940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941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942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943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944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945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946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947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948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949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950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951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952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953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954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955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956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957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958" name="AutoShape 27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959" name="AutoShape 28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960" name="AutoShape 29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961" name="AutoShape 30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962" name="AutoShape 3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963" name="AutoShape 32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964" name="AutoShape 33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965" name="AutoShape 34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966" name="AutoShape 35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967" name="AutoShape 36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968" name="AutoShape 37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969" name="AutoShape 38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970" name="AutoShape 39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971" name="AutoShape 40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972" name="AutoShape 4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973" name="AutoShape 42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974" name="AutoShape 43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975" name="AutoShape 44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976" name="AutoShape 45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977" name="AutoShape 46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978" name="AutoShape 47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979" name="AutoShape 48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980" name="AutoShape 49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981" name="AutoShape 50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982" name="AutoShape 5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983" name="AutoShape 52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984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985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986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987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988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989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990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991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992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993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994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995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996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997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998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5999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660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661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662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663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664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665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666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667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668" name="AutoShape 27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669" name="AutoShape 28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670" name="AutoShape 29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671" name="AutoShape 30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672" name="AutoShape 3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673" name="AutoShape 32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674" name="AutoShape 33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675" name="AutoShape 34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676" name="AutoShape 35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677" name="AutoShape 36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678" name="AutoShape 37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679" name="AutoShape 38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680" name="AutoShape 39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681" name="AutoShape 40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682" name="AutoShape 4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683" name="AutoShape 42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684" name="AutoShape 43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685" name="AutoShape 44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686" name="AutoShape 45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687" name="AutoShape 46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688" name="AutoShape 47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689" name="AutoShape 48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690" name="AutoShape 49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691" name="AutoShape 50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692" name="AutoShape 5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693" name="AutoShape 52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694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695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696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697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698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699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700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701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702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703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704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705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706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707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708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709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710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711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712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713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714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715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716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717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718" name="AutoShape 27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719" name="AutoShape 28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720" name="AutoShape 29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721" name="AutoShape 30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722" name="AutoShape 3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723" name="AutoShape 32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724" name="AutoShape 33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725" name="AutoShape 34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726" name="AutoShape 35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727" name="AutoShape 36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728" name="AutoShape 37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729" name="AutoShape 38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730" name="AutoShape 39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731" name="AutoShape 40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732" name="AutoShape 4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733" name="AutoShape 42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734" name="AutoShape 43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735" name="AutoShape 44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736" name="AutoShape 45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737" name="AutoShape 46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738" name="AutoShape 47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739" name="AutoShape 48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740" name="AutoShape 49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741" name="AutoShape 50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742" name="AutoShape 5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743" name="AutoShape 52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744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745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746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747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748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749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750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751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752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753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754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755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756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757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758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759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760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761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762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763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764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765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766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767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768" name="AutoShape 27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769" name="AutoShape 28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770" name="AutoShape 29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771" name="AutoShape 30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772" name="AutoShape 3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773" name="AutoShape 32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774" name="AutoShape 33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775" name="AutoShape 34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776" name="AutoShape 35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777" name="AutoShape 36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778" name="AutoShape 37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779" name="AutoShape 38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780" name="AutoShape 39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781" name="AutoShape 40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782" name="AutoShape 4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783" name="AutoShape 42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784" name="AutoShape 43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785" name="AutoShape 44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786" name="AutoShape 45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787" name="AutoShape 46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788" name="AutoShape 47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789" name="AutoShape 48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790" name="AutoShape 49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791" name="AutoShape 50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792" name="AutoShape 5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793" name="AutoShape 52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794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795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796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797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798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799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800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801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802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803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804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805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806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807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808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809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810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811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812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813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814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815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816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817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818" name="AutoShape 27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819" name="AutoShape 28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820" name="AutoShape 29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821" name="AutoShape 30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822" name="AutoShape 3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823" name="AutoShape 32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824" name="AutoShape 33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825" name="AutoShape 34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826" name="AutoShape 35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827" name="AutoShape 36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828" name="AutoShape 37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829" name="AutoShape 38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830" name="AutoShape 39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831" name="AutoShape 40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832" name="AutoShape 4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833" name="AutoShape 42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834" name="AutoShape 43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835" name="AutoShape 44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836" name="AutoShape 45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837" name="AutoShape 46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838" name="AutoShape 47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839" name="AutoShape 48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840" name="AutoShape 49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841" name="AutoShape 50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842" name="AutoShape 5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843" name="AutoShape 52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844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845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846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847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848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849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850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851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852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853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854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855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856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857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858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859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860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861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862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863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864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865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866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867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868" name="AutoShape 27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869" name="AutoShape 28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870" name="AutoShape 29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871" name="AutoShape 30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872" name="AutoShape 3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873" name="AutoShape 32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874" name="AutoShape 33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875" name="AutoShape 34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876" name="AutoShape 35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877" name="AutoShape 36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878" name="AutoShape 37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879" name="AutoShape 38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880" name="AutoShape 39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881" name="AutoShape 40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882" name="AutoShape 4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883" name="AutoShape 42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884" name="AutoShape 43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885" name="AutoShape 44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886" name="AutoShape 45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887" name="AutoShape 46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888" name="AutoShape 47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889" name="AutoShape 48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890" name="AutoShape 49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891" name="AutoShape 50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892" name="AutoShape 5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893" name="AutoShape 52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894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895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896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897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898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899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900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901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902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903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904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905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906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907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908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909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910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911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912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913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914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915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916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917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918" name="AutoShape 27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919" name="AutoShape 28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920" name="AutoShape 29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921" name="AutoShape 30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922" name="AutoShape 3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923" name="AutoShape 32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924" name="AutoShape 33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925" name="AutoShape 34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926" name="AutoShape 35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927" name="AutoShape 36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928" name="AutoShape 37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929" name="AutoShape 38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930" name="AutoShape 39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931" name="AutoShape 40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932" name="AutoShape 4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933" name="AutoShape 42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934" name="AutoShape 43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935" name="AutoShape 44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936" name="AutoShape 45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937" name="AutoShape 46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938" name="AutoShape 47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939" name="AutoShape 48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940" name="AutoShape 49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941" name="AutoShape 50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942" name="AutoShape 5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943" name="AutoShape 52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944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945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946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947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948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949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950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951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952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953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954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955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956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957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958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959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960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961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962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963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964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965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966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967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968" name="AutoShape 27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969" name="AutoShape 28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970" name="AutoShape 29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971" name="AutoShape 30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972" name="AutoShape 3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973" name="AutoShape 32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974" name="AutoShape 33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975" name="AutoShape 34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976" name="AutoShape 35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977" name="AutoShape 36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978" name="AutoShape 37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979" name="AutoShape 38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980" name="AutoShape 39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981" name="AutoShape 40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982" name="AutoShape 4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983" name="AutoShape 42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984" name="AutoShape 43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985" name="AutoShape 44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986" name="AutoShape 45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987" name="AutoShape 46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988" name="AutoShape 47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989" name="AutoShape 48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990" name="AutoShape 49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991" name="AutoShape 50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992" name="AutoShape 5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993" name="AutoShape 52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994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995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996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997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998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7999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000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001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002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003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004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005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006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007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008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009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010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011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012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013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014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015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016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017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018" name="AutoShape 27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019" name="AutoShape 28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020" name="AutoShape 29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021" name="AutoShape 30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022" name="AutoShape 3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023" name="AutoShape 32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024" name="AutoShape 33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025" name="AutoShape 34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026" name="AutoShape 35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027" name="AutoShape 36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028" name="AutoShape 37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029" name="AutoShape 38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030" name="AutoShape 39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031" name="AutoShape 40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032" name="AutoShape 4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033" name="AutoShape 42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034" name="AutoShape 43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035" name="AutoShape 44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036" name="AutoShape 45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037" name="AutoShape 46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038" name="AutoShape 47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039" name="AutoShape 48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040" name="AutoShape 49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041" name="AutoShape 50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042" name="AutoShape 5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043" name="AutoShape 52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044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045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046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047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048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049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050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051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052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053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054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055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056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057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058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059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060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061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062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063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064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065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066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067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068" name="AutoShape 27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069" name="AutoShape 28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070" name="AutoShape 29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071" name="AutoShape 30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072" name="AutoShape 3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073" name="AutoShape 32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074" name="AutoShape 33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075" name="AutoShape 34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076" name="AutoShape 35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077" name="AutoShape 36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078" name="AutoShape 37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079" name="AutoShape 38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080" name="AutoShape 39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081" name="AutoShape 40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082" name="AutoShape 4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083" name="AutoShape 42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084" name="AutoShape 43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085" name="AutoShape 44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086" name="AutoShape 45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087" name="AutoShape 46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088" name="AutoShape 47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089" name="AutoShape 48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090" name="AutoShape 49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091" name="AutoShape 50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092" name="AutoShape 5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093" name="AutoShape 52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094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095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096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097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098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099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100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101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102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103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104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105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106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107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108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109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110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111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112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113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114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115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116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117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118" name="AutoShape 27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119" name="AutoShape 28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120" name="AutoShape 29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121" name="AutoShape 30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122" name="AutoShape 3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123" name="AutoShape 32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124" name="AutoShape 33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125" name="AutoShape 34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126" name="AutoShape 35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127" name="AutoShape 36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128" name="AutoShape 37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129" name="AutoShape 38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130" name="AutoShape 39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131" name="AutoShape 40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132" name="AutoShape 4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133" name="AutoShape 42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134" name="AutoShape 43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135" name="AutoShape 44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136" name="AutoShape 45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137" name="AutoShape 46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138" name="AutoShape 47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139" name="AutoShape 48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140" name="AutoShape 49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141" name="AutoShape 50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142" name="AutoShape 5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143" name="AutoShape 52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144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145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146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147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148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149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150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151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152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153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154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155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156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157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158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159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160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161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162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163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164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165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166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167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168" name="AutoShape 27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169" name="AutoShape 28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170" name="AutoShape 29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171" name="AutoShape 30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172" name="AutoShape 3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173" name="AutoShape 32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174" name="AutoShape 33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175" name="AutoShape 34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176" name="AutoShape 35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177" name="AutoShape 36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178" name="AutoShape 37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179" name="AutoShape 38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180" name="AutoShape 39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181" name="AutoShape 40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182" name="AutoShape 4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183" name="AutoShape 42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184" name="AutoShape 43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185" name="AutoShape 44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186" name="AutoShape 45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187" name="AutoShape 46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188" name="AutoShape 47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189" name="AutoShape 48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190" name="AutoShape 49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191" name="AutoShape 50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192" name="AutoShape 5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193" name="AutoShape 52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194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195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196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197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198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199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200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201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202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203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204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205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206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207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208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209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210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211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212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213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214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215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216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217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218" name="AutoShape 27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219" name="AutoShape 28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220" name="AutoShape 29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221" name="AutoShape 30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222" name="AutoShape 3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223" name="AutoShape 32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224" name="AutoShape 33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225" name="AutoShape 34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226" name="AutoShape 35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227" name="AutoShape 36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228" name="AutoShape 37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229" name="AutoShape 38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230" name="AutoShape 39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231" name="AutoShape 40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232" name="AutoShape 4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233" name="AutoShape 42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234" name="AutoShape 43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235" name="AutoShape 44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236" name="AutoShape 45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237" name="AutoShape 46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238" name="AutoShape 47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239" name="AutoShape 48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240" name="AutoShape 49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241" name="AutoShape 50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242" name="AutoShape 5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243" name="AutoShape 52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244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245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246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247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248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249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250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251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252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253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254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255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256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257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258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259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260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261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262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263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264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265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266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267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268" name="AutoShape 27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269" name="AutoShape 28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270" name="AutoShape 29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271" name="AutoShape 30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272" name="AutoShape 3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273" name="AutoShape 32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274" name="AutoShape 33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275" name="AutoShape 34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276" name="AutoShape 35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277" name="AutoShape 36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278" name="AutoShape 37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279" name="AutoShape 38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280" name="AutoShape 39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281" name="AutoShape 40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282" name="AutoShape 4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283" name="AutoShape 42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284" name="AutoShape 43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285" name="AutoShape 44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286" name="AutoShape 45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287" name="AutoShape 46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288" name="AutoShape 47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289" name="AutoShape 48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290" name="AutoShape 49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291" name="AutoShape 50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292" name="AutoShape 5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293" name="AutoShape 52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294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295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296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297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298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299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300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301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302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303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304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305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306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307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308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309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310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311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312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313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314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315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316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317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318" name="AutoShape 27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319" name="AutoShape 28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320" name="AutoShape 29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321" name="AutoShape 30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322" name="AutoShape 3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323" name="AutoShape 32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324" name="AutoShape 33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325" name="AutoShape 34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326" name="AutoShape 35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327" name="AutoShape 36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328" name="AutoShape 37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329" name="AutoShape 38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330" name="AutoShape 39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331" name="AutoShape 40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332" name="AutoShape 4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333" name="AutoShape 42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334" name="AutoShape 43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335" name="AutoShape 44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336" name="AutoShape 45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337" name="AutoShape 46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338" name="AutoShape 47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339" name="AutoShape 48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340" name="AutoShape 49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341" name="AutoShape 50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342" name="AutoShape 5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343" name="AutoShape 52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344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345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346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347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348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349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350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351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352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353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354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355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356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357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358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359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360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361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362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363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364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365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366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367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368" name="AutoShape 27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369" name="AutoShape 28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370" name="AutoShape 29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371" name="AutoShape 30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372" name="AutoShape 3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373" name="AutoShape 32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374" name="AutoShape 33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375" name="AutoShape 34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376" name="AutoShape 35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377" name="AutoShape 36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378" name="AutoShape 37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379" name="AutoShape 38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380" name="AutoShape 39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381" name="AutoShape 40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382" name="AutoShape 4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383" name="AutoShape 42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384" name="AutoShape 43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385" name="AutoShape 44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386" name="AutoShape 45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387" name="AutoShape 46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388" name="AutoShape 47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389" name="AutoShape 48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390" name="AutoShape 49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391" name="AutoShape 50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392" name="AutoShape 5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393" name="AutoShape 52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394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395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396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397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398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399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400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401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402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403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404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405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406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407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408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409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410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411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412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413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414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415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416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417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418" name="AutoShape 27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419" name="AutoShape 28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420" name="AutoShape 29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421" name="AutoShape 30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422" name="AutoShape 3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423" name="AutoShape 32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424" name="AutoShape 33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425" name="AutoShape 34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426" name="AutoShape 35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427" name="AutoShape 36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428" name="AutoShape 37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429" name="AutoShape 38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430" name="AutoShape 39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431" name="AutoShape 40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432" name="AutoShape 4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433" name="AutoShape 42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434" name="AutoShape 43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435" name="AutoShape 44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436" name="AutoShape 45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437" name="AutoShape 46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438" name="AutoShape 47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439" name="AutoShape 48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440" name="AutoShape 49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441" name="AutoShape 50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442" name="AutoShape 5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443" name="AutoShape 52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444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445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446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447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448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449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450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451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452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453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454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455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456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457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458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459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460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461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462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463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464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465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466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467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468" name="AutoShape 27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469" name="AutoShape 28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470" name="AutoShape 29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471" name="AutoShape 30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472" name="AutoShape 3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473" name="AutoShape 32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474" name="AutoShape 33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475" name="AutoShape 34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476" name="AutoShape 35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477" name="AutoShape 36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478" name="AutoShape 37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479" name="AutoShape 38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480" name="AutoShape 39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481" name="AutoShape 40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482" name="AutoShape 4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483" name="AutoShape 42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484" name="AutoShape 43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485" name="AutoShape 44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486" name="AutoShape 45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487" name="AutoShape 46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488" name="AutoShape 47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489" name="AutoShape 48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490" name="AutoShape 49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491" name="AutoShape 50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492" name="AutoShape 5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493" name="AutoShape 52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494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495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496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497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498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499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500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501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502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503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504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505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506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507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508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509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510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511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512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513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514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515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516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517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518" name="AutoShape 27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519" name="AutoShape 28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520" name="AutoShape 29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521" name="AutoShape 30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522" name="AutoShape 3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523" name="AutoShape 32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524" name="AutoShape 33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525" name="AutoShape 34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526" name="AutoShape 35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527" name="AutoShape 36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528" name="AutoShape 37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529" name="AutoShape 38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530" name="AutoShape 39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531" name="AutoShape 40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532" name="AutoShape 4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533" name="AutoShape 42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534" name="AutoShape 43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535" name="AutoShape 44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536" name="AutoShape 45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537" name="AutoShape 46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538" name="AutoShape 47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539" name="AutoShape 48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540" name="AutoShape 49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541" name="AutoShape 50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542" name="AutoShape 5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543" name="AutoShape 52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544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545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546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547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548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549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550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551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552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553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554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555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556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557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558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559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560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561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562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563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564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565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566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567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568" name="AutoShape 27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569" name="AutoShape 28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570" name="AutoShape 29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571" name="AutoShape 30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572" name="AutoShape 3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573" name="AutoShape 32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574" name="AutoShape 33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575" name="AutoShape 34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576" name="AutoShape 35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577" name="AutoShape 36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578" name="AutoShape 37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579" name="AutoShape 38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580" name="AutoShape 39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581" name="AutoShape 40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582" name="AutoShape 4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583" name="AutoShape 42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584" name="AutoShape 43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585" name="AutoShape 44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586" name="AutoShape 45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587" name="AutoShape 46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588" name="AutoShape 47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589" name="AutoShape 48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590" name="AutoShape 49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591" name="AutoShape 50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592" name="AutoShape 5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593" name="AutoShape 52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594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595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596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597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598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599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600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601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602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603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604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605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606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607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608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609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610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611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612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613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614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615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616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617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618" name="AutoShape 27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619" name="AutoShape 28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620" name="AutoShape 29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621" name="AutoShape 30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622" name="AutoShape 3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623" name="AutoShape 32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624" name="AutoShape 33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625" name="AutoShape 34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626" name="AutoShape 35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627" name="AutoShape 36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628" name="AutoShape 37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629" name="AutoShape 38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630" name="AutoShape 39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631" name="AutoShape 40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632" name="AutoShape 4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633" name="AutoShape 42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634" name="AutoShape 43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635" name="AutoShape 44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636" name="AutoShape 45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637" name="AutoShape 46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638" name="AutoShape 47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639" name="AutoShape 48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640" name="AutoShape 49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641" name="AutoShape 50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642" name="AutoShape 5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643" name="AutoShape 52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644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645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646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647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648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649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650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651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652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653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654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655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656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657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658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659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660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661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662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663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664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665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666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667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668" name="AutoShape 27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669" name="AutoShape 28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670" name="AutoShape 29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671" name="AutoShape 30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672" name="AutoShape 3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673" name="AutoShape 32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674" name="AutoShape 33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675" name="AutoShape 34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676" name="AutoShape 35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677" name="AutoShape 36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678" name="AutoShape 37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679" name="AutoShape 38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680" name="AutoShape 39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681" name="AutoShape 40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682" name="AutoShape 4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683" name="AutoShape 42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684" name="AutoShape 43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685" name="AutoShape 44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686" name="AutoShape 45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687" name="AutoShape 46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688" name="AutoShape 47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689" name="AutoShape 48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690" name="AutoShape 49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691" name="AutoShape 50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692" name="AutoShape 5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693" name="AutoShape 52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694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695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696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697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698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699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700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701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702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703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704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705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706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707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708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709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710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711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712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713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714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715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716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717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718" name="AutoShape 27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719" name="AutoShape 28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720" name="AutoShape 29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721" name="AutoShape 30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722" name="AutoShape 3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723" name="AutoShape 32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724" name="AutoShape 33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725" name="AutoShape 34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726" name="AutoShape 35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727" name="AutoShape 36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728" name="AutoShape 37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729" name="AutoShape 38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730" name="AutoShape 39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731" name="AutoShape 40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732" name="AutoShape 4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733" name="AutoShape 42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734" name="AutoShape 43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735" name="AutoShape 44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736" name="AutoShape 45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737" name="AutoShape 46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738" name="AutoShape 47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739" name="AutoShape 48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740" name="AutoShape 49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741" name="AutoShape 50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742" name="AutoShape 5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743" name="AutoShape 52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744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745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746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747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748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749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750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751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752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753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754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755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756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757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758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759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760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761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762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763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764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765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766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767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768" name="AutoShape 27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769" name="AutoShape 28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770" name="AutoShape 29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771" name="AutoShape 30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772" name="AutoShape 3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773" name="AutoShape 32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774" name="AutoShape 33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775" name="AutoShape 34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776" name="AutoShape 35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777" name="AutoShape 36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778" name="AutoShape 37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779" name="AutoShape 38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780" name="AutoShape 39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781" name="AutoShape 40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782" name="AutoShape 4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783" name="AutoShape 42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784" name="AutoShape 43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785" name="AutoShape 44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786" name="AutoShape 45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787" name="AutoShape 46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788" name="AutoShape 47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789" name="AutoShape 48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790" name="AutoShape 49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791" name="AutoShape 50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792" name="AutoShape 5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793" name="AutoShape 52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794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795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796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797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798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799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800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801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802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803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804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805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806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807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808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809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810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811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812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813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814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815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816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817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818" name="AutoShape 27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819" name="AutoShape 28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820" name="AutoShape 29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821" name="AutoShape 30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822" name="AutoShape 3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823" name="AutoShape 32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824" name="AutoShape 33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825" name="AutoShape 34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826" name="AutoShape 35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827" name="AutoShape 36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828" name="AutoShape 37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829" name="AutoShape 38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830" name="AutoShape 39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831" name="AutoShape 40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832" name="AutoShape 4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833" name="AutoShape 42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834" name="AutoShape 43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835" name="AutoShape 44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836" name="AutoShape 45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837" name="AutoShape 46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838" name="AutoShape 47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839" name="AutoShape 48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840" name="AutoShape 49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841" name="AutoShape 50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842" name="AutoShape 5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843" name="AutoShape 52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844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845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846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847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848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849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850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851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852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853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854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855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856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857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858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859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860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861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862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863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864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865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866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867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868" name="AutoShape 27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869" name="AutoShape 28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870" name="AutoShape 29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871" name="AutoShape 30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872" name="AutoShape 3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873" name="AutoShape 32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874" name="AutoShape 33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875" name="AutoShape 34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876" name="AutoShape 35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877" name="AutoShape 36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878" name="AutoShape 37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879" name="AutoShape 38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880" name="AutoShape 39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881" name="AutoShape 40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882" name="AutoShape 4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883" name="AutoShape 42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884" name="AutoShape 43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885" name="AutoShape 44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886" name="AutoShape 45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887" name="AutoShape 46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888" name="AutoShape 47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889" name="AutoShape 48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890" name="AutoShape 49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891" name="AutoShape 50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892" name="AutoShape 5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893" name="AutoShape 52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894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895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896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897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898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899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900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901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902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903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904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905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906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907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908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909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910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911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912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913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914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915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916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917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918" name="AutoShape 27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919" name="AutoShape 28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920" name="AutoShape 29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921" name="AutoShape 30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922" name="AutoShape 3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923" name="AutoShape 32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924" name="AutoShape 33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925" name="AutoShape 34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926" name="AutoShape 35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927" name="AutoShape 36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928" name="AutoShape 37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929" name="AutoShape 38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930" name="AutoShape 39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931" name="AutoShape 40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932" name="AutoShape 4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933" name="AutoShape 42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934" name="AutoShape 43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935" name="AutoShape 44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936" name="AutoShape 45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937" name="AutoShape 46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938" name="AutoShape 47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939" name="AutoShape 48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940" name="AutoShape 49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941" name="AutoShape 50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942" name="AutoShape 5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943" name="AutoShape 52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944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945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946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947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948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949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950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951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952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953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954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955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956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957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958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959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960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961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962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963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964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965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966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967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968" name="AutoShape 27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969" name="AutoShape 28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970" name="AutoShape 29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971" name="AutoShape 30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972" name="AutoShape 3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973" name="AutoShape 32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974" name="AutoShape 33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975" name="AutoShape 34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976" name="AutoShape 35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977" name="AutoShape 36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978" name="AutoShape 37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979" name="AutoShape 38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980" name="AutoShape 39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981" name="AutoShape 40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982" name="AutoShape 4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983" name="AutoShape 42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984" name="AutoShape 43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985" name="AutoShape 44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986" name="AutoShape 45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987" name="AutoShape 46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988" name="AutoShape 47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989" name="AutoShape 48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990" name="AutoShape 49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991" name="AutoShape 50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992" name="AutoShape 5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993" name="AutoShape 52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994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995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996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997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998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8999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000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001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002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003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004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005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006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007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008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009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010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011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012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013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014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015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016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017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018" name="AutoShape 27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019" name="AutoShape 28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020" name="AutoShape 29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021" name="AutoShape 30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022" name="AutoShape 3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023" name="AutoShape 32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024" name="AutoShape 33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025" name="AutoShape 34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026" name="AutoShape 35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027" name="AutoShape 36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028" name="AutoShape 37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029" name="AutoShape 38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030" name="AutoShape 39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031" name="AutoShape 40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032" name="AutoShape 4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033" name="AutoShape 42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034" name="AutoShape 43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035" name="AutoShape 44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036" name="AutoShape 45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037" name="AutoShape 46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038" name="AutoShape 47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039" name="AutoShape 48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040" name="AutoShape 49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041" name="AutoShape 50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042" name="AutoShape 5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043" name="AutoShape 52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044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045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046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047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048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049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050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051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052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053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054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055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056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057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058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059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060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061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062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063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064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065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066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067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068" name="AutoShape 27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069" name="AutoShape 28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070" name="AutoShape 29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071" name="AutoShape 30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072" name="AutoShape 3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073" name="AutoShape 32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074" name="AutoShape 33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075" name="AutoShape 34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076" name="AutoShape 35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077" name="AutoShape 36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078" name="AutoShape 37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079" name="AutoShape 38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080" name="AutoShape 39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081" name="AutoShape 40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082" name="AutoShape 4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083" name="AutoShape 42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084" name="AutoShape 43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085" name="AutoShape 44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086" name="AutoShape 45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087" name="AutoShape 46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088" name="AutoShape 47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089" name="AutoShape 48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090" name="AutoShape 49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091" name="AutoShape 50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092" name="AutoShape 5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093" name="AutoShape 52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094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095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096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097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098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099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100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101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102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103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104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105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106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107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108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109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110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111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112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113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114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115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116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117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118" name="AutoShape 27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119" name="AutoShape 28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120" name="AutoShape 29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121" name="AutoShape 30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122" name="AutoShape 3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123" name="AutoShape 32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124" name="AutoShape 33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125" name="AutoShape 34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126" name="AutoShape 35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127" name="AutoShape 36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128" name="AutoShape 37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129" name="AutoShape 38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130" name="AutoShape 39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131" name="AutoShape 40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132" name="AutoShape 4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133" name="AutoShape 42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134" name="AutoShape 43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135" name="AutoShape 44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136" name="AutoShape 45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137" name="AutoShape 46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138" name="AutoShape 47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139" name="AutoShape 48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140" name="AutoShape 49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141" name="AutoShape 50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142" name="AutoShape 5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143" name="AutoShape 52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144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145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146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147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148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149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150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151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152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153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154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155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156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157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158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159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160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161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162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163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164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165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166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167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168" name="AutoShape 27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169" name="AutoShape 28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170" name="AutoShape 29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171" name="AutoShape 30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172" name="AutoShape 3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173" name="AutoShape 32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174" name="AutoShape 33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175" name="AutoShape 34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176" name="AutoShape 35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177" name="AutoShape 36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178" name="AutoShape 37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179" name="AutoShape 38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180" name="AutoShape 39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181" name="AutoShape 40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182" name="AutoShape 4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183" name="AutoShape 42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184" name="AutoShape 43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185" name="AutoShape 44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186" name="AutoShape 45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187" name="AutoShape 46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188" name="AutoShape 47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189" name="AutoShape 48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190" name="AutoShape 49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191" name="AutoShape 50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192" name="AutoShape 5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193" name="AutoShape 52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194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195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196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197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198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199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200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201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202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203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204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205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206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207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208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209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210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211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212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213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214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215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216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217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218" name="AutoShape 27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219" name="AutoShape 28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220" name="AutoShape 29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221" name="AutoShape 30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222" name="AutoShape 3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223" name="AutoShape 32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224" name="AutoShape 33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225" name="AutoShape 34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226" name="AutoShape 35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227" name="AutoShape 36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228" name="AutoShape 37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229" name="AutoShape 38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230" name="AutoShape 39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231" name="AutoShape 40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232" name="AutoShape 4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233" name="AutoShape 42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234" name="AutoShape 43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235" name="AutoShape 44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236" name="AutoShape 45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237" name="AutoShape 46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238" name="AutoShape 47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239" name="AutoShape 48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240" name="AutoShape 49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241" name="AutoShape 50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242" name="AutoShape 5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243" name="AutoShape 52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244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245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246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247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248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249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250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251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252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253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254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255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256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257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258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259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260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261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262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263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264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265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266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267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268" name="AutoShape 27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269" name="AutoShape 28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270" name="AutoShape 29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271" name="AutoShape 30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272" name="AutoShape 3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273" name="AutoShape 32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274" name="AutoShape 33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275" name="AutoShape 34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276" name="AutoShape 35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277" name="AutoShape 36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278" name="AutoShape 37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279" name="AutoShape 38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280" name="AutoShape 39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281" name="AutoShape 40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282" name="AutoShape 4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283" name="AutoShape 42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284" name="AutoShape 43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285" name="AutoShape 44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286" name="AutoShape 45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287" name="AutoShape 46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288" name="AutoShape 47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289" name="AutoShape 48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290" name="AutoShape 49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291" name="AutoShape 50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292" name="AutoShape 5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293" name="AutoShape 52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294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295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296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297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298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299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300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301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302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303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304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305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306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307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308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309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310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311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312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313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314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315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316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317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318" name="AutoShape 27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319" name="AutoShape 28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320" name="AutoShape 29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321" name="AutoShape 30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322" name="AutoShape 3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323" name="AutoShape 32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324" name="AutoShape 33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325" name="AutoShape 34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326" name="AutoShape 35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327" name="AutoShape 36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328" name="AutoShape 37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329" name="AutoShape 38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330" name="AutoShape 39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331" name="AutoShape 40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332" name="AutoShape 4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333" name="AutoShape 42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334" name="AutoShape 43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335" name="AutoShape 44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336" name="AutoShape 45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337" name="AutoShape 46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338" name="AutoShape 47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339" name="AutoShape 48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340" name="AutoShape 49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341" name="AutoShape 50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342" name="AutoShape 5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343" name="AutoShape 52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344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345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346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347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348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349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350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351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352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353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354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355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356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357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358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359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360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361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362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363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364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365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366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367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368" name="AutoShape 27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369" name="AutoShape 28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370" name="AutoShape 29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371" name="AutoShape 30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372" name="AutoShape 3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373" name="AutoShape 32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374" name="AutoShape 33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375" name="AutoShape 34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376" name="AutoShape 35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377" name="AutoShape 36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378" name="AutoShape 37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379" name="AutoShape 38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380" name="AutoShape 39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381" name="AutoShape 40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382" name="AutoShape 4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383" name="AutoShape 42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384" name="AutoShape 43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385" name="AutoShape 44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386" name="AutoShape 45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387" name="AutoShape 46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388" name="AutoShape 47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389" name="AutoShape 48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390" name="AutoShape 49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391" name="AutoShape 50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392" name="AutoShape 5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393" name="AutoShape 52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394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395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396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397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398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399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400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401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402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403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404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405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406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407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408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409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410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411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412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413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414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415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416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417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418" name="AutoShape 27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419" name="AutoShape 28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420" name="AutoShape 29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421" name="AutoShape 30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422" name="AutoShape 3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423" name="AutoShape 32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424" name="AutoShape 33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425" name="AutoShape 34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426" name="AutoShape 35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427" name="AutoShape 36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428" name="AutoShape 37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429" name="AutoShape 38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430" name="AutoShape 39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431" name="AutoShape 40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432" name="AutoShape 4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433" name="AutoShape 42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434" name="AutoShape 43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435" name="AutoShape 44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436" name="AutoShape 45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437" name="AutoShape 46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438" name="AutoShape 47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439" name="AutoShape 48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440" name="AutoShape 49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441" name="AutoShape 50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442" name="AutoShape 5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443" name="AutoShape 52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444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445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446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447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448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449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450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451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452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453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454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455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456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457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458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459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460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461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462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463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464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29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465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466" name="AutoShape 27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467" name="AutoShape 28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468" name="AutoShape 29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469" name="AutoShape 30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470" name="AutoShape 3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471" name="AutoShape 32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472" name="AutoShape 33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473" name="AutoShape 34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474" name="AutoShape 35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475" name="AutoShape 36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476" name="AutoShape 37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477" name="AutoShape 38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478" name="AutoShape 39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479" name="AutoShape 40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480" name="AutoShape 4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481" name="AutoShape 42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482" name="AutoShape 43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483" name="AutoShape 44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484" name="AutoShape 45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485" name="AutoShape 46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486" name="AutoShape 47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487" name="AutoShape 48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488" name="AutoShape 49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489" name="AutoShape 50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490" name="AutoShape 5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491" name="AutoShape 52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492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493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494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495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496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497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498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499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500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501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502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503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504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505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506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507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508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509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510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511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512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513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514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515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516" name="AutoShape 27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517" name="AutoShape 28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518" name="AutoShape 29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519" name="AutoShape 30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520" name="AutoShape 3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521" name="AutoShape 32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522" name="AutoShape 33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523" name="AutoShape 34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524" name="AutoShape 35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525" name="AutoShape 36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526" name="AutoShape 37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527" name="AutoShape 38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528" name="AutoShape 39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529" name="AutoShape 40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530" name="AutoShape 4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531" name="AutoShape 42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532" name="AutoShape 43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533" name="AutoShape 44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534" name="AutoShape 45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535" name="AutoShape 46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536" name="AutoShape 47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537" name="AutoShape 48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538" name="AutoShape 49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539" name="AutoShape 50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540" name="AutoShape 5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541" name="AutoShape 52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542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543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544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545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546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547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548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549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550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551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552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553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554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555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556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557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558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559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560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561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562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563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564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565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566" name="AutoShape 27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567" name="AutoShape 28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568" name="AutoShape 29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569" name="AutoShape 30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570" name="AutoShape 3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571" name="AutoShape 32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572" name="AutoShape 33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573" name="AutoShape 34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574" name="AutoShape 35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575" name="AutoShape 36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576" name="AutoShape 37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577" name="AutoShape 38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578" name="AutoShape 39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579" name="AutoShape 40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580" name="AutoShape 4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581" name="AutoShape 42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582" name="AutoShape 43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583" name="AutoShape 44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584" name="AutoShape 45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585" name="AutoShape 46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586" name="AutoShape 47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587" name="AutoShape 48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588" name="AutoShape 49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589" name="AutoShape 50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590" name="AutoShape 5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591" name="AutoShape 52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592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593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594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595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596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597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598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599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600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601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602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603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604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605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606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607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608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609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610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611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612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613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614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615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616" name="AutoShape 27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617" name="AutoShape 28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618" name="AutoShape 29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619" name="AutoShape 30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620" name="AutoShape 3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621" name="AutoShape 32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622" name="AutoShape 33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623" name="AutoShape 34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624" name="AutoShape 35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625" name="AutoShape 36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626" name="AutoShape 37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627" name="AutoShape 38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628" name="AutoShape 39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629" name="AutoShape 40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630" name="AutoShape 4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631" name="AutoShape 42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632" name="AutoShape 43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633" name="AutoShape 44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634" name="AutoShape 45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635" name="AutoShape 46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636" name="AutoShape 47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637" name="AutoShape 48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638" name="AutoShape 49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639" name="AutoShape 50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640" name="AutoShape 5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641" name="AutoShape 52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642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643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644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645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646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647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648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649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650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651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652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653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654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655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656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657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658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659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660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661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662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663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664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665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666" name="AutoShape 27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667" name="AutoShape 28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668" name="AutoShape 29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669" name="AutoShape 30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670" name="AutoShape 3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671" name="AutoShape 32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672" name="AutoShape 33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673" name="AutoShape 34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674" name="AutoShape 35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675" name="AutoShape 36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676" name="AutoShape 37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677" name="AutoShape 38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678" name="AutoShape 39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679" name="AutoShape 40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680" name="AutoShape 4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681" name="AutoShape 42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682" name="AutoShape 43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683" name="AutoShape 44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684" name="AutoShape 45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685" name="AutoShape 46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686" name="AutoShape 47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687" name="AutoShape 48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688" name="AutoShape 49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689" name="AutoShape 50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690" name="AutoShape 5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691" name="AutoShape 52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692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693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694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695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696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697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698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699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700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701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702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703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704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705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706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707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708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709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710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711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712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713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714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715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716" name="AutoShape 27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717" name="AutoShape 28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718" name="AutoShape 29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719" name="AutoShape 30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720" name="AutoShape 3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721" name="AutoShape 32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722" name="AutoShape 33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723" name="AutoShape 34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724" name="AutoShape 35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725" name="AutoShape 36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726" name="AutoShape 37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727" name="AutoShape 38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728" name="AutoShape 39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729" name="AutoShape 40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730" name="AutoShape 4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731" name="AutoShape 42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732" name="AutoShape 43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733" name="AutoShape 44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734" name="AutoShape 45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735" name="AutoShape 46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736" name="AutoShape 47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737" name="AutoShape 48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738" name="AutoShape 49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739" name="AutoShape 50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740" name="AutoShape 5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741" name="AutoShape 52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742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743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744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745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746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747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748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749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750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751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752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753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754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755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756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757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758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759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760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761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762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763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764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765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766" name="AutoShape 27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767" name="AutoShape 28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768" name="AutoShape 29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769" name="AutoShape 30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770" name="AutoShape 3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771" name="AutoShape 32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772" name="AutoShape 33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773" name="AutoShape 34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774" name="AutoShape 35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775" name="AutoShape 36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776" name="AutoShape 37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777" name="AutoShape 38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778" name="AutoShape 39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779" name="AutoShape 40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780" name="AutoShape 4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781" name="AutoShape 42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782" name="AutoShape 43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783" name="AutoShape 44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784" name="AutoShape 45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785" name="AutoShape 46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786" name="AutoShape 47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787" name="AutoShape 48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788" name="AutoShape 49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789" name="AutoShape 50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790" name="AutoShape 5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791" name="AutoShape 52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792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793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794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795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796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797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798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799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800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801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802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803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804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805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806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807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808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809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810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811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812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813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814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815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816" name="AutoShape 27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817" name="AutoShape 28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818" name="AutoShape 29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819" name="AutoShape 30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820" name="AutoShape 3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821" name="AutoShape 32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822" name="AutoShape 33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823" name="AutoShape 34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824" name="AutoShape 35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825" name="AutoShape 36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826" name="AutoShape 37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827" name="AutoShape 38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828" name="AutoShape 39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829" name="AutoShape 40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830" name="AutoShape 4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831" name="AutoShape 42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832" name="AutoShape 43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833" name="AutoShape 44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834" name="AutoShape 45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835" name="AutoShape 46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836" name="AutoShape 47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837" name="AutoShape 48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838" name="AutoShape 49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839" name="AutoShape 50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840" name="AutoShape 5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841" name="AutoShape 52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842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843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844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845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846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847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848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849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850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851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852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853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854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855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856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857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858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859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860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861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862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863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864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865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866" name="AutoShape 27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867" name="AutoShape 28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868" name="AutoShape 29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869" name="AutoShape 30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870" name="AutoShape 3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871" name="AutoShape 32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872" name="AutoShape 33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873" name="AutoShape 34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874" name="AutoShape 35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875" name="AutoShape 36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876" name="AutoShape 37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877" name="AutoShape 38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878" name="AutoShape 39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879" name="AutoShape 40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880" name="AutoShape 4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881" name="AutoShape 42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882" name="AutoShape 43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883" name="AutoShape 44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884" name="AutoShape 45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885" name="AutoShape 46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886" name="AutoShape 47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887" name="AutoShape 48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888" name="AutoShape 49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889" name="AutoShape 50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890" name="AutoShape 5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891" name="AutoShape 52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892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893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894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895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896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897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898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899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900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901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902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903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904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905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906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907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908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909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910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911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912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913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914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915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916" name="AutoShape 27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917" name="AutoShape 28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918" name="AutoShape 29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919" name="AutoShape 30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920" name="AutoShape 3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921" name="AutoShape 32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922" name="AutoShape 33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923" name="AutoShape 34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924" name="AutoShape 35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925" name="AutoShape 36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926" name="AutoShape 37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927" name="AutoShape 38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928" name="AutoShape 39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929" name="AutoShape 40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930" name="AutoShape 4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931" name="AutoShape 42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932" name="AutoShape 43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933" name="AutoShape 44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934" name="AutoShape 45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935" name="AutoShape 46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936" name="AutoShape 47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937" name="AutoShape 48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938" name="AutoShape 49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939" name="AutoShape 50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940" name="AutoShape 5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941" name="AutoShape 52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942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943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944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945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946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947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948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949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950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951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952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953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954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955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956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957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958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959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960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961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962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963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964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965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966" name="AutoShape 27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967" name="AutoShape 28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968" name="AutoShape 29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969" name="AutoShape 30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970" name="AutoShape 3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971" name="AutoShape 32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972" name="AutoShape 33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973" name="AutoShape 34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974" name="AutoShape 35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975" name="AutoShape 36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976" name="AutoShape 37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977" name="AutoShape 38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978" name="AutoShape 39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979" name="AutoShape 40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980" name="AutoShape 4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981" name="AutoShape 42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982" name="AutoShape 43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983" name="AutoShape 44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984" name="AutoShape 45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985" name="AutoShape 46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986" name="AutoShape 47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987" name="AutoShape 48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988" name="AutoShape 49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989" name="AutoShape 50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990" name="AutoShape 5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991" name="AutoShape 52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992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993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994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995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996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997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998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9999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000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001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002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003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004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005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006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007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008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009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010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011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012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013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014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015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016" name="AutoShape 27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017" name="AutoShape 28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018" name="AutoShape 29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019" name="AutoShape 30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020" name="AutoShape 3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021" name="AutoShape 32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022" name="AutoShape 33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023" name="AutoShape 34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024" name="AutoShape 35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025" name="AutoShape 36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026" name="AutoShape 37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027" name="AutoShape 38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028" name="AutoShape 39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029" name="AutoShape 40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030" name="AutoShape 4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031" name="AutoShape 42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032" name="AutoShape 43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033" name="AutoShape 44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034" name="AutoShape 45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035" name="AutoShape 46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036" name="AutoShape 47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037" name="AutoShape 48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038" name="AutoShape 49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039" name="AutoShape 50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040" name="AutoShape 5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041" name="AutoShape 52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042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043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044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045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046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047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048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049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050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051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052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053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054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055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056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057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058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059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060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061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062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063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064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065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066" name="AutoShape 27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067" name="AutoShape 28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068" name="AutoShape 29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069" name="AutoShape 30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070" name="AutoShape 3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071" name="AutoShape 32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072" name="AutoShape 33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073" name="AutoShape 34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074" name="AutoShape 35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075" name="AutoShape 36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076" name="AutoShape 37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077" name="AutoShape 38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078" name="AutoShape 39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079" name="AutoShape 40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080" name="AutoShape 4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081" name="AutoShape 42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082" name="AutoShape 43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083" name="AutoShape 44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084" name="AutoShape 45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085" name="AutoShape 46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086" name="AutoShape 47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087" name="AutoShape 48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088" name="AutoShape 49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089" name="AutoShape 50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090" name="AutoShape 5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091" name="AutoShape 52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092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093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094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095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096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097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098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099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100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101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102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103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104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105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106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107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108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109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110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111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112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113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114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115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116" name="AutoShape 27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117" name="AutoShape 28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118" name="AutoShape 29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119" name="AutoShape 30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120" name="AutoShape 3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121" name="AutoShape 32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122" name="AutoShape 33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123" name="AutoShape 34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124" name="AutoShape 35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125" name="AutoShape 36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126" name="AutoShape 37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127" name="AutoShape 38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128" name="AutoShape 39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129" name="AutoShape 40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130" name="AutoShape 4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131" name="AutoShape 42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132" name="AutoShape 43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133" name="AutoShape 44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134" name="AutoShape 45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135" name="AutoShape 46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136" name="AutoShape 47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137" name="AutoShape 48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138" name="AutoShape 49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139" name="AutoShape 50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140" name="AutoShape 5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141" name="AutoShape 52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142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143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144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145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146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147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148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149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150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151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152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153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154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155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156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157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158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159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160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161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162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163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164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165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166" name="AutoShape 27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167" name="AutoShape 28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168" name="AutoShape 29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169" name="AutoShape 30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170" name="AutoShape 3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171" name="AutoShape 32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172" name="AutoShape 33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173" name="AutoShape 34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174" name="AutoShape 35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175" name="AutoShape 36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176" name="AutoShape 37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177" name="AutoShape 38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178" name="AutoShape 39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179" name="AutoShape 40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180" name="AutoShape 4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181" name="AutoShape 42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182" name="AutoShape 43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183" name="AutoShape 44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184" name="AutoShape 45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185" name="AutoShape 46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186" name="AutoShape 47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187" name="AutoShape 48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188" name="AutoShape 49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189" name="AutoShape 50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190" name="AutoShape 5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191" name="AutoShape 52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192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193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194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195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196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197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198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199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200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201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202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203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204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205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206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207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208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209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210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211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212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213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214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215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216" name="AutoShape 27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217" name="AutoShape 28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218" name="AutoShape 29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219" name="AutoShape 30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220" name="AutoShape 3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221" name="AutoShape 32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222" name="AutoShape 33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223" name="AutoShape 34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224" name="AutoShape 35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225" name="AutoShape 36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226" name="AutoShape 37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227" name="AutoShape 38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228" name="AutoShape 39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229" name="AutoShape 40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230" name="AutoShape 4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231" name="AutoShape 42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232" name="AutoShape 43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233" name="AutoShape 44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234" name="AutoShape 45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235" name="AutoShape 46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236" name="AutoShape 47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237" name="AutoShape 48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238" name="AutoShape 49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239" name="AutoShape 50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240" name="AutoShape 5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241" name="AutoShape 52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242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243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244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245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246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247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248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249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250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251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252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253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254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255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256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257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258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259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260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261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262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263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264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265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266" name="AutoShape 27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267" name="AutoShape 28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268" name="AutoShape 29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269" name="AutoShape 30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270" name="AutoShape 3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271" name="AutoShape 32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272" name="AutoShape 33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273" name="AutoShape 34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274" name="AutoShape 35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275" name="AutoShape 36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276" name="AutoShape 37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277" name="AutoShape 38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278" name="AutoShape 39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279" name="AutoShape 40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280" name="AutoShape 4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281" name="AutoShape 42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282" name="AutoShape 43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283" name="AutoShape 44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284" name="AutoShape 45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285" name="AutoShape 46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286" name="AutoShape 47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287" name="AutoShape 48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288" name="AutoShape 49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289" name="AutoShape 50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290" name="AutoShape 5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291" name="AutoShape 52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292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293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294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295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296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297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298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299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300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301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302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303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304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305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306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307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308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309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310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311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312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313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314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315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316" name="AutoShape 27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317" name="AutoShape 28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318" name="AutoShape 29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319" name="AutoShape 30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320" name="AutoShape 3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321" name="AutoShape 32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322" name="AutoShape 33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323" name="AutoShape 34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324" name="AutoShape 35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325" name="AutoShape 36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326" name="AutoShape 37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327" name="AutoShape 38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328" name="AutoShape 39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329" name="AutoShape 40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330" name="AutoShape 4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331" name="AutoShape 42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332" name="AutoShape 43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333" name="AutoShape 44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334" name="AutoShape 45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335" name="AutoShape 46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336" name="AutoShape 47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337" name="AutoShape 48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338" name="AutoShape 49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339" name="AutoShape 50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340" name="AutoShape 5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341" name="AutoShape 52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342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343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344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345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346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347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348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349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350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351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352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353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354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355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356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357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358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359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360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361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362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363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364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365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366" name="AutoShape 27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367" name="AutoShape 28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368" name="AutoShape 29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369" name="AutoShape 30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370" name="AutoShape 3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371" name="AutoShape 32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372" name="AutoShape 33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373" name="AutoShape 34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374" name="AutoShape 35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375" name="AutoShape 36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376" name="AutoShape 37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377" name="AutoShape 38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378" name="AutoShape 39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379" name="AutoShape 40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380" name="AutoShape 4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381" name="AutoShape 42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382" name="AutoShape 43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383" name="AutoShape 44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384" name="AutoShape 45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385" name="AutoShape 46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386" name="AutoShape 47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387" name="AutoShape 48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388" name="AutoShape 49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389" name="AutoShape 50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390" name="AutoShape 5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391" name="AutoShape 52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392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393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394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395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396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397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398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399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400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401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402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403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404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405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406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407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408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409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410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411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412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413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414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415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416" name="AutoShape 27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417" name="AutoShape 28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418" name="AutoShape 29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419" name="AutoShape 30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420" name="AutoShape 3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421" name="AutoShape 32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422" name="AutoShape 33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423" name="AutoShape 34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424" name="AutoShape 35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425" name="AutoShape 36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426" name="AutoShape 37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427" name="AutoShape 38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428" name="AutoShape 39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429" name="AutoShape 40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430" name="AutoShape 4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431" name="AutoShape 42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432" name="AutoShape 43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433" name="AutoShape 44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434" name="AutoShape 45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435" name="AutoShape 46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436" name="AutoShape 47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437" name="AutoShape 48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438" name="AutoShape 49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439" name="AutoShape 50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440" name="AutoShape 5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441" name="AutoShape 52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442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443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444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445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446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447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448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449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450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451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452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453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454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455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456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457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458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459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460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461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462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463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464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465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466" name="AutoShape 27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467" name="AutoShape 28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468" name="AutoShape 29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469" name="AutoShape 30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470" name="AutoShape 3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471" name="AutoShape 32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472" name="AutoShape 33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473" name="AutoShape 34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474" name="AutoShape 35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475" name="AutoShape 36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476" name="AutoShape 37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477" name="AutoShape 38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478" name="AutoShape 39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479" name="AutoShape 40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480" name="AutoShape 4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481" name="AutoShape 42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482" name="AutoShape 43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483" name="AutoShape 44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484" name="AutoShape 45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485" name="AutoShape 46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486" name="AutoShape 47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487" name="AutoShape 48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488" name="AutoShape 49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489" name="AutoShape 50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490" name="AutoShape 5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491" name="AutoShape 52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492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493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494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495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496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497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498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499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500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501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502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503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504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505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506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507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508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509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510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511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512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513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514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515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516" name="AutoShape 27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517" name="AutoShape 28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518" name="AutoShape 29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519" name="AutoShape 30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520" name="AutoShape 3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521" name="AutoShape 32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522" name="AutoShape 33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523" name="AutoShape 34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524" name="AutoShape 35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525" name="AutoShape 36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526" name="AutoShape 37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527" name="AutoShape 38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528" name="AutoShape 39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529" name="AutoShape 40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530" name="AutoShape 4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531" name="AutoShape 42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532" name="AutoShape 43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533" name="AutoShape 44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534" name="AutoShape 45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535" name="AutoShape 46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536" name="AutoShape 47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537" name="AutoShape 48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538" name="AutoShape 49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539" name="AutoShape 50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540" name="AutoShape 5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541" name="AutoShape 52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542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543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544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545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546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547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548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549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550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551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552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553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554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555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556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557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558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559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560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561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562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563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564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565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566" name="AutoShape 27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567" name="AutoShape 28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568" name="AutoShape 29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569" name="AutoShape 30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570" name="AutoShape 3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571" name="AutoShape 32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572" name="AutoShape 33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573" name="AutoShape 34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574" name="AutoShape 35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575" name="AutoShape 36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576" name="AutoShape 37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577" name="AutoShape 38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578" name="AutoShape 39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579" name="AutoShape 40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580" name="AutoShape 4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581" name="AutoShape 42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582" name="AutoShape 43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583" name="AutoShape 44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584" name="AutoShape 45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585" name="AutoShape 46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586" name="AutoShape 47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587" name="AutoShape 48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588" name="AutoShape 49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589" name="AutoShape 50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590" name="AutoShape 5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591" name="AutoShape 52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592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593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594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595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596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597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598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599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600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601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602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603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604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605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606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607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608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609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610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611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612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613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614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615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616" name="AutoShape 27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617" name="AutoShape 28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618" name="AutoShape 29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619" name="AutoShape 30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620" name="AutoShape 3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621" name="AutoShape 32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622" name="AutoShape 33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623" name="AutoShape 34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624" name="AutoShape 35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625" name="AutoShape 36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626" name="AutoShape 37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627" name="AutoShape 38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628" name="AutoShape 39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629" name="AutoShape 40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630" name="AutoShape 4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631" name="AutoShape 42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632" name="AutoShape 43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633" name="AutoShape 44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634" name="AutoShape 45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635" name="AutoShape 46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636" name="AutoShape 47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637" name="AutoShape 48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638" name="AutoShape 49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639" name="AutoShape 50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640" name="AutoShape 5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641" name="AutoShape 52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642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643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644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645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646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647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648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649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650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651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652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653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654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655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656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657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658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659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660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661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662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663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664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665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666" name="AutoShape 27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667" name="AutoShape 28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668" name="AutoShape 29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669" name="AutoShape 30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670" name="AutoShape 3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671" name="AutoShape 32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672" name="AutoShape 33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673" name="AutoShape 34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674" name="AutoShape 35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675" name="AutoShape 36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676" name="AutoShape 37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677" name="AutoShape 38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678" name="AutoShape 39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679" name="AutoShape 40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680" name="AutoShape 4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681" name="AutoShape 42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682" name="AutoShape 43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683" name="AutoShape 44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684" name="AutoShape 45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685" name="AutoShape 46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686" name="AutoShape 47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687" name="AutoShape 48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688" name="AutoShape 49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689" name="AutoShape 50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690" name="AutoShape 5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691" name="AutoShape 52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692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693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694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695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696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697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698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699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700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701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702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703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704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705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706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707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708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709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710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711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712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713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714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715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716" name="AutoShape 27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717" name="AutoShape 28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718" name="AutoShape 29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719" name="AutoShape 30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720" name="AutoShape 3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721" name="AutoShape 32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722" name="AutoShape 33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723" name="AutoShape 34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724" name="AutoShape 35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725" name="AutoShape 36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726" name="AutoShape 37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727" name="AutoShape 38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728" name="AutoShape 39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729" name="AutoShape 40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730" name="AutoShape 4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731" name="AutoShape 42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732" name="AutoShape 43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733" name="AutoShape 44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734" name="AutoShape 45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735" name="AutoShape 46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736" name="AutoShape 47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737" name="AutoShape 48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738" name="AutoShape 49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739" name="AutoShape 50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740" name="AutoShape 5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741" name="AutoShape 52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742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743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744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745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746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747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748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749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750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751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752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753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754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755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756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757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758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759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760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761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762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763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764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765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766" name="AutoShape 27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767" name="AutoShape 28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768" name="AutoShape 29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769" name="AutoShape 30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770" name="AutoShape 3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771" name="AutoShape 32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772" name="AutoShape 33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773" name="AutoShape 34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774" name="AutoShape 35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775" name="AutoShape 36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776" name="AutoShape 37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777" name="AutoShape 38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778" name="AutoShape 39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779" name="AutoShape 40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780" name="AutoShape 4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781" name="AutoShape 42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782" name="AutoShape 43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783" name="AutoShape 44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784" name="AutoShape 45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785" name="AutoShape 46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786" name="AutoShape 47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787" name="AutoShape 48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788" name="AutoShape 49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789" name="AutoShape 50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790" name="AutoShape 5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791" name="AutoShape 52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792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793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794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795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796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797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798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799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800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801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802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803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804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805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806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807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808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809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810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811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812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813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814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815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816" name="AutoShape 27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817" name="AutoShape 28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818" name="AutoShape 29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819" name="AutoShape 30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820" name="AutoShape 3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821" name="AutoShape 32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822" name="AutoShape 33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823" name="AutoShape 34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824" name="AutoShape 35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825" name="AutoShape 36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826" name="AutoShape 37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827" name="AutoShape 38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828" name="AutoShape 39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829" name="AutoShape 40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830" name="AutoShape 4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831" name="AutoShape 42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832" name="AutoShape 43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833" name="AutoShape 44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834" name="AutoShape 45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835" name="AutoShape 46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836" name="AutoShape 47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837" name="AutoShape 48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838" name="AutoShape 49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839" name="AutoShape 50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840" name="AutoShape 5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841" name="AutoShape 52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842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843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844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845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846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847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848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849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850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851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852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853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854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855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856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857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858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859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860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861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862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863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864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865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866" name="AutoShape 27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867" name="AutoShape 28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868" name="AutoShape 29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869" name="AutoShape 30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870" name="AutoShape 3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871" name="AutoShape 32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872" name="AutoShape 33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873" name="AutoShape 34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874" name="AutoShape 35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875" name="AutoShape 36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876" name="AutoShape 37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877" name="AutoShape 38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878" name="AutoShape 39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879" name="AutoShape 40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880" name="AutoShape 4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881" name="AutoShape 42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882" name="AutoShape 43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883" name="AutoShape 44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884" name="AutoShape 45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885" name="AutoShape 46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886" name="AutoShape 47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887" name="AutoShape 48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888" name="AutoShape 49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889" name="AutoShape 50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890" name="AutoShape 5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891" name="AutoShape 52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892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893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894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895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896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897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898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899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900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901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902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903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904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905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906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907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908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909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910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911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912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913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914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915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916" name="AutoShape 27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917" name="AutoShape 28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918" name="AutoShape 29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919" name="AutoShape 30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920" name="AutoShape 3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921" name="AutoShape 32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922" name="AutoShape 33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923" name="AutoShape 34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924" name="AutoShape 35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925" name="AutoShape 36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926" name="AutoShape 37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927" name="AutoShape 38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928" name="AutoShape 39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929" name="AutoShape 40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930" name="AutoShape 4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931" name="AutoShape 42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932" name="AutoShape 43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933" name="AutoShape 44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934" name="AutoShape 45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935" name="AutoShape 46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936" name="AutoShape 47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937" name="AutoShape 48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938" name="AutoShape 49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939" name="AutoShape 50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940" name="AutoShape 5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941" name="AutoShape 52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942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943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944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945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946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947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948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949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950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951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952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953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954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955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956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957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958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959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960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961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962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963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964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965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966" name="AutoShape 27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967" name="AutoShape 28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968" name="AutoShape 29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969" name="AutoShape 30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970" name="AutoShape 3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971" name="AutoShape 32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972" name="AutoShape 33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973" name="AutoShape 34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974" name="AutoShape 35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975" name="AutoShape 36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976" name="AutoShape 37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977" name="AutoShape 38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978" name="AutoShape 39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979" name="AutoShape 40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980" name="AutoShape 4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981" name="AutoShape 42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982" name="AutoShape 43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983" name="AutoShape 44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984" name="AutoShape 45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985" name="AutoShape 46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986" name="AutoShape 47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987" name="AutoShape 48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988" name="AutoShape 49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989" name="AutoShape 50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990" name="AutoShape 5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991" name="AutoShape 52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992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993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994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995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996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997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998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0999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000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001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002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003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004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005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006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007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008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009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010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011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012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013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014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015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016" name="AutoShape 27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017" name="AutoShape 28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018" name="AutoShape 29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019" name="AutoShape 30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020" name="AutoShape 3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021" name="AutoShape 32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022" name="AutoShape 33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023" name="AutoShape 34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024" name="AutoShape 35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025" name="AutoShape 36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026" name="AutoShape 37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027" name="AutoShape 38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028" name="AutoShape 39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029" name="AutoShape 40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030" name="AutoShape 4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031" name="AutoShape 42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032" name="AutoShape 43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033" name="AutoShape 44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034" name="AutoShape 45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035" name="AutoShape 46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036" name="AutoShape 47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037" name="AutoShape 48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038" name="AutoShape 49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039" name="AutoShape 50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040" name="AutoShape 5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041" name="AutoShape 52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042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043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044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045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046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047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048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049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050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051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052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053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054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055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056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057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058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059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060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061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062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063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064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065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066" name="AutoShape 27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067" name="AutoShape 28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068" name="AutoShape 29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069" name="AutoShape 30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070" name="AutoShape 3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071" name="AutoShape 32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072" name="AutoShape 33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073" name="AutoShape 34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074" name="AutoShape 35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075" name="AutoShape 36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076" name="AutoShape 37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077" name="AutoShape 38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078" name="AutoShape 39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079" name="AutoShape 40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080" name="AutoShape 4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081" name="AutoShape 42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082" name="AutoShape 43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083" name="AutoShape 44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084" name="AutoShape 45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085" name="AutoShape 46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086" name="AutoShape 47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087" name="AutoShape 48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088" name="AutoShape 49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089" name="AutoShape 50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090" name="AutoShape 5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091" name="AutoShape 52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092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093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094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095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096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097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098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099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100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101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102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103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104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105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106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107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108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109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110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111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112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113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114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115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116" name="AutoShape 27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117" name="AutoShape 28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118" name="AutoShape 29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119" name="AutoShape 30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120" name="AutoShape 3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121" name="AutoShape 32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122" name="AutoShape 33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123" name="AutoShape 34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124" name="AutoShape 35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125" name="AutoShape 36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126" name="AutoShape 37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127" name="AutoShape 38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128" name="AutoShape 39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129" name="AutoShape 40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130" name="AutoShape 4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131" name="AutoShape 42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132" name="AutoShape 43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133" name="AutoShape 44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134" name="AutoShape 45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135" name="AutoShape 46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136" name="AutoShape 47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137" name="AutoShape 48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138" name="AutoShape 49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139" name="AutoShape 50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140" name="AutoShape 5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141" name="AutoShape 52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142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143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144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145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146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147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148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149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150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151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152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153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154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155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156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157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158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159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160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161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162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163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164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165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166" name="AutoShape 27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167" name="AutoShape 28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168" name="AutoShape 29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169" name="AutoShape 30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170" name="AutoShape 3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171" name="AutoShape 32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172" name="AutoShape 33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173" name="AutoShape 34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174" name="AutoShape 35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175" name="AutoShape 36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176" name="AutoShape 37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177" name="AutoShape 38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178" name="AutoShape 39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179" name="AutoShape 40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180" name="AutoShape 4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181" name="AutoShape 42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182" name="AutoShape 43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183" name="AutoShape 44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184" name="AutoShape 45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185" name="AutoShape 46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186" name="AutoShape 47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187" name="AutoShape 48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188" name="AutoShape 49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189" name="AutoShape 50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190" name="AutoShape 5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191" name="AutoShape 52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192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193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194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195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196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197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198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199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200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201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202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203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204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205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206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207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208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209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210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211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212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213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214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215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216" name="AutoShape 27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217" name="AutoShape 28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218" name="AutoShape 29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219" name="AutoShape 30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220" name="AutoShape 3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221" name="AutoShape 32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222" name="AutoShape 33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223" name="AutoShape 34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224" name="AutoShape 35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225" name="AutoShape 36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226" name="AutoShape 37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227" name="AutoShape 38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228" name="AutoShape 39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229" name="AutoShape 40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230" name="AutoShape 4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231" name="AutoShape 42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232" name="AutoShape 43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233" name="AutoShape 44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234" name="AutoShape 45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235" name="AutoShape 46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236" name="AutoShape 47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237" name="AutoShape 48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238" name="AutoShape 49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239" name="AutoShape 50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240" name="AutoShape 5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241" name="AutoShape 52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242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243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244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245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246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247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248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249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250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251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252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253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254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255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256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257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258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259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260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261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262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263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264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265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266" name="AutoShape 27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267" name="AutoShape 28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268" name="AutoShape 29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269" name="AutoShape 30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270" name="AutoShape 3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271" name="AutoShape 32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272" name="AutoShape 33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273" name="AutoShape 34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274" name="AutoShape 35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275" name="AutoShape 36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276" name="AutoShape 37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277" name="AutoShape 38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278" name="AutoShape 39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279" name="AutoShape 40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280" name="AutoShape 4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281" name="AutoShape 42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282" name="AutoShape 43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283" name="AutoShape 44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284" name="AutoShape 45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285" name="AutoShape 46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286" name="AutoShape 47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287" name="AutoShape 48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288" name="AutoShape 49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289" name="AutoShape 50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290" name="AutoShape 5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291" name="AutoShape 52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292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293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294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295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296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297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298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299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300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301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302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303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304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305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306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307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308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309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310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311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312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313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314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315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316" name="AutoShape 27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317" name="AutoShape 28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318" name="AutoShape 29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319" name="AutoShape 30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320" name="AutoShape 3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321" name="AutoShape 32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322" name="AutoShape 33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323" name="AutoShape 34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324" name="AutoShape 35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325" name="AutoShape 36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326" name="AutoShape 37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327" name="AutoShape 38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328" name="AutoShape 39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329" name="AutoShape 40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330" name="AutoShape 4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331" name="AutoShape 42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332" name="AutoShape 43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333" name="AutoShape 44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334" name="AutoShape 45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335" name="AutoShape 46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336" name="AutoShape 47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337" name="AutoShape 48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338" name="AutoShape 49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339" name="AutoShape 50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340" name="AutoShape 5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341" name="AutoShape 52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342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343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344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345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346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347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348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349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350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351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352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353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354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355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356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357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358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359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360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361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362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363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364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365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366" name="AutoShape 27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367" name="AutoShape 28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368" name="AutoShape 29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369" name="AutoShape 30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370" name="AutoShape 3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371" name="AutoShape 32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372" name="AutoShape 33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373" name="AutoShape 34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374" name="AutoShape 35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375" name="AutoShape 36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376" name="AutoShape 37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377" name="AutoShape 38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378" name="AutoShape 39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379" name="AutoShape 40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380" name="AutoShape 4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381" name="AutoShape 42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382" name="AutoShape 43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383" name="AutoShape 44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384" name="AutoShape 45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385" name="AutoShape 46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386" name="AutoShape 47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387" name="AutoShape 48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388" name="AutoShape 49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389" name="AutoShape 50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390" name="AutoShape 5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391" name="AutoShape 52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392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393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394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395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396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397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398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399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400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401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402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403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404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405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406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407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408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409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410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411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412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413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414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415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416" name="AutoShape 27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417" name="AutoShape 28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418" name="AutoShape 29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419" name="AutoShape 30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420" name="AutoShape 3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421" name="AutoShape 32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422" name="AutoShape 33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423" name="AutoShape 34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424" name="AutoShape 35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425" name="AutoShape 36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426" name="AutoShape 37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427" name="AutoShape 38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428" name="AutoShape 39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429" name="AutoShape 40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430" name="AutoShape 4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431" name="AutoShape 42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432" name="AutoShape 43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433" name="AutoShape 44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434" name="AutoShape 45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435" name="AutoShape 46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436" name="AutoShape 47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437" name="AutoShape 48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438" name="AutoShape 49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439" name="AutoShape 50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440" name="AutoShape 5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441" name="AutoShape 52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442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443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444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445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446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447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448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449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450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451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452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453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454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455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456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457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458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459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460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461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462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463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464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465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466" name="AutoShape 27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467" name="AutoShape 28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468" name="AutoShape 29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469" name="AutoShape 30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470" name="AutoShape 3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471" name="AutoShape 32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472" name="AutoShape 33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473" name="AutoShape 34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474" name="AutoShape 35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475" name="AutoShape 36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476" name="AutoShape 37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477" name="AutoShape 38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478" name="AutoShape 39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479" name="AutoShape 40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480" name="AutoShape 4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481" name="AutoShape 42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482" name="AutoShape 43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483" name="AutoShape 44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484" name="AutoShape 45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485" name="AutoShape 46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486" name="AutoShape 47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487" name="AutoShape 48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488" name="AutoShape 49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489" name="AutoShape 50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490" name="AutoShape 5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491" name="AutoShape 52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492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493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494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495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496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497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498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499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500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501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502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503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504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505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506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507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508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509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510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511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512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513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514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515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516" name="AutoShape 27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517" name="AutoShape 28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518" name="AutoShape 29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519" name="AutoShape 30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520" name="AutoShape 3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521" name="AutoShape 32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522" name="AutoShape 33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523" name="AutoShape 34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524" name="AutoShape 35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525" name="AutoShape 36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526" name="AutoShape 37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527" name="AutoShape 38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528" name="AutoShape 39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529" name="AutoShape 40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530" name="AutoShape 4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531" name="AutoShape 42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532" name="AutoShape 43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533" name="AutoShape 44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534" name="AutoShape 45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535" name="AutoShape 46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536" name="AutoShape 47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537" name="AutoShape 48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538" name="AutoShape 49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539" name="AutoShape 50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540" name="AutoShape 5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541" name="AutoShape 52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542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543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544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545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546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547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548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549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550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551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552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553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554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555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556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557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558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559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560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561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562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563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564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565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566" name="AutoShape 27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567" name="AutoShape 28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568" name="AutoShape 29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569" name="AutoShape 30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570" name="AutoShape 3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571" name="AutoShape 32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572" name="AutoShape 33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573" name="AutoShape 34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574" name="AutoShape 35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575" name="AutoShape 36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576" name="AutoShape 37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577" name="AutoShape 38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578" name="AutoShape 39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579" name="AutoShape 40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580" name="AutoShape 4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581" name="AutoShape 42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582" name="AutoShape 43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583" name="AutoShape 44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584" name="AutoShape 45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585" name="AutoShape 46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586" name="AutoShape 47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587" name="AutoShape 48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588" name="AutoShape 49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589" name="AutoShape 50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590" name="AutoShape 5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591" name="AutoShape 52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592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593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594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595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596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597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598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599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600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601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602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603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604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605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606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607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608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609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610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611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612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613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614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615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616" name="AutoShape 27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617" name="AutoShape 28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618" name="AutoShape 29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619" name="AutoShape 30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620" name="AutoShape 3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621" name="AutoShape 32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622" name="AutoShape 33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623" name="AutoShape 34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624" name="AutoShape 35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625" name="AutoShape 36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626" name="AutoShape 37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627" name="AutoShape 38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628" name="AutoShape 39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629" name="AutoShape 40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630" name="AutoShape 4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631" name="AutoShape 42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632" name="AutoShape 43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633" name="AutoShape 44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634" name="AutoShape 45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635" name="AutoShape 46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636" name="AutoShape 47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637" name="AutoShape 48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638" name="AutoShape 49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639" name="AutoShape 50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640" name="AutoShape 5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641" name="AutoShape 52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642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643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644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645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646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647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648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649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650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651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652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653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654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655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656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657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658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659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660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661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662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663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664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665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666" name="AutoShape 27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667" name="AutoShape 28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668" name="AutoShape 29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669" name="AutoShape 30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670" name="AutoShape 3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671" name="AutoShape 32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672" name="AutoShape 33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673" name="AutoShape 34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674" name="AutoShape 35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675" name="AutoShape 36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676" name="AutoShape 37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677" name="AutoShape 38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678" name="AutoShape 39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679" name="AutoShape 40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680" name="AutoShape 4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681" name="AutoShape 42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682" name="AutoShape 43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683" name="AutoShape 44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684" name="AutoShape 45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685" name="AutoShape 46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686" name="AutoShape 47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687" name="AutoShape 48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688" name="AutoShape 49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689" name="AutoShape 50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690" name="AutoShape 5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691" name="AutoShape 52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692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693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694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695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696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697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698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699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700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701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702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703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704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705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706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707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708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709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710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711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712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713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714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715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716" name="AutoShape 27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717" name="AutoShape 28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718" name="AutoShape 29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719" name="AutoShape 30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720" name="AutoShape 3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721" name="AutoShape 32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722" name="AutoShape 33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723" name="AutoShape 34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724" name="AutoShape 35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725" name="AutoShape 36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726" name="AutoShape 37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727" name="AutoShape 38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728" name="AutoShape 39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729" name="AutoShape 40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730" name="AutoShape 4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731" name="AutoShape 42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732" name="AutoShape 43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733" name="AutoShape 44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734" name="AutoShape 45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735" name="AutoShape 46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736" name="AutoShape 47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737" name="AutoShape 48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738" name="AutoShape 49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739" name="AutoShape 50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740" name="AutoShape 5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741" name="AutoShape 52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742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743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744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745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746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747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748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749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750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751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752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753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754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755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756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757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758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759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760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761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762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763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764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765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766" name="AutoShape 27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767" name="AutoShape 28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768" name="AutoShape 29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769" name="AutoShape 30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770" name="AutoShape 3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771" name="AutoShape 32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772" name="AutoShape 33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773" name="AutoShape 34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774" name="AutoShape 35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775" name="AutoShape 36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776" name="AutoShape 37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777" name="AutoShape 38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778" name="AutoShape 39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779" name="AutoShape 40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780" name="AutoShape 4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781" name="AutoShape 42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782" name="AutoShape 43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783" name="AutoShape 44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784" name="AutoShape 45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785" name="AutoShape 46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786" name="AutoShape 47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787" name="AutoShape 48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788" name="AutoShape 49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789" name="AutoShape 50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790" name="AutoShape 5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791" name="AutoShape 52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792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793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794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795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796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797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798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799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800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801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802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803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804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805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806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807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808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809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810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811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812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813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814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815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816" name="AutoShape 27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817" name="AutoShape 28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818" name="AutoShape 29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819" name="AutoShape 30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820" name="AutoShape 3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821" name="AutoShape 32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822" name="AutoShape 33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823" name="AutoShape 34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824" name="AutoShape 35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825" name="AutoShape 36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826" name="AutoShape 37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827" name="AutoShape 38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828" name="AutoShape 39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829" name="AutoShape 40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830" name="AutoShape 4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831" name="AutoShape 42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832" name="AutoShape 43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833" name="AutoShape 44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834" name="AutoShape 45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835" name="AutoShape 46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836" name="AutoShape 47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837" name="AutoShape 48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838" name="AutoShape 49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839" name="AutoShape 50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840" name="AutoShape 5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841" name="AutoShape 52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842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843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844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845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846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847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848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849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850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851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852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853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854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855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856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857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858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859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860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861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862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33</xdr:col>
      <xdr:colOff>0</xdr:colOff>
      <xdr:row>18</xdr:row>
      <xdr:rowOff>0</xdr:rowOff>
    </xdr:from>
    <xdr:to>
      <xdr:col>68</xdr:col>
      <xdr:colOff>304800</xdr:colOff>
      <xdr:row>18</xdr:row>
      <xdr:rowOff>54864</xdr:rowOff>
    </xdr:to>
    <xdr:sp macro="" textlink="">
      <xdr:nvSpPr>
        <xdr:cNvPr id="11863" name="Image1" descr="报表底图"/>
        <xdr:cNvSpPr>
          <a:spLocks noChangeAspect="1" noChangeArrowheads="1"/>
        </xdr:cNvSpPr>
      </xdr:nvSpPr>
      <xdr:spPr>
        <a:xfrm>
          <a:off x="13232130" y="6610350"/>
          <a:ext cx="304800" cy="546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30</xdr:col>
      <xdr:colOff>0</xdr:colOff>
      <xdr:row>13</xdr:row>
      <xdr:rowOff>0</xdr:rowOff>
    </xdr:from>
    <xdr:to>
      <xdr:col>68</xdr:col>
      <xdr:colOff>304800</xdr:colOff>
      <xdr:row>13</xdr:row>
      <xdr:rowOff>88125</xdr:rowOff>
    </xdr:to>
    <xdr:sp macro="" textlink="">
      <xdr:nvSpPr>
        <xdr:cNvPr id="11864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13</xdr:row>
      <xdr:rowOff>0</xdr:rowOff>
    </xdr:from>
    <xdr:to>
      <xdr:col>68</xdr:col>
      <xdr:colOff>304800</xdr:colOff>
      <xdr:row>13</xdr:row>
      <xdr:rowOff>106540</xdr:rowOff>
    </xdr:to>
    <xdr:sp macro="" textlink="">
      <xdr:nvSpPr>
        <xdr:cNvPr id="11865" name="AutoShape 2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13</xdr:row>
      <xdr:rowOff>0</xdr:rowOff>
    </xdr:from>
    <xdr:to>
      <xdr:col>68</xdr:col>
      <xdr:colOff>304800</xdr:colOff>
      <xdr:row>13</xdr:row>
      <xdr:rowOff>106540</xdr:rowOff>
    </xdr:to>
    <xdr:sp macro="" textlink="">
      <xdr:nvSpPr>
        <xdr:cNvPr id="11866" name="AutoShape 3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13</xdr:row>
      <xdr:rowOff>0</xdr:rowOff>
    </xdr:from>
    <xdr:to>
      <xdr:col>68</xdr:col>
      <xdr:colOff>304800</xdr:colOff>
      <xdr:row>13</xdr:row>
      <xdr:rowOff>106540</xdr:rowOff>
    </xdr:to>
    <xdr:sp macro="" textlink="">
      <xdr:nvSpPr>
        <xdr:cNvPr id="11867" name="AutoShape 4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13</xdr:row>
      <xdr:rowOff>0</xdr:rowOff>
    </xdr:from>
    <xdr:to>
      <xdr:col>68</xdr:col>
      <xdr:colOff>304800</xdr:colOff>
      <xdr:row>13</xdr:row>
      <xdr:rowOff>106540</xdr:rowOff>
    </xdr:to>
    <xdr:sp macro="" textlink="">
      <xdr:nvSpPr>
        <xdr:cNvPr id="11868" name="AutoShape 5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13</xdr:row>
      <xdr:rowOff>0</xdr:rowOff>
    </xdr:from>
    <xdr:to>
      <xdr:col>68</xdr:col>
      <xdr:colOff>304800</xdr:colOff>
      <xdr:row>13</xdr:row>
      <xdr:rowOff>106540</xdr:rowOff>
    </xdr:to>
    <xdr:sp macro="" textlink="">
      <xdr:nvSpPr>
        <xdr:cNvPr id="11869" name="AutoShape 6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13</xdr:row>
      <xdr:rowOff>0</xdr:rowOff>
    </xdr:from>
    <xdr:to>
      <xdr:col>68</xdr:col>
      <xdr:colOff>304800</xdr:colOff>
      <xdr:row>13</xdr:row>
      <xdr:rowOff>106540</xdr:rowOff>
    </xdr:to>
    <xdr:sp macro="" textlink="">
      <xdr:nvSpPr>
        <xdr:cNvPr id="11870" name="AutoShape 7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13</xdr:row>
      <xdr:rowOff>0</xdr:rowOff>
    </xdr:from>
    <xdr:to>
      <xdr:col>68</xdr:col>
      <xdr:colOff>304800</xdr:colOff>
      <xdr:row>13</xdr:row>
      <xdr:rowOff>106540</xdr:rowOff>
    </xdr:to>
    <xdr:sp macro="" textlink="">
      <xdr:nvSpPr>
        <xdr:cNvPr id="11871" name="AutoShape 8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13</xdr:row>
      <xdr:rowOff>0</xdr:rowOff>
    </xdr:from>
    <xdr:to>
      <xdr:col>68</xdr:col>
      <xdr:colOff>304800</xdr:colOff>
      <xdr:row>13</xdr:row>
      <xdr:rowOff>88125</xdr:rowOff>
    </xdr:to>
    <xdr:sp macro="" textlink="">
      <xdr:nvSpPr>
        <xdr:cNvPr id="11872" name="AutoShape 9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13</xdr:row>
      <xdr:rowOff>0</xdr:rowOff>
    </xdr:from>
    <xdr:to>
      <xdr:col>68</xdr:col>
      <xdr:colOff>304800</xdr:colOff>
      <xdr:row>13</xdr:row>
      <xdr:rowOff>88125</xdr:rowOff>
    </xdr:to>
    <xdr:sp macro="" textlink="">
      <xdr:nvSpPr>
        <xdr:cNvPr id="11873" name="AutoShape 10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13</xdr:row>
      <xdr:rowOff>0</xdr:rowOff>
    </xdr:from>
    <xdr:to>
      <xdr:col>68</xdr:col>
      <xdr:colOff>304800</xdr:colOff>
      <xdr:row>13</xdr:row>
      <xdr:rowOff>88125</xdr:rowOff>
    </xdr:to>
    <xdr:sp macro="" textlink="">
      <xdr:nvSpPr>
        <xdr:cNvPr id="11874" name="AutoShape 1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13</xdr:row>
      <xdr:rowOff>0</xdr:rowOff>
    </xdr:from>
    <xdr:to>
      <xdr:col>68</xdr:col>
      <xdr:colOff>304800</xdr:colOff>
      <xdr:row>13</xdr:row>
      <xdr:rowOff>88125</xdr:rowOff>
    </xdr:to>
    <xdr:sp macro="" textlink="">
      <xdr:nvSpPr>
        <xdr:cNvPr id="11875" name="AutoShape 12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13</xdr:row>
      <xdr:rowOff>0</xdr:rowOff>
    </xdr:from>
    <xdr:to>
      <xdr:col>68</xdr:col>
      <xdr:colOff>304800</xdr:colOff>
      <xdr:row>13</xdr:row>
      <xdr:rowOff>88125</xdr:rowOff>
    </xdr:to>
    <xdr:sp macro="" textlink="">
      <xdr:nvSpPr>
        <xdr:cNvPr id="11876" name="AutoShape 13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13</xdr:row>
      <xdr:rowOff>0</xdr:rowOff>
    </xdr:from>
    <xdr:to>
      <xdr:col>68</xdr:col>
      <xdr:colOff>304800</xdr:colOff>
      <xdr:row>13</xdr:row>
      <xdr:rowOff>88125</xdr:rowOff>
    </xdr:to>
    <xdr:sp macro="" textlink="">
      <xdr:nvSpPr>
        <xdr:cNvPr id="11877" name="AutoShape 14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13</xdr:row>
      <xdr:rowOff>0</xdr:rowOff>
    </xdr:from>
    <xdr:to>
      <xdr:col>68</xdr:col>
      <xdr:colOff>304800</xdr:colOff>
      <xdr:row>13</xdr:row>
      <xdr:rowOff>106540</xdr:rowOff>
    </xdr:to>
    <xdr:sp macro="" textlink="">
      <xdr:nvSpPr>
        <xdr:cNvPr id="11878" name="AutoShape 15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13</xdr:row>
      <xdr:rowOff>0</xdr:rowOff>
    </xdr:from>
    <xdr:to>
      <xdr:col>68</xdr:col>
      <xdr:colOff>304800</xdr:colOff>
      <xdr:row>13</xdr:row>
      <xdr:rowOff>106540</xdr:rowOff>
    </xdr:to>
    <xdr:sp macro="" textlink="">
      <xdr:nvSpPr>
        <xdr:cNvPr id="11879" name="AutoShape 16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13</xdr:row>
      <xdr:rowOff>0</xdr:rowOff>
    </xdr:from>
    <xdr:to>
      <xdr:col>68</xdr:col>
      <xdr:colOff>304800</xdr:colOff>
      <xdr:row>13</xdr:row>
      <xdr:rowOff>106540</xdr:rowOff>
    </xdr:to>
    <xdr:sp macro="" textlink="">
      <xdr:nvSpPr>
        <xdr:cNvPr id="11880" name="AutoShape 17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13</xdr:row>
      <xdr:rowOff>0</xdr:rowOff>
    </xdr:from>
    <xdr:to>
      <xdr:col>68</xdr:col>
      <xdr:colOff>304800</xdr:colOff>
      <xdr:row>13</xdr:row>
      <xdr:rowOff>106540</xdr:rowOff>
    </xdr:to>
    <xdr:sp macro="" textlink="">
      <xdr:nvSpPr>
        <xdr:cNvPr id="11881" name="AutoShape 18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13</xdr:row>
      <xdr:rowOff>0</xdr:rowOff>
    </xdr:from>
    <xdr:to>
      <xdr:col>68</xdr:col>
      <xdr:colOff>304800</xdr:colOff>
      <xdr:row>13</xdr:row>
      <xdr:rowOff>106540</xdr:rowOff>
    </xdr:to>
    <xdr:sp macro="" textlink="">
      <xdr:nvSpPr>
        <xdr:cNvPr id="11882" name="AutoShape 19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13</xdr:row>
      <xdr:rowOff>0</xdr:rowOff>
    </xdr:from>
    <xdr:to>
      <xdr:col>68</xdr:col>
      <xdr:colOff>304800</xdr:colOff>
      <xdr:row>13</xdr:row>
      <xdr:rowOff>106540</xdr:rowOff>
    </xdr:to>
    <xdr:sp macro="" textlink="">
      <xdr:nvSpPr>
        <xdr:cNvPr id="11883" name="AutoShape 20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13</xdr:row>
      <xdr:rowOff>0</xdr:rowOff>
    </xdr:from>
    <xdr:to>
      <xdr:col>68</xdr:col>
      <xdr:colOff>304800</xdr:colOff>
      <xdr:row>13</xdr:row>
      <xdr:rowOff>106540</xdr:rowOff>
    </xdr:to>
    <xdr:sp macro="" textlink="">
      <xdr:nvSpPr>
        <xdr:cNvPr id="11884" name="AutoShape 2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13</xdr:row>
      <xdr:rowOff>0</xdr:rowOff>
    </xdr:from>
    <xdr:to>
      <xdr:col>68</xdr:col>
      <xdr:colOff>304800</xdr:colOff>
      <xdr:row>13</xdr:row>
      <xdr:rowOff>88125</xdr:rowOff>
    </xdr:to>
    <xdr:sp macro="" textlink="">
      <xdr:nvSpPr>
        <xdr:cNvPr id="11885" name="AutoShape 22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13</xdr:row>
      <xdr:rowOff>0</xdr:rowOff>
    </xdr:from>
    <xdr:to>
      <xdr:col>68</xdr:col>
      <xdr:colOff>304800</xdr:colOff>
      <xdr:row>13</xdr:row>
      <xdr:rowOff>88125</xdr:rowOff>
    </xdr:to>
    <xdr:sp macro="" textlink="">
      <xdr:nvSpPr>
        <xdr:cNvPr id="11886" name="AutoShape 23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13</xdr:row>
      <xdr:rowOff>0</xdr:rowOff>
    </xdr:from>
    <xdr:to>
      <xdr:col>68</xdr:col>
      <xdr:colOff>304800</xdr:colOff>
      <xdr:row>13</xdr:row>
      <xdr:rowOff>88125</xdr:rowOff>
    </xdr:to>
    <xdr:sp macro="" textlink="">
      <xdr:nvSpPr>
        <xdr:cNvPr id="11887" name="AutoShape 24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13</xdr:row>
      <xdr:rowOff>0</xdr:rowOff>
    </xdr:from>
    <xdr:to>
      <xdr:col>68</xdr:col>
      <xdr:colOff>304800</xdr:colOff>
      <xdr:row>13</xdr:row>
      <xdr:rowOff>88125</xdr:rowOff>
    </xdr:to>
    <xdr:sp macro="" textlink="">
      <xdr:nvSpPr>
        <xdr:cNvPr id="11888" name="AutoShape 25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13</xdr:row>
      <xdr:rowOff>0</xdr:rowOff>
    </xdr:from>
    <xdr:to>
      <xdr:col>68</xdr:col>
      <xdr:colOff>304800</xdr:colOff>
      <xdr:row>13</xdr:row>
      <xdr:rowOff>88125</xdr:rowOff>
    </xdr:to>
    <xdr:sp macro="" textlink="">
      <xdr:nvSpPr>
        <xdr:cNvPr id="11889" name="AutoShape 26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13</xdr:row>
      <xdr:rowOff>0</xdr:rowOff>
    </xdr:from>
    <xdr:to>
      <xdr:col>68</xdr:col>
      <xdr:colOff>304800</xdr:colOff>
      <xdr:row>13</xdr:row>
      <xdr:rowOff>88125</xdr:rowOff>
    </xdr:to>
    <xdr:sp macro="" textlink="">
      <xdr:nvSpPr>
        <xdr:cNvPr id="11890" name="AutoShape 27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13</xdr:row>
      <xdr:rowOff>0</xdr:rowOff>
    </xdr:from>
    <xdr:to>
      <xdr:col>68</xdr:col>
      <xdr:colOff>304800</xdr:colOff>
      <xdr:row>13</xdr:row>
      <xdr:rowOff>106540</xdr:rowOff>
    </xdr:to>
    <xdr:sp macro="" textlink="">
      <xdr:nvSpPr>
        <xdr:cNvPr id="11891" name="AutoShape 28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13</xdr:row>
      <xdr:rowOff>0</xdr:rowOff>
    </xdr:from>
    <xdr:to>
      <xdr:col>68</xdr:col>
      <xdr:colOff>304800</xdr:colOff>
      <xdr:row>13</xdr:row>
      <xdr:rowOff>106540</xdr:rowOff>
    </xdr:to>
    <xdr:sp macro="" textlink="">
      <xdr:nvSpPr>
        <xdr:cNvPr id="11892" name="AutoShape 29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13</xdr:row>
      <xdr:rowOff>0</xdr:rowOff>
    </xdr:from>
    <xdr:to>
      <xdr:col>68</xdr:col>
      <xdr:colOff>304800</xdr:colOff>
      <xdr:row>13</xdr:row>
      <xdr:rowOff>106540</xdr:rowOff>
    </xdr:to>
    <xdr:sp macro="" textlink="">
      <xdr:nvSpPr>
        <xdr:cNvPr id="11893" name="AutoShape 30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13</xdr:row>
      <xdr:rowOff>0</xdr:rowOff>
    </xdr:from>
    <xdr:to>
      <xdr:col>68</xdr:col>
      <xdr:colOff>304800</xdr:colOff>
      <xdr:row>13</xdr:row>
      <xdr:rowOff>106540</xdr:rowOff>
    </xdr:to>
    <xdr:sp macro="" textlink="">
      <xdr:nvSpPr>
        <xdr:cNvPr id="11894" name="AutoShape 3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13</xdr:row>
      <xdr:rowOff>0</xdr:rowOff>
    </xdr:from>
    <xdr:to>
      <xdr:col>68</xdr:col>
      <xdr:colOff>304800</xdr:colOff>
      <xdr:row>13</xdr:row>
      <xdr:rowOff>106540</xdr:rowOff>
    </xdr:to>
    <xdr:sp macro="" textlink="">
      <xdr:nvSpPr>
        <xdr:cNvPr id="11895" name="AutoShape 32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13</xdr:row>
      <xdr:rowOff>0</xdr:rowOff>
    </xdr:from>
    <xdr:to>
      <xdr:col>68</xdr:col>
      <xdr:colOff>304800</xdr:colOff>
      <xdr:row>13</xdr:row>
      <xdr:rowOff>106540</xdr:rowOff>
    </xdr:to>
    <xdr:sp macro="" textlink="">
      <xdr:nvSpPr>
        <xdr:cNvPr id="11896" name="AutoShape 33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13</xdr:row>
      <xdr:rowOff>0</xdr:rowOff>
    </xdr:from>
    <xdr:to>
      <xdr:col>68</xdr:col>
      <xdr:colOff>304800</xdr:colOff>
      <xdr:row>13</xdr:row>
      <xdr:rowOff>106540</xdr:rowOff>
    </xdr:to>
    <xdr:sp macro="" textlink="">
      <xdr:nvSpPr>
        <xdr:cNvPr id="11897" name="AutoShape 34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13</xdr:row>
      <xdr:rowOff>0</xdr:rowOff>
    </xdr:from>
    <xdr:to>
      <xdr:col>68</xdr:col>
      <xdr:colOff>304800</xdr:colOff>
      <xdr:row>13</xdr:row>
      <xdr:rowOff>88125</xdr:rowOff>
    </xdr:to>
    <xdr:sp macro="" textlink="">
      <xdr:nvSpPr>
        <xdr:cNvPr id="11898" name="AutoShape 35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13</xdr:row>
      <xdr:rowOff>0</xdr:rowOff>
    </xdr:from>
    <xdr:to>
      <xdr:col>68</xdr:col>
      <xdr:colOff>304800</xdr:colOff>
      <xdr:row>13</xdr:row>
      <xdr:rowOff>88125</xdr:rowOff>
    </xdr:to>
    <xdr:sp macro="" textlink="">
      <xdr:nvSpPr>
        <xdr:cNvPr id="11899" name="AutoShape 36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13</xdr:row>
      <xdr:rowOff>0</xdr:rowOff>
    </xdr:from>
    <xdr:to>
      <xdr:col>68</xdr:col>
      <xdr:colOff>304800</xdr:colOff>
      <xdr:row>13</xdr:row>
      <xdr:rowOff>88125</xdr:rowOff>
    </xdr:to>
    <xdr:sp macro="" textlink="">
      <xdr:nvSpPr>
        <xdr:cNvPr id="11900" name="AutoShape 37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13</xdr:row>
      <xdr:rowOff>0</xdr:rowOff>
    </xdr:from>
    <xdr:to>
      <xdr:col>68</xdr:col>
      <xdr:colOff>304800</xdr:colOff>
      <xdr:row>13</xdr:row>
      <xdr:rowOff>88125</xdr:rowOff>
    </xdr:to>
    <xdr:sp macro="" textlink="">
      <xdr:nvSpPr>
        <xdr:cNvPr id="11901" name="AutoShape 38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13</xdr:row>
      <xdr:rowOff>0</xdr:rowOff>
    </xdr:from>
    <xdr:to>
      <xdr:col>68</xdr:col>
      <xdr:colOff>304800</xdr:colOff>
      <xdr:row>13</xdr:row>
      <xdr:rowOff>88125</xdr:rowOff>
    </xdr:to>
    <xdr:sp macro="" textlink="">
      <xdr:nvSpPr>
        <xdr:cNvPr id="11902" name="AutoShape 39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13</xdr:row>
      <xdr:rowOff>0</xdr:rowOff>
    </xdr:from>
    <xdr:to>
      <xdr:col>68</xdr:col>
      <xdr:colOff>304800</xdr:colOff>
      <xdr:row>13</xdr:row>
      <xdr:rowOff>88125</xdr:rowOff>
    </xdr:to>
    <xdr:sp macro="" textlink="">
      <xdr:nvSpPr>
        <xdr:cNvPr id="11903" name="AutoShape 40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13</xdr:row>
      <xdr:rowOff>0</xdr:rowOff>
    </xdr:from>
    <xdr:to>
      <xdr:col>68</xdr:col>
      <xdr:colOff>304800</xdr:colOff>
      <xdr:row>13</xdr:row>
      <xdr:rowOff>106540</xdr:rowOff>
    </xdr:to>
    <xdr:sp macro="" textlink="">
      <xdr:nvSpPr>
        <xdr:cNvPr id="11904" name="AutoShape 4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13</xdr:row>
      <xdr:rowOff>0</xdr:rowOff>
    </xdr:from>
    <xdr:to>
      <xdr:col>68</xdr:col>
      <xdr:colOff>304800</xdr:colOff>
      <xdr:row>13</xdr:row>
      <xdr:rowOff>106540</xdr:rowOff>
    </xdr:to>
    <xdr:sp macro="" textlink="">
      <xdr:nvSpPr>
        <xdr:cNvPr id="11905" name="AutoShape 42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13</xdr:row>
      <xdr:rowOff>0</xdr:rowOff>
    </xdr:from>
    <xdr:to>
      <xdr:col>68</xdr:col>
      <xdr:colOff>304800</xdr:colOff>
      <xdr:row>13</xdr:row>
      <xdr:rowOff>106540</xdr:rowOff>
    </xdr:to>
    <xdr:sp macro="" textlink="">
      <xdr:nvSpPr>
        <xdr:cNvPr id="11906" name="AutoShape 43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13</xdr:row>
      <xdr:rowOff>0</xdr:rowOff>
    </xdr:from>
    <xdr:to>
      <xdr:col>68</xdr:col>
      <xdr:colOff>304800</xdr:colOff>
      <xdr:row>13</xdr:row>
      <xdr:rowOff>106540</xdr:rowOff>
    </xdr:to>
    <xdr:sp macro="" textlink="">
      <xdr:nvSpPr>
        <xdr:cNvPr id="11907" name="AutoShape 44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13</xdr:row>
      <xdr:rowOff>0</xdr:rowOff>
    </xdr:from>
    <xdr:to>
      <xdr:col>68</xdr:col>
      <xdr:colOff>304800</xdr:colOff>
      <xdr:row>13</xdr:row>
      <xdr:rowOff>106540</xdr:rowOff>
    </xdr:to>
    <xdr:sp macro="" textlink="">
      <xdr:nvSpPr>
        <xdr:cNvPr id="11908" name="AutoShape 45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13</xdr:row>
      <xdr:rowOff>0</xdr:rowOff>
    </xdr:from>
    <xdr:to>
      <xdr:col>68</xdr:col>
      <xdr:colOff>304800</xdr:colOff>
      <xdr:row>13</xdr:row>
      <xdr:rowOff>106540</xdr:rowOff>
    </xdr:to>
    <xdr:sp macro="" textlink="">
      <xdr:nvSpPr>
        <xdr:cNvPr id="11909" name="AutoShape 46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13</xdr:row>
      <xdr:rowOff>0</xdr:rowOff>
    </xdr:from>
    <xdr:to>
      <xdr:col>68</xdr:col>
      <xdr:colOff>304800</xdr:colOff>
      <xdr:row>13</xdr:row>
      <xdr:rowOff>106540</xdr:rowOff>
    </xdr:to>
    <xdr:sp macro="" textlink="">
      <xdr:nvSpPr>
        <xdr:cNvPr id="11910" name="AutoShape 47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13</xdr:row>
      <xdr:rowOff>0</xdr:rowOff>
    </xdr:from>
    <xdr:to>
      <xdr:col>68</xdr:col>
      <xdr:colOff>304800</xdr:colOff>
      <xdr:row>13</xdr:row>
      <xdr:rowOff>88125</xdr:rowOff>
    </xdr:to>
    <xdr:sp macro="" textlink="">
      <xdr:nvSpPr>
        <xdr:cNvPr id="11911" name="AutoShape 48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13</xdr:row>
      <xdr:rowOff>0</xdr:rowOff>
    </xdr:from>
    <xdr:to>
      <xdr:col>68</xdr:col>
      <xdr:colOff>304800</xdr:colOff>
      <xdr:row>13</xdr:row>
      <xdr:rowOff>88125</xdr:rowOff>
    </xdr:to>
    <xdr:sp macro="" textlink="">
      <xdr:nvSpPr>
        <xdr:cNvPr id="11912" name="AutoShape 49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13</xdr:row>
      <xdr:rowOff>0</xdr:rowOff>
    </xdr:from>
    <xdr:to>
      <xdr:col>68</xdr:col>
      <xdr:colOff>304800</xdr:colOff>
      <xdr:row>13</xdr:row>
      <xdr:rowOff>88125</xdr:rowOff>
    </xdr:to>
    <xdr:sp macro="" textlink="">
      <xdr:nvSpPr>
        <xdr:cNvPr id="11913" name="AutoShape 50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13</xdr:row>
      <xdr:rowOff>0</xdr:rowOff>
    </xdr:from>
    <xdr:to>
      <xdr:col>68</xdr:col>
      <xdr:colOff>304800</xdr:colOff>
      <xdr:row>13</xdr:row>
      <xdr:rowOff>88125</xdr:rowOff>
    </xdr:to>
    <xdr:sp macro="" textlink="">
      <xdr:nvSpPr>
        <xdr:cNvPr id="11914" name="AutoShape 5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13</xdr:row>
      <xdr:rowOff>0</xdr:rowOff>
    </xdr:from>
    <xdr:to>
      <xdr:col>68</xdr:col>
      <xdr:colOff>304800</xdr:colOff>
      <xdr:row>13</xdr:row>
      <xdr:rowOff>88125</xdr:rowOff>
    </xdr:to>
    <xdr:sp macro="" textlink="">
      <xdr:nvSpPr>
        <xdr:cNvPr id="11915" name="AutoShape 52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13</xdr:row>
      <xdr:rowOff>0</xdr:rowOff>
    </xdr:from>
    <xdr:to>
      <xdr:col>68</xdr:col>
      <xdr:colOff>304800</xdr:colOff>
      <xdr:row>13</xdr:row>
      <xdr:rowOff>88125</xdr:rowOff>
    </xdr:to>
    <xdr:sp macro="" textlink="">
      <xdr:nvSpPr>
        <xdr:cNvPr id="11916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13</xdr:row>
      <xdr:rowOff>0</xdr:rowOff>
    </xdr:from>
    <xdr:to>
      <xdr:col>68</xdr:col>
      <xdr:colOff>304800</xdr:colOff>
      <xdr:row>13</xdr:row>
      <xdr:rowOff>106540</xdr:rowOff>
    </xdr:to>
    <xdr:sp macro="" textlink="">
      <xdr:nvSpPr>
        <xdr:cNvPr id="11917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13</xdr:row>
      <xdr:rowOff>0</xdr:rowOff>
    </xdr:from>
    <xdr:to>
      <xdr:col>68</xdr:col>
      <xdr:colOff>304800</xdr:colOff>
      <xdr:row>13</xdr:row>
      <xdr:rowOff>106540</xdr:rowOff>
    </xdr:to>
    <xdr:sp macro="" textlink="">
      <xdr:nvSpPr>
        <xdr:cNvPr id="11918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13</xdr:row>
      <xdr:rowOff>0</xdr:rowOff>
    </xdr:from>
    <xdr:to>
      <xdr:col>68</xdr:col>
      <xdr:colOff>304800</xdr:colOff>
      <xdr:row>13</xdr:row>
      <xdr:rowOff>106540</xdr:rowOff>
    </xdr:to>
    <xdr:sp macro="" textlink="">
      <xdr:nvSpPr>
        <xdr:cNvPr id="11919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13</xdr:row>
      <xdr:rowOff>0</xdr:rowOff>
    </xdr:from>
    <xdr:to>
      <xdr:col>68</xdr:col>
      <xdr:colOff>304800</xdr:colOff>
      <xdr:row>13</xdr:row>
      <xdr:rowOff>106540</xdr:rowOff>
    </xdr:to>
    <xdr:sp macro="" textlink="">
      <xdr:nvSpPr>
        <xdr:cNvPr id="11920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13</xdr:row>
      <xdr:rowOff>0</xdr:rowOff>
    </xdr:from>
    <xdr:to>
      <xdr:col>68</xdr:col>
      <xdr:colOff>304800</xdr:colOff>
      <xdr:row>13</xdr:row>
      <xdr:rowOff>106540</xdr:rowOff>
    </xdr:to>
    <xdr:sp macro="" textlink="">
      <xdr:nvSpPr>
        <xdr:cNvPr id="11921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13</xdr:row>
      <xdr:rowOff>0</xdr:rowOff>
    </xdr:from>
    <xdr:to>
      <xdr:col>68</xdr:col>
      <xdr:colOff>304800</xdr:colOff>
      <xdr:row>13</xdr:row>
      <xdr:rowOff>106540</xdr:rowOff>
    </xdr:to>
    <xdr:sp macro="" textlink="">
      <xdr:nvSpPr>
        <xdr:cNvPr id="11922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13</xdr:row>
      <xdr:rowOff>0</xdr:rowOff>
    </xdr:from>
    <xdr:to>
      <xdr:col>68</xdr:col>
      <xdr:colOff>304800</xdr:colOff>
      <xdr:row>13</xdr:row>
      <xdr:rowOff>106540</xdr:rowOff>
    </xdr:to>
    <xdr:sp macro="" textlink="">
      <xdr:nvSpPr>
        <xdr:cNvPr id="11923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13</xdr:row>
      <xdr:rowOff>0</xdr:rowOff>
    </xdr:from>
    <xdr:to>
      <xdr:col>68</xdr:col>
      <xdr:colOff>304800</xdr:colOff>
      <xdr:row>13</xdr:row>
      <xdr:rowOff>88125</xdr:rowOff>
    </xdr:to>
    <xdr:sp macro="" textlink="">
      <xdr:nvSpPr>
        <xdr:cNvPr id="11924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13</xdr:row>
      <xdr:rowOff>0</xdr:rowOff>
    </xdr:from>
    <xdr:to>
      <xdr:col>68</xdr:col>
      <xdr:colOff>304800</xdr:colOff>
      <xdr:row>13</xdr:row>
      <xdr:rowOff>88125</xdr:rowOff>
    </xdr:to>
    <xdr:sp macro="" textlink="">
      <xdr:nvSpPr>
        <xdr:cNvPr id="11925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13</xdr:row>
      <xdr:rowOff>0</xdr:rowOff>
    </xdr:from>
    <xdr:to>
      <xdr:col>68</xdr:col>
      <xdr:colOff>304800</xdr:colOff>
      <xdr:row>13</xdr:row>
      <xdr:rowOff>88125</xdr:rowOff>
    </xdr:to>
    <xdr:sp macro="" textlink="">
      <xdr:nvSpPr>
        <xdr:cNvPr id="11926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13</xdr:row>
      <xdr:rowOff>0</xdr:rowOff>
    </xdr:from>
    <xdr:to>
      <xdr:col>68</xdr:col>
      <xdr:colOff>304800</xdr:colOff>
      <xdr:row>13</xdr:row>
      <xdr:rowOff>88125</xdr:rowOff>
    </xdr:to>
    <xdr:sp macro="" textlink="">
      <xdr:nvSpPr>
        <xdr:cNvPr id="11927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13</xdr:row>
      <xdr:rowOff>0</xdr:rowOff>
    </xdr:from>
    <xdr:to>
      <xdr:col>68</xdr:col>
      <xdr:colOff>304800</xdr:colOff>
      <xdr:row>13</xdr:row>
      <xdr:rowOff>88125</xdr:rowOff>
    </xdr:to>
    <xdr:sp macro="" textlink="">
      <xdr:nvSpPr>
        <xdr:cNvPr id="11928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13</xdr:row>
      <xdr:rowOff>0</xdr:rowOff>
    </xdr:from>
    <xdr:to>
      <xdr:col>68</xdr:col>
      <xdr:colOff>304800</xdr:colOff>
      <xdr:row>13</xdr:row>
      <xdr:rowOff>88125</xdr:rowOff>
    </xdr:to>
    <xdr:sp macro="" textlink="">
      <xdr:nvSpPr>
        <xdr:cNvPr id="11929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13</xdr:row>
      <xdr:rowOff>0</xdr:rowOff>
    </xdr:from>
    <xdr:to>
      <xdr:col>68</xdr:col>
      <xdr:colOff>304800</xdr:colOff>
      <xdr:row>13</xdr:row>
      <xdr:rowOff>106540</xdr:rowOff>
    </xdr:to>
    <xdr:sp macro="" textlink="">
      <xdr:nvSpPr>
        <xdr:cNvPr id="11930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13</xdr:row>
      <xdr:rowOff>0</xdr:rowOff>
    </xdr:from>
    <xdr:to>
      <xdr:col>68</xdr:col>
      <xdr:colOff>304800</xdr:colOff>
      <xdr:row>13</xdr:row>
      <xdr:rowOff>106540</xdr:rowOff>
    </xdr:to>
    <xdr:sp macro="" textlink="">
      <xdr:nvSpPr>
        <xdr:cNvPr id="11931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13</xdr:row>
      <xdr:rowOff>0</xdr:rowOff>
    </xdr:from>
    <xdr:to>
      <xdr:col>68</xdr:col>
      <xdr:colOff>304800</xdr:colOff>
      <xdr:row>13</xdr:row>
      <xdr:rowOff>106540</xdr:rowOff>
    </xdr:to>
    <xdr:sp macro="" textlink="">
      <xdr:nvSpPr>
        <xdr:cNvPr id="11932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13</xdr:row>
      <xdr:rowOff>0</xdr:rowOff>
    </xdr:from>
    <xdr:to>
      <xdr:col>68</xdr:col>
      <xdr:colOff>304800</xdr:colOff>
      <xdr:row>13</xdr:row>
      <xdr:rowOff>106540</xdr:rowOff>
    </xdr:to>
    <xdr:sp macro="" textlink="">
      <xdr:nvSpPr>
        <xdr:cNvPr id="11933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13</xdr:row>
      <xdr:rowOff>0</xdr:rowOff>
    </xdr:from>
    <xdr:to>
      <xdr:col>68</xdr:col>
      <xdr:colOff>304800</xdr:colOff>
      <xdr:row>13</xdr:row>
      <xdr:rowOff>106540</xdr:rowOff>
    </xdr:to>
    <xdr:sp macro="" textlink="">
      <xdr:nvSpPr>
        <xdr:cNvPr id="11934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13</xdr:row>
      <xdr:rowOff>0</xdr:rowOff>
    </xdr:from>
    <xdr:to>
      <xdr:col>68</xdr:col>
      <xdr:colOff>304800</xdr:colOff>
      <xdr:row>13</xdr:row>
      <xdr:rowOff>106540</xdr:rowOff>
    </xdr:to>
    <xdr:sp macro="" textlink="">
      <xdr:nvSpPr>
        <xdr:cNvPr id="11935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13</xdr:row>
      <xdr:rowOff>0</xdr:rowOff>
    </xdr:from>
    <xdr:to>
      <xdr:col>68</xdr:col>
      <xdr:colOff>304800</xdr:colOff>
      <xdr:row>13</xdr:row>
      <xdr:rowOff>106540</xdr:rowOff>
    </xdr:to>
    <xdr:sp macro="" textlink="">
      <xdr:nvSpPr>
        <xdr:cNvPr id="11936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13</xdr:row>
      <xdr:rowOff>0</xdr:rowOff>
    </xdr:from>
    <xdr:to>
      <xdr:col>68</xdr:col>
      <xdr:colOff>304800</xdr:colOff>
      <xdr:row>13</xdr:row>
      <xdr:rowOff>88125</xdr:rowOff>
    </xdr:to>
    <xdr:sp macro="" textlink="">
      <xdr:nvSpPr>
        <xdr:cNvPr id="11937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13</xdr:row>
      <xdr:rowOff>0</xdr:rowOff>
    </xdr:from>
    <xdr:to>
      <xdr:col>68</xdr:col>
      <xdr:colOff>304800</xdr:colOff>
      <xdr:row>13</xdr:row>
      <xdr:rowOff>88125</xdr:rowOff>
    </xdr:to>
    <xdr:sp macro="" textlink="">
      <xdr:nvSpPr>
        <xdr:cNvPr id="11938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13</xdr:row>
      <xdr:rowOff>0</xdr:rowOff>
    </xdr:from>
    <xdr:to>
      <xdr:col>68</xdr:col>
      <xdr:colOff>304800</xdr:colOff>
      <xdr:row>13</xdr:row>
      <xdr:rowOff>88125</xdr:rowOff>
    </xdr:to>
    <xdr:sp macro="" textlink="">
      <xdr:nvSpPr>
        <xdr:cNvPr id="11939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13</xdr:row>
      <xdr:rowOff>0</xdr:rowOff>
    </xdr:from>
    <xdr:to>
      <xdr:col>68</xdr:col>
      <xdr:colOff>304800</xdr:colOff>
      <xdr:row>13</xdr:row>
      <xdr:rowOff>88125</xdr:rowOff>
    </xdr:to>
    <xdr:sp macro="" textlink="">
      <xdr:nvSpPr>
        <xdr:cNvPr id="11940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13</xdr:row>
      <xdr:rowOff>0</xdr:rowOff>
    </xdr:from>
    <xdr:to>
      <xdr:col>68</xdr:col>
      <xdr:colOff>304800</xdr:colOff>
      <xdr:row>13</xdr:row>
      <xdr:rowOff>88125</xdr:rowOff>
    </xdr:to>
    <xdr:sp macro="" textlink="">
      <xdr:nvSpPr>
        <xdr:cNvPr id="11941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13</xdr:row>
      <xdr:rowOff>0</xdr:rowOff>
    </xdr:from>
    <xdr:to>
      <xdr:col>68</xdr:col>
      <xdr:colOff>304800</xdr:colOff>
      <xdr:row>13</xdr:row>
      <xdr:rowOff>88125</xdr:rowOff>
    </xdr:to>
    <xdr:sp macro="" textlink="">
      <xdr:nvSpPr>
        <xdr:cNvPr id="11942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13</xdr:row>
      <xdr:rowOff>0</xdr:rowOff>
    </xdr:from>
    <xdr:to>
      <xdr:col>68</xdr:col>
      <xdr:colOff>304800</xdr:colOff>
      <xdr:row>13</xdr:row>
      <xdr:rowOff>106540</xdr:rowOff>
    </xdr:to>
    <xdr:sp macro="" textlink="">
      <xdr:nvSpPr>
        <xdr:cNvPr id="11943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13</xdr:row>
      <xdr:rowOff>0</xdr:rowOff>
    </xdr:from>
    <xdr:to>
      <xdr:col>68</xdr:col>
      <xdr:colOff>304800</xdr:colOff>
      <xdr:row>13</xdr:row>
      <xdr:rowOff>106540</xdr:rowOff>
    </xdr:to>
    <xdr:sp macro="" textlink="">
      <xdr:nvSpPr>
        <xdr:cNvPr id="11944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13</xdr:row>
      <xdr:rowOff>0</xdr:rowOff>
    </xdr:from>
    <xdr:to>
      <xdr:col>68</xdr:col>
      <xdr:colOff>304800</xdr:colOff>
      <xdr:row>13</xdr:row>
      <xdr:rowOff>106540</xdr:rowOff>
    </xdr:to>
    <xdr:sp macro="" textlink="">
      <xdr:nvSpPr>
        <xdr:cNvPr id="11945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13</xdr:row>
      <xdr:rowOff>0</xdr:rowOff>
    </xdr:from>
    <xdr:to>
      <xdr:col>68</xdr:col>
      <xdr:colOff>304800</xdr:colOff>
      <xdr:row>13</xdr:row>
      <xdr:rowOff>106540</xdr:rowOff>
    </xdr:to>
    <xdr:sp macro="" textlink="">
      <xdr:nvSpPr>
        <xdr:cNvPr id="11946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13</xdr:row>
      <xdr:rowOff>0</xdr:rowOff>
    </xdr:from>
    <xdr:to>
      <xdr:col>68</xdr:col>
      <xdr:colOff>304800</xdr:colOff>
      <xdr:row>13</xdr:row>
      <xdr:rowOff>106540</xdr:rowOff>
    </xdr:to>
    <xdr:sp macro="" textlink="">
      <xdr:nvSpPr>
        <xdr:cNvPr id="11947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13</xdr:row>
      <xdr:rowOff>0</xdr:rowOff>
    </xdr:from>
    <xdr:to>
      <xdr:col>68</xdr:col>
      <xdr:colOff>304800</xdr:colOff>
      <xdr:row>13</xdr:row>
      <xdr:rowOff>106540</xdr:rowOff>
    </xdr:to>
    <xdr:sp macro="" textlink="">
      <xdr:nvSpPr>
        <xdr:cNvPr id="11948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13</xdr:row>
      <xdr:rowOff>0</xdr:rowOff>
    </xdr:from>
    <xdr:to>
      <xdr:col>68</xdr:col>
      <xdr:colOff>304800</xdr:colOff>
      <xdr:row>13</xdr:row>
      <xdr:rowOff>106540</xdr:rowOff>
    </xdr:to>
    <xdr:sp macro="" textlink="">
      <xdr:nvSpPr>
        <xdr:cNvPr id="11949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13</xdr:row>
      <xdr:rowOff>0</xdr:rowOff>
    </xdr:from>
    <xdr:to>
      <xdr:col>68</xdr:col>
      <xdr:colOff>304800</xdr:colOff>
      <xdr:row>13</xdr:row>
      <xdr:rowOff>88125</xdr:rowOff>
    </xdr:to>
    <xdr:sp macro="" textlink="">
      <xdr:nvSpPr>
        <xdr:cNvPr id="11950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13</xdr:row>
      <xdr:rowOff>0</xdr:rowOff>
    </xdr:from>
    <xdr:to>
      <xdr:col>68</xdr:col>
      <xdr:colOff>304800</xdr:colOff>
      <xdr:row>13</xdr:row>
      <xdr:rowOff>88125</xdr:rowOff>
    </xdr:to>
    <xdr:sp macro="" textlink="">
      <xdr:nvSpPr>
        <xdr:cNvPr id="11951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13</xdr:row>
      <xdr:rowOff>0</xdr:rowOff>
    </xdr:from>
    <xdr:to>
      <xdr:col>68</xdr:col>
      <xdr:colOff>304800</xdr:colOff>
      <xdr:row>13</xdr:row>
      <xdr:rowOff>88125</xdr:rowOff>
    </xdr:to>
    <xdr:sp macro="" textlink="">
      <xdr:nvSpPr>
        <xdr:cNvPr id="11952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13</xdr:row>
      <xdr:rowOff>0</xdr:rowOff>
    </xdr:from>
    <xdr:to>
      <xdr:col>68</xdr:col>
      <xdr:colOff>304800</xdr:colOff>
      <xdr:row>13</xdr:row>
      <xdr:rowOff>88125</xdr:rowOff>
    </xdr:to>
    <xdr:sp macro="" textlink="">
      <xdr:nvSpPr>
        <xdr:cNvPr id="11953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13</xdr:row>
      <xdr:rowOff>0</xdr:rowOff>
    </xdr:from>
    <xdr:to>
      <xdr:col>68</xdr:col>
      <xdr:colOff>304800</xdr:colOff>
      <xdr:row>13</xdr:row>
      <xdr:rowOff>88125</xdr:rowOff>
    </xdr:to>
    <xdr:sp macro="" textlink="">
      <xdr:nvSpPr>
        <xdr:cNvPr id="11954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13</xdr:row>
      <xdr:rowOff>0</xdr:rowOff>
    </xdr:from>
    <xdr:to>
      <xdr:col>68</xdr:col>
      <xdr:colOff>304800</xdr:colOff>
      <xdr:row>13</xdr:row>
      <xdr:rowOff>88125</xdr:rowOff>
    </xdr:to>
    <xdr:sp macro="" textlink="">
      <xdr:nvSpPr>
        <xdr:cNvPr id="11955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13</xdr:row>
      <xdr:rowOff>0</xdr:rowOff>
    </xdr:from>
    <xdr:to>
      <xdr:col>68</xdr:col>
      <xdr:colOff>304800</xdr:colOff>
      <xdr:row>13</xdr:row>
      <xdr:rowOff>106540</xdr:rowOff>
    </xdr:to>
    <xdr:sp macro="" textlink="">
      <xdr:nvSpPr>
        <xdr:cNvPr id="11956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13</xdr:row>
      <xdr:rowOff>0</xdr:rowOff>
    </xdr:from>
    <xdr:to>
      <xdr:col>68</xdr:col>
      <xdr:colOff>304800</xdr:colOff>
      <xdr:row>13</xdr:row>
      <xdr:rowOff>106540</xdr:rowOff>
    </xdr:to>
    <xdr:sp macro="" textlink="">
      <xdr:nvSpPr>
        <xdr:cNvPr id="11957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13</xdr:row>
      <xdr:rowOff>0</xdr:rowOff>
    </xdr:from>
    <xdr:to>
      <xdr:col>68</xdr:col>
      <xdr:colOff>304800</xdr:colOff>
      <xdr:row>13</xdr:row>
      <xdr:rowOff>106540</xdr:rowOff>
    </xdr:to>
    <xdr:sp macro="" textlink="">
      <xdr:nvSpPr>
        <xdr:cNvPr id="11958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13</xdr:row>
      <xdr:rowOff>0</xdr:rowOff>
    </xdr:from>
    <xdr:to>
      <xdr:col>68</xdr:col>
      <xdr:colOff>304800</xdr:colOff>
      <xdr:row>13</xdr:row>
      <xdr:rowOff>106540</xdr:rowOff>
    </xdr:to>
    <xdr:sp macro="" textlink="">
      <xdr:nvSpPr>
        <xdr:cNvPr id="11959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13</xdr:row>
      <xdr:rowOff>0</xdr:rowOff>
    </xdr:from>
    <xdr:to>
      <xdr:col>68</xdr:col>
      <xdr:colOff>304800</xdr:colOff>
      <xdr:row>13</xdr:row>
      <xdr:rowOff>106540</xdr:rowOff>
    </xdr:to>
    <xdr:sp macro="" textlink="">
      <xdr:nvSpPr>
        <xdr:cNvPr id="11960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13</xdr:row>
      <xdr:rowOff>0</xdr:rowOff>
    </xdr:from>
    <xdr:to>
      <xdr:col>68</xdr:col>
      <xdr:colOff>304800</xdr:colOff>
      <xdr:row>13</xdr:row>
      <xdr:rowOff>106540</xdr:rowOff>
    </xdr:to>
    <xdr:sp macro="" textlink="">
      <xdr:nvSpPr>
        <xdr:cNvPr id="11961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13</xdr:row>
      <xdr:rowOff>0</xdr:rowOff>
    </xdr:from>
    <xdr:to>
      <xdr:col>68</xdr:col>
      <xdr:colOff>304800</xdr:colOff>
      <xdr:row>13</xdr:row>
      <xdr:rowOff>106540</xdr:rowOff>
    </xdr:to>
    <xdr:sp macro="" textlink="">
      <xdr:nvSpPr>
        <xdr:cNvPr id="11962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13</xdr:row>
      <xdr:rowOff>0</xdr:rowOff>
    </xdr:from>
    <xdr:to>
      <xdr:col>68</xdr:col>
      <xdr:colOff>304800</xdr:colOff>
      <xdr:row>13</xdr:row>
      <xdr:rowOff>88125</xdr:rowOff>
    </xdr:to>
    <xdr:sp macro="" textlink="">
      <xdr:nvSpPr>
        <xdr:cNvPr id="11963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13</xdr:row>
      <xdr:rowOff>0</xdr:rowOff>
    </xdr:from>
    <xdr:to>
      <xdr:col>68</xdr:col>
      <xdr:colOff>304800</xdr:colOff>
      <xdr:row>13</xdr:row>
      <xdr:rowOff>88125</xdr:rowOff>
    </xdr:to>
    <xdr:sp macro="" textlink="">
      <xdr:nvSpPr>
        <xdr:cNvPr id="11964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13</xdr:row>
      <xdr:rowOff>0</xdr:rowOff>
    </xdr:from>
    <xdr:to>
      <xdr:col>68</xdr:col>
      <xdr:colOff>304800</xdr:colOff>
      <xdr:row>13</xdr:row>
      <xdr:rowOff>88125</xdr:rowOff>
    </xdr:to>
    <xdr:sp macro="" textlink="">
      <xdr:nvSpPr>
        <xdr:cNvPr id="11965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13</xdr:row>
      <xdr:rowOff>0</xdr:rowOff>
    </xdr:from>
    <xdr:to>
      <xdr:col>68</xdr:col>
      <xdr:colOff>304800</xdr:colOff>
      <xdr:row>13</xdr:row>
      <xdr:rowOff>88125</xdr:rowOff>
    </xdr:to>
    <xdr:sp macro="" textlink="">
      <xdr:nvSpPr>
        <xdr:cNvPr id="11966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13</xdr:row>
      <xdr:rowOff>0</xdr:rowOff>
    </xdr:from>
    <xdr:to>
      <xdr:col>68</xdr:col>
      <xdr:colOff>304800</xdr:colOff>
      <xdr:row>13</xdr:row>
      <xdr:rowOff>88125</xdr:rowOff>
    </xdr:to>
    <xdr:sp macro="" textlink="">
      <xdr:nvSpPr>
        <xdr:cNvPr id="11967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14</xdr:row>
      <xdr:rowOff>0</xdr:rowOff>
    </xdr:from>
    <xdr:to>
      <xdr:col>68</xdr:col>
      <xdr:colOff>304800</xdr:colOff>
      <xdr:row>14</xdr:row>
      <xdr:rowOff>88125</xdr:rowOff>
    </xdr:to>
    <xdr:sp macro="" textlink="">
      <xdr:nvSpPr>
        <xdr:cNvPr id="11968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14</xdr:row>
      <xdr:rowOff>0</xdr:rowOff>
    </xdr:from>
    <xdr:to>
      <xdr:col>68</xdr:col>
      <xdr:colOff>304800</xdr:colOff>
      <xdr:row>14</xdr:row>
      <xdr:rowOff>106540</xdr:rowOff>
    </xdr:to>
    <xdr:sp macro="" textlink="">
      <xdr:nvSpPr>
        <xdr:cNvPr id="11969" name="AutoShape 2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14</xdr:row>
      <xdr:rowOff>0</xdr:rowOff>
    </xdr:from>
    <xdr:to>
      <xdr:col>68</xdr:col>
      <xdr:colOff>304800</xdr:colOff>
      <xdr:row>14</xdr:row>
      <xdr:rowOff>106540</xdr:rowOff>
    </xdr:to>
    <xdr:sp macro="" textlink="">
      <xdr:nvSpPr>
        <xdr:cNvPr id="11970" name="AutoShape 3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14</xdr:row>
      <xdr:rowOff>0</xdr:rowOff>
    </xdr:from>
    <xdr:to>
      <xdr:col>68</xdr:col>
      <xdr:colOff>304800</xdr:colOff>
      <xdr:row>14</xdr:row>
      <xdr:rowOff>106540</xdr:rowOff>
    </xdr:to>
    <xdr:sp macro="" textlink="">
      <xdr:nvSpPr>
        <xdr:cNvPr id="11971" name="AutoShape 4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14</xdr:row>
      <xdr:rowOff>0</xdr:rowOff>
    </xdr:from>
    <xdr:to>
      <xdr:col>68</xdr:col>
      <xdr:colOff>304800</xdr:colOff>
      <xdr:row>14</xdr:row>
      <xdr:rowOff>106540</xdr:rowOff>
    </xdr:to>
    <xdr:sp macro="" textlink="">
      <xdr:nvSpPr>
        <xdr:cNvPr id="11972" name="AutoShape 5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14</xdr:row>
      <xdr:rowOff>0</xdr:rowOff>
    </xdr:from>
    <xdr:to>
      <xdr:col>68</xdr:col>
      <xdr:colOff>304800</xdr:colOff>
      <xdr:row>14</xdr:row>
      <xdr:rowOff>106540</xdr:rowOff>
    </xdr:to>
    <xdr:sp macro="" textlink="">
      <xdr:nvSpPr>
        <xdr:cNvPr id="11973" name="AutoShape 6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14</xdr:row>
      <xdr:rowOff>0</xdr:rowOff>
    </xdr:from>
    <xdr:to>
      <xdr:col>68</xdr:col>
      <xdr:colOff>304800</xdr:colOff>
      <xdr:row>14</xdr:row>
      <xdr:rowOff>106540</xdr:rowOff>
    </xdr:to>
    <xdr:sp macro="" textlink="">
      <xdr:nvSpPr>
        <xdr:cNvPr id="11974" name="AutoShape 7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14</xdr:row>
      <xdr:rowOff>0</xdr:rowOff>
    </xdr:from>
    <xdr:to>
      <xdr:col>68</xdr:col>
      <xdr:colOff>304800</xdr:colOff>
      <xdr:row>14</xdr:row>
      <xdr:rowOff>106540</xdr:rowOff>
    </xdr:to>
    <xdr:sp macro="" textlink="">
      <xdr:nvSpPr>
        <xdr:cNvPr id="11975" name="AutoShape 8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14</xdr:row>
      <xdr:rowOff>0</xdr:rowOff>
    </xdr:from>
    <xdr:to>
      <xdr:col>68</xdr:col>
      <xdr:colOff>304800</xdr:colOff>
      <xdr:row>14</xdr:row>
      <xdr:rowOff>88125</xdr:rowOff>
    </xdr:to>
    <xdr:sp macro="" textlink="">
      <xdr:nvSpPr>
        <xdr:cNvPr id="11976" name="AutoShape 9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14</xdr:row>
      <xdr:rowOff>0</xdr:rowOff>
    </xdr:from>
    <xdr:to>
      <xdr:col>68</xdr:col>
      <xdr:colOff>304800</xdr:colOff>
      <xdr:row>14</xdr:row>
      <xdr:rowOff>88125</xdr:rowOff>
    </xdr:to>
    <xdr:sp macro="" textlink="">
      <xdr:nvSpPr>
        <xdr:cNvPr id="11977" name="AutoShape 10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14</xdr:row>
      <xdr:rowOff>0</xdr:rowOff>
    </xdr:from>
    <xdr:to>
      <xdr:col>68</xdr:col>
      <xdr:colOff>304800</xdr:colOff>
      <xdr:row>14</xdr:row>
      <xdr:rowOff>88125</xdr:rowOff>
    </xdr:to>
    <xdr:sp macro="" textlink="">
      <xdr:nvSpPr>
        <xdr:cNvPr id="11978" name="AutoShape 1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14</xdr:row>
      <xdr:rowOff>0</xdr:rowOff>
    </xdr:from>
    <xdr:to>
      <xdr:col>68</xdr:col>
      <xdr:colOff>304800</xdr:colOff>
      <xdr:row>14</xdr:row>
      <xdr:rowOff>88125</xdr:rowOff>
    </xdr:to>
    <xdr:sp macro="" textlink="">
      <xdr:nvSpPr>
        <xdr:cNvPr id="11979" name="AutoShape 12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14</xdr:row>
      <xdr:rowOff>0</xdr:rowOff>
    </xdr:from>
    <xdr:to>
      <xdr:col>68</xdr:col>
      <xdr:colOff>304800</xdr:colOff>
      <xdr:row>14</xdr:row>
      <xdr:rowOff>88125</xdr:rowOff>
    </xdr:to>
    <xdr:sp macro="" textlink="">
      <xdr:nvSpPr>
        <xdr:cNvPr id="11980" name="AutoShape 13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14</xdr:row>
      <xdr:rowOff>0</xdr:rowOff>
    </xdr:from>
    <xdr:to>
      <xdr:col>68</xdr:col>
      <xdr:colOff>304800</xdr:colOff>
      <xdr:row>14</xdr:row>
      <xdr:rowOff>88125</xdr:rowOff>
    </xdr:to>
    <xdr:sp macro="" textlink="">
      <xdr:nvSpPr>
        <xdr:cNvPr id="11981" name="AutoShape 14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14</xdr:row>
      <xdr:rowOff>0</xdr:rowOff>
    </xdr:from>
    <xdr:to>
      <xdr:col>68</xdr:col>
      <xdr:colOff>304800</xdr:colOff>
      <xdr:row>14</xdr:row>
      <xdr:rowOff>106540</xdr:rowOff>
    </xdr:to>
    <xdr:sp macro="" textlink="">
      <xdr:nvSpPr>
        <xdr:cNvPr id="11982" name="AutoShape 15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14</xdr:row>
      <xdr:rowOff>0</xdr:rowOff>
    </xdr:from>
    <xdr:to>
      <xdr:col>68</xdr:col>
      <xdr:colOff>304800</xdr:colOff>
      <xdr:row>14</xdr:row>
      <xdr:rowOff>106540</xdr:rowOff>
    </xdr:to>
    <xdr:sp macro="" textlink="">
      <xdr:nvSpPr>
        <xdr:cNvPr id="11983" name="AutoShape 16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14</xdr:row>
      <xdr:rowOff>0</xdr:rowOff>
    </xdr:from>
    <xdr:to>
      <xdr:col>68</xdr:col>
      <xdr:colOff>304800</xdr:colOff>
      <xdr:row>14</xdr:row>
      <xdr:rowOff>106540</xdr:rowOff>
    </xdr:to>
    <xdr:sp macro="" textlink="">
      <xdr:nvSpPr>
        <xdr:cNvPr id="11984" name="AutoShape 17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14</xdr:row>
      <xdr:rowOff>0</xdr:rowOff>
    </xdr:from>
    <xdr:to>
      <xdr:col>68</xdr:col>
      <xdr:colOff>304800</xdr:colOff>
      <xdr:row>14</xdr:row>
      <xdr:rowOff>106540</xdr:rowOff>
    </xdr:to>
    <xdr:sp macro="" textlink="">
      <xdr:nvSpPr>
        <xdr:cNvPr id="11985" name="AutoShape 18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14</xdr:row>
      <xdr:rowOff>0</xdr:rowOff>
    </xdr:from>
    <xdr:to>
      <xdr:col>68</xdr:col>
      <xdr:colOff>304800</xdr:colOff>
      <xdr:row>14</xdr:row>
      <xdr:rowOff>106540</xdr:rowOff>
    </xdr:to>
    <xdr:sp macro="" textlink="">
      <xdr:nvSpPr>
        <xdr:cNvPr id="11986" name="AutoShape 19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14</xdr:row>
      <xdr:rowOff>0</xdr:rowOff>
    </xdr:from>
    <xdr:to>
      <xdr:col>68</xdr:col>
      <xdr:colOff>304800</xdr:colOff>
      <xdr:row>14</xdr:row>
      <xdr:rowOff>106540</xdr:rowOff>
    </xdr:to>
    <xdr:sp macro="" textlink="">
      <xdr:nvSpPr>
        <xdr:cNvPr id="11987" name="AutoShape 20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14</xdr:row>
      <xdr:rowOff>0</xdr:rowOff>
    </xdr:from>
    <xdr:to>
      <xdr:col>68</xdr:col>
      <xdr:colOff>304800</xdr:colOff>
      <xdr:row>14</xdr:row>
      <xdr:rowOff>106540</xdr:rowOff>
    </xdr:to>
    <xdr:sp macro="" textlink="">
      <xdr:nvSpPr>
        <xdr:cNvPr id="11988" name="AutoShape 2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14</xdr:row>
      <xdr:rowOff>0</xdr:rowOff>
    </xdr:from>
    <xdr:to>
      <xdr:col>68</xdr:col>
      <xdr:colOff>304800</xdr:colOff>
      <xdr:row>14</xdr:row>
      <xdr:rowOff>88125</xdr:rowOff>
    </xdr:to>
    <xdr:sp macro="" textlink="">
      <xdr:nvSpPr>
        <xdr:cNvPr id="11989" name="AutoShape 22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14</xdr:row>
      <xdr:rowOff>0</xdr:rowOff>
    </xdr:from>
    <xdr:to>
      <xdr:col>68</xdr:col>
      <xdr:colOff>304800</xdr:colOff>
      <xdr:row>14</xdr:row>
      <xdr:rowOff>88125</xdr:rowOff>
    </xdr:to>
    <xdr:sp macro="" textlink="">
      <xdr:nvSpPr>
        <xdr:cNvPr id="11990" name="AutoShape 23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14</xdr:row>
      <xdr:rowOff>0</xdr:rowOff>
    </xdr:from>
    <xdr:to>
      <xdr:col>68</xdr:col>
      <xdr:colOff>304800</xdr:colOff>
      <xdr:row>14</xdr:row>
      <xdr:rowOff>88125</xdr:rowOff>
    </xdr:to>
    <xdr:sp macro="" textlink="">
      <xdr:nvSpPr>
        <xdr:cNvPr id="11991" name="AutoShape 24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14</xdr:row>
      <xdr:rowOff>0</xdr:rowOff>
    </xdr:from>
    <xdr:to>
      <xdr:col>68</xdr:col>
      <xdr:colOff>304800</xdr:colOff>
      <xdr:row>14</xdr:row>
      <xdr:rowOff>88125</xdr:rowOff>
    </xdr:to>
    <xdr:sp macro="" textlink="">
      <xdr:nvSpPr>
        <xdr:cNvPr id="11992" name="AutoShape 25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14</xdr:row>
      <xdr:rowOff>0</xdr:rowOff>
    </xdr:from>
    <xdr:to>
      <xdr:col>68</xdr:col>
      <xdr:colOff>304800</xdr:colOff>
      <xdr:row>14</xdr:row>
      <xdr:rowOff>88125</xdr:rowOff>
    </xdr:to>
    <xdr:sp macro="" textlink="">
      <xdr:nvSpPr>
        <xdr:cNvPr id="11993" name="AutoShape 26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14</xdr:row>
      <xdr:rowOff>0</xdr:rowOff>
    </xdr:from>
    <xdr:to>
      <xdr:col>68</xdr:col>
      <xdr:colOff>304800</xdr:colOff>
      <xdr:row>14</xdr:row>
      <xdr:rowOff>88125</xdr:rowOff>
    </xdr:to>
    <xdr:sp macro="" textlink="">
      <xdr:nvSpPr>
        <xdr:cNvPr id="11994" name="AutoShape 27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14</xdr:row>
      <xdr:rowOff>0</xdr:rowOff>
    </xdr:from>
    <xdr:to>
      <xdr:col>68</xdr:col>
      <xdr:colOff>304800</xdr:colOff>
      <xdr:row>14</xdr:row>
      <xdr:rowOff>106540</xdr:rowOff>
    </xdr:to>
    <xdr:sp macro="" textlink="">
      <xdr:nvSpPr>
        <xdr:cNvPr id="11995" name="AutoShape 28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14</xdr:row>
      <xdr:rowOff>0</xdr:rowOff>
    </xdr:from>
    <xdr:to>
      <xdr:col>68</xdr:col>
      <xdr:colOff>304800</xdr:colOff>
      <xdr:row>14</xdr:row>
      <xdr:rowOff>106540</xdr:rowOff>
    </xdr:to>
    <xdr:sp macro="" textlink="">
      <xdr:nvSpPr>
        <xdr:cNvPr id="11996" name="AutoShape 29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14</xdr:row>
      <xdr:rowOff>0</xdr:rowOff>
    </xdr:from>
    <xdr:to>
      <xdr:col>68</xdr:col>
      <xdr:colOff>304800</xdr:colOff>
      <xdr:row>14</xdr:row>
      <xdr:rowOff>106540</xdr:rowOff>
    </xdr:to>
    <xdr:sp macro="" textlink="">
      <xdr:nvSpPr>
        <xdr:cNvPr id="11997" name="AutoShape 30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14</xdr:row>
      <xdr:rowOff>0</xdr:rowOff>
    </xdr:from>
    <xdr:to>
      <xdr:col>68</xdr:col>
      <xdr:colOff>304800</xdr:colOff>
      <xdr:row>14</xdr:row>
      <xdr:rowOff>106540</xdr:rowOff>
    </xdr:to>
    <xdr:sp macro="" textlink="">
      <xdr:nvSpPr>
        <xdr:cNvPr id="11998" name="AutoShape 3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14</xdr:row>
      <xdr:rowOff>0</xdr:rowOff>
    </xdr:from>
    <xdr:to>
      <xdr:col>68</xdr:col>
      <xdr:colOff>304800</xdr:colOff>
      <xdr:row>14</xdr:row>
      <xdr:rowOff>106540</xdr:rowOff>
    </xdr:to>
    <xdr:sp macro="" textlink="">
      <xdr:nvSpPr>
        <xdr:cNvPr id="11999" name="AutoShape 32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14</xdr:row>
      <xdr:rowOff>0</xdr:rowOff>
    </xdr:from>
    <xdr:to>
      <xdr:col>68</xdr:col>
      <xdr:colOff>304800</xdr:colOff>
      <xdr:row>14</xdr:row>
      <xdr:rowOff>106540</xdr:rowOff>
    </xdr:to>
    <xdr:sp macro="" textlink="">
      <xdr:nvSpPr>
        <xdr:cNvPr id="12000" name="AutoShape 33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14</xdr:row>
      <xdr:rowOff>0</xdr:rowOff>
    </xdr:from>
    <xdr:to>
      <xdr:col>68</xdr:col>
      <xdr:colOff>304800</xdr:colOff>
      <xdr:row>14</xdr:row>
      <xdr:rowOff>106540</xdr:rowOff>
    </xdr:to>
    <xdr:sp macro="" textlink="">
      <xdr:nvSpPr>
        <xdr:cNvPr id="12001" name="AutoShape 34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14</xdr:row>
      <xdr:rowOff>0</xdr:rowOff>
    </xdr:from>
    <xdr:to>
      <xdr:col>68</xdr:col>
      <xdr:colOff>304800</xdr:colOff>
      <xdr:row>14</xdr:row>
      <xdr:rowOff>88125</xdr:rowOff>
    </xdr:to>
    <xdr:sp macro="" textlink="">
      <xdr:nvSpPr>
        <xdr:cNvPr id="12002" name="AutoShape 35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14</xdr:row>
      <xdr:rowOff>0</xdr:rowOff>
    </xdr:from>
    <xdr:to>
      <xdr:col>68</xdr:col>
      <xdr:colOff>304800</xdr:colOff>
      <xdr:row>14</xdr:row>
      <xdr:rowOff>88125</xdr:rowOff>
    </xdr:to>
    <xdr:sp macro="" textlink="">
      <xdr:nvSpPr>
        <xdr:cNvPr id="12003" name="AutoShape 36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14</xdr:row>
      <xdr:rowOff>0</xdr:rowOff>
    </xdr:from>
    <xdr:to>
      <xdr:col>68</xdr:col>
      <xdr:colOff>304800</xdr:colOff>
      <xdr:row>14</xdr:row>
      <xdr:rowOff>88125</xdr:rowOff>
    </xdr:to>
    <xdr:sp macro="" textlink="">
      <xdr:nvSpPr>
        <xdr:cNvPr id="12004" name="AutoShape 37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14</xdr:row>
      <xdr:rowOff>0</xdr:rowOff>
    </xdr:from>
    <xdr:to>
      <xdr:col>68</xdr:col>
      <xdr:colOff>304800</xdr:colOff>
      <xdr:row>14</xdr:row>
      <xdr:rowOff>88125</xdr:rowOff>
    </xdr:to>
    <xdr:sp macro="" textlink="">
      <xdr:nvSpPr>
        <xdr:cNvPr id="12005" name="AutoShape 38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14</xdr:row>
      <xdr:rowOff>0</xdr:rowOff>
    </xdr:from>
    <xdr:to>
      <xdr:col>68</xdr:col>
      <xdr:colOff>304800</xdr:colOff>
      <xdr:row>14</xdr:row>
      <xdr:rowOff>88125</xdr:rowOff>
    </xdr:to>
    <xdr:sp macro="" textlink="">
      <xdr:nvSpPr>
        <xdr:cNvPr id="12006" name="AutoShape 39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14</xdr:row>
      <xdr:rowOff>0</xdr:rowOff>
    </xdr:from>
    <xdr:to>
      <xdr:col>68</xdr:col>
      <xdr:colOff>304800</xdr:colOff>
      <xdr:row>14</xdr:row>
      <xdr:rowOff>88125</xdr:rowOff>
    </xdr:to>
    <xdr:sp macro="" textlink="">
      <xdr:nvSpPr>
        <xdr:cNvPr id="12007" name="AutoShape 40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14</xdr:row>
      <xdr:rowOff>0</xdr:rowOff>
    </xdr:from>
    <xdr:to>
      <xdr:col>68</xdr:col>
      <xdr:colOff>304800</xdr:colOff>
      <xdr:row>14</xdr:row>
      <xdr:rowOff>106540</xdr:rowOff>
    </xdr:to>
    <xdr:sp macro="" textlink="">
      <xdr:nvSpPr>
        <xdr:cNvPr id="12008" name="AutoShape 4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14</xdr:row>
      <xdr:rowOff>0</xdr:rowOff>
    </xdr:from>
    <xdr:to>
      <xdr:col>68</xdr:col>
      <xdr:colOff>304800</xdr:colOff>
      <xdr:row>14</xdr:row>
      <xdr:rowOff>106540</xdr:rowOff>
    </xdr:to>
    <xdr:sp macro="" textlink="">
      <xdr:nvSpPr>
        <xdr:cNvPr id="12009" name="AutoShape 42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14</xdr:row>
      <xdr:rowOff>0</xdr:rowOff>
    </xdr:from>
    <xdr:to>
      <xdr:col>68</xdr:col>
      <xdr:colOff>304800</xdr:colOff>
      <xdr:row>14</xdr:row>
      <xdr:rowOff>106540</xdr:rowOff>
    </xdr:to>
    <xdr:sp macro="" textlink="">
      <xdr:nvSpPr>
        <xdr:cNvPr id="12010" name="AutoShape 43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14</xdr:row>
      <xdr:rowOff>0</xdr:rowOff>
    </xdr:from>
    <xdr:to>
      <xdr:col>68</xdr:col>
      <xdr:colOff>304800</xdr:colOff>
      <xdr:row>14</xdr:row>
      <xdr:rowOff>106540</xdr:rowOff>
    </xdr:to>
    <xdr:sp macro="" textlink="">
      <xdr:nvSpPr>
        <xdr:cNvPr id="12011" name="AutoShape 44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14</xdr:row>
      <xdr:rowOff>0</xdr:rowOff>
    </xdr:from>
    <xdr:to>
      <xdr:col>68</xdr:col>
      <xdr:colOff>304800</xdr:colOff>
      <xdr:row>14</xdr:row>
      <xdr:rowOff>106540</xdr:rowOff>
    </xdr:to>
    <xdr:sp macro="" textlink="">
      <xdr:nvSpPr>
        <xdr:cNvPr id="12012" name="AutoShape 45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14</xdr:row>
      <xdr:rowOff>0</xdr:rowOff>
    </xdr:from>
    <xdr:to>
      <xdr:col>68</xdr:col>
      <xdr:colOff>304800</xdr:colOff>
      <xdr:row>14</xdr:row>
      <xdr:rowOff>106540</xdr:rowOff>
    </xdr:to>
    <xdr:sp macro="" textlink="">
      <xdr:nvSpPr>
        <xdr:cNvPr id="12013" name="AutoShape 46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14</xdr:row>
      <xdr:rowOff>0</xdr:rowOff>
    </xdr:from>
    <xdr:to>
      <xdr:col>68</xdr:col>
      <xdr:colOff>304800</xdr:colOff>
      <xdr:row>14</xdr:row>
      <xdr:rowOff>106540</xdr:rowOff>
    </xdr:to>
    <xdr:sp macro="" textlink="">
      <xdr:nvSpPr>
        <xdr:cNvPr id="12014" name="AutoShape 47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14</xdr:row>
      <xdr:rowOff>0</xdr:rowOff>
    </xdr:from>
    <xdr:to>
      <xdr:col>68</xdr:col>
      <xdr:colOff>304800</xdr:colOff>
      <xdr:row>14</xdr:row>
      <xdr:rowOff>88125</xdr:rowOff>
    </xdr:to>
    <xdr:sp macro="" textlink="">
      <xdr:nvSpPr>
        <xdr:cNvPr id="12015" name="AutoShape 48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14</xdr:row>
      <xdr:rowOff>0</xdr:rowOff>
    </xdr:from>
    <xdr:to>
      <xdr:col>68</xdr:col>
      <xdr:colOff>304800</xdr:colOff>
      <xdr:row>14</xdr:row>
      <xdr:rowOff>88125</xdr:rowOff>
    </xdr:to>
    <xdr:sp macro="" textlink="">
      <xdr:nvSpPr>
        <xdr:cNvPr id="12016" name="AutoShape 49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14</xdr:row>
      <xdr:rowOff>0</xdr:rowOff>
    </xdr:from>
    <xdr:to>
      <xdr:col>68</xdr:col>
      <xdr:colOff>304800</xdr:colOff>
      <xdr:row>14</xdr:row>
      <xdr:rowOff>88125</xdr:rowOff>
    </xdr:to>
    <xdr:sp macro="" textlink="">
      <xdr:nvSpPr>
        <xdr:cNvPr id="12017" name="AutoShape 50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14</xdr:row>
      <xdr:rowOff>0</xdr:rowOff>
    </xdr:from>
    <xdr:to>
      <xdr:col>68</xdr:col>
      <xdr:colOff>304800</xdr:colOff>
      <xdr:row>14</xdr:row>
      <xdr:rowOff>88125</xdr:rowOff>
    </xdr:to>
    <xdr:sp macro="" textlink="">
      <xdr:nvSpPr>
        <xdr:cNvPr id="12018" name="AutoShape 5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14</xdr:row>
      <xdr:rowOff>0</xdr:rowOff>
    </xdr:from>
    <xdr:to>
      <xdr:col>68</xdr:col>
      <xdr:colOff>304800</xdr:colOff>
      <xdr:row>14</xdr:row>
      <xdr:rowOff>88125</xdr:rowOff>
    </xdr:to>
    <xdr:sp macro="" textlink="">
      <xdr:nvSpPr>
        <xdr:cNvPr id="12019" name="AutoShape 52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14</xdr:row>
      <xdr:rowOff>0</xdr:rowOff>
    </xdr:from>
    <xdr:to>
      <xdr:col>68</xdr:col>
      <xdr:colOff>304800</xdr:colOff>
      <xdr:row>14</xdr:row>
      <xdr:rowOff>88125</xdr:rowOff>
    </xdr:to>
    <xdr:sp macro="" textlink="">
      <xdr:nvSpPr>
        <xdr:cNvPr id="12020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14</xdr:row>
      <xdr:rowOff>0</xdr:rowOff>
    </xdr:from>
    <xdr:to>
      <xdr:col>68</xdr:col>
      <xdr:colOff>304800</xdr:colOff>
      <xdr:row>14</xdr:row>
      <xdr:rowOff>106540</xdr:rowOff>
    </xdr:to>
    <xdr:sp macro="" textlink="">
      <xdr:nvSpPr>
        <xdr:cNvPr id="12021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14</xdr:row>
      <xdr:rowOff>0</xdr:rowOff>
    </xdr:from>
    <xdr:to>
      <xdr:col>68</xdr:col>
      <xdr:colOff>304800</xdr:colOff>
      <xdr:row>14</xdr:row>
      <xdr:rowOff>106540</xdr:rowOff>
    </xdr:to>
    <xdr:sp macro="" textlink="">
      <xdr:nvSpPr>
        <xdr:cNvPr id="12022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14</xdr:row>
      <xdr:rowOff>0</xdr:rowOff>
    </xdr:from>
    <xdr:to>
      <xdr:col>68</xdr:col>
      <xdr:colOff>304800</xdr:colOff>
      <xdr:row>14</xdr:row>
      <xdr:rowOff>106540</xdr:rowOff>
    </xdr:to>
    <xdr:sp macro="" textlink="">
      <xdr:nvSpPr>
        <xdr:cNvPr id="12023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14</xdr:row>
      <xdr:rowOff>0</xdr:rowOff>
    </xdr:from>
    <xdr:to>
      <xdr:col>68</xdr:col>
      <xdr:colOff>304800</xdr:colOff>
      <xdr:row>14</xdr:row>
      <xdr:rowOff>106540</xdr:rowOff>
    </xdr:to>
    <xdr:sp macro="" textlink="">
      <xdr:nvSpPr>
        <xdr:cNvPr id="12024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14</xdr:row>
      <xdr:rowOff>0</xdr:rowOff>
    </xdr:from>
    <xdr:to>
      <xdr:col>68</xdr:col>
      <xdr:colOff>304800</xdr:colOff>
      <xdr:row>14</xdr:row>
      <xdr:rowOff>106540</xdr:rowOff>
    </xdr:to>
    <xdr:sp macro="" textlink="">
      <xdr:nvSpPr>
        <xdr:cNvPr id="12025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14</xdr:row>
      <xdr:rowOff>0</xdr:rowOff>
    </xdr:from>
    <xdr:to>
      <xdr:col>68</xdr:col>
      <xdr:colOff>304800</xdr:colOff>
      <xdr:row>14</xdr:row>
      <xdr:rowOff>106540</xdr:rowOff>
    </xdr:to>
    <xdr:sp macro="" textlink="">
      <xdr:nvSpPr>
        <xdr:cNvPr id="12026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14</xdr:row>
      <xdr:rowOff>0</xdr:rowOff>
    </xdr:from>
    <xdr:to>
      <xdr:col>68</xdr:col>
      <xdr:colOff>304800</xdr:colOff>
      <xdr:row>14</xdr:row>
      <xdr:rowOff>106540</xdr:rowOff>
    </xdr:to>
    <xdr:sp macro="" textlink="">
      <xdr:nvSpPr>
        <xdr:cNvPr id="12027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14</xdr:row>
      <xdr:rowOff>0</xdr:rowOff>
    </xdr:from>
    <xdr:to>
      <xdr:col>68</xdr:col>
      <xdr:colOff>304800</xdr:colOff>
      <xdr:row>14</xdr:row>
      <xdr:rowOff>88125</xdr:rowOff>
    </xdr:to>
    <xdr:sp macro="" textlink="">
      <xdr:nvSpPr>
        <xdr:cNvPr id="12028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14</xdr:row>
      <xdr:rowOff>0</xdr:rowOff>
    </xdr:from>
    <xdr:to>
      <xdr:col>68</xdr:col>
      <xdr:colOff>304800</xdr:colOff>
      <xdr:row>14</xdr:row>
      <xdr:rowOff>88125</xdr:rowOff>
    </xdr:to>
    <xdr:sp macro="" textlink="">
      <xdr:nvSpPr>
        <xdr:cNvPr id="12029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14</xdr:row>
      <xdr:rowOff>0</xdr:rowOff>
    </xdr:from>
    <xdr:to>
      <xdr:col>68</xdr:col>
      <xdr:colOff>304800</xdr:colOff>
      <xdr:row>14</xdr:row>
      <xdr:rowOff>88125</xdr:rowOff>
    </xdr:to>
    <xdr:sp macro="" textlink="">
      <xdr:nvSpPr>
        <xdr:cNvPr id="12030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14</xdr:row>
      <xdr:rowOff>0</xdr:rowOff>
    </xdr:from>
    <xdr:to>
      <xdr:col>68</xdr:col>
      <xdr:colOff>304800</xdr:colOff>
      <xdr:row>14</xdr:row>
      <xdr:rowOff>88125</xdr:rowOff>
    </xdr:to>
    <xdr:sp macro="" textlink="">
      <xdr:nvSpPr>
        <xdr:cNvPr id="12031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14</xdr:row>
      <xdr:rowOff>0</xdr:rowOff>
    </xdr:from>
    <xdr:to>
      <xdr:col>68</xdr:col>
      <xdr:colOff>304800</xdr:colOff>
      <xdr:row>14</xdr:row>
      <xdr:rowOff>88125</xdr:rowOff>
    </xdr:to>
    <xdr:sp macro="" textlink="">
      <xdr:nvSpPr>
        <xdr:cNvPr id="12032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14</xdr:row>
      <xdr:rowOff>0</xdr:rowOff>
    </xdr:from>
    <xdr:to>
      <xdr:col>68</xdr:col>
      <xdr:colOff>304800</xdr:colOff>
      <xdr:row>14</xdr:row>
      <xdr:rowOff>88125</xdr:rowOff>
    </xdr:to>
    <xdr:sp macro="" textlink="">
      <xdr:nvSpPr>
        <xdr:cNvPr id="12033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14</xdr:row>
      <xdr:rowOff>0</xdr:rowOff>
    </xdr:from>
    <xdr:to>
      <xdr:col>68</xdr:col>
      <xdr:colOff>304800</xdr:colOff>
      <xdr:row>14</xdr:row>
      <xdr:rowOff>106540</xdr:rowOff>
    </xdr:to>
    <xdr:sp macro="" textlink="">
      <xdr:nvSpPr>
        <xdr:cNvPr id="12034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14</xdr:row>
      <xdr:rowOff>0</xdr:rowOff>
    </xdr:from>
    <xdr:to>
      <xdr:col>68</xdr:col>
      <xdr:colOff>304800</xdr:colOff>
      <xdr:row>14</xdr:row>
      <xdr:rowOff>106540</xdr:rowOff>
    </xdr:to>
    <xdr:sp macro="" textlink="">
      <xdr:nvSpPr>
        <xdr:cNvPr id="12035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14</xdr:row>
      <xdr:rowOff>0</xdr:rowOff>
    </xdr:from>
    <xdr:to>
      <xdr:col>68</xdr:col>
      <xdr:colOff>304800</xdr:colOff>
      <xdr:row>14</xdr:row>
      <xdr:rowOff>106540</xdr:rowOff>
    </xdr:to>
    <xdr:sp macro="" textlink="">
      <xdr:nvSpPr>
        <xdr:cNvPr id="12036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14</xdr:row>
      <xdr:rowOff>0</xdr:rowOff>
    </xdr:from>
    <xdr:to>
      <xdr:col>68</xdr:col>
      <xdr:colOff>304800</xdr:colOff>
      <xdr:row>14</xdr:row>
      <xdr:rowOff>106540</xdr:rowOff>
    </xdr:to>
    <xdr:sp macro="" textlink="">
      <xdr:nvSpPr>
        <xdr:cNvPr id="12037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14</xdr:row>
      <xdr:rowOff>0</xdr:rowOff>
    </xdr:from>
    <xdr:to>
      <xdr:col>68</xdr:col>
      <xdr:colOff>304800</xdr:colOff>
      <xdr:row>14</xdr:row>
      <xdr:rowOff>106540</xdr:rowOff>
    </xdr:to>
    <xdr:sp macro="" textlink="">
      <xdr:nvSpPr>
        <xdr:cNvPr id="12038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14</xdr:row>
      <xdr:rowOff>0</xdr:rowOff>
    </xdr:from>
    <xdr:to>
      <xdr:col>68</xdr:col>
      <xdr:colOff>304800</xdr:colOff>
      <xdr:row>14</xdr:row>
      <xdr:rowOff>106540</xdr:rowOff>
    </xdr:to>
    <xdr:sp macro="" textlink="">
      <xdr:nvSpPr>
        <xdr:cNvPr id="12039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14</xdr:row>
      <xdr:rowOff>0</xdr:rowOff>
    </xdr:from>
    <xdr:to>
      <xdr:col>68</xdr:col>
      <xdr:colOff>304800</xdr:colOff>
      <xdr:row>14</xdr:row>
      <xdr:rowOff>106540</xdr:rowOff>
    </xdr:to>
    <xdr:sp macro="" textlink="">
      <xdr:nvSpPr>
        <xdr:cNvPr id="12040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14</xdr:row>
      <xdr:rowOff>0</xdr:rowOff>
    </xdr:from>
    <xdr:to>
      <xdr:col>68</xdr:col>
      <xdr:colOff>304800</xdr:colOff>
      <xdr:row>14</xdr:row>
      <xdr:rowOff>88125</xdr:rowOff>
    </xdr:to>
    <xdr:sp macro="" textlink="">
      <xdr:nvSpPr>
        <xdr:cNvPr id="12041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14</xdr:row>
      <xdr:rowOff>0</xdr:rowOff>
    </xdr:from>
    <xdr:to>
      <xdr:col>68</xdr:col>
      <xdr:colOff>304800</xdr:colOff>
      <xdr:row>14</xdr:row>
      <xdr:rowOff>88125</xdr:rowOff>
    </xdr:to>
    <xdr:sp macro="" textlink="">
      <xdr:nvSpPr>
        <xdr:cNvPr id="12042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14</xdr:row>
      <xdr:rowOff>0</xdr:rowOff>
    </xdr:from>
    <xdr:to>
      <xdr:col>68</xdr:col>
      <xdr:colOff>304800</xdr:colOff>
      <xdr:row>14</xdr:row>
      <xdr:rowOff>88125</xdr:rowOff>
    </xdr:to>
    <xdr:sp macro="" textlink="">
      <xdr:nvSpPr>
        <xdr:cNvPr id="12043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14</xdr:row>
      <xdr:rowOff>0</xdr:rowOff>
    </xdr:from>
    <xdr:to>
      <xdr:col>68</xdr:col>
      <xdr:colOff>304800</xdr:colOff>
      <xdr:row>14</xdr:row>
      <xdr:rowOff>88125</xdr:rowOff>
    </xdr:to>
    <xdr:sp macro="" textlink="">
      <xdr:nvSpPr>
        <xdr:cNvPr id="12044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14</xdr:row>
      <xdr:rowOff>0</xdr:rowOff>
    </xdr:from>
    <xdr:to>
      <xdr:col>68</xdr:col>
      <xdr:colOff>304800</xdr:colOff>
      <xdr:row>14</xdr:row>
      <xdr:rowOff>88125</xdr:rowOff>
    </xdr:to>
    <xdr:sp macro="" textlink="">
      <xdr:nvSpPr>
        <xdr:cNvPr id="12045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14</xdr:row>
      <xdr:rowOff>0</xdr:rowOff>
    </xdr:from>
    <xdr:to>
      <xdr:col>68</xdr:col>
      <xdr:colOff>304800</xdr:colOff>
      <xdr:row>14</xdr:row>
      <xdr:rowOff>88125</xdr:rowOff>
    </xdr:to>
    <xdr:sp macro="" textlink="">
      <xdr:nvSpPr>
        <xdr:cNvPr id="12046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14</xdr:row>
      <xdr:rowOff>0</xdr:rowOff>
    </xdr:from>
    <xdr:to>
      <xdr:col>68</xdr:col>
      <xdr:colOff>304800</xdr:colOff>
      <xdr:row>14</xdr:row>
      <xdr:rowOff>106540</xdr:rowOff>
    </xdr:to>
    <xdr:sp macro="" textlink="">
      <xdr:nvSpPr>
        <xdr:cNvPr id="12047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14</xdr:row>
      <xdr:rowOff>0</xdr:rowOff>
    </xdr:from>
    <xdr:to>
      <xdr:col>68</xdr:col>
      <xdr:colOff>304800</xdr:colOff>
      <xdr:row>14</xdr:row>
      <xdr:rowOff>106540</xdr:rowOff>
    </xdr:to>
    <xdr:sp macro="" textlink="">
      <xdr:nvSpPr>
        <xdr:cNvPr id="12048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14</xdr:row>
      <xdr:rowOff>0</xdr:rowOff>
    </xdr:from>
    <xdr:to>
      <xdr:col>68</xdr:col>
      <xdr:colOff>304800</xdr:colOff>
      <xdr:row>14</xdr:row>
      <xdr:rowOff>106540</xdr:rowOff>
    </xdr:to>
    <xdr:sp macro="" textlink="">
      <xdr:nvSpPr>
        <xdr:cNvPr id="12049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14</xdr:row>
      <xdr:rowOff>0</xdr:rowOff>
    </xdr:from>
    <xdr:to>
      <xdr:col>68</xdr:col>
      <xdr:colOff>304800</xdr:colOff>
      <xdr:row>14</xdr:row>
      <xdr:rowOff>106540</xdr:rowOff>
    </xdr:to>
    <xdr:sp macro="" textlink="">
      <xdr:nvSpPr>
        <xdr:cNvPr id="12050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14</xdr:row>
      <xdr:rowOff>0</xdr:rowOff>
    </xdr:from>
    <xdr:to>
      <xdr:col>68</xdr:col>
      <xdr:colOff>304800</xdr:colOff>
      <xdr:row>14</xdr:row>
      <xdr:rowOff>106540</xdr:rowOff>
    </xdr:to>
    <xdr:sp macro="" textlink="">
      <xdr:nvSpPr>
        <xdr:cNvPr id="12051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14</xdr:row>
      <xdr:rowOff>0</xdr:rowOff>
    </xdr:from>
    <xdr:to>
      <xdr:col>68</xdr:col>
      <xdr:colOff>304800</xdr:colOff>
      <xdr:row>14</xdr:row>
      <xdr:rowOff>106540</xdr:rowOff>
    </xdr:to>
    <xdr:sp macro="" textlink="">
      <xdr:nvSpPr>
        <xdr:cNvPr id="12052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14</xdr:row>
      <xdr:rowOff>0</xdr:rowOff>
    </xdr:from>
    <xdr:to>
      <xdr:col>68</xdr:col>
      <xdr:colOff>304800</xdr:colOff>
      <xdr:row>14</xdr:row>
      <xdr:rowOff>106540</xdr:rowOff>
    </xdr:to>
    <xdr:sp macro="" textlink="">
      <xdr:nvSpPr>
        <xdr:cNvPr id="12053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14</xdr:row>
      <xdr:rowOff>0</xdr:rowOff>
    </xdr:from>
    <xdr:to>
      <xdr:col>68</xdr:col>
      <xdr:colOff>304800</xdr:colOff>
      <xdr:row>14</xdr:row>
      <xdr:rowOff>88125</xdr:rowOff>
    </xdr:to>
    <xdr:sp macro="" textlink="">
      <xdr:nvSpPr>
        <xdr:cNvPr id="12054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14</xdr:row>
      <xdr:rowOff>0</xdr:rowOff>
    </xdr:from>
    <xdr:to>
      <xdr:col>68</xdr:col>
      <xdr:colOff>304800</xdr:colOff>
      <xdr:row>14</xdr:row>
      <xdr:rowOff>88125</xdr:rowOff>
    </xdr:to>
    <xdr:sp macro="" textlink="">
      <xdr:nvSpPr>
        <xdr:cNvPr id="12055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14</xdr:row>
      <xdr:rowOff>0</xdr:rowOff>
    </xdr:from>
    <xdr:to>
      <xdr:col>68</xdr:col>
      <xdr:colOff>304800</xdr:colOff>
      <xdr:row>14</xdr:row>
      <xdr:rowOff>88125</xdr:rowOff>
    </xdr:to>
    <xdr:sp macro="" textlink="">
      <xdr:nvSpPr>
        <xdr:cNvPr id="12056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14</xdr:row>
      <xdr:rowOff>0</xdr:rowOff>
    </xdr:from>
    <xdr:to>
      <xdr:col>68</xdr:col>
      <xdr:colOff>304800</xdr:colOff>
      <xdr:row>14</xdr:row>
      <xdr:rowOff>88125</xdr:rowOff>
    </xdr:to>
    <xdr:sp macro="" textlink="">
      <xdr:nvSpPr>
        <xdr:cNvPr id="12057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14</xdr:row>
      <xdr:rowOff>0</xdr:rowOff>
    </xdr:from>
    <xdr:to>
      <xdr:col>68</xdr:col>
      <xdr:colOff>304800</xdr:colOff>
      <xdr:row>14</xdr:row>
      <xdr:rowOff>88125</xdr:rowOff>
    </xdr:to>
    <xdr:sp macro="" textlink="">
      <xdr:nvSpPr>
        <xdr:cNvPr id="12058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14</xdr:row>
      <xdr:rowOff>0</xdr:rowOff>
    </xdr:from>
    <xdr:to>
      <xdr:col>68</xdr:col>
      <xdr:colOff>304800</xdr:colOff>
      <xdr:row>14</xdr:row>
      <xdr:rowOff>88125</xdr:rowOff>
    </xdr:to>
    <xdr:sp macro="" textlink="">
      <xdr:nvSpPr>
        <xdr:cNvPr id="12059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14</xdr:row>
      <xdr:rowOff>0</xdr:rowOff>
    </xdr:from>
    <xdr:to>
      <xdr:col>68</xdr:col>
      <xdr:colOff>304800</xdr:colOff>
      <xdr:row>14</xdr:row>
      <xdr:rowOff>106540</xdr:rowOff>
    </xdr:to>
    <xdr:sp macro="" textlink="">
      <xdr:nvSpPr>
        <xdr:cNvPr id="12060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14</xdr:row>
      <xdr:rowOff>0</xdr:rowOff>
    </xdr:from>
    <xdr:to>
      <xdr:col>68</xdr:col>
      <xdr:colOff>304800</xdr:colOff>
      <xdr:row>14</xdr:row>
      <xdr:rowOff>106540</xdr:rowOff>
    </xdr:to>
    <xdr:sp macro="" textlink="">
      <xdr:nvSpPr>
        <xdr:cNvPr id="12061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14</xdr:row>
      <xdr:rowOff>0</xdr:rowOff>
    </xdr:from>
    <xdr:to>
      <xdr:col>68</xdr:col>
      <xdr:colOff>304800</xdr:colOff>
      <xdr:row>14</xdr:row>
      <xdr:rowOff>106540</xdr:rowOff>
    </xdr:to>
    <xdr:sp macro="" textlink="">
      <xdr:nvSpPr>
        <xdr:cNvPr id="12062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14</xdr:row>
      <xdr:rowOff>0</xdr:rowOff>
    </xdr:from>
    <xdr:to>
      <xdr:col>68</xdr:col>
      <xdr:colOff>304800</xdr:colOff>
      <xdr:row>14</xdr:row>
      <xdr:rowOff>106540</xdr:rowOff>
    </xdr:to>
    <xdr:sp macro="" textlink="">
      <xdr:nvSpPr>
        <xdr:cNvPr id="12063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14</xdr:row>
      <xdr:rowOff>0</xdr:rowOff>
    </xdr:from>
    <xdr:to>
      <xdr:col>68</xdr:col>
      <xdr:colOff>304800</xdr:colOff>
      <xdr:row>14</xdr:row>
      <xdr:rowOff>106540</xdr:rowOff>
    </xdr:to>
    <xdr:sp macro="" textlink="">
      <xdr:nvSpPr>
        <xdr:cNvPr id="12064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14</xdr:row>
      <xdr:rowOff>0</xdr:rowOff>
    </xdr:from>
    <xdr:to>
      <xdr:col>68</xdr:col>
      <xdr:colOff>304800</xdr:colOff>
      <xdr:row>14</xdr:row>
      <xdr:rowOff>106540</xdr:rowOff>
    </xdr:to>
    <xdr:sp macro="" textlink="">
      <xdr:nvSpPr>
        <xdr:cNvPr id="12065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14</xdr:row>
      <xdr:rowOff>0</xdr:rowOff>
    </xdr:from>
    <xdr:to>
      <xdr:col>68</xdr:col>
      <xdr:colOff>304800</xdr:colOff>
      <xdr:row>14</xdr:row>
      <xdr:rowOff>106540</xdr:rowOff>
    </xdr:to>
    <xdr:sp macro="" textlink="">
      <xdr:nvSpPr>
        <xdr:cNvPr id="12066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14</xdr:row>
      <xdr:rowOff>0</xdr:rowOff>
    </xdr:from>
    <xdr:to>
      <xdr:col>68</xdr:col>
      <xdr:colOff>304800</xdr:colOff>
      <xdr:row>14</xdr:row>
      <xdr:rowOff>88125</xdr:rowOff>
    </xdr:to>
    <xdr:sp macro="" textlink="">
      <xdr:nvSpPr>
        <xdr:cNvPr id="12067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14</xdr:row>
      <xdr:rowOff>0</xdr:rowOff>
    </xdr:from>
    <xdr:to>
      <xdr:col>68</xdr:col>
      <xdr:colOff>304800</xdr:colOff>
      <xdr:row>14</xdr:row>
      <xdr:rowOff>88125</xdr:rowOff>
    </xdr:to>
    <xdr:sp macro="" textlink="">
      <xdr:nvSpPr>
        <xdr:cNvPr id="12068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14</xdr:row>
      <xdr:rowOff>0</xdr:rowOff>
    </xdr:from>
    <xdr:to>
      <xdr:col>68</xdr:col>
      <xdr:colOff>304800</xdr:colOff>
      <xdr:row>14</xdr:row>
      <xdr:rowOff>88125</xdr:rowOff>
    </xdr:to>
    <xdr:sp macro="" textlink="">
      <xdr:nvSpPr>
        <xdr:cNvPr id="12069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14</xdr:row>
      <xdr:rowOff>0</xdr:rowOff>
    </xdr:from>
    <xdr:to>
      <xdr:col>68</xdr:col>
      <xdr:colOff>304800</xdr:colOff>
      <xdr:row>14</xdr:row>
      <xdr:rowOff>88125</xdr:rowOff>
    </xdr:to>
    <xdr:sp macro="" textlink="">
      <xdr:nvSpPr>
        <xdr:cNvPr id="12070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14</xdr:row>
      <xdr:rowOff>0</xdr:rowOff>
    </xdr:from>
    <xdr:to>
      <xdr:col>68</xdr:col>
      <xdr:colOff>304800</xdr:colOff>
      <xdr:row>14</xdr:row>
      <xdr:rowOff>88125</xdr:rowOff>
    </xdr:to>
    <xdr:sp macro="" textlink="">
      <xdr:nvSpPr>
        <xdr:cNvPr id="12071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15</xdr:row>
      <xdr:rowOff>0</xdr:rowOff>
    </xdr:from>
    <xdr:to>
      <xdr:col>68</xdr:col>
      <xdr:colOff>304800</xdr:colOff>
      <xdr:row>15</xdr:row>
      <xdr:rowOff>88125</xdr:rowOff>
    </xdr:to>
    <xdr:sp macro="" textlink="">
      <xdr:nvSpPr>
        <xdr:cNvPr id="12072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15</xdr:row>
      <xdr:rowOff>0</xdr:rowOff>
    </xdr:from>
    <xdr:to>
      <xdr:col>68</xdr:col>
      <xdr:colOff>304800</xdr:colOff>
      <xdr:row>15</xdr:row>
      <xdr:rowOff>106540</xdr:rowOff>
    </xdr:to>
    <xdr:sp macro="" textlink="">
      <xdr:nvSpPr>
        <xdr:cNvPr id="12073" name="AutoShape 2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15</xdr:row>
      <xdr:rowOff>0</xdr:rowOff>
    </xdr:from>
    <xdr:to>
      <xdr:col>68</xdr:col>
      <xdr:colOff>304800</xdr:colOff>
      <xdr:row>15</xdr:row>
      <xdr:rowOff>106540</xdr:rowOff>
    </xdr:to>
    <xdr:sp macro="" textlink="">
      <xdr:nvSpPr>
        <xdr:cNvPr id="12074" name="AutoShape 3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15</xdr:row>
      <xdr:rowOff>0</xdr:rowOff>
    </xdr:from>
    <xdr:to>
      <xdr:col>68</xdr:col>
      <xdr:colOff>304800</xdr:colOff>
      <xdr:row>15</xdr:row>
      <xdr:rowOff>106540</xdr:rowOff>
    </xdr:to>
    <xdr:sp macro="" textlink="">
      <xdr:nvSpPr>
        <xdr:cNvPr id="12075" name="AutoShape 4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15</xdr:row>
      <xdr:rowOff>0</xdr:rowOff>
    </xdr:from>
    <xdr:to>
      <xdr:col>68</xdr:col>
      <xdr:colOff>304800</xdr:colOff>
      <xdr:row>15</xdr:row>
      <xdr:rowOff>106540</xdr:rowOff>
    </xdr:to>
    <xdr:sp macro="" textlink="">
      <xdr:nvSpPr>
        <xdr:cNvPr id="12076" name="AutoShape 5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15</xdr:row>
      <xdr:rowOff>0</xdr:rowOff>
    </xdr:from>
    <xdr:to>
      <xdr:col>68</xdr:col>
      <xdr:colOff>304800</xdr:colOff>
      <xdr:row>15</xdr:row>
      <xdr:rowOff>106540</xdr:rowOff>
    </xdr:to>
    <xdr:sp macro="" textlink="">
      <xdr:nvSpPr>
        <xdr:cNvPr id="12077" name="AutoShape 6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15</xdr:row>
      <xdr:rowOff>0</xdr:rowOff>
    </xdr:from>
    <xdr:to>
      <xdr:col>68</xdr:col>
      <xdr:colOff>304800</xdr:colOff>
      <xdr:row>15</xdr:row>
      <xdr:rowOff>106540</xdr:rowOff>
    </xdr:to>
    <xdr:sp macro="" textlink="">
      <xdr:nvSpPr>
        <xdr:cNvPr id="12078" name="AutoShape 7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15</xdr:row>
      <xdr:rowOff>0</xdr:rowOff>
    </xdr:from>
    <xdr:to>
      <xdr:col>68</xdr:col>
      <xdr:colOff>304800</xdr:colOff>
      <xdr:row>15</xdr:row>
      <xdr:rowOff>106540</xdr:rowOff>
    </xdr:to>
    <xdr:sp macro="" textlink="">
      <xdr:nvSpPr>
        <xdr:cNvPr id="12079" name="AutoShape 8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15</xdr:row>
      <xdr:rowOff>0</xdr:rowOff>
    </xdr:from>
    <xdr:to>
      <xdr:col>68</xdr:col>
      <xdr:colOff>304800</xdr:colOff>
      <xdr:row>15</xdr:row>
      <xdr:rowOff>88125</xdr:rowOff>
    </xdr:to>
    <xdr:sp macro="" textlink="">
      <xdr:nvSpPr>
        <xdr:cNvPr id="12080" name="AutoShape 9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15</xdr:row>
      <xdr:rowOff>0</xdr:rowOff>
    </xdr:from>
    <xdr:to>
      <xdr:col>68</xdr:col>
      <xdr:colOff>304800</xdr:colOff>
      <xdr:row>15</xdr:row>
      <xdr:rowOff>88125</xdr:rowOff>
    </xdr:to>
    <xdr:sp macro="" textlink="">
      <xdr:nvSpPr>
        <xdr:cNvPr id="12081" name="AutoShape 10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15</xdr:row>
      <xdr:rowOff>0</xdr:rowOff>
    </xdr:from>
    <xdr:to>
      <xdr:col>68</xdr:col>
      <xdr:colOff>304800</xdr:colOff>
      <xdr:row>15</xdr:row>
      <xdr:rowOff>88125</xdr:rowOff>
    </xdr:to>
    <xdr:sp macro="" textlink="">
      <xdr:nvSpPr>
        <xdr:cNvPr id="12082" name="AutoShape 1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15</xdr:row>
      <xdr:rowOff>0</xdr:rowOff>
    </xdr:from>
    <xdr:to>
      <xdr:col>68</xdr:col>
      <xdr:colOff>304800</xdr:colOff>
      <xdr:row>15</xdr:row>
      <xdr:rowOff>88125</xdr:rowOff>
    </xdr:to>
    <xdr:sp macro="" textlink="">
      <xdr:nvSpPr>
        <xdr:cNvPr id="12083" name="AutoShape 12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15</xdr:row>
      <xdr:rowOff>0</xdr:rowOff>
    </xdr:from>
    <xdr:to>
      <xdr:col>68</xdr:col>
      <xdr:colOff>304800</xdr:colOff>
      <xdr:row>15</xdr:row>
      <xdr:rowOff>88125</xdr:rowOff>
    </xdr:to>
    <xdr:sp macro="" textlink="">
      <xdr:nvSpPr>
        <xdr:cNvPr id="12084" name="AutoShape 13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15</xdr:row>
      <xdr:rowOff>0</xdr:rowOff>
    </xdr:from>
    <xdr:to>
      <xdr:col>68</xdr:col>
      <xdr:colOff>304800</xdr:colOff>
      <xdr:row>15</xdr:row>
      <xdr:rowOff>88125</xdr:rowOff>
    </xdr:to>
    <xdr:sp macro="" textlink="">
      <xdr:nvSpPr>
        <xdr:cNvPr id="12085" name="AutoShape 14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15</xdr:row>
      <xdr:rowOff>0</xdr:rowOff>
    </xdr:from>
    <xdr:to>
      <xdr:col>68</xdr:col>
      <xdr:colOff>304800</xdr:colOff>
      <xdr:row>15</xdr:row>
      <xdr:rowOff>106540</xdr:rowOff>
    </xdr:to>
    <xdr:sp macro="" textlink="">
      <xdr:nvSpPr>
        <xdr:cNvPr id="12086" name="AutoShape 15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15</xdr:row>
      <xdr:rowOff>0</xdr:rowOff>
    </xdr:from>
    <xdr:to>
      <xdr:col>68</xdr:col>
      <xdr:colOff>304800</xdr:colOff>
      <xdr:row>15</xdr:row>
      <xdr:rowOff>106540</xdr:rowOff>
    </xdr:to>
    <xdr:sp macro="" textlink="">
      <xdr:nvSpPr>
        <xdr:cNvPr id="12087" name="AutoShape 16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15</xdr:row>
      <xdr:rowOff>0</xdr:rowOff>
    </xdr:from>
    <xdr:to>
      <xdr:col>68</xdr:col>
      <xdr:colOff>304800</xdr:colOff>
      <xdr:row>15</xdr:row>
      <xdr:rowOff>106540</xdr:rowOff>
    </xdr:to>
    <xdr:sp macro="" textlink="">
      <xdr:nvSpPr>
        <xdr:cNvPr id="12088" name="AutoShape 17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15</xdr:row>
      <xdr:rowOff>0</xdr:rowOff>
    </xdr:from>
    <xdr:to>
      <xdr:col>68</xdr:col>
      <xdr:colOff>304800</xdr:colOff>
      <xdr:row>15</xdr:row>
      <xdr:rowOff>106540</xdr:rowOff>
    </xdr:to>
    <xdr:sp macro="" textlink="">
      <xdr:nvSpPr>
        <xdr:cNvPr id="12089" name="AutoShape 18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15</xdr:row>
      <xdr:rowOff>0</xdr:rowOff>
    </xdr:from>
    <xdr:to>
      <xdr:col>68</xdr:col>
      <xdr:colOff>304800</xdr:colOff>
      <xdr:row>15</xdr:row>
      <xdr:rowOff>106540</xdr:rowOff>
    </xdr:to>
    <xdr:sp macro="" textlink="">
      <xdr:nvSpPr>
        <xdr:cNvPr id="12090" name="AutoShape 19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15</xdr:row>
      <xdr:rowOff>0</xdr:rowOff>
    </xdr:from>
    <xdr:to>
      <xdr:col>68</xdr:col>
      <xdr:colOff>304800</xdr:colOff>
      <xdr:row>15</xdr:row>
      <xdr:rowOff>106540</xdr:rowOff>
    </xdr:to>
    <xdr:sp macro="" textlink="">
      <xdr:nvSpPr>
        <xdr:cNvPr id="12091" name="AutoShape 20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15</xdr:row>
      <xdr:rowOff>0</xdr:rowOff>
    </xdr:from>
    <xdr:to>
      <xdr:col>68</xdr:col>
      <xdr:colOff>304800</xdr:colOff>
      <xdr:row>15</xdr:row>
      <xdr:rowOff>106540</xdr:rowOff>
    </xdr:to>
    <xdr:sp macro="" textlink="">
      <xdr:nvSpPr>
        <xdr:cNvPr id="12092" name="AutoShape 2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15</xdr:row>
      <xdr:rowOff>0</xdr:rowOff>
    </xdr:from>
    <xdr:to>
      <xdr:col>68</xdr:col>
      <xdr:colOff>304800</xdr:colOff>
      <xdr:row>15</xdr:row>
      <xdr:rowOff>88125</xdr:rowOff>
    </xdr:to>
    <xdr:sp macro="" textlink="">
      <xdr:nvSpPr>
        <xdr:cNvPr id="12093" name="AutoShape 22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15</xdr:row>
      <xdr:rowOff>0</xdr:rowOff>
    </xdr:from>
    <xdr:to>
      <xdr:col>68</xdr:col>
      <xdr:colOff>304800</xdr:colOff>
      <xdr:row>15</xdr:row>
      <xdr:rowOff>88125</xdr:rowOff>
    </xdr:to>
    <xdr:sp macro="" textlink="">
      <xdr:nvSpPr>
        <xdr:cNvPr id="12094" name="AutoShape 23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15</xdr:row>
      <xdr:rowOff>0</xdr:rowOff>
    </xdr:from>
    <xdr:to>
      <xdr:col>68</xdr:col>
      <xdr:colOff>304800</xdr:colOff>
      <xdr:row>15</xdr:row>
      <xdr:rowOff>88125</xdr:rowOff>
    </xdr:to>
    <xdr:sp macro="" textlink="">
      <xdr:nvSpPr>
        <xdr:cNvPr id="12095" name="AutoShape 24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15</xdr:row>
      <xdr:rowOff>0</xdr:rowOff>
    </xdr:from>
    <xdr:to>
      <xdr:col>68</xdr:col>
      <xdr:colOff>304800</xdr:colOff>
      <xdr:row>15</xdr:row>
      <xdr:rowOff>88125</xdr:rowOff>
    </xdr:to>
    <xdr:sp macro="" textlink="">
      <xdr:nvSpPr>
        <xdr:cNvPr id="12096" name="AutoShape 25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15</xdr:row>
      <xdr:rowOff>0</xdr:rowOff>
    </xdr:from>
    <xdr:to>
      <xdr:col>68</xdr:col>
      <xdr:colOff>304800</xdr:colOff>
      <xdr:row>15</xdr:row>
      <xdr:rowOff>88125</xdr:rowOff>
    </xdr:to>
    <xdr:sp macro="" textlink="">
      <xdr:nvSpPr>
        <xdr:cNvPr id="12097" name="AutoShape 26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15</xdr:row>
      <xdr:rowOff>0</xdr:rowOff>
    </xdr:from>
    <xdr:to>
      <xdr:col>68</xdr:col>
      <xdr:colOff>304800</xdr:colOff>
      <xdr:row>15</xdr:row>
      <xdr:rowOff>88125</xdr:rowOff>
    </xdr:to>
    <xdr:sp macro="" textlink="">
      <xdr:nvSpPr>
        <xdr:cNvPr id="12098" name="AutoShape 27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15</xdr:row>
      <xdr:rowOff>0</xdr:rowOff>
    </xdr:from>
    <xdr:to>
      <xdr:col>68</xdr:col>
      <xdr:colOff>304800</xdr:colOff>
      <xdr:row>15</xdr:row>
      <xdr:rowOff>106540</xdr:rowOff>
    </xdr:to>
    <xdr:sp macro="" textlink="">
      <xdr:nvSpPr>
        <xdr:cNvPr id="12099" name="AutoShape 28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15</xdr:row>
      <xdr:rowOff>0</xdr:rowOff>
    </xdr:from>
    <xdr:to>
      <xdr:col>68</xdr:col>
      <xdr:colOff>304800</xdr:colOff>
      <xdr:row>15</xdr:row>
      <xdr:rowOff>106540</xdr:rowOff>
    </xdr:to>
    <xdr:sp macro="" textlink="">
      <xdr:nvSpPr>
        <xdr:cNvPr id="12100" name="AutoShape 29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15</xdr:row>
      <xdr:rowOff>0</xdr:rowOff>
    </xdr:from>
    <xdr:to>
      <xdr:col>68</xdr:col>
      <xdr:colOff>304800</xdr:colOff>
      <xdr:row>15</xdr:row>
      <xdr:rowOff>106540</xdr:rowOff>
    </xdr:to>
    <xdr:sp macro="" textlink="">
      <xdr:nvSpPr>
        <xdr:cNvPr id="12101" name="AutoShape 30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15</xdr:row>
      <xdr:rowOff>0</xdr:rowOff>
    </xdr:from>
    <xdr:to>
      <xdr:col>68</xdr:col>
      <xdr:colOff>304800</xdr:colOff>
      <xdr:row>15</xdr:row>
      <xdr:rowOff>106540</xdr:rowOff>
    </xdr:to>
    <xdr:sp macro="" textlink="">
      <xdr:nvSpPr>
        <xdr:cNvPr id="12102" name="AutoShape 3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15</xdr:row>
      <xdr:rowOff>0</xdr:rowOff>
    </xdr:from>
    <xdr:to>
      <xdr:col>68</xdr:col>
      <xdr:colOff>304800</xdr:colOff>
      <xdr:row>15</xdr:row>
      <xdr:rowOff>106540</xdr:rowOff>
    </xdr:to>
    <xdr:sp macro="" textlink="">
      <xdr:nvSpPr>
        <xdr:cNvPr id="12103" name="AutoShape 32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15</xdr:row>
      <xdr:rowOff>0</xdr:rowOff>
    </xdr:from>
    <xdr:to>
      <xdr:col>68</xdr:col>
      <xdr:colOff>304800</xdr:colOff>
      <xdr:row>15</xdr:row>
      <xdr:rowOff>106540</xdr:rowOff>
    </xdr:to>
    <xdr:sp macro="" textlink="">
      <xdr:nvSpPr>
        <xdr:cNvPr id="12104" name="AutoShape 33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15</xdr:row>
      <xdr:rowOff>0</xdr:rowOff>
    </xdr:from>
    <xdr:to>
      <xdr:col>68</xdr:col>
      <xdr:colOff>304800</xdr:colOff>
      <xdr:row>15</xdr:row>
      <xdr:rowOff>106540</xdr:rowOff>
    </xdr:to>
    <xdr:sp macro="" textlink="">
      <xdr:nvSpPr>
        <xdr:cNvPr id="12105" name="AutoShape 34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15</xdr:row>
      <xdr:rowOff>0</xdr:rowOff>
    </xdr:from>
    <xdr:to>
      <xdr:col>68</xdr:col>
      <xdr:colOff>304800</xdr:colOff>
      <xdr:row>15</xdr:row>
      <xdr:rowOff>88125</xdr:rowOff>
    </xdr:to>
    <xdr:sp macro="" textlink="">
      <xdr:nvSpPr>
        <xdr:cNvPr id="12106" name="AutoShape 35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15</xdr:row>
      <xdr:rowOff>0</xdr:rowOff>
    </xdr:from>
    <xdr:to>
      <xdr:col>68</xdr:col>
      <xdr:colOff>304800</xdr:colOff>
      <xdr:row>15</xdr:row>
      <xdr:rowOff>88125</xdr:rowOff>
    </xdr:to>
    <xdr:sp macro="" textlink="">
      <xdr:nvSpPr>
        <xdr:cNvPr id="12107" name="AutoShape 36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15</xdr:row>
      <xdr:rowOff>0</xdr:rowOff>
    </xdr:from>
    <xdr:to>
      <xdr:col>68</xdr:col>
      <xdr:colOff>304800</xdr:colOff>
      <xdr:row>15</xdr:row>
      <xdr:rowOff>88125</xdr:rowOff>
    </xdr:to>
    <xdr:sp macro="" textlink="">
      <xdr:nvSpPr>
        <xdr:cNvPr id="12108" name="AutoShape 37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15</xdr:row>
      <xdr:rowOff>0</xdr:rowOff>
    </xdr:from>
    <xdr:to>
      <xdr:col>68</xdr:col>
      <xdr:colOff>304800</xdr:colOff>
      <xdr:row>15</xdr:row>
      <xdr:rowOff>88125</xdr:rowOff>
    </xdr:to>
    <xdr:sp macro="" textlink="">
      <xdr:nvSpPr>
        <xdr:cNvPr id="12109" name="AutoShape 38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15</xdr:row>
      <xdr:rowOff>0</xdr:rowOff>
    </xdr:from>
    <xdr:to>
      <xdr:col>68</xdr:col>
      <xdr:colOff>304800</xdr:colOff>
      <xdr:row>15</xdr:row>
      <xdr:rowOff>88125</xdr:rowOff>
    </xdr:to>
    <xdr:sp macro="" textlink="">
      <xdr:nvSpPr>
        <xdr:cNvPr id="12110" name="AutoShape 39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15</xdr:row>
      <xdr:rowOff>0</xdr:rowOff>
    </xdr:from>
    <xdr:to>
      <xdr:col>68</xdr:col>
      <xdr:colOff>304800</xdr:colOff>
      <xdr:row>15</xdr:row>
      <xdr:rowOff>88125</xdr:rowOff>
    </xdr:to>
    <xdr:sp macro="" textlink="">
      <xdr:nvSpPr>
        <xdr:cNvPr id="12111" name="AutoShape 40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15</xdr:row>
      <xdr:rowOff>0</xdr:rowOff>
    </xdr:from>
    <xdr:to>
      <xdr:col>68</xdr:col>
      <xdr:colOff>304800</xdr:colOff>
      <xdr:row>15</xdr:row>
      <xdr:rowOff>106540</xdr:rowOff>
    </xdr:to>
    <xdr:sp macro="" textlink="">
      <xdr:nvSpPr>
        <xdr:cNvPr id="12112" name="AutoShape 4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15</xdr:row>
      <xdr:rowOff>0</xdr:rowOff>
    </xdr:from>
    <xdr:to>
      <xdr:col>68</xdr:col>
      <xdr:colOff>304800</xdr:colOff>
      <xdr:row>15</xdr:row>
      <xdr:rowOff>106540</xdr:rowOff>
    </xdr:to>
    <xdr:sp macro="" textlink="">
      <xdr:nvSpPr>
        <xdr:cNvPr id="12113" name="AutoShape 42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15</xdr:row>
      <xdr:rowOff>0</xdr:rowOff>
    </xdr:from>
    <xdr:to>
      <xdr:col>68</xdr:col>
      <xdr:colOff>304800</xdr:colOff>
      <xdr:row>15</xdr:row>
      <xdr:rowOff>106540</xdr:rowOff>
    </xdr:to>
    <xdr:sp macro="" textlink="">
      <xdr:nvSpPr>
        <xdr:cNvPr id="12114" name="AutoShape 43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15</xdr:row>
      <xdr:rowOff>0</xdr:rowOff>
    </xdr:from>
    <xdr:to>
      <xdr:col>68</xdr:col>
      <xdr:colOff>304800</xdr:colOff>
      <xdr:row>15</xdr:row>
      <xdr:rowOff>106540</xdr:rowOff>
    </xdr:to>
    <xdr:sp macro="" textlink="">
      <xdr:nvSpPr>
        <xdr:cNvPr id="12115" name="AutoShape 44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15</xdr:row>
      <xdr:rowOff>0</xdr:rowOff>
    </xdr:from>
    <xdr:to>
      <xdr:col>68</xdr:col>
      <xdr:colOff>304800</xdr:colOff>
      <xdr:row>15</xdr:row>
      <xdr:rowOff>106540</xdr:rowOff>
    </xdr:to>
    <xdr:sp macro="" textlink="">
      <xdr:nvSpPr>
        <xdr:cNvPr id="12116" name="AutoShape 45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15</xdr:row>
      <xdr:rowOff>0</xdr:rowOff>
    </xdr:from>
    <xdr:to>
      <xdr:col>68</xdr:col>
      <xdr:colOff>304800</xdr:colOff>
      <xdr:row>15</xdr:row>
      <xdr:rowOff>106540</xdr:rowOff>
    </xdr:to>
    <xdr:sp macro="" textlink="">
      <xdr:nvSpPr>
        <xdr:cNvPr id="12117" name="AutoShape 46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15</xdr:row>
      <xdr:rowOff>0</xdr:rowOff>
    </xdr:from>
    <xdr:to>
      <xdr:col>68</xdr:col>
      <xdr:colOff>304800</xdr:colOff>
      <xdr:row>15</xdr:row>
      <xdr:rowOff>106540</xdr:rowOff>
    </xdr:to>
    <xdr:sp macro="" textlink="">
      <xdr:nvSpPr>
        <xdr:cNvPr id="12118" name="AutoShape 47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15</xdr:row>
      <xdr:rowOff>0</xdr:rowOff>
    </xdr:from>
    <xdr:to>
      <xdr:col>68</xdr:col>
      <xdr:colOff>304800</xdr:colOff>
      <xdr:row>15</xdr:row>
      <xdr:rowOff>88125</xdr:rowOff>
    </xdr:to>
    <xdr:sp macro="" textlink="">
      <xdr:nvSpPr>
        <xdr:cNvPr id="12119" name="AutoShape 48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15</xdr:row>
      <xdr:rowOff>0</xdr:rowOff>
    </xdr:from>
    <xdr:to>
      <xdr:col>68</xdr:col>
      <xdr:colOff>304800</xdr:colOff>
      <xdr:row>15</xdr:row>
      <xdr:rowOff>88125</xdr:rowOff>
    </xdr:to>
    <xdr:sp macro="" textlink="">
      <xdr:nvSpPr>
        <xdr:cNvPr id="12120" name="AutoShape 49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15</xdr:row>
      <xdr:rowOff>0</xdr:rowOff>
    </xdr:from>
    <xdr:to>
      <xdr:col>68</xdr:col>
      <xdr:colOff>304800</xdr:colOff>
      <xdr:row>15</xdr:row>
      <xdr:rowOff>88125</xdr:rowOff>
    </xdr:to>
    <xdr:sp macro="" textlink="">
      <xdr:nvSpPr>
        <xdr:cNvPr id="12121" name="AutoShape 50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15</xdr:row>
      <xdr:rowOff>0</xdr:rowOff>
    </xdr:from>
    <xdr:to>
      <xdr:col>68</xdr:col>
      <xdr:colOff>304800</xdr:colOff>
      <xdr:row>15</xdr:row>
      <xdr:rowOff>88125</xdr:rowOff>
    </xdr:to>
    <xdr:sp macro="" textlink="">
      <xdr:nvSpPr>
        <xdr:cNvPr id="12122" name="AutoShape 5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15</xdr:row>
      <xdr:rowOff>0</xdr:rowOff>
    </xdr:from>
    <xdr:to>
      <xdr:col>68</xdr:col>
      <xdr:colOff>304800</xdr:colOff>
      <xdr:row>15</xdr:row>
      <xdr:rowOff>88125</xdr:rowOff>
    </xdr:to>
    <xdr:sp macro="" textlink="">
      <xdr:nvSpPr>
        <xdr:cNvPr id="12123" name="AutoShape 52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15</xdr:row>
      <xdr:rowOff>0</xdr:rowOff>
    </xdr:from>
    <xdr:to>
      <xdr:col>68</xdr:col>
      <xdr:colOff>304800</xdr:colOff>
      <xdr:row>15</xdr:row>
      <xdr:rowOff>88125</xdr:rowOff>
    </xdr:to>
    <xdr:sp macro="" textlink="">
      <xdr:nvSpPr>
        <xdr:cNvPr id="12124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15</xdr:row>
      <xdr:rowOff>0</xdr:rowOff>
    </xdr:from>
    <xdr:to>
      <xdr:col>68</xdr:col>
      <xdr:colOff>304800</xdr:colOff>
      <xdr:row>15</xdr:row>
      <xdr:rowOff>106540</xdr:rowOff>
    </xdr:to>
    <xdr:sp macro="" textlink="">
      <xdr:nvSpPr>
        <xdr:cNvPr id="12125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15</xdr:row>
      <xdr:rowOff>0</xdr:rowOff>
    </xdr:from>
    <xdr:to>
      <xdr:col>68</xdr:col>
      <xdr:colOff>304800</xdr:colOff>
      <xdr:row>15</xdr:row>
      <xdr:rowOff>106540</xdr:rowOff>
    </xdr:to>
    <xdr:sp macro="" textlink="">
      <xdr:nvSpPr>
        <xdr:cNvPr id="12126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15</xdr:row>
      <xdr:rowOff>0</xdr:rowOff>
    </xdr:from>
    <xdr:to>
      <xdr:col>68</xdr:col>
      <xdr:colOff>304800</xdr:colOff>
      <xdr:row>15</xdr:row>
      <xdr:rowOff>106540</xdr:rowOff>
    </xdr:to>
    <xdr:sp macro="" textlink="">
      <xdr:nvSpPr>
        <xdr:cNvPr id="12127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15</xdr:row>
      <xdr:rowOff>0</xdr:rowOff>
    </xdr:from>
    <xdr:to>
      <xdr:col>68</xdr:col>
      <xdr:colOff>304800</xdr:colOff>
      <xdr:row>15</xdr:row>
      <xdr:rowOff>106540</xdr:rowOff>
    </xdr:to>
    <xdr:sp macro="" textlink="">
      <xdr:nvSpPr>
        <xdr:cNvPr id="12128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15</xdr:row>
      <xdr:rowOff>0</xdr:rowOff>
    </xdr:from>
    <xdr:to>
      <xdr:col>68</xdr:col>
      <xdr:colOff>304800</xdr:colOff>
      <xdr:row>15</xdr:row>
      <xdr:rowOff>106540</xdr:rowOff>
    </xdr:to>
    <xdr:sp macro="" textlink="">
      <xdr:nvSpPr>
        <xdr:cNvPr id="12129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15</xdr:row>
      <xdr:rowOff>0</xdr:rowOff>
    </xdr:from>
    <xdr:to>
      <xdr:col>68</xdr:col>
      <xdr:colOff>304800</xdr:colOff>
      <xdr:row>15</xdr:row>
      <xdr:rowOff>106540</xdr:rowOff>
    </xdr:to>
    <xdr:sp macro="" textlink="">
      <xdr:nvSpPr>
        <xdr:cNvPr id="12130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15</xdr:row>
      <xdr:rowOff>0</xdr:rowOff>
    </xdr:from>
    <xdr:to>
      <xdr:col>68</xdr:col>
      <xdr:colOff>304800</xdr:colOff>
      <xdr:row>15</xdr:row>
      <xdr:rowOff>106540</xdr:rowOff>
    </xdr:to>
    <xdr:sp macro="" textlink="">
      <xdr:nvSpPr>
        <xdr:cNvPr id="12131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15</xdr:row>
      <xdr:rowOff>0</xdr:rowOff>
    </xdr:from>
    <xdr:to>
      <xdr:col>68</xdr:col>
      <xdr:colOff>304800</xdr:colOff>
      <xdr:row>15</xdr:row>
      <xdr:rowOff>88125</xdr:rowOff>
    </xdr:to>
    <xdr:sp macro="" textlink="">
      <xdr:nvSpPr>
        <xdr:cNvPr id="12132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15</xdr:row>
      <xdr:rowOff>0</xdr:rowOff>
    </xdr:from>
    <xdr:to>
      <xdr:col>68</xdr:col>
      <xdr:colOff>304800</xdr:colOff>
      <xdr:row>15</xdr:row>
      <xdr:rowOff>88125</xdr:rowOff>
    </xdr:to>
    <xdr:sp macro="" textlink="">
      <xdr:nvSpPr>
        <xdr:cNvPr id="12133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15</xdr:row>
      <xdr:rowOff>0</xdr:rowOff>
    </xdr:from>
    <xdr:to>
      <xdr:col>68</xdr:col>
      <xdr:colOff>304800</xdr:colOff>
      <xdr:row>15</xdr:row>
      <xdr:rowOff>88125</xdr:rowOff>
    </xdr:to>
    <xdr:sp macro="" textlink="">
      <xdr:nvSpPr>
        <xdr:cNvPr id="12134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15</xdr:row>
      <xdr:rowOff>0</xdr:rowOff>
    </xdr:from>
    <xdr:to>
      <xdr:col>68</xdr:col>
      <xdr:colOff>304800</xdr:colOff>
      <xdr:row>15</xdr:row>
      <xdr:rowOff>88125</xdr:rowOff>
    </xdr:to>
    <xdr:sp macro="" textlink="">
      <xdr:nvSpPr>
        <xdr:cNvPr id="12135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15</xdr:row>
      <xdr:rowOff>0</xdr:rowOff>
    </xdr:from>
    <xdr:to>
      <xdr:col>68</xdr:col>
      <xdr:colOff>304800</xdr:colOff>
      <xdr:row>15</xdr:row>
      <xdr:rowOff>88125</xdr:rowOff>
    </xdr:to>
    <xdr:sp macro="" textlink="">
      <xdr:nvSpPr>
        <xdr:cNvPr id="12136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15</xdr:row>
      <xdr:rowOff>0</xdr:rowOff>
    </xdr:from>
    <xdr:to>
      <xdr:col>68</xdr:col>
      <xdr:colOff>304800</xdr:colOff>
      <xdr:row>15</xdr:row>
      <xdr:rowOff>88125</xdr:rowOff>
    </xdr:to>
    <xdr:sp macro="" textlink="">
      <xdr:nvSpPr>
        <xdr:cNvPr id="12137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15</xdr:row>
      <xdr:rowOff>0</xdr:rowOff>
    </xdr:from>
    <xdr:to>
      <xdr:col>68</xdr:col>
      <xdr:colOff>304800</xdr:colOff>
      <xdr:row>15</xdr:row>
      <xdr:rowOff>106540</xdr:rowOff>
    </xdr:to>
    <xdr:sp macro="" textlink="">
      <xdr:nvSpPr>
        <xdr:cNvPr id="12138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15</xdr:row>
      <xdr:rowOff>0</xdr:rowOff>
    </xdr:from>
    <xdr:to>
      <xdr:col>68</xdr:col>
      <xdr:colOff>304800</xdr:colOff>
      <xdr:row>15</xdr:row>
      <xdr:rowOff>106540</xdr:rowOff>
    </xdr:to>
    <xdr:sp macro="" textlink="">
      <xdr:nvSpPr>
        <xdr:cNvPr id="12139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15</xdr:row>
      <xdr:rowOff>0</xdr:rowOff>
    </xdr:from>
    <xdr:to>
      <xdr:col>68</xdr:col>
      <xdr:colOff>304800</xdr:colOff>
      <xdr:row>15</xdr:row>
      <xdr:rowOff>106540</xdr:rowOff>
    </xdr:to>
    <xdr:sp macro="" textlink="">
      <xdr:nvSpPr>
        <xdr:cNvPr id="12140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15</xdr:row>
      <xdr:rowOff>0</xdr:rowOff>
    </xdr:from>
    <xdr:to>
      <xdr:col>68</xdr:col>
      <xdr:colOff>304800</xdr:colOff>
      <xdr:row>15</xdr:row>
      <xdr:rowOff>106540</xdr:rowOff>
    </xdr:to>
    <xdr:sp macro="" textlink="">
      <xdr:nvSpPr>
        <xdr:cNvPr id="12141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15</xdr:row>
      <xdr:rowOff>0</xdr:rowOff>
    </xdr:from>
    <xdr:to>
      <xdr:col>68</xdr:col>
      <xdr:colOff>304800</xdr:colOff>
      <xdr:row>15</xdr:row>
      <xdr:rowOff>106540</xdr:rowOff>
    </xdr:to>
    <xdr:sp macro="" textlink="">
      <xdr:nvSpPr>
        <xdr:cNvPr id="12142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15</xdr:row>
      <xdr:rowOff>0</xdr:rowOff>
    </xdr:from>
    <xdr:to>
      <xdr:col>68</xdr:col>
      <xdr:colOff>304800</xdr:colOff>
      <xdr:row>15</xdr:row>
      <xdr:rowOff>106540</xdr:rowOff>
    </xdr:to>
    <xdr:sp macro="" textlink="">
      <xdr:nvSpPr>
        <xdr:cNvPr id="12143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15</xdr:row>
      <xdr:rowOff>0</xdr:rowOff>
    </xdr:from>
    <xdr:to>
      <xdr:col>68</xdr:col>
      <xdr:colOff>304800</xdr:colOff>
      <xdr:row>15</xdr:row>
      <xdr:rowOff>106540</xdr:rowOff>
    </xdr:to>
    <xdr:sp macro="" textlink="">
      <xdr:nvSpPr>
        <xdr:cNvPr id="12144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15</xdr:row>
      <xdr:rowOff>0</xdr:rowOff>
    </xdr:from>
    <xdr:to>
      <xdr:col>68</xdr:col>
      <xdr:colOff>304800</xdr:colOff>
      <xdr:row>15</xdr:row>
      <xdr:rowOff>88125</xdr:rowOff>
    </xdr:to>
    <xdr:sp macro="" textlink="">
      <xdr:nvSpPr>
        <xdr:cNvPr id="12145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15</xdr:row>
      <xdr:rowOff>0</xdr:rowOff>
    </xdr:from>
    <xdr:to>
      <xdr:col>68</xdr:col>
      <xdr:colOff>304800</xdr:colOff>
      <xdr:row>15</xdr:row>
      <xdr:rowOff>88125</xdr:rowOff>
    </xdr:to>
    <xdr:sp macro="" textlink="">
      <xdr:nvSpPr>
        <xdr:cNvPr id="12146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15</xdr:row>
      <xdr:rowOff>0</xdr:rowOff>
    </xdr:from>
    <xdr:to>
      <xdr:col>68</xdr:col>
      <xdr:colOff>304800</xdr:colOff>
      <xdr:row>15</xdr:row>
      <xdr:rowOff>88125</xdr:rowOff>
    </xdr:to>
    <xdr:sp macro="" textlink="">
      <xdr:nvSpPr>
        <xdr:cNvPr id="12147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15</xdr:row>
      <xdr:rowOff>0</xdr:rowOff>
    </xdr:from>
    <xdr:to>
      <xdr:col>68</xdr:col>
      <xdr:colOff>304800</xdr:colOff>
      <xdr:row>15</xdr:row>
      <xdr:rowOff>88125</xdr:rowOff>
    </xdr:to>
    <xdr:sp macro="" textlink="">
      <xdr:nvSpPr>
        <xdr:cNvPr id="12148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15</xdr:row>
      <xdr:rowOff>0</xdr:rowOff>
    </xdr:from>
    <xdr:to>
      <xdr:col>68</xdr:col>
      <xdr:colOff>304800</xdr:colOff>
      <xdr:row>15</xdr:row>
      <xdr:rowOff>88125</xdr:rowOff>
    </xdr:to>
    <xdr:sp macro="" textlink="">
      <xdr:nvSpPr>
        <xdr:cNvPr id="12149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15</xdr:row>
      <xdr:rowOff>0</xdr:rowOff>
    </xdr:from>
    <xdr:to>
      <xdr:col>68</xdr:col>
      <xdr:colOff>304800</xdr:colOff>
      <xdr:row>15</xdr:row>
      <xdr:rowOff>88125</xdr:rowOff>
    </xdr:to>
    <xdr:sp macro="" textlink="">
      <xdr:nvSpPr>
        <xdr:cNvPr id="12150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15</xdr:row>
      <xdr:rowOff>0</xdr:rowOff>
    </xdr:from>
    <xdr:to>
      <xdr:col>68</xdr:col>
      <xdr:colOff>304800</xdr:colOff>
      <xdr:row>15</xdr:row>
      <xdr:rowOff>106540</xdr:rowOff>
    </xdr:to>
    <xdr:sp macro="" textlink="">
      <xdr:nvSpPr>
        <xdr:cNvPr id="12151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15</xdr:row>
      <xdr:rowOff>0</xdr:rowOff>
    </xdr:from>
    <xdr:to>
      <xdr:col>68</xdr:col>
      <xdr:colOff>304800</xdr:colOff>
      <xdr:row>15</xdr:row>
      <xdr:rowOff>106540</xdr:rowOff>
    </xdr:to>
    <xdr:sp macro="" textlink="">
      <xdr:nvSpPr>
        <xdr:cNvPr id="12152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15</xdr:row>
      <xdr:rowOff>0</xdr:rowOff>
    </xdr:from>
    <xdr:to>
      <xdr:col>68</xdr:col>
      <xdr:colOff>304800</xdr:colOff>
      <xdr:row>15</xdr:row>
      <xdr:rowOff>106540</xdr:rowOff>
    </xdr:to>
    <xdr:sp macro="" textlink="">
      <xdr:nvSpPr>
        <xdr:cNvPr id="12153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15</xdr:row>
      <xdr:rowOff>0</xdr:rowOff>
    </xdr:from>
    <xdr:to>
      <xdr:col>68</xdr:col>
      <xdr:colOff>304800</xdr:colOff>
      <xdr:row>15</xdr:row>
      <xdr:rowOff>106540</xdr:rowOff>
    </xdr:to>
    <xdr:sp macro="" textlink="">
      <xdr:nvSpPr>
        <xdr:cNvPr id="12154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15</xdr:row>
      <xdr:rowOff>0</xdr:rowOff>
    </xdr:from>
    <xdr:to>
      <xdr:col>68</xdr:col>
      <xdr:colOff>304800</xdr:colOff>
      <xdr:row>15</xdr:row>
      <xdr:rowOff>106540</xdr:rowOff>
    </xdr:to>
    <xdr:sp macro="" textlink="">
      <xdr:nvSpPr>
        <xdr:cNvPr id="12155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15</xdr:row>
      <xdr:rowOff>0</xdr:rowOff>
    </xdr:from>
    <xdr:to>
      <xdr:col>68</xdr:col>
      <xdr:colOff>304800</xdr:colOff>
      <xdr:row>15</xdr:row>
      <xdr:rowOff>106540</xdr:rowOff>
    </xdr:to>
    <xdr:sp macro="" textlink="">
      <xdr:nvSpPr>
        <xdr:cNvPr id="12156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15</xdr:row>
      <xdr:rowOff>0</xdr:rowOff>
    </xdr:from>
    <xdr:to>
      <xdr:col>68</xdr:col>
      <xdr:colOff>304800</xdr:colOff>
      <xdr:row>15</xdr:row>
      <xdr:rowOff>106540</xdr:rowOff>
    </xdr:to>
    <xdr:sp macro="" textlink="">
      <xdr:nvSpPr>
        <xdr:cNvPr id="12157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15</xdr:row>
      <xdr:rowOff>0</xdr:rowOff>
    </xdr:from>
    <xdr:to>
      <xdr:col>68</xdr:col>
      <xdr:colOff>304800</xdr:colOff>
      <xdr:row>15</xdr:row>
      <xdr:rowOff>88125</xdr:rowOff>
    </xdr:to>
    <xdr:sp macro="" textlink="">
      <xdr:nvSpPr>
        <xdr:cNvPr id="12158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15</xdr:row>
      <xdr:rowOff>0</xdr:rowOff>
    </xdr:from>
    <xdr:to>
      <xdr:col>68</xdr:col>
      <xdr:colOff>304800</xdr:colOff>
      <xdr:row>15</xdr:row>
      <xdr:rowOff>88125</xdr:rowOff>
    </xdr:to>
    <xdr:sp macro="" textlink="">
      <xdr:nvSpPr>
        <xdr:cNvPr id="12159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15</xdr:row>
      <xdr:rowOff>0</xdr:rowOff>
    </xdr:from>
    <xdr:to>
      <xdr:col>68</xdr:col>
      <xdr:colOff>304800</xdr:colOff>
      <xdr:row>15</xdr:row>
      <xdr:rowOff>88125</xdr:rowOff>
    </xdr:to>
    <xdr:sp macro="" textlink="">
      <xdr:nvSpPr>
        <xdr:cNvPr id="12160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15</xdr:row>
      <xdr:rowOff>0</xdr:rowOff>
    </xdr:from>
    <xdr:to>
      <xdr:col>68</xdr:col>
      <xdr:colOff>304800</xdr:colOff>
      <xdr:row>15</xdr:row>
      <xdr:rowOff>88125</xdr:rowOff>
    </xdr:to>
    <xdr:sp macro="" textlink="">
      <xdr:nvSpPr>
        <xdr:cNvPr id="12161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15</xdr:row>
      <xdr:rowOff>0</xdr:rowOff>
    </xdr:from>
    <xdr:to>
      <xdr:col>68</xdr:col>
      <xdr:colOff>304800</xdr:colOff>
      <xdr:row>15</xdr:row>
      <xdr:rowOff>88125</xdr:rowOff>
    </xdr:to>
    <xdr:sp macro="" textlink="">
      <xdr:nvSpPr>
        <xdr:cNvPr id="12162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15</xdr:row>
      <xdr:rowOff>0</xdr:rowOff>
    </xdr:from>
    <xdr:to>
      <xdr:col>68</xdr:col>
      <xdr:colOff>304800</xdr:colOff>
      <xdr:row>15</xdr:row>
      <xdr:rowOff>88125</xdr:rowOff>
    </xdr:to>
    <xdr:sp macro="" textlink="">
      <xdr:nvSpPr>
        <xdr:cNvPr id="12163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15</xdr:row>
      <xdr:rowOff>0</xdr:rowOff>
    </xdr:from>
    <xdr:to>
      <xdr:col>68</xdr:col>
      <xdr:colOff>304800</xdr:colOff>
      <xdr:row>15</xdr:row>
      <xdr:rowOff>106540</xdr:rowOff>
    </xdr:to>
    <xdr:sp macro="" textlink="">
      <xdr:nvSpPr>
        <xdr:cNvPr id="12164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15</xdr:row>
      <xdr:rowOff>0</xdr:rowOff>
    </xdr:from>
    <xdr:to>
      <xdr:col>68</xdr:col>
      <xdr:colOff>304800</xdr:colOff>
      <xdr:row>15</xdr:row>
      <xdr:rowOff>106540</xdr:rowOff>
    </xdr:to>
    <xdr:sp macro="" textlink="">
      <xdr:nvSpPr>
        <xdr:cNvPr id="12165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15</xdr:row>
      <xdr:rowOff>0</xdr:rowOff>
    </xdr:from>
    <xdr:to>
      <xdr:col>68</xdr:col>
      <xdr:colOff>304800</xdr:colOff>
      <xdr:row>15</xdr:row>
      <xdr:rowOff>106540</xdr:rowOff>
    </xdr:to>
    <xdr:sp macro="" textlink="">
      <xdr:nvSpPr>
        <xdr:cNvPr id="12166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15</xdr:row>
      <xdr:rowOff>0</xdr:rowOff>
    </xdr:from>
    <xdr:to>
      <xdr:col>68</xdr:col>
      <xdr:colOff>304800</xdr:colOff>
      <xdr:row>15</xdr:row>
      <xdr:rowOff>106540</xdr:rowOff>
    </xdr:to>
    <xdr:sp macro="" textlink="">
      <xdr:nvSpPr>
        <xdr:cNvPr id="12167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15</xdr:row>
      <xdr:rowOff>0</xdr:rowOff>
    </xdr:from>
    <xdr:to>
      <xdr:col>68</xdr:col>
      <xdr:colOff>304800</xdr:colOff>
      <xdr:row>15</xdr:row>
      <xdr:rowOff>106540</xdr:rowOff>
    </xdr:to>
    <xdr:sp macro="" textlink="">
      <xdr:nvSpPr>
        <xdr:cNvPr id="12168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15</xdr:row>
      <xdr:rowOff>0</xdr:rowOff>
    </xdr:from>
    <xdr:to>
      <xdr:col>68</xdr:col>
      <xdr:colOff>304800</xdr:colOff>
      <xdr:row>15</xdr:row>
      <xdr:rowOff>106540</xdr:rowOff>
    </xdr:to>
    <xdr:sp macro="" textlink="">
      <xdr:nvSpPr>
        <xdr:cNvPr id="12169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15</xdr:row>
      <xdr:rowOff>0</xdr:rowOff>
    </xdr:from>
    <xdr:to>
      <xdr:col>68</xdr:col>
      <xdr:colOff>304800</xdr:colOff>
      <xdr:row>15</xdr:row>
      <xdr:rowOff>106540</xdr:rowOff>
    </xdr:to>
    <xdr:sp macro="" textlink="">
      <xdr:nvSpPr>
        <xdr:cNvPr id="12170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15</xdr:row>
      <xdr:rowOff>0</xdr:rowOff>
    </xdr:from>
    <xdr:to>
      <xdr:col>68</xdr:col>
      <xdr:colOff>304800</xdr:colOff>
      <xdr:row>15</xdr:row>
      <xdr:rowOff>88125</xdr:rowOff>
    </xdr:to>
    <xdr:sp macro="" textlink="">
      <xdr:nvSpPr>
        <xdr:cNvPr id="12171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15</xdr:row>
      <xdr:rowOff>0</xdr:rowOff>
    </xdr:from>
    <xdr:to>
      <xdr:col>68</xdr:col>
      <xdr:colOff>304800</xdr:colOff>
      <xdr:row>15</xdr:row>
      <xdr:rowOff>88125</xdr:rowOff>
    </xdr:to>
    <xdr:sp macro="" textlink="">
      <xdr:nvSpPr>
        <xdr:cNvPr id="12172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15</xdr:row>
      <xdr:rowOff>0</xdr:rowOff>
    </xdr:from>
    <xdr:to>
      <xdr:col>68</xdr:col>
      <xdr:colOff>304800</xdr:colOff>
      <xdr:row>15</xdr:row>
      <xdr:rowOff>88125</xdr:rowOff>
    </xdr:to>
    <xdr:sp macro="" textlink="">
      <xdr:nvSpPr>
        <xdr:cNvPr id="12173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15</xdr:row>
      <xdr:rowOff>0</xdr:rowOff>
    </xdr:from>
    <xdr:to>
      <xdr:col>68</xdr:col>
      <xdr:colOff>304800</xdr:colOff>
      <xdr:row>15</xdr:row>
      <xdr:rowOff>88125</xdr:rowOff>
    </xdr:to>
    <xdr:sp macro="" textlink="">
      <xdr:nvSpPr>
        <xdr:cNvPr id="12174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15</xdr:row>
      <xdr:rowOff>0</xdr:rowOff>
    </xdr:from>
    <xdr:to>
      <xdr:col>68</xdr:col>
      <xdr:colOff>304800</xdr:colOff>
      <xdr:row>15</xdr:row>
      <xdr:rowOff>88125</xdr:rowOff>
    </xdr:to>
    <xdr:sp macro="" textlink="">
      <xdr:nvSpPr>
        <xdr:cNvPr id="12175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16</xdr:row>
      <xdr:rowOff>0</xdr:rowOff>
    </xdr:from>
    <xdr:to>
      <xdr:col>68</xdr:col>
      <xdr:colOff>304800</xdr:colOff>
      <xdr:row>16</xdr:row>
      <xdr:rowOff>88125</xdr:rowOff>
    </xdr:to>
    <xdr:sp macro="" textlink="">
      <xdr:nvSpPr>
        <xdr:cNvPr id="12176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16</xdr:row>
      <xdr:rowOff>0</xdr:rowOff>
    </xdr:from>
    <xdr:to>
      <xdr:col>68</xdr:col>
      <xdr:colOff>304800</xdr:colOff>
      <xdr:row>16</xdr:row>
      <xdr:rowOff>106540</xdr:rowOff>
    </xdr:to>
    <xdr:sp macro="" textlink="">
      <xdr:nvSpPr>
        <xdr:cNvPr id="12177" name="AutoShape 2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16</xdr:row>
      <xdr:rowOff>0</xdr:rowOff>
    </xdr:from>
    <xdr:to>
      <xdr:col>68</xdr:col>
      <xdr:colOff>304800</xdr:colOff>
      <xdr:row>16</xdr:row>
      <xdr:rowOff>106540</xdr:rowOff>
    </xdr:to>
    <xdr:sp macro="" textlink="">
      <xdr:nvSpPr>
        <xdr:cNvPr id="12178" name="AutoShape 3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16</xdr:row>
      <xdr:rowOff>0</xdr:rowOff>
    </xdr:from>
    <xdr:to>
      <xdr:col>68</xdr:col>
      <xdr:colOff>304800</xdr:colOff>
      <xdr:row>16</xdr:row>
      <xdr:rowOff>106540</xdr:rowOff>
    </xdr:to>
    <xdr:sp macro="" textlink="">
      <xdr:nvSpPr>
        <xdr:cNvPr id="12179" name="AutoShape 4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16</xdr:row>
      <xdr:rowOff>0</xdr:rowOff>
    </xdr:from>
    <xdr:to>
      <xdr:col>68</xdr:col>
      <xdr:colOff>304800</xdr:colOff>
      <xdr:row>16</xdr:row>
      <xdr:rowOff>106540</xdr:rowOff>
    </xdr:to>
    <xdr:sp macro="" textlink="">
      <xdr:nvSpPr>
        <xdr:cNvPr id="12180" name="AutoShape 5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16</xdr:row>
      <xdr:rowOff>0</xdr:rowOff>
    </xdr:from>
    <xdr:to>
      <xdr:col>68</xdr:col>
      <xdr:colOff>304800</xdr:colOff>
      <xdr:row>16</xdr:row>
      <xdr:rowOff>106540</xdr:rowOff>
    </xdr:to>
    <xdr:sp macro="" textlink="">
      <xdr:nvSpPr>
        <xdr:cNvPr id="12181" name="AutoShape 6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16</xdr:row>
      <xdr:rowOff>0</xdr:rowOff>
    </xdr:from>
    <xdr:to>
      <xdr:col>68</xdr:col>
      <xdr:colOff>304800</xdr:colOff>
      <xdr:row>16</xdr:row>
      <xdr:rowOff>106540</xdr:rowOff>
    </xdr:to>
    <xdr:sp macro="" textlink="">
      <xdr:nvSpPr>
        <xdr:cNvPr id="12182" name="AutoShape 7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16</xdr:row>
      <xdr:rowOff>0</xdr:rowOff>
    </xdr:from>
    <xdr:to>
      <xdr:col>68</xdr:col>
      <xdr:colOff>304800</xdr:colOff>
      <xdr:row>16</xdr:row>
      <xdr:rowOff>106540</xdr:rowOff>
    </xdr:to>
    <xdr:sp macro="" textlink="">
      <xdr:nvSpPr>
        <xdr:cNvPr id="12183" name="AutoShape 8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16</xdr:row>
      <xdr:rowOff>0</xdr:rowOff>
    </xdr:from>
    <xdr:to>
      <xdr:col>68</xdr:col>
      <xdr:colOff>304800</xdr:colOff>
      <xdr:row>16</xdr:row>
      <xdr:rowOff>88125</xdr:rowOff>
    </xdr:to>
    <xdr:sp macro="" textlink="">
      <xdr:nvSpPr>
        <xdr:cNvPr id="12184" name="AutoShape 9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16</xdr:row>
      <xdr:rowOff>0</xdr:rowOff>
    </xdr:from>
    <xdr:to>
      <xdr:col>68</xdr:col>
      <xdr:colOff>304800</xdr:colOff>
      <xdr:row>16</xdr:row>
      <xdr:rowOff>88125</xdr:rowOff>
    </xdr:to>
    <xdr:sp macro="" textlink="">
      <xdr:nvSpPr>
        <xdr:cNvPr id="12185" name="AutoShape 10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16</xdr:row>
      <xdr:rowOff>0</xdr:rowOff>
    </xdr:from>
    <xdr:to>
      <xdr:col>68</xdr:col>
      <xdr:colOff>304800</xdr:colOff>
      <xdr:row>16</xdr:row>
      <xdr:rowOff>88125</xdr:rowOff>
    </xdr:to>
    <xdr:sp macro="" textlink="">
      <xdr:nvSpPr>
        <xdr:cNvPr id="12186" name="AutoShape 1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16</xdr:row>
      <xdr:rowOff>0</xdr:rowOff>
    </xdr:from>
    <xdr:to>
      <xdr:col>68</xdr:col>
      <xdr:colOff>304800</xdr:colOff>
      <xdr:row>16</xdr:row>
      <xdr:rowOff>88125</xdr:rowOff>
    </xdr:to>
    <xdr:sp macro="" textlink="">
      <xdr:nvSpPr>
        <xdr:cNvPr id="12187" name="AutoShape 12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16</xdr:row>
      <xdr:rowOff>0</xdr:rowOff>
    </xdr:from>
    <xdr:to>
      <xdr:col>68</xdr:col>
      <xdr:colOff>304800</xdr:colOff>
      <xdr:row>16</xdr:row>
      <xdr:rowOff>88125</xdr:rowOff>
    </xdr:to>
    <xdr:sp macro="" textlink="">
      <xdr:nvSpPr>
        <xdr:cNvPr id="12188" name="AutoShape 13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16</xdr:row>
      <xdr:rowOff>0</xdr:rowOff>
    </xdr:from>
    <xdr:to>
      <xdr:col>68</xdr:col>
      <xdr:colOff>304800</xdr:colOff>
      <xdr:row>16</xdr:row>
      <xdr:rowOff>88125</xdr:rowOff>
    </xdr:to>
    <xdr:sp macro="" textlink="">
      <xdr:nvSpPr>
        <xdr:cNvPr id="12189" name="AutoShape 14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16</xdr:row>
      <xdr:rowOff>0</xdr:rowOff>
    </xdr:from>
    <xdr:to>
      <xdr:col>68</xdr:col>
      <xdr:colOff>304800</xdr:colOff>
      <xdr:row>16</xdr:row>
      <xdr:rowOff>106540</xdr:rowOff>
    </xdr:to>
    <xdr:sp macro="" textlink="">
      <xdr:nvSpPr>
        <xdr:cNvPr id="12190" name="AutoShape 15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16</xdr:row>
      <xdr:rowOff>0</xdr:rowOff>
    </xdr:from>
    <xdr:to>
      <xdr:col>68</xdr:col>
      <xdr:colOff>304800</xdr:colOff>
      <xdr:row>16</xdr:row>
      <xdr:rowOff>106540</xdr:rowOff>
    </xdr:to>
    <xdr:sp macro="" textlink="">
      <xdr:nvSpPr>
        <xdr:cNvPr id="12191" name="AutoShape 16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16</xdr:row>
      <xdr:rowOff>0</xdr:rowOff>
    </xdr:from>
    <xdr:to>
      <xdr:col>68</xdr:col>
      <xdr:colOff>304800</xdr:colOff>
      <xdr:row>16</xdr:row>
      <xdr:rowOff>106540</xdr:rowOff>
    </xdr:to>
    <xdr:sp macro="" textlink="">
      <xdr:nvSpPr>
        <xdr:cNvPr id="12192" name="AutoShape 17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16</xdr:row>
      <xdr:rowOff>0</xdr:rowOff>
    </xdr:from>
    <xdr:to>
      <xdr:col>68</xdr:col>
      <xdr:colOff>304800</xdr:colOff>
      <xdr:row>16</xdr:row>
      <xdr:rowOff>106540</xdr:rowOff>
    </xdr:to>
    <xdr:sp macro="" textlink="">
      <xdr:nvSpPr>
        <xdr:cNvPr id="12193" name="AutoShape 18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16</xdr:row>
      <xdr:rowOff>0</xdr:rowOff>
    </xdr:from>
    <xdr:to>
      <xdr:col>68</xdr:col>
      <xdr:colOff>304800</xdr:colOff>
      <xdr:row>16</xdr:row>
      <xdr:rowOff>106540</xdr:rowOff>
    </xdr:to>
    <xdr:sp macro="" textlink="">
      <xdr:nvSpPr>
        <xdr:cNvPr id="12194" name="AutoShape 19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16</xdr:row>
      <xdr:rowOff>0</xdr:rowOff>
    </xdr:from>
    <xdr:to>
      <xdr:col>68</xdr:col>
      <xdr:colOff>304800</xdr:colOff>
      <xdr:row>16</xdr:row>
      <xdr:rowOff>106540</xdr:rowOff>
    </xdr:to>
    <xdr:sp macro="" textlink="">
      <xdr:nvSpPr>
        <xdr:cNvPr id="12195" name="AutoShape 20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16</xdr:row>
      <xdr:rowOff>0</xdr:rowOff>
    </xdr:from>
    <xdr:to>
      <xdr:col>68</xdr:col>
      <xdr:colOff>304800</xdr:colOff>
      <xdr:row>16</xdr:row>
      <xdr:rowOff>106540</xdr:rowOff>
    </xdr:to>
    <xdr:sp macro="" textlink="">
      <xdr:nvSpPr>
        <xdr:cNvPr id="12196" name="AutoShape 2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16</xdr:row>
      <xdr:rowOff>0</xdr:rowOff>
    </xdr:from>
    <xdr:to>
      <xdr:col>68</xdr:col>
      <xdr:colOff>304800</xdr:colOff>
      <xdr:row>16</xdr:row>
      <xdr:rowOff>88125</xdr:rowOff>
    </xdr:to>
    <xdr:sp macro="" textlink="">
      <xdr:nvSpPr>
        <xdr:cNvPr id="12197" name="AutoShape 22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16</xdr:row>
      <xdr:rowOff>0</xdr:rowOff>
    </xdr:from>
    <xdr:to>
      <xdr:col>68</xdr:col>
      <xdr:colOff>304800</xdr:colOff>
      <xdr:row>16</xdr:row>
      <xdr:rowOff>88125</xdr:rowOff>
    </xdr:to>
    <xdr:sp macro="" textlink="">
      <xdr:nvSpPr>
        <xdr:cNvPr id="12198" name="AutoShape 23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16</xdr:row>
      <xdr:rowOff>0</xdr:rowOff>
    </xdr:from>
    <xdr:to>
      <xdr:col>68</xdr:col>
      <xdr:colOff>304800</xdr:colOff>
      <xdr:row>16</xdr:row>
      <xdr:rowOff>88125</xdr:rowOff>
    </xdr:to>
    <xdr:sp macro="" textlink="">
      <xdr:nvSpPr>
        <xdr:cNvPr id="12199" name="AutoShape 24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16</xdr:row>
      <xdr:rowOff>0</xdr:rowOff>
    </xdr:from>
    <xdr:to>
      <xdr:col>68</xdr:col>
      <xdr:colOff>304800</xdr:colOff>
      <xdr:row>16</xdr:row>
      <xdr:rowOff>88125</xdr:rowOff>
    </xdr:to>
    <xdr:sp macro="" textlink="">
      <xdr:nvSpPr>
        <xdr:cNvPr id="12200" name="AutoShape 25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16</xdr:row>
      <xdr:rowOff>0</xdr:rowOff>
    </xdr:from>
    <xdr:to>
      <xdr:col>68</xdr:col>
      <xdr:colOff>304800</xdr:colOff>
      <xdr:row>16</xdr:row>
      <xdr:rowOff>88125</xdr:rowOff>
    </xdr:to>
    <xdr:sp macro="" textlink="">
      <xdr:nvSpPr>
        <xdr:cNvPr id="12201" name="AutoShape 26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16</xdr:row>
      <xdr:rowOff>0</xdr:rowOff>
    </xdr:from>
    <xdr:to>
      <xdr:col>68</xdr:col>
      <xdr:colOff>304800</xdr:colOff>
      <xdr:row>16</xdr:row>
      <xdr:rowOff>88125</xdr:rowOff>
    </xdr:to>
    <xdr:sp macro="" textlink="">
      <xdr:nvSpPr>
        <xdr:cNvPr id="12202" name="AutoShape 27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16</xdr:row>
      <xdr:rowOff>0</xdr:rowOff>
    </xdr:from>
    <xdr:to>
      <xdr:col>68</xdr:col>
      <xdr:colOff>304800</xdr:colOff>
      <xdr:row>16</xdr:row>
      <xdr:rowOff>106540</xdr:rowOff>
    </xdr:to>
    <xdr:sp macro="" textlink="">
      <xdr:nvSpPr>
        <xdr:cNvPr id="12203" name="AutoShape 28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16</xdr:row>
      <xdr:rowOff>0</xdr:rowOff>
    </xdr:from>
    <xdr:to>
      <xdr:col>68</xdr:col>
      <xdr:colOff>304800</xdr:colOff>
      <xdr:row>16</xdr:row>
      <xdr:rowOff>106540</xdr:rowOff>
    </xdr:to>
    <xdr:sp macro="" textlink="">
      <xdr:nvSpPr>
        <xdr:cNvPr id="12204" name="AutoShape 29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16</xdr:row>
      <xdr:rowOff>0</xdr:rowOff>
    </xdr:from>
    <xdr:to>
      <xdr:col>68</xdr:col>
      <xdr:colOff>304800</xdr:colOff>
      <xdr:row>16</xdr:row>
      <xdr:rowOff>106540</xdr:rowOff>
    </xdr:to>
    <xdr:sp macro="" textlink="">
      <xdr:nvSpPr>
        <xdr:cNvPr id="12205" name="AutoShape 30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16</xdr:row>
      <xdr:rowOff>0</xdr:rowOff>
    </xdr:from>
    <xdr:to>
      <xdr:col>68</xdr:col>
      <xdr:colOff>304800</xdr:colOff>
      <xdr:row>16</xdr:row>
      <xdr:rowOff>106540</xdr:rowOff>
    </xdr:to>
    <xdr:sp macro="" textlink="">
      <xdr:nvSpPr>
        <xdr:cNvPr id="12206" name="AutoShape 3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16</xdr:row>
      <xdr:rowOff>0</xdr:rowOff>
    </xdr:from>
    <xdr:to>
      <xdr:col>68</xdr:col>
      <xdr:colOff>304800</xdr:colOff>
      <xdr:row>16</xdr:row>
      <xdr:rowOff>106540</xdr:rowOff>
    </xdr:to>
    <xdr:sp macro="" textlink="">
      <xdr:nvSpPr>
        <xdr:cNvPr id="12207" name="AutoShape 32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16</xdr:row>
      <xdr:rowOff>0</xdr:rowOff>
    </xdr:from>
    <xdr:to>
      <xdr:col>68</xdr:col>
      <xdr:colOff>304800</xdr:colOff>
      <xdr:row>16</xdr:row>
      <xdr:rowOff>106540</xdr:rowOff>
    </xdr:to>
    <xdr:sp macro="" textlink="">
      <xdr:nvSpPr>
        <xdr:cNvPr id="12208" name="AutoShape 33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16</xdr:row>
      <xdr:rowOff>0</xdr:rowOff>
    </xdr:from>
    <xdr:to>
      <xdr:col>68</xdr:col>
      <xdr:colOff>304800</xdr:colOff>
      <xdr:row>16</xdr:row>
      <xdr:rowOff>106540</xdr:rowOff>
    </xdr:to>
    <xdr:sp macro="" textlink="">
      <xdr:nvSpPr>
        <xdr:cNvPr id="12209" name="AutoShape 34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16</xdr:row>
      <xdr:rowOff>0</xdr:rowOff>
    </xdr:from>
    <xdr:to>
      <xdr:col>68</xdr:col>
      <xdr:colOff>304800</xdr:colOff>
      <xdr:row>16</xdr:row>
      <xdr:rowOff>88125</xdr:rowOff>
    </xdr:to>
    <xdr:sp macro="" textlink="">
      <xdr:nvSpPr>
        <xdr:cNvPr id="12210" name="AutoShape 35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16</xdr:row>
      <xdr:rowOff>0</xdr:rowOff>
    </xdr:from>
    <xdr:to>
      <xdr:col>68</xdr:col>
      <xdr:colOff>304800</xdr:colOff>
      <xdr:row>16</xdr:row>
      <xdr:rowOff>88125</xdr:rowOff>
    </xdr:to>
    <xdr:sp macro="" textlink="">
      <xdr:nvSpPr>
        <xdr:cNvPr id="12211" name="AutoShape 36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16</xdr:row>
      <xdr:rowOff>0</xdr:rowOff>
    </xdr:from>
    <xdr:to>
      <xdr:col>68</xdr:col>
      <xdr:colOff>304800</xdr:colOff>
      <xdr:row>16</xdr:row>
      <xdr:rowOff>88125</xdr:rowOff>
    </xdr:to>
    <xdr:sp macro="" textlink="">
      <xdr:nvSpPr>
        <xdr:cNvPr id="12212" name="AutoShape 37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16</xdr:row>
      <xdr:rowOff>0</xdr:rowOff>
    </xdr:from>
    <xdr:to>
      <xdr:col>68</xdr:col>
      <xdr:colOff>304800</xdr:colOff>
      <xdr:row>16</xdr:row>
      <xdr:rowOff>88125</xdr:rowOff>
    </xdr:to>
    <xdr:sp macro="" textlink="">
      <xdr:nvSpPr>
        <xdr:cNvPr id="12213" name="AutoShape 38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16</xdr:row>
      <xdr:rowOff>0</xdr:rowOff>
    </xdr:from>
    <xdr:to>
      <xdr:col>68</xdr:col>
      <xdr:colOff>304800</xdr:colOff>
      <xdr:row>16</xdr:row>
      <xdr:rowOff>88125</xdr:rowOff>
    </xdr:to>
    <xdr:sp macro="" textlink="">
      <xdr:nvSpPr>
        <xdr:cNvPr id="12214" name="AutoShape 39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16</xdr:row>
      <xdr:rowOff>0</xdr:rowOff>
    </xdr:from>
    <xdr:to>
      <xdr:col>68</xdr:col>
      <xdr:colOff>304800</xdr:colOff>
      <xdr:row>16</xdr:row>
      <xdr:rowOff>88125</xdr:rowOff>
    </xdr:to>
    <xdr:sp macro="" textlink="">
      <xdr:nvSpPr>
        <xdr:cNvPr id="12215" name="AutoShape 40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16</xdr:row>
      <xdr:rowOff>0</xdr:rowOff>
    </xdr:from>
    <xdr:to>
      <xdr:col>68</xdr:col>
      <xdr:colOff>304800</xdr:colOff>
      <xdr:row>16</xdr:row>
      <xdr:rowOff>106540</xdr:rowOff>
    </xdr:to>
    <xdr:sp macro="" textlink="">
      <xdr:nvSpPr>
        <xdr:cNvPr id="12216" name="AutoShape 4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16</xdr:row>
      <xdr:rowOff>0</xdr:rowOff>
    </xdr:from>
    <xdr:to>
      <xdr:col>68</xdr:col>
      <xdr:colOff>304800</xdr:colOff>
      <xdr:row>16</xdr:row>
      <xdr:rowOff>106540</xdr:rowOff>
    </xdr:to>
    <xdr:sp macro="" textlink="">
      <xdr:nvSpPr>
        <xdr:cNvPr id="12217" name="AutoShape 42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16</xdr:row>
      <xdr:rowOff>0</xdr:rowOff>
    </xdr:from>
    <xdr:to>
      <xdr:col>68</xdr:col>
      <xdr:colOff>304800</xdr:colOff>
      <xdr:row>16</xdr:row>
      <xdr:rowOff>106540</xdr:rowOff>
    </xdr:to>
    <xdr:sp macro="" textlink="">
      <xdr:nvSpPr>
        <xdr:cNvPr id="12218" name="AutoShape 43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16</xdr:row>
      <xdr:rowOff>0</xdr:rowOff>
    </xdr:from>
    <xdr:to>
      <xdr:col>68</xdr:col>
      <xdr:colOff>304800</xdr:colOff>
      <xdr:row>16</xdr:row>
      <xdr:rowOff>106540</xdr:rowOff>
    </xdr:to>
    <xdr:sp macro="" textlink="">
      <xdr:nvSpPr>
        <xdr:cNvPr id="12219" name="AutoShape 44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16</xdr:row>
      <xdr:rowOff>0</xdr:rowOff>
    </xdr:from>
    <xdr:to>
      <xdr:col>68</xdr:col>
      <xdr:colOff>304800</xdr:colOff>
      <xdr:row>16</xdr:row>
      <xdr:rowOff>106540</xdr:rowOff>
    </xdr:to>
    <xdr:sp macro="" textlink="">
      <xdr:nvSpPr>
        <xdr:cNvPr id="12220" name="AutoShape 45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16</xdr:row>
      <xdr:rowOff>0</xdr:rowOff>
    </xdr:from>
    <xdr:to>
      <xdr:col>68</xdr:col>
      <xdr:colOff>304800</xdr:colOff>
      <xdr:row>16</xdr:row>
      <xdr:rowOff>106540</xdr:rowOff>
    </xdr:to>
    <xdr:sp macro="" textlink="">
      <xdr:nvSpPr>
        <xdr:cNvPr id="12221" name="AutoShape 46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16</xdr:row>
      <xdr:rowOff>0</xdr:rowOff>
    </xdr:from>
    <xdr:to>
      <xdr:col>68</xdr:col>
      <xdr:colOff>304800</xdr:colOff>
      <xdr:row>16</xdr:row>
      <xdr:rowOff>106540</xdr:rowOff>
    </xdr:to>
    <xdr:sp macro="" textlink="">
      <xdr:nvSpPr>
        <xdr:cNvPr id="12222" name="AutoShape 47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16</xdr:row>
      <xdr:rowOff>0</xdr:rowOff>
    </xdr:from>
    <xdr:to>
      <xdr:col>68</xdr:col>
      <xdr:colOff>304800</xdr:colOff>
      <xdr:row>16</xdr:row>
      <xdr:rowOff>88125</xdr:rowOff>
    </xdr:to>
    <xdr:sp macro="" textlink="">
      <xdr:nvSpPr>
        <xdr:cNvPr id="12223" name="AutoShape 48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16</xdr:row>
      <xdr:rowOff>0</xdr:rowOff>
    </xdr:from>
    <xdr:to>
      <xdr:col>68</xdr:col>
      <xdr:colOff>304800</xdr:colOff>
      <xdr:row>16</xdr:row>
      <xdr:rowOff>88125</xdr:rowOff>
    </xdr:to>
    <xdr:sp macro="" textlink="">
      <xdr:nvSpPr>
        <xdr:cNvPr id="12224" name="AutoShape 49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16</xdr:row>
      <xdr:rowOff>0</xdr:rowOff>
    </xdr:from>
    <xdr:to>
      <xdr:col>68</xdr:col>
      <xdr:colOff>304800</xdr:colOff>
      <xdr:row>16</xdr:row>
      <xdr:rowOff>88125</xdr:rowOff>
    </xdr:to>
    <xdr:sp macro="" textlink="">
      <xdr:nvSpPr>
        <xdr:cNvPr id="12225" name="AutoShape 50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16</xdr:row>
      <xdr:rowOff>0</xdr:rowOff>
    </xdr:from>
    <xdr:to>
      <xdr:col>68</xdr:col>
      <xdr:colOff>304800</xdr:colOff>
      <xdr:row>16</xdr:row>
      <xdr:rowOff>88125</xdr:rowOff>
    </xdr:to>
    <xdr:sp macro="" textlink="">
      <xdr:nvSpPr>
        <xdr:cNvPr id="12226" name="AutoShape 5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16</xdr:row>
      <xdr:rowOff>0</xdr:rowOff>
    </xdr:from>
    <xdr:to>
      <xdr:col>68</xdr:col>
      <xdr:colOff>304800</xdr:colOff>
      <xdr:row>16</xdr:row>
      <xdr:rowOff>88125</xdr:rowOff>
    </xdr:to>
    <xdr:sp macro="" textlink="">
      <xdr:nvSpPr>
        <xdr:cNvPr id="12227" name="AutoShape 52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16</xdr:row>
      <xdr:rowOff>0</xdr:rowOff>
    </xdr:from>
    <xdr:to>
      <xdr:col>68</xdr:col>
      <xdr:colOff>304800</xdr:colOff>
      <xdr:row>16</xdr:row>
      <xdr:rowOff>88125</xdr:rowOff>
    </xdr:to>
    <xdr:sp macro="" textlink="">
      <xdr:nvSpPr>
        <xdr:cNvPr id="12228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16</xdr:row>
      <xdr:rowOff>0</xdr:rowOff>
    </xdr:from>
    <xdr:to>
      <xdr:col>68</xdr:col>
      <xdr:colOff>304800</xdr:colOff>
      <xdr:row>16</xdr:row>
      <xdr:rowOff>106540</xdr:rowOff>
    </xdr:to>
    <xdr:sp macro="" textlink="">
      <xdr:nvSpPr>
        <xdr:cNvPr id="12229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16</xdr:row>
      <xdr:rowOff>0</xdr:rowOff>
    </xdr:from>
    <xdr:to>
      <xdr:col>68</xdr:col>
      <xdr:colOff>304800</xdr:colOff>
      <xdr:row>16</xdr:row>
      <xdr:rowOff>106540</xdr:rowOff>
    </xdr:to>
    <xdr:sp macro="" textlink="">
      <xdr:nvSpPr>
        <xdr:cNvPr id="12230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16</xdr:row>
      <xdr:rowOff>0</xdr:rowOff>
    </xdr:from>
    <xdr:to>
      <xdr:col>68</xdr:col>
      <xdr:colOff>304800</xdr:colOff>
      <xdr:row>16</xdr:row>
      <xdr:rowOff>106540</xdr:rowOff>
    </xdr:to>
    <xdr:sp macro="" textlink="">
      <xdr:nvSpPr>
        <xdr:cNvPr id="12231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16</xdr:row>
      <xdr:rowOff>0</xdr:rowOff>
    </xdr:from>
    <xdr:to>
      <xdr:col>68</xdr:col>
      <xdr:colOff>304800</xdr:colOff>
      <xdr:row>16</xdr:row>
      <xdr:rowOff>106540</xdr:rowOff>
    </xdr:to>
    <xdr:sp macro="" textlink="">
      <xdr:nvSpPr>
        <xdr:cNvPr id="12232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16</xdr:row>
      <xdr:rowOff>0</xdr:rowOff>
    </xdr:from>
    <xdr:to>
      <xdr:col>68</xdr:col>
      <xdr:colOff>304800</xdr:colOff>
      <xdr:row>16</xdr:row>
      <xdr:rowOff>106540</xdr:rowOff>
    </xdr:to>
    <xdr:sp macro="" textlink="">
      <xdr:nvSpPr>
        <xdr:cNvPr id="12233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16</xdr:row>
      <xdr:rowOff>0</xdr:rowOff>
    </xdr:from>
    <xdr:to>
      <xdr:col>68</xdr:col>
      <xdr:colOff>304800</xdr:colOff>
      <xdr:row>16</xdr:row>
      <xdr:rowOff>106540</xdr:rowOff>
    </xdr:to>
    <xdr:sp macro="" textlink="">
      <xdr:nvSpPr>
        <xdr:cNvPr id="12234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16</xdr:row>
      <xdr:rowOff>0</xdr:rowOff>
    </xdr:from>
    <xdr:to>
      <xdr:col>68</xdr:col>
      <xdr:colOff>304800</xdr:colOff>
      <xdr:row>16</xdr:row>
      <xdr:rowOff>106540</xdr:rowOff>
    </xdr:to>
    <xdr:sp macro="" textlink="">
      <xdr:nvSpPr>
        <xdr:cNvPr id="12235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16</xdr:row>
      <xdr:rowOff>0</xdr:rowOff>
    </xdr:from>
    <xdr:to>
      <xdr:col>68</xdr:col>
      <xdr:colOff>304800</xdr:colOff>
      <xdr:row>16</xdr:row>
      <xdr:rowOff>88125</xdr:rowOff>
    </xdr:to>
    <xdr:sp macro="" textlink="">
      <xdr:nvSpPr>
        <xdr:cNvPr id="12236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16</xdr:row>
      <xdr:rowOff>0</xdr:rowOff>
    </xdr:from>
    <xdr:to>
      <xdr:col>68</xdr:col>
      <xdr:colOff>304800</xdr:colOff>
      <xdr:row>16</xdr:row>
      <xdr:rowOff>88125</xdr:rowOff>
    </xdr:to>
    <xdr:sp macro="" textlink="">
      <xdr:nvSpPr>
        <xdr:cNvPr id="12237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16</xdr:row>
      <xdr:rowOff>0</xdr:rowOff>
    </xdr:from>
    <xdr:to>
      <xdr:col>68</xdr:col>
      <xdr:colOff>304800</xdr:colOff>
      <xdr:row>16</xdr:row>
      <xdr:rowOff>88125</xdr:rowOff>
    </xdr:to>
    <xdr:sp macro="" textlink="">
      <xdr:nvSpPr>
        <xdr:cNvPr id="12238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16</xdr:row>
      <xdr:rowOff>0</xdr:rowOff>
    </xdr:from>
    <xdr:to>
      <xdr:col>68</xdr:col>
      <xdr:colOff>304800</xdr:colOff>
      <xdr:row>16</xdr:row>
      <xdr:rowOff>88125</xdr:rowOff>
    </xdr:to>
    <xdr:sp macro="" textlink="">
      <xdr:nvSpPr>
        <xdr:cNvPr id="12239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16</xdr:row>
      <xdr:rowOff>0</xdr:rowOff>
    </xdr:from>
    <xdr:to>
      <xdr:col>68</xdr:col>
      <xdr:colOff>304800</xdr:colOff>
      <xdr:row>16</xdr:row>
      <xdr:rowOff>88125</xdr:rowOff>
    </xdr:to>
    <xdr:sp macro="" textlink="">
      <xdr:nvSpPr>
        <xdr:cNvPr id="12240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16</xdr:row>
      <xdr:rowOff>0</xdr:rowOff>
    </xdr:from>
    <xdr:to>
      <xdr:col>68</xdr:col>
      <xdr:colOff>304800</xdr:colOff>
      <xdr:row>16</xdr:row>
      <xdr:rowOff>88125</xdr:rowOff>
    </xdr:to>
    <xdr:sp macro="" textlink="">
      <xdr:nvSpPr>
        <xdr:cNvPr id="12241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16</xdr:row>
      <xdr:rowOff>0</xdr:rowOff>
    </xdr:from>
    <xdr:to>
      <xdr:col>68</xdr:col>
      <xdr:colOff>304800</xdr:colOff>
      <xdr:row>16</xdr:row>
      <xdr:rowOff>106540</xdr:rowOff>
    </xdr:to>
    <xdr:sp macro="" textlink="">
      <xdr:nvSpPr>
        <xdr:cNvPr id="12242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16</xdr:row>
      <xdr:rowOff>0</xdr:rowOff>
    </xdr:from>
    <xdr:to>
      <xdr:col>68</xdr:col>
      <xdr:colOff>304800</xdr:colOff>
      <xdr:row>16</xdr:row>
      <xdr:rowOff>106540</xdr:rowOff>
    </xdr:to>
    <xdr:sp macro="" textlink="">
      <xdr:nvSpPr>
        <xdr:cNvPr id="12243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16</xdr:row>
      <xdr:rowOff>0</xdr:rowOff>
    </xdr:from>
    <xdr:to>
      <xdr:col>68</xdr:col>
      <xdr:colOff>304800</xdr:colOff>
      <xdr:row>16</xdr:row>
      <xdr:rowOff>106540</xdr:rowOff>
    </xdr:to>
    <xdr:sp macro="" textlink="">
      <xdr:nvSpPr>
        <xdr:cNvPr id="12244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16</xdr:row>
      <xdr:rowOff>0</xdr:rowOff>
    </xdr:from>
    <xdr:to>
      <xdr:col>68</xdr:col>
      <xdr:colOff>304800</xdr:colOff>
      <xdr:row>16</xdr:row>
      <xdr:rowOff>106540</xdr:rowOff>
    </xdr:to>
    <xdr:sp macro="" textlink="">
      <xdr:nvSpPr>
        <xdr:cNvPr id="12245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16</xdr:row>
      <xdr:rowOff>0</xdr:rowOff>
    </xdr:from>
    <xdr:to>
      <xdr:col>68</xdr:col>
      <xdr:colOff>304800</xdr:colOff>
      <xdr:row>16</xdr:row>
      <xdr:rowOff>106540</xdr:rowOff>
    </xdr:to>
    <xdr:sp macro="" textlink="">
      <xdr:nvSpPr>
        <xdr:cNvPr id="12246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16</xdr:row>
      <xdr:rowOff>0</xdr:rowOff>
    </xdr:from>
    <xdr:to>
      <xdr:col>68</xdr:col>
      <xdr:colOff>304800</xdr:colOff>
      <xdr:row>16</xdr:row>
      <xdr:rowOff>106540</xdr:rowOff>
    </xdr:to>
    <xdr:sp macro="" textlink="">
      <xdr:nvSpPr>
        <xdr:cNvPr id="12247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16</xdr:row>
      <xdr:rowOff>0</xdr:rowOff>
    </xdr:from>
    <xdr:to>
      <xdr:col>68</xdr:col>
      <xdr:colOff>304800</xdr:colOff>
      <xdr:row>16</xdr:row>
      <xdr:rowOff>106540</xdr:rowOff>
    </xdr:to>
    <xdr:sp macro="" textlink="">
      <xdr:nvSpPr>
        <xdr:cNvPr id="12248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16</xdr:row>
      <xdr:rowOff>0</xdr:rowOff>
    </xdr:from>
    <xdr:to>
      <xdr:col>68</xdr:col>
      <xdr:colOff>304800</xdr:colOff>
      <xdr:row>16</xdr:row>
      <xdr:rowOff>88125</xdr:rowOff>
    </xdr:to>
    <xdr:sp macro="" textlink="">
      <xdr:nvSpPr>
        <xdr:cNvPr id="12249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16</xdr:row>
      <xdr:rowOff>0</xdr:rowOff>
    </xdr:from>
    <xdr:to>
      <xdr:col>68</xdr:col>
      <xdr:colOff>304800</xdr:colOff>
      <xdr:row>16</xdr:row>
      <xdr:rowOff>88125</xdr:rowOff>
    </xdr:to>
    <xdr:sp macro="" textlink="">
      <xdr:nvSpPr>
        <xdr:cNvPr id="12250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16</xdr:row>
      <xdr:rowOff>0</xdr:rowOff>
    </xdr:from>
    <xdr:to>
      <xdr:col>68</xdr:col>
      <xdr:colOff>304800</xdr:colOff>
      <xdr:row>16</xdr:row>
      <xdr:rowOff>88125</xdr:rowOff>
    </xdr:to>
    <xdr:sp macro="" textlink="">
      <xdr:nvSpPr>
        <xdr:cNvPr id="12251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16</xdr:row>
      <xdr:rowOff>0</xdr:rowOff>
    </xdr:from>
    <xdr:to>
      <xdr:col>68</xdr:col>
      <xdr:colOff>304800</xdr:colOff>
      <xdr:row>16</xdr:row>
      <xdr:rowOff>88125</xdr:rowOff>
    </xdr:to>
    <xdr:sp macro="" textlink="">
      <xdr:nvSpPr>
        <xdr:cNvPr id="12252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16</xdr:row>
      <xdr:rowOff>0</xdr:rowOff>
    </xdr:from>
    <xdr:to>
      <xdr:col>68</xdr:col>
      <xdr:colOff>304800</xdr:colOff>
      <xdr:row>16</xdr:row>
      <xdr:rowOff>88125</xdr:rowOff>
    </xdr:to>
    <xdr:sp macro="" textlink="">
      <xdr:nvSpPr>
        <xdr:cNvPr id="12253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16</xdr:row>
      <xdr:rowOff>0</xdr:rowOff>
    </xdr:from>
    <xdr:to>
      <xdr:col>68</xdr:col>
      <xdr:colOff>304800</xdr:colOff>
      <xdr:row>16</xdr:row>
      <xdr:rowOff>88125</xdr:rowOff>
    </xdr:to>
    <xdr:sp macro="" textlink="">
      <xdr:nvSpPr>
        <xdr:cNvPr id="12254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16</xdr:row>
      <xdr:rowOff>0</xdr:rowOff>
    </xdr:from>
    <xdr:to>
      <xdr:col>68</xdr:col>
      <xdr:colOff>304800</xdr:colOff>
      <xdr:row>16</xdr:row>
      <xdr:rowOff>106540</xdr:rowOff>
    </xdr:to>
    <xdr:sp macro="" textlink="">
      <xdr:nvSpPr>
        <xdr:cNvPr id="12255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16</xdr:row>
      <xdr:rowOff>0</xdr:rowOff>
    </xdr:from>
    <xdr:to>
      <xdr:col>68</xdr:col>
      <xdr:colOff>304800</xdr:colOff>
      <xdr:row>16</xdr:row>
      <xdr:rowOff>106540</xdr:rowOff>
    </xdr:to>
    <xdr:sp macro="" textlink="">
      <xdr:nvSpPr>
        <xdr:cNvPr id="12256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16</xdr:row>
      <xdr:rowOff>0</xdr:rowOff>
    </xdr:from>
    <xdr:to>
      <xdr:col>68</xdr:col>
      <xdr:colOff>304800</xdr:colOff>
      <xdr:row>16</xdr:row>
      <xdr:rowOff>106540</xdr:rowOff>
    </xdr:to>
    <xdr:sp macro="" textlink="">
      <xdr:nvSpPr>
        <xdr:cNvPr id="12257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16</xdr:row>
      <xdr:rowOff>0</xdr:rowOff>
    </xdr:from>
    <xdr:to>
      <xdr:col>68</xdr:col>
      <xdr:colOff>304800</xdr:colOff>
      <xdr:row>16</xdr:row>
      <xdr:rowOff>106540</xdr:rowOff>
    </xdr:to>
    <xdr:sp macro="" textlink="">
      <xdr:nvSpPr>
        <xdr:cNvPr id="12258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16</xdr:row>
      <xdr:rowOff>0</xdr:rowOff>
    </xdr:from>
    <xdr:to>
      <xdr:col>68</xdr:col>
      <xdr:colOff>304800</xdr:colOff>
      <xdr:row>16</xdr:row>
      <xdr:rowOff>106540</xdr:rowOff>
    </xdr:to>
    <xdr:sp macro="" textlink="">
      <xdr:nvSpPr>
        <xdr:cNvPr id="12259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16</xdr:row>
      <xdr:rowOff>0</xdr:rowOff>
    </xdr:from>
    <xdr:to>
      <xdr:col>68</xdr:col>
      <xdr:colOff>304800</xdr:colOff>
      <xdr:row>16</xdr:row>
      <xdr:rowOff>106540</xdr:rowOff>
    </xdr:to>
    <xdr:sp macro="" textlink="">
      <xdr:nvSpPr>
        <xdr:cNvPr id="12260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16</xdr:row>
      <xdr:rowOff>0</xdr:rowOff>
    </xdr:from>
    <xdr:to>
      <xdr:col>68</xdr:col>
      <xdr:colOff>304800</xdr:colOff>
      <xdr:row>16</xdr:row>
      <xdr:rowOff>106540</xdr:rowOff>
    </xdr:to>
    <xdr:sp macro="" textlink="">
      <xdr:nvSpPr>
        <xdr:cNvPr id="12261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16</xdr:row>
      <xdr:rowOff>0</xdr:rowOff>
    </xdr:from>
    <xdr:to>
      <xdr:col>68</xdr:col>
      <xdr:colOff>304800</xdr:colOff>
      <xdr:row>16</xdr:row>
      <xdr:rowOff>88125</xdr:rowOff>
    </xdr:to>
    <xdr:sp macro="" textlink="">
      <xdr:nvSpPr>
        <xdr:cNvPr id="12262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16</xdr:row>
      <xdr:rowOff>0</xdr:rowOff>
    </xdr:from>
    <xdr:to>
      <xdr:col>68</xdr:col>
      <xdr:colOff>304800</xdr:colOff>
      <xdr:row>16</xdr:row>
      <xdr:rowOff>88125</xdr:rowOff>
    </xdr:to>
    <xdr:sp macro="" textlink="">
      <xdr:nvSpPr>
        <xdr:cNvPr id="12263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16</xdr:row>
      <xdr:rowOff>0</xdr:rowOff>
    </xdr:from>
    <xdr:to>
      <xdr:col>68</xdr:col>
      <xdr:colOff>304800</xdr:colOff>
      <xdr:row>16</xdr:row>
      <xdr:rowOff>88125</xdr:rowOff>
    </xdr:to>
    <xdr:sp macro="" textlink="">
      <xdr:nvSpPr>
        <xdr:cNvPr id="12264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16</xdr:row>
      <xdr:rowOff>0</xdr:rowOff>
    </xdr:from>
    <xdr:to>
      <xdr:col>68</xdr:col>
      <xdr:colOff>304800</xdr:colOff>
      <xdr:row>16</xdr:row>
      <xdr:rowOff>88125</xdr:rowOff>
    </xdr:to>
    <xdr:sp macro="" textlink="">
      <xdr:nvSpPr>
        <xdr:cNvPr id="12265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16</xdr:row>
      <xdr:rowOff>0</xdr:rowOff>
    </xdr:from>
    <xdr:to>
      <xdr:col>68</xdr:col>
      <xdr:colOff>304800</xdr:colOff>
      <xdr:row>16</xdr:row>
      <xdr:rowOff>88125</xdr:rowOff>
    </xdr:to>
    <xdr:sp macro="" textlink="">
      <xdr:nvSpPr>
        <xdr:cNvPr id="12266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16</xdr:row>
      <xdr:rowOff>0</xdr:rowOff>
    </xdr:from>
    <xdr:to>
      <xdr:col>68</xdr:col>
      <xdr:colOff>304800</xdr:colOff>
      <xdr:row>16</xdr:row>
      <xdr:rowOff>88125</xdr:rowOff>
    </xdr:to>
    <xdr:sp macro="" textlink="">
      <xdr:nvSpPr>
        <xdr:cNvPr id="12267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16</xdr:row>
      <xdr:rowOff>0</xdr:rowOff>
    </xdr:from>
    <xdr:to>
      <xdr:col>68</xdr:col>
      <xdr:colOff>304800</xdr:colOff>
      <xdr:row>16</xdr:row>
      <xdr:rowOff>106540</xdr:rowOff>
    </xdr:to>
    <xdr:sp macro="" textlink="">
      <xdr:nvSpPr>
        <xdr:cNvPr id="12268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16</xdr:row>
      <xdr:rowOff>0</xdr:rowOff>
    </xdr:from>
    <xdr:to>
      <xdr:col>68</xdr:col>
      <xdr:colOff>304800</xdr:colOff>
      <xdr:row>16</xdr:row>
      <xdr:rowOff>106540</xdr:rowOff>
    </xdr:to>
    <xdr:sp macro="" textlink="">
      <xdr:nvSpPr>
        <xdr:cNvPr id="12269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16</xdr:row>
      <xdr:rowOff>0</xdr:rowOff>
    </xdr:from>
    <xdr:to>
      <xdr:col>68</xdr:col>
      <xdr:colOff>304800</xdr:colOff>
      <xdr:row>16</xdr:row>
      <xdr:rowOff>106540</xdr:rowOff>
    </xdr:to>
    <xdr:sp macro="" textlink="">
      <xdr:nvSpPr>
        <xdr:cNvPr id="12270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16</xdr:row>
      <xdr:rowOff>0</xdr:rowOff>
    </xdr:from>
    <xdr:to>
      <xdr:col>68</xdr:col>
      <xdr:colOff>304800</xdr:colOff>
      <xdr:row>16</xdr:row>
      <xdr:rowOff>106540</xdr:rowOff>
    </xdr:to>
    <xdr:sp macro="" textlink="">
      <xdr:nvSpPr>
        <xdr:cNvPr id="12271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16</xdr:row>
      <xdr:rowOff>0</xdr:rowOff>
    </xdr:from>
    <xdr:to>
      <xdr:col>68</xdr:col>
      <xdr:colOff>304800</xdr:colOff>
      <xdr:row>16</xdr:row>
      <xdr:rowOff>106540</xdr:rowOff>
    </xdr:to>
    <xdr:sp macro="" textlink="">
      <xdr:nvSpPr>
        <xdr:cNvPr id="12272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16</xdr:row>
      <xdr:rowOff>0</xdr:rowOff>
    </xdr:from>
    <xdr:to>
      <xdr:col>68</xdr:col>
      <xdr:colOff>304800</xdr:colOff>
      <xdr:row>16</xdr:row>
      <xdr:rowOff>106540</xdr:rowOff>
    </xdr:to>
    <xdr:sp macro="" textlink="">
      <xdr:nvSpPr>
        <xdr:cNvPr id="12273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16</xdr:row>
      <xdr:rowOff>0</xdr:rowOff>
    </xdr:from>
    <xdr:to>
      <xdr:col>68</xdr:col>
      <xdr:colOff>304800</xdr:colOff>
      <xdr:row>16</xdr:row>
      <xdr:rowOff>106540</xdr:rowOff>
    </xdr:to>
    <xdr:sp macro="" textlink="">
      <xdr:nvSpPr>
        <xdr:cNvPr id="12274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16</xdr:row>
      <xdr:rowOff>0</xdr:rowOff>
    </xdr:from>
    <xdr:to>
      <xdr:col>68</xdr:col>
      <xdr:colOff>304800</xdr:colOff>
      <xdr:row>16</xdr:row>
      <xdr:rowOff>88125</xdr:rowOff>
    </xdr:to>
    <xdr:sp macro="" textlink="">
      <xdr:nvSpPr>
        <xdr:cNvPr id="12275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16</xdr:row>
      <xdr:rowOff>0</xdr:rowOff>
    </xdr:from>
    <xdr:to>
      <xdr:col>68</xdr:col>
      <xdr:colOff>304800</xdr:colOff>
      <xdr:row>16</xdr:row>
      <xdr:rowOff>88125</xdr:rowOff>
    </xdr:to>
    <xdr:sp macro="" textlink="">
      <xdr:nvSpPr>
        <xdr:cNvPr id="12276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16</xdr:row>
      <xdr:rowOff>0</xdr:rowOff>
    </xdr:from>
    <xdr:to>
      <xdr:col>68</xdr:col>
      <xdr:colOff>304800</xdr:colOff>
      <xdr:row>16</xdr:row>
      <xdr:rowOff>88125</xdr:rowOff>
    </xdr:to>
    <xdr:sp macro="" textlink="">
      <xdr:nvSpPr>
        <xdr:cNvPr id="12277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16</xdr:row>
      <xdr:rowOff>0</xdr:rowOff>
    </xdr:from>
    <xdr:to>
      <xdr:col>68</xdr:col>
      <xdr:colOff>304800</xdr:colOff>
      <xdr:row>16</xdr:row>
      <xdr:rowOff>88125</xdr:rowOff>
    </xdr:to>
    <xdr:sp macro="" textlink="">
      <xdr:nvSpPr>
        <xdr:cNvPr id="12278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16</xdr:row>
      <xdr:rowOff>0</xdr:rowOff>
    </xdr:from>
    <xdr:to>
      <xdr:col>68</xdr:col>
      <xdr:colOff>304800</xdr:colOff>
      <xdr:row>16</xdr:row>
      <xdr:rowOff>88125</xdr:rowOff>
    </xdr:to>
    <xdr:sp macro="" textlink="">
      <xdr:nvSpPr>
        <xdr:cNvPr id="12279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13</xdr:row>
      <xdr:rowOff>0</xdr:rowOff>
    </xdr:from>
    <xdr:to>
      <xdr:col>68</xdr:col>
      <xdr:colOff>304800</xdr:colOff>
      <xdr:row>13</xdr:row>
      <xdr:rowOff>88125</xdr:rowOff>
    </xdr:to>
    <xdr:sp macro="" textlink="">
      <xdr:nvSpPr>
        <xdr:cNvPr id="12280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13</xdr:row>
      <xdr:rowOff>0</xdr:rowOff>
    </xdr:from>
    <xdr:to>
      <xdr:col>68</xdr:col>
      <xdr:colOff>304800</xdr:colOff>
      <xdr:row>13</xdr:row>
      <xdr:rowOff>106540</xdr:rowOff>
    </xdr:to>
    <xdr:sp macro="" textlink="">
      <xdr:nvSpPr>
        <xdr:cNvPr id="12281" name="AutoShape 2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13</xdr:row>
      <xdr:rowOff>0</xdr:rowOff>
    </xdr:from>
    <xdr:to>
      <xdr:col>68</xdr:col>
      <xdr:colOff>304800</xdr:colOff>
      <xdr:row>13</xdr:row>
      <xdr:rowOff>106540</xdr:rowOff>
    </xdr:to>
    <xdr:sp macro="" textlink="">
      <xdr:nvSpPr>
        <xdr:cNvPr id="12282" name="AutoShape 3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13</xdr:row>
      <xdr:rowOff>0</xdr:rowOff>
    </xdr:from>
    <xdr:to>
      <xdr:col>68</xdr:col>
      <xdr:colOff>304800</xdr:colOff>
      <xdr:row>13</xdr:row>
      <xdr:rowOff>106540</xdr:rowOff>
    </xdr:to>
    <xdr:sp macro="" textlink="">
      <xdr:nvSpPr>
        <xdr:cNvPr id="12283" name="AutoShape 4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13</xdr:row>
      <xdr:rowOff>0</xdr:rowOff>
    </xdr:from>
    <xdr:to>
      <xdr:col>68</xdr:col>
      <xdr:colOff>304800</xdr:colOff>
      <xdr:row>13</xdr:row>
      <xdr:rowOff>106540</xdr:rowOff>
    </xdr:to>
    <xdr:sp macro="" textlink="">
      <xdr:nvSpPr>
        <xdr:cNvPr id="12284" name="AutoShape 5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13</xdr:row>
      <xdr:rowOff>0</xdr:rowOff>
    </xdr:from>
    <xdr:to>
      <xdr:col>68</xdr:col>
      <xdr:colOff>304800</xdr:colOff>
      <xdr:row>13</xdr:row>
      <xdr:rowOff>106540</xdr:rowOff>
    </xdr:to>
    <xdr:sp macro="" textlink="">
      <xdr:nvSpPr>
        <xdr:cNvPr id="12285" name="AutoShape 6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13</xdr:row>
      <xdr:rowOff>0</xdr:rowOff>
    </xdr:from>
    <xdr:to>
      <xdr:col>68</xdr:col>
      <xdr:colOff>304800</xdr:colOff>
      <xdr:row>13</xdr:row>
      <xdr:rowOff>106540</xdr:rowOff>
    </xdr:to>
    <xdr:sp macro="" textlink="">
      <xdr:nvSpPr>
        <xdr:cNvPr id="12286" name="AutoShape 7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13</xdr:row>
      <xdr:rowOff>0</xdr:rowOff>
    </xdr:from>
    <xdr:to>
      <xdr:col>68</xdr:col>
      <xdr:colOff>304800</xdr:colOff>
      <xdr:row>13</xdr:row>
      <xdr:rowOff>106540</xdr:rowOff>
    </xdr:to>
    <xdr:sp macro="" textlink="">
      <xdr:nvSpPr>
        <xdr:cNvPr id="12287" name="AutoShape 8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13</xdr:row>
      <xdr:rowOff>0</xdr:rowOff>
    </xdr:from>
    <xdr:to>
      <xdr:col>68</xdr:col>
      <xdr:colOff>304800</xdr:colOff>
      <xdr:row>13</xdr:row>
      <xdr:rowOff>88125</xdr:rowOff>
    </xdr:to>
    <xdr:sp macro="" textlink="">
      <xdr:nvSpPr>
        <xdr:cNvPr id="12288" name="AutoShape 9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13</xdr:row>
      <xdr:rowOff>0</xdr:rowOff>
    </xdr:from>
    <xdr:to>
      <xdr:col>68</xdr:col>
      <xdr:colOff>304800</xdr:colOff>
      <xdr:row>13</xdr:row>
      <xdr:rowOff>88125</xdr:rowOff>
    </xdr:to>
    <xdr:sp macro="" textlink="">
      <xdr:nvSpPr>
        <xdr:cNvPr id="12289" name="AutoShape 10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13</xdr:row>
      <xdr:rowOff>0</xdr:rowOff>
    </xdr:from>
    <xdr:to>
      <xdr:col>68</xdr:col>
      <xdr:colOff>304800</xdr:colOff>
      <xdr:row>13</xdr:row>
      <xdr:rowOff>88125</xdr:rowOff>
    </xdr:to>
    <xdr:sp macro="" textlink="">
      <xdr:nvSpPr>
        <xdr:cNvPr id="12290" name="AutoShape 1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13</xdr:row>
      <xdr:rowOff>0</xdr:rowOff>
    </xdr:from>
    <xdr:to>
      <xdr:col>68</xdr:col>
      <xdr:colOff>304800</xdr:colOff>
      <xdr:row>13</xdr:row>
      <xdr:rowOff>88125</xdr:rowOff>
    </xdr:to>
    <xdr:sp macro="" textlink="">
      <xdr:nvSpPr>
        <xdr:cNvPr id="12291" name="AutoShape 12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13</xdr:row>
      <xdr:rowOff>0</xdr:rowOff>
    </xdr:from>
    <xdr:to>
      <xdr:col>68</xdr:col>
      <xdr:colOff>304800</xdr:colOff>
      <xdr:row>13</xdr:row>
      <xdr:rowOff>88125</xdr:rowOff>
    </xdr:to>
    <xdr:sp macro="" textlink="">
      <xdr:nvSpPr>
        <xdr:cNvPr id="12292" name="AutoShape 13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13</xdr:row>
      <xdr:rowOff>0</xdr:rowOff>
    </xdr:from>
    <xdr:to>
      <xdr:col>68</xdr:col>
      <xdr:colOff>304800</xdr:colOff>
      <xdr:row>13</xdr:row>
      <xdr:rowOff>88125</xdr:rowOff>
    </xdr:to>
    <xdr:sp macro="" textlink="">
      <xdr:nvSpPr>
        <xdr:cNvPr id="12293" name="AutoShape 14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13</xdr:row>
      <xdr:rowOff>0</xdr:rowOff>
    </xdr:from>
    <xdr:to>
      <xdr:col>68</xdr:col>
      <xdr:colOff>304800</xdr:colOff>
      <xdr:row>13</xdr:row>
      <xdr:rowOff>106540</xdr:rowOff>
    </xdr:to>
    <xdr:sp macro="" textlink="">
      <xdr:nvSpPr>
        <xdr:cNvPr id="12294" name="AutoShape 15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13</xdr:row>
      <xdr:rowOff>0</xdr:rowOff>
    </xdr:from>
    <xdr:to>
      <xdr:col>68</xdr:col>
      <xdr:colOff>304800</xdr:colOff>
      <xdr:row>13</xdr:row>
      <xdr:rowOff>106540</xdr:rowOff>
    </xdr:to>
    <xdr:sp macro="" textlink="">
      <xdr:nvSpPr>
        <xdr:cNvPr id="12295" name="AutoShape 16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13</xdr:row>
      <xdr:rowOff>0</xdr:rowOff>
    </xdr:from>
    <xdr:to>
      <xdr:col>68</xdr:col>
      <xdr:colOff>304800</xdr:colOff>
      <xdr:row>13</xdr:row>
      <xdr:rowOff>106540</xdr:rowOff>
    </xdr:to>
    <xdr:sp macro="" textlink="">
      <xdr:nvSpPr>
        <xdr:cNvPr id="12296" name="AutoShape 17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13</xdr:row>
      <xdr:rowOff>0</xdr:rowOff>
    </xdr:from>
    <xdr:to>
      <xdr:col>68</xdr:col>
      <xdr:colOff>304800</xdr:colOff>
      <xdr:row>13</xdr:row>
      <xdr:rowOff>106540</xdr:rowOff>
    </xdr:to>
    <xdr:sp macro="" textlink="">
      <xdr:nvSpPr>
        <xdr:cNvPr id="12297" name="AutoShape 18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13</xdr:row>
      <xdr:rowOff>0</xdr:rowOff>
    </xdr:from>
    <xdr:to>
      <xdr:col>68</xdr:col>
      <xdr:colOff>304800</xdr:colOff>
      <xdr:row>13</xdr:row>
      <xdr:rowOff>106540</xdr:rowOff>
    </xdr:to>
    <xdr:sp macro="" textlink="">
      <xdr:nvSpPr>
        <xdr:cNvPr id="12298" name="AutoShape 19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13</xdr:row>
      <xdr:rowOff>0</xdr:rowOff>
    </xdr:from>
    <xdr:to>
      <xdr:col>68</xdr:col>
      <xdr:colOff>304800</xdr:colOff>
      <xdr:row>13</xdr:row>
      <xdr:rowOff>106540</xdr:rowOff>
    </xdr:to>
    <xdr:sp macro="" textlink="">
      <xdr:nvSpPr>
        <xdr:cNvPr id="12299" name="AutoShape 20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13</xdr:row>
      <xdr:rowOff>0</xdr:rowOff>
    </xdr:from>
    <xdr:to>
      <xdr:col>68</xdr:col>
      <xdr:colOff>304800</xdr:colOff>
      <xdr:row>13</xdr:row>
      <xdr:rowOff>106540</xdr:rowOff>
    </xdr:to>
    <xdr:sp macro="" textlink="">
      <xdr:nvSpPr>
        <xdr:cNvPr id="12300" name="AutoShape 2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13</xdr:row>
      <xdr:rowOff>0</xdr:rowOff>
    </xdr:from>
    <xdr:to>
      <xdr:col>68</xdr:col>
      <xdr:colOff>304800</xdr:colOff>
      <xdr:row>13</xdr:row>
      <xdr:rowOff>88125</xdr:rowOff>
    </xdr:to>
    <xdr:sp macro="" textlink="">
      <xdr:nvSpPr>
        <xdr:cNvPr id="12301" name="AutoShape 22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13</xdr:row>
      <xdr:rowOff>0</xdr:rowOff>
    </xdr:from>
    <xdr:to>
      <xdr:col>68</xdr:col>
      <xdr:colOff>304800</xdr:colOff>
      <xdr:row>13</xdr:row>
      <xdr:rowOff>88125</xdr:rowOff>
    </xdr:to>
    <xdr:sp macro="" textlink="">
      <xdr:nvSpPr>
        <xdr:cNvPr id="12302" name="AutoShape 23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13</xdr:row>
      <xdr:rowOff>0</xdr:rowOff>
    </xdr:from>
    <xdr:to>
      <xdr:col>68</xdr:col>
      <xdr:colOff>304800</xdr:colOff>
      <xdr:row>13</xdr:row>
      <xdr:rowOff>88125</xdr:rowOff>
    </xdr:to>
    <xdr:sp macro="" textlink="">
      <xdr:nvSpPr>
        <xdr:cNvPr id="12303" name="AutoShape 24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13</xdr:row>
      <xdr:rowOff>0</xdr:rowOff>
    </xdr:from>
    <xdr:to>
      <xdr:col>68</xdr:col>
      <xdr:colOff>304800</xdr:colOff>
      <xdr:row>13</xdr:row>
      <xdr:rowOff>88125</xdr:rowOff>
    </xdr:to>
    <xdr:sp macro="" textlink="">
      <xdr:nvSpPr>
        <xdr:cNvPr id="12304" name="AutoShape 25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13</xdr:row>
      <xdr:rowOff>0</xdr:rowOff>
    </xdr:from>
    <xdr:to>
      <xdr:col>68</xdr:col>
      <xdr:colOff>304800</xdr:colOff>
      <xdr:row>13</xdr:row>
      <xdr:rowOff>88125</xdr:rowOff>
    </xdr:to>
    <xdr:sp macro="" textlink="">
      <xdr:nvSpPr>
        <xdr:cNvPr id="12305" name="AutoShape 26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13</xdr:row>
      <xdr:rowOff>0</xdr:rowOff>
    </xdr:from>
    <xdr:to>
      <xdr:col>68</xdr:col>
      <xdr:colOff>304800</xdr:colOff>
      <xdr:row>13</xdr:row>
      <xdr:rowOff>88125</xdr:rowOff>
    </xdr:to>
    <xdr:sp macro="" textlink="">
      <xdr:nvSpPr>
        <xdr:cNvPr id="12306" name="AutoShape 27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13</xdr:row>
      <xdr:rowOff>0</xdr:rowOff>
    </xdr:from>
    <xdr:to>
      <xdr:col>68</xdr:col>
      <xdr:colOff>304800</xdr:colOff>
      <xdr:row>13</xdr:row>
      <xdr:rowOff>106540</xdr:rowOff>
    </xdr:to>
    <xdr:sp macro="" textlink="">
      <xdr:nvSpPr>
        <xdr:cNvPr id="12307" name="AutoShape 28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13</xdr:row>
      <xdr:rowOff>0</xdr:rowOff>
    </xdr:from>
    <xdr:to>
      <xdr:col>68</xdr:col>
      <xdr:colOff>304800</xdr:colOff>
      <xdr:row>13</xdr:row>
      <xdr:rowOff>106540</xdr:rowOff>
    </xdr:to>
    <xdr:sp macro="" textlink="">
      <xdr:nvSpPr>
        <xdr:cNvPr id="12308" name="AutoShape 29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13</xdr:row>
      <xdr:rowOff>0</xdr:rowOff>
    </xdr:from>
    <xdr:to>
      <xdr:col>68</xdr:col>
      <xdr:colOff>304800</xdr:colOff>
      <xdr:row>13</xdr:row>
      <xdr:rowOff>106540</xdr:rowOff>
    </xdr:to>
    <xdr:sp macro="" textlink="">
      <xdr:nvSpPr>
        <xdr:cNvPr id="12309" name="AutoShape 30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13</xdr:row>
      <xdr:rowOff>0</xdr:rowOff>
    </xdr:from>
    <xdr:to>
      <xdr:col>68</xdr:col>
      <xdr:colOff>304800</xdr:colOff>
      <xdr:row>13</xdr:row>
      <xdr:rowOff>106540</xdr:rowOff>
    </xdr:to>
    <xdr:sp macro="" textlink="">
      <xdr:nvSpPr>
        <xdr:cNvPr id="12310" name="AutoShape 3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13</xdr:row>
      <xdr:rowOff>0</xdr:rowOff>
    </xdr:from>
    <xdr:to>
      <xdr:col>68</xdr:col>
      <xdr:colOff>304800</xdr:colOff>
      <xdr:row>13</xdr:row>
      <xdr:rowOff>106540</xdr:rowOff>
    </xdr:to>
    <xdr:sp macro="" textlink="">
      <xdr:nvSpPr>
        <xdr:cNvPr id="12311" name="AutoShape 32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13</xdr:row>
      <xdr:rowOff>0</xdr:rowOff>
    </xdr:from>
    <xdr:to>
      <xdr:col>68</xdr:col>
      <xdr:colOff>304800</xdr:colOff>
      <xdr:row>13</xdr:row>
      <xdr:rowOff>106540</xdr:rowOff>
    </xdr:to>
    <xdr:sp macro="" textlink="">
      <xdr:nvSpPr>
        <xdr:cNvPr id="12312" name="AutoShape 33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13</xdr:row>
      <xdr:rowOff>0</xdr:rowOff>
    </xdr:from>
    <xdr:to>
      <xdr:col>68</xdr:col>
      <xdr:colOff>304800</xdr:colOff>
      <xdr:row>13</xdr:row>
      <xdr:rowOff>106540</xdr:rowOff>
    </xdr:to>
    <xdr:sp macro="" textlink="">
      <xdr:nvSpPr>
        <xdr:cNvPr id="12313" name="AutoShape 34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13</xdr:row>
      <xdr:rowOff>0</xdr:rowOff>
    </xdr:from>
    <xdr:to>
      <xdr:col>68</xdr:col>
      <xdr:colOff>304800</xdr:colOff>
      <xdr:row>13</xdr:row>
      <xdr:rowOff>88125</xdr:rowOff>
    </xdr:to>
    <xdr:sp macro="" textlink="">
      <xdr:nvSpPr>
        <xdr:cNvPr id="12314" name="AutoShape 35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13</xdr:row>
      <xdr:rowOff>0</xdr:rowOff>
    </xdr:from>
    <xdr:to>
      <xdr:col>68</xdr:col>
      <xdr:colOff>304800</xdr:colOff>
      <xdr:row>13</xdr:row>
      <xdr:rowOff>88125</xdr:rowOff>
    </xdr:to>
    <xdr:sp macro="" textlink="">
      <xdr:nvSpPr>
        <xdr:cNvPr id="12315" name="AutoShape 36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13</xdr:row>
      <xdr:rowOff>0</xdr:rowOff>
    </xdr:from>
    <xdr:to>
      <xdr:col>68</xdr:col>
      <xdr:colOff>304800</xdr:colOff>
      <xdr:row>13</xdr:row>
      <xdr:rowOff>88125</xdr:rowOff>
    </xdr:to>
    <xdr:sp macro="" textlink="">
      <xdr:nvSpPr>
        <xdr:cNvPr id="12316" name="AutoShape 37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13</xdr:row>
      <xdr:rowOff>0</xdr:rowOff>
    </xdr:from>
    <xdr:to>
      <xdr:col>68</xdr:col>
      <xdr:colOff>304800</xdr:colOff>
      <xdr:row>13</xdr:row>
      <xdr:rowOff>88125</xdr:rowOff>
    </xdr:to>
    <xdr:sp macro="" textlink="">
      <xdr:nvSpPr>
        <xdr:cNvPr id="12317" name="AutoShape 38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13</xdr:row>
      <xdr:rowOff>0</xdr:rowOff>
    </xdr:from>
    <xdr:to>
      <xdr:col>68</xdr:col>
      <xdr:colOff>304800</xdr:colOff>
      <xdr:row>13</xdr:row>
      <xdr:rowOff>88125</xdr:rowOff>
    </xdr:to>
    <xdr:sp macro="" textlink="">
      <xdr:nvSpPr>
        <xdr:cNvPr id="12318" name="AutoShape 39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13</xdr:row>
      <xdr:rowOff>0</xdr:rowOff>
    </xdr:from>
    <xdr:to>
      <xdr:col>68</xdr:col>
      <xdr:colOff>304800</xdr:colOff>
      <xdr:row>13</xdr:row>
      <xdr:rowOff>88125</xdr:rowOff>
    </xdr:to>
    <xdr:sp macro="" textlink="">
      <xdr:nvSpPr>
        <xdr:cNvPr id="12319" name="AutoShape 40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13</xdr:row>
      <xdr:rowOff>0</xdr:rowOff>
    </xdr:from>
    <xdr:to>
      <xdr:col>68</xdr:col>
      <xdr:colOff>304800</xdr:colOff>
      <xdr:row>13</xdr:row>
      <xdr:rowOff>106540</xdr:rowOff>
    </xdr:to>
    <xdr:sp macro="" textlink="">
      <xdr:nvSpPr>
        <xdr:cNvPr id="12320" name="AutoShape 4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13</xdr:row>
      <xdr:rowOff>0</xdr:rowOff>
    </xdr:from>
    <xdr:to>
      <xdr:col>68</xdr:col>
      <xdr:colOff>304800</xdr:colOff>
      <xdr:row>13</xdr:row>
      <xdr:rowOff>106540</xdr:rowOff>
    </xdr:to>
    <xdr:sp macro="" textlink="">
      <xdr:nvSpPr>
        <xdr:cNvPr id="12321" name="AutoShape 42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13</xdr:row>
      <xdr:rowOff>0</xdr:rowOff>
    </xdr:from>
    <xdr:to>
      <xdr:col>68</xdr:col>
      <xdr:colOff>304800</xdr:colOff>
      <xdr:row>13</xdr:row>
      <xdr:rowOff>106540</xdr:rowOff>
    </xdr:to>
    <xdr:sp macro="" textlink="">
      <xdr:nvSpPr>
        <xdr:cNvPr id="12322" name="AutoShape 43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13</xdr:row>
      <xdr:rowOff>0</xdr:rowOff>
    </xdr:from>
    <xdr:to>
      <xdr:col>68</xdr:col>
      <xdr:colOff>304800</xdr:colOff>
      <xdr:row>13</xdr:row>
      <xdr:rowOff>106540</xdr:rowOff>
    </xdr:to>
    <xdr:sp macro="" textlink="">
      <xdr:nvSpPr>
        <xdr:cNvPr id="12323" name="AutoShape 44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13</xdr:row>
      <xdr:rowOff>0</xdr:rowOff>
    </xdr:from>
    <xdr:to>
      <xdr:col>68</xdr:col>
      <xdr:colOff>304800</xdr:colOff>
      <xdr:row>13</xdr:row>
      <xdr:rowOff>106540</xdr:rowOff>
    </xdr:to>
    <xdr:sp macro="" textlink="">
      <xdr:nvSpPr>
        <xdr:cNvPr id="12324" name="AutoShape 45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13</xdr:row>
      <xdr:rowOff>0</xdr:rowOff>
    </xdr:from>
    <xdr:to>
      <xdr:col>68</xdr:col>
      <xdr:colOff>304800</xdr:colOff>
      <xdr:row>13</xdr:row>
      <xdr:rowOff>106540</xdr:rowOff>
    </xdr:to>
    <xdr:sp macro="" textlink="">
      <xdr:nvSpPr>
        <xdr:cNvPr id="12325" name="AutoShape 46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13</xdr:row>
      <xdr:rowOff>0</xdr:rowOff>
    </xdr:from>
    <xdr:to>
      <xdr:col>68</xdr:col>
      <xdr:colOff>304800</xdr:colOff>
      <xdr:row>13</xdr:row>
      <xdr:rowOff>106540</xdr:rowOff>
    </xdr:to>
    <xdr:sp macro="" textlink="">
      <xdr:nvSpPr>
        <xdr:cNvPr id="12326" name="AutoShape 47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13</xdr:row>
      <xdr:rowOff>0</xdr:rowOff>
    </xdr:from>
    <xdr:to>
      <xdr:col>68</xdr:col>
      <xdr:colOff>304800</xdr:colOff>
      <xdr:row>13</xdr:row>
      <xdr:rowOff>88125</xdr:rowOff>
    </xdr:to>
    <xdr:sp macro="" textlink="">
      <xdr:nvSpPr>
        <xdr:cNvPr id="12327" name="AutoShape 48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13</xdr:row>
      <xdr:rowOff>0</xdr:rowOff>
    </xdr:from>
    <xdr:to>
      <xdr:col>68</xdr:col>
      <xdr:colOff>304800</xdr:colOff>
      <xdr:row>13</xdr:row>
      <xdr:rowOff>88125</xdr:rowOff>
    </xdr:to>
    <xdr:sp macro="" textlink="">
      <xdr:nvSpPr>
        <xdr:cNvPr id="12328" name="AutoShape 49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13</xdr:row>
      <xdr:rowOff>0</xdr:rowOff>
    </xdr:from>
    <xdr:to>
      <xdr:col>68</xdr:col>
      <xdr:colOff>304800</xdr:colOff>
      <xdr:row>13</xdr:row>
      <xdr:rowOff>88125</xdr:rowOff>
    </xdr:to>
    <xdr:sp macro="" textlink="">
      <xdr:nvSpPr>
        <xdr:cNvPr id="12329" name="AutoShape 50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13</xdr:row>
      <xdr:rowOff>0</xdr:rowOff>
    </xdr:from>
    <xdr:to>
      <xdr:col>68</xdr:col>
      <xdr:colOff>304800</xdr:colOff>
      <xdr:row>13</xdr:row>
      <xdr:rowOff>88125</xdr:rowOff>
    </xdr:to>
    <xdr:sp macro="" textlink="">
      <xdr:nvSpPr>
        <xdr:cNvPr id="12330" name="AutoShape 5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13</xdr:row>
      <xdr:rowOff>0</xdr:rowOff>
    </xdr:from>
    <xdr:to>
      <xdr:col>68</xdr:col>
      <xdr:colOff>304800</xdr:colOff>
      <xdr:row>13</xdr:row>
      <xdr:rowOff>88125</xdr:rowOff>
    </xdr:to>
    <xdr:sp macro="" textlink="">
      <xdr:nvSpPr>
        <xdr:cNvPr id="12331" name="AutoShape 52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13</xdr:row>
      <xdr:rowOff>0</xdr:rowOff>
    </xdr:from>
    <xdr:to>
      <xdr:col>68</xdr:col>
      <xdr:colOff>304800</xdr:colOff>
      <xdr:row>13</xdr:row>
      <xdr:rowOff>88125</xdr:rowOff>
    </xdr:to>
    <xdr:sp macro="" textlink="">
      <xdr:nvSpPr>
        <xdr:cNvPr id="12332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13</xdr:row>
      <xdr:rowOff>0</xdr:rowOff>
    </xdr:from>
    <xdr:to>
      <xdr:col>68</xdr:col>
      <xdr:colOff>304800</xdr:colOff>
      <xdr:row>13</xdr:row>
      <xdr:rowOff>106540</xdr:rowOff>
    </xdr:to>
    <xdr:sp macro="" textlink="">
      <xdr:nvSpPr>
        <xdr:cNvPr id="12333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13</xdr:row>
      <xdr:rowOff>0</xdr:rowOff>
    </xdr:from>
    <xdr:to>
      <xdr:col>68</xdr:col>
      <xdr:colOff>304800</xdr:colOff>
      <xdr:row>13</xdr:row>
      <xdr:rowOff>106540</xdr:rowOff>
    </xdr:to>
    <xdr:sp macro="" textlink="">
      <xdr:nvSpPr>
        <xdr:cNvPr id="12334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13</xdr:row>
      <xdr:rowOff>0</xdr:rowOff>
    </xdr:from>
    <xdr:to>
      <xdr:col>68</xdr:col>
      <xdr:colOff>304800</xdr:colOff>
      <xdr:row>13</xdr:row>
      <xdr:rowOff>106540</xdr:rowOff>
    </xdr:to>
    <xdr:sp macro="" textlink="">
      <xdr:nvSpPr>
        <xdr:cNvPr id="12335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13</xdr:row>
      <xdr:rowOff>0</xdr:rowOff>
    </xdr:from>
    <xdr:to>
      <xdr:col>68</xdr:col>
      <xdr:colOff>304800</xdr:colOff>
      <xdr:row>13</xdr:row>
      <xdr:rowOff>106540</xdr:rowOff>
    </xdr:to>
    <xdr:sp macro="" textlink="">
      <xdr:nvSpPr>
        <xdr:cNvPr id="12336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13</xdr:row>
      <xdr:rowOff>0</xdr:rowOff>
    </xdr:from>
    <xdr:to>
      <xdr:col>68</xdr:col>
      <xdr:colOff>304800</xdr:colOff>
      <xdr:row>13</xdr:row>
      <xdr:rowOff>106540</xdr:rowOff>
    </xdr:to>
    <xdr:sp macro="" textlink="">
      <xdr:nvSpPr>
        <xdr:cNvPr id="12337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13</xdr:row>
      <xdr:rowOff>0</xdr:rowOff>
    </xdr:from>
    <xdr:to>
      <xdr:col>68</xdr:col>
      <xdr:colOff>304800</xdr:colOff>
      <xdr:row>13</xdr:row>
      <xdr:rowOff>106540</xdr:rowOff>
    </xdr:to>
    <xdr:sp macro="" textlink="">
      <xdr:nvSpPr>
        <xdr:cNvPr id="12338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13</xdr:row>
      <xdr:rowOff>0</xdr:rowOff>
    </xdr:from>
    <xdr:to>
      <xdr:col>68</xdr:col>
      <xdr:colOff>304800</xdr:colOff>
      <xdr:row>13</xdr:row>
      <xdr:rowOff>106540</xdr:rowOff>
    </xdr:to>
    <xdr:sp macro="" textlink="">
      <xdr:nvSpPr>
        <xdr:cNvPr id="12339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13</xdr:row>
      <xdr:rowOff>0</xdr:rowOff>
    </xdr:from>
    <xdr:to>
      <xdr:col>68</xdr:col>
      <xdr:colOff>304800</xdr:colOff>
      <xdr:row>13</xdr:row>
      <xdr:rowOff>88125</xdr:rowOff>
    </xdr:to>
    <xdr:sp macro="" textlink="">
      <xdr:nvSpPr>
        <xdr:cNvPr id="12340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13</xdr:row>
      <xdr:rowOff>0</xdr:rowOff>
    </xdr:from>
    <xdr:to>
      <xdr:col>68</xdr:col>
      <xdr:colOff>304800</xdr:colOff>
      <xdr:row>13</xdr:row>
      <xdr:rowOff>88125</xdr:rowOff>
    </xdr:to>
    <xdr:sp macro="" textlink="">
      <xdr:nvSpPr>
        <xdr:cNvPr id="12341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13</xdr:row>
      <xdr:rowOff>0</xdr:rowOff>
    </xdr:from>
    <xdr:to>
      <xdr:col>68</xdr:col>
      <xdr:colOff>304800</xdr:colOff>
      <xdr:row>13</xdr:row>
      <xdr:rowOff>88125</xdr:rowOff>
    </xdr:to>
    <xdr:sp macro="" textlink="">
      <xdr:nvSpPr>
        <xdr:cNvPr id="12342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13</xdr:row>
      <xdr:rowOff>0</xdr:rowOff>
    </xdr:from>
    <xdr:to>
      <xdr:col>68</xdr:col>
      <xdr:colOff>304800</xdr:colOff>
      <xdr:row>13</xdr:row>
      <xdr:rowOff>88125</xdr:rowOff>
    </xdr:to>
    <xdr:sp macro="" textlink="">
      <xdr:nvSpPr>
        <xdr:cNvPr id="12343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13</xdr:row>
      <xdr:rowOff>0</xdr:rowOff>
    </xdr:from>
    <xdr:to>
      <xdr:col>68</xdr:col>
      <xdr:colOff>304800</xdr:colOff>
      <xdr:row>13</xdr:row>
      <xdr:rowOff>88125</xdr:rowOff>
    </xdr:to>
    <xdr:sp macro="" textlink="">
      <xdr:nvSpPr>
        <xdr:cNvPr id="12344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13</xdr:row>
      <xdr:rowOff>0</xdr:rowOff>
    </xdr:from>
    <xdr:to>
      <xdr:col>68</xdr:col>
      <xdr:colOff>304800</xdr:colOff>
      <xdr:row>13</xdr:row>
      <xdr:rowOff>88125</xdr:rowOff>
    </xdr:to>
    <xdr:sp macro="" textlink="">
      <xdr:nvSpPr>
        <xdr:cNvPr id="12345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13</xdr:row>
      <xdr:rowOff>0</xdr:rowOff>
    </xdr:from>
    <xdr:to>
      <xdr:col>68</xdr:col>
      <xdr:colOff>304800</xdr:colOff>
      <xdr:row>13</xdr:row>
      <xdr:rowOff>106540</xdr:rowOff>
    </xdr:to>
    <xdr:sp macro="" textlink="">
      <xdr:nvSpPr>
        <xdr:cNvPr id="12346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13</xdr:row>
      <xdr:rowOff>0</xdr:rowOff>
    </xdr:from>
    <xdr:to>
      <xdr:col>68</xdr:col>
      <xdr:colOff>304800</xdr:colOff>
      <xdr:row>13</xdr:row>
      <xdr:rowOff>106540</xdr:rowOff>
    </xdr:to>
    <xdr:sp macro="" textlink="">
      <xdr:nvSpPr>
        <xdr:cNvPr id="12347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13</xdr:row>
      <xdr:rowOff>0</xdr:rowOff>
    </xdr:from>
    <xdr:to>
      <xdr:col>68</xdr:col>
      <xdr:colOff>304800</xdr:colOff>
      <xdr:row>13</xdr:row>
      <xdr:rowOff>106540</xdr:rowOff>
    </xdr:to>
    <xdr:sp macro="" textlink="">
      <xdr:nvSpPr>
        <xdr:cNvPr id="12348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13</xdr:row>
      <xdr:rowOff>0</xdr:rowOff>
    </xdr:from>
    <xdr:to>
      <xdr:col>68</xdr:col>
      <xdr:colOff>304800</xdr:colOff>
      <xdr:row>13</xdr:row>
      <xdr:rowOff>106540</xdr:rowOff>
    </xdr:to>
    <xdr:sp macro="" textlink="">
      <xdr:nvSpPr>
        <xdr:cNvPr id="12349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13</xdr:row>
      <xdr:rowOff>0</xdr:rowOff>
    </xdr:from>
    <xdr:to>
      <xdr:col>68</xdr:col>
      <xdr:colOff>304800</xdr:colOff>
      <xdr:row>13</xdr:row>
      <xdr:rowOff>106540</xdr:rowOff>
    </xdr:to>
    <xdr:sp macro="" textlink="">
      <xdr:nvSpPr>
        <xdr:cNvPr id="12350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13</xdr:row>
      <xdr:rowOff>0</xdr:rowOff>
    </xdr:from>
    <xdr:to>
      <xdr:col>68</xdr:col>
      <xdr:colOff>304800</xdr:colOff>
      <xdr:row>13</xdr:row>
      <xdr:rowOff>106540</xdr:rowOff>
    </xdr:to>
    <xdr:sp macro="" textlink="">
      <xdr:nvSpPr>
        <xdr:cNvPr id="12351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13</xdr:row>
      <xdr:rowOff>0</xdr:rowOff>
    </xdr:from>
    <xdr:to>
      <xdr:col>68</xdr:col>
      <xdr:colOff>304800</xdr:colOff>
      <xdr:row>13</xdr:row>
      <xdr:rowOff>106540</xdr:rowOff>
    </xdr:to>
    <xdr:sp macro="" textlink="">
      <xdr:nvSpPr>
        <xdr:cNvPr id="12352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13</xdr:row>
      <xdr:rowOff>0</xdr:rowOff>
    </xdr:from>
    <xdr:to>
      <xdr:col>68</xdr:col>
      <xdr:colOff>304800</xdr:colOff>
      <xdr:row>13</xdr:row>
      <xdr:rowOff>88125</xdr:rowOff>
    </xdr:to>
    <xdr:sp macro="" textlink="">
      <xdr:nvSpPr>
        <xdr:cNvPr id="12353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13</xdr:row>
      <xdr:rowOff>0</xdr:rowOff>
    </xdr:from>
    <xdr:to>
      <xdr:col>68</xdr:col>
      <xdr:colOff>304800</xdr:colOff>
      <xdr:row>13</xdr:row>
      <xdr:rowOff>88125</xdr:rowOff>
    </xdr:to>
    <xdr:sp macro="" textlink="">
      <xdr:nvSpPr>
        <xdr:cNvPr id="12354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13</xdr:row>
      <xdr:rowOff>0</xdr:rowOff>
    </xdr:from>
    <xdr:to>
      <xdr:col>68</xdr:col>
      <xdr:colOff>304800</xdr:colOff>
      <xdr:row>13</xdr:row>
      <xdr:rowOff>88125</xdr:rowOff>
    </xdr:to>
    <xdr:sp macro="" textlink="">
      <xdr:nvSpPr>
        <xdr:cNvPr id="12355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13</xdr:row>
      <xdr:rowOff>0</xdr:rowOff>
    </xdr:from>
    <xdr:to>
      <xdr:col>68</xdr:col>
      <xdr:colOff>304800</xdr:colOff>
      <xdr:row>13</xdr:row>
      <xdr:rowOff>88125</xdr:rowOff>
    </xdr:to>
    <xdr:sp macro="" textlink="">
      <xdr:nvSpPr>
        <xdr:cNvPr id="12356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13</xdr:row>
      <xdr:rowOff>0</xdr:rowOff>
    </xdr:from>
    <xdr:to>
      <xdr:col>68</xdr:col>
      <xdr:colOff>304800</xdr:colOff>
      <xdr:row>13</xdr:row>
      <xdr:rowOff>88125</xdr:rowOff>
    </xdr:to>
    <xdr:sp macro="" textlink="">
      <xdr:nvSpPr>
        <xdr:cNvPr id="12357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13</xdr:row>
      <xdr:rowOff>0</xdr:rowOff>
    </xdr:from>
    <xdr:to>
      <xdr:col>68</xdr:col>
      <xdr:colOff>304800</xdr:colOff>
      <xdr:row>13</xdr:row>
      <xdr:rowOff>88125</xdr:rowOff>
    </xdr:to>
    <xdr:sp macro="" textlink="">
      <xdr:nvSpPr>
        <xdr:cNvPr id="12358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13</xdr:row>
      <xdr:rowOff>0</xdr:rowOff>
    </xdr:from>
    <xdr:to>
      <xdr:col>68</xdr:col>
      <xdr:colOff>304800</xdr:colOff>
      <xdr:row>13</xdr:row>
      <xdr:rowOff>106540</xdr:rowOff>
    </xdr:to>
    <xdr:sp macro="" textlink="">
      <xdr:nvSpPr>
        <xdr:cNvPr id="12359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13</xdr:row>
      <xdr:rowOff>0</xdr:rowOff>
    </xdr:from>
    <xdr:to>
      <xdr:col>68</xdr:col>
      <xdr:colOff>304800</xdr:colOff>
      <xdr:row>13</xdr:row>
      <xdr:rowOff>106540</xdr:rowOff>
    </xdr:to>
    <xdr:sp macro="" textlink="">
      <xdr:nvSpPr>
        <xdr:cNvPr id="12360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13</xdr:row>
      <xdr:rowOff>0</xdr:rowOff>
    </xdr:from>
    <xdr:to>
      <xdr:col>68</xdr:col>
      <xdr:colOff>304800</xdr:colOff>
      <xdr:row>13</xdr:row>
      <xdr:rowOff>106540</xdr:rowOff>
    </xdr:to>
    <xdr:sp macro="" textlink="">
      <xdr:nvSpPr>
        <xdr:cNvPr id="12361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13</xdr:row>
      <xdr:rowOff>0</xdr:rowOff>
    </xdr:from>
    <xdr:to>
      <xdr:col>68</xdr:col>
      <xdr:colOff>304800</xdr:colOff>
      <xdr:row>13</xdr:row>
      <xdr:rowOff>106540</xdr:rowOff>
    </xdr:to>
    <xdr:sp macro="" textlink="">
      <xdr:nvSpPr>
        <xdr:cNvPr id="12362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13</xdr:row>
      <xdr:rowOff>0</xdr:rowOff>
    </xdr:from>
    <xdr:to>
      <xdr:col>68</xdr:col>
      <xdr:colOff>304800</xdr:colOff>
      <xdr:row>13</xdr:row>
      <xdr:rowOff>106540</xdr:rowOff>
    </xdr:to>
    <xdr:sp macro="" textlink="">
      <xdr:nvSpPr>
        <xdr:cNvPr id="12363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13</xdr:row>
      <xdr:rowOff>0</xdr:rowOff>
    </xdr:from>
    <xdr:to>
      <xdr:col>68</xdr:col>
      <xdr:colOff>304800</xdr:colOff>
      <xdr:row>13</xdr:row>
      <xdr:rowOff>106540</xdr:rowOff>
    </xdr:to>
    <xdr:sp macro="" textlink="">
      <xdr:nvSpPr>
        <xdr:cNvPr id="12364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13</xdr:row>
      <xdr:rowOff>0</xdr:rowOff>
    </xdr:from>
    <xdr:to>
      <xdr:col>68</xdr:col>
      <xdr:colOff>304800</xdr:colOff>
      <xdr:row>13</xdr:row>
      <xdr:rowOff>106540</xdr:rowOff>
    </xdr:to>
    <xdr:sp macro="" textlink="">
      <xdr:nvSpPr>
        <xdr:cNvPr id="12365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13</xdr:row>
      <xdr:rowOff>0</xdr:rowOff>
    </xdr:from>
    <xdr:to>
      <xdr:col>68</xdr:col>
      <xdr:colOff>304800</xdr:colOff>
      <xdr:row>13</xdr:row>
      <xdr:rowOff>88125</xdr:rowOff>
    </xdr:to>
    <xdr:sp macro="" textlink="">
      <xdr:nvSpPr>
        <xdr:cNvPr id="12366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13</xdr:row>
      <xdr:rowOff>0</xdr:rowOff>
    </xdr:from>
    <xdr:to>
      <xdr:col>68</xdr:col>
      <xdr:colOff>304800</xdr:colOff>
      <xdr:row>13</xdr:row>
      <xdr:rowOff>88125</xdr:rowOff>
    </xdr:to>
    <xdr:sp macro="" textlink="">
      <xdr:nvSpPr>
        <xdr:cNvPr id="12367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13</xdr:row>
      <xdr:rowOff>0</xdr:rowOff>
    </xdr:from>
    <xdr:to>
      <xdr:col>68</xdr:col>
      <xdr:colOff>304800</xdr:colOff>
      <xdr:row>13</xdr:row>
      <xdr:rowOff>88125</xdr:rowOff>
    </xdr:to>
    <xdr:sp macro="" textlink="">
      <xdr:nvSpPr>
        <xdr:cNvPr id="12368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13</xdr:row>
      <xdr:rowOff>0</xdr:rowOff>
    </xdr:from>
    <xdr:to>
      <xdr:col>68</xdr:col>
      <xdr:colOff>304800</xdr:colOff>
      <xdr:row>13</xdr:row>
      <xdr:rowOff>88125</xdr:rowOff>
    </xdr:to>
    <xdr:sp macro="" textlink="">
      <xdr:nvSpPr>
        <xdr:cNvPr id="12369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13</xdr:row>
      <xdr:rowOff>0</xdr:rowOff>
    </xdr:from>
    <xdr:to>
      <xdr:col>68</xdr:col>
      <xdr:colOff>304800</xdr:colOff>
      <xdr:row>13</xdr:row>
      <xdr:rowOff>88125</xdr:rowOff>
    </xdr:to>
    <xdr:sp macro="" textlink="">
      <xdr:nvSpPr>
        <xdr:cNvPr id="12370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13</xdr:row>
      <xdr:rowOff>0</xdr:rowOff>
    </xdr:from>
    <xdr:to>
      <xdr:col>68</xdr:col>
      <xdr:colOff>304800</xdr:colOff>
      <xdr:row>13</xdr:row>
      <xdr:rowOff>88125</xdr:rowOff>
    </xdr:to>
    <xdr:sp macro="" textlink="">
      <xdr:nvSpPr>
        <xdr:cNvPr id="12371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13</xdr:row>
      <xdr:rowOff>0</xdr:rowOff>
    </xdr:from>
    <xdr:to>
      <xdr:col>68</xdr:col>
      <xdr:colOff>304800</xdr:colOff>
      <xdr:row>13</xdr:row>
      <xdr:rowOff>106540</xdr:rowOff>
    </xdr:to>
    <xdr:sp macro="" textlink="">
      <xdr:nvSpPr>
        <xdr:cNvPr id="12372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13</xdr:row>
      <xdr:rowOff>0</xdr:rowOff>
    </xdr:from>
    <xdr:to>
      <xdr:col>68</xdr:col>
      <xdr:colOff>304800</xdr:colOff>
      <xdr:row>13</xdr:row>
      <xdr:rowOff>106540</xdr:rowOff>
    </xdr:to>
    <xdr:sp macro="" textlink="">
      <xdr:nvSpPr>
        <xdr:cNvPr id="12373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13</xdr:row>
      <xdr:rowOff>0</xdr:rowOff>
    </xdr:from>
    <xdr:to>
      <xdr:col>68</xdr:col>
      <xdr:colOff>304800</xdr:colOff>
      <xdr:row>13</xdr:row>
      <xdr:rowOff>106540</xdr:rowOff>
    </xdr:to>
    <xdr:sp macro="" textlink="">
      <xdr:nvSpPr>
        <xdr:cNvPr id="12374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13</xdr:row>
      <xdr:rowOff>0</xdr:rowOff>
    </xdr:from>
    <xdr:to>
      <xdr:col>68</xdr:col>
      <xdr:colOff>304800</xdr:colOff>
      <xdr:row>13</xdr:row>
      <xdr:rowOff>106540</xdr:rowOff>
    </xdr:to>
    <xdr:sp macro="" textlink="">
      <xdr:nvSpPr>
        <xdr:cNvPr id="12375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13</xdr:row>
      <xdr:rowOff>0</xdr:rowOff>
    </xdr:from>
    <xdr:to>
      <xdr:col>68</xdr:col>
      <xdr:colOff>304800</xdr:colOff>
      <xdr:row>13</xdr:row>
      <xdr:rowOff>106540</xdr:rowOff>
    </xdr:to>
    <xdr:sp macro="" textlink="">
      <xdr:nvSpPr>
        <xdr:cNvPr id="12376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13</xdr:row>
      <xdr:rowOff>0</xdr:rowOff>
    </xdr:from>
    <xdr:to>
      <xdr:col>68</xdr:col>
      <xdr:colOff>304800</xdr:colOff>
      <xdr:row>13</xdr:row>
      <xdr:rowOff>106540</xdr:rowOff>
    </xdr:to>
    <xdr:sp macro="" textlink="">
      <xdr:nvSpPr>
        <xdr:cNvPr id="12377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13</xdr:row>
      <xdr:rowOff>0</xdr:rowOff>
    </xdr:from>
    <xdr:to>
      <xdr:col>68</xdr:col>
      <xdr:colOff>304800</xdr:colOff>
      <xdr:row>13</xdr:row>
      <xdr:rowOff>106540</xdr:rowOff>
    </xdr:to>
    <xdr:sp macro="" textlink="">
      <xdr:nvSpPr>
        <xdr:cNvPr id="12378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13</xdr:row>
      <xdr:rowOff>0</xdr:rowOff>
    </xdr:from>
    <xdr:to>
      <xdr:col>68</xdr:col>
      <xdr:colOff>304800</xdr:colOff>
      <xdr:row>13</xdr:row>
      <xdr:rowOff>88125</xdr:rowOff>
    </xdr:to>
    <xdr:sp macro="" textlink="">
      <xdr:nvSpPr>
        <xdr:cNvPr id="12379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13</xdr:row>
      <xdr:rowOff>0</xdr:rowOff>
    </xdr:from>
    <xdr:to>
      <xdr:col>68</xdr:col>
      <xdr:colOff>304800</xdr:colOff>
      <xdr:row>13</xdr:row>
      <xdr:rowOff>88125</xdr:rowOff>
    </xdr:to>
    <xdr:sp macro="" textlink="">
      <xdr:nvSpPr>
        <xdr:cNvPr id="12380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13</xdr:row>
      <xdr:rowOff>0</xdr:rowOff>
    </xdr:from>
    <xdr:to>
      <xdr:col>68</xdr:col>
      <xdr:colOff>304800</xdr:colOff>
      <xdr:row>13</xdr:row>
      <xdr:rowOff>88125</xdr:rowOff>
    </xdr:to>
    <xdr:sp macro="" textlink="">
      <xdr:nvSpPr>
        <xdr:cNvPr id="12381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13</xdr:row>
      <xdr:rowOff>0</xdr:rowOff>
    </xdr:from>
    <xdr:to>
      <xdr:col>68</xdr:col>
      <xdr:colOff>304800</xdr:colOff>
      <xdr:row>13</xdr:row>
      <xdr:rowOff>88125</xdr:rowOff>
    </xdr:to>
    <xdr:sp macro="" textlink="">
      <xdr:nvSpPr>
        <xdr:cNvPr id="12382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13</xdr:row>
      <xdr:rowOff>0</xdr:rowOff>
    </xdr:from>
    <xdr:to>
      <xdr:col>68</xdr:col>
      <xdr:colOff>304800</xdr:colOff>
      <xdr:row>13</xdr:row>
      <xdr:rowOff>88125</xdr:rowOff>
    </xdr:to>
    <xdr:sp macro="" textlink="">
      <xdr:nvSpPr>
        <xdr:cNvPr id="12383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14</xdr:row>
      <xdr:rowOff>0</xdr:rowOff>
    </xdr:from>
    <xdr:to>
      <xdr:col>68</xdr:col>
      <xdr:colOff>304800</xdr:colOff>
      <xdr:row>14</xdr:row>
      <xdr:rowOff>88125</xdr:rowOff>
    </xdr:to>
    <xdr:sp macro="" textlink="">
      <xdr:nvSpPr>
        <xdr:cNvPr id="12384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14</xdr:row>
      <xdr:rowOff>0</xdr:rowOff>
    </xdr:from>
    <xdr:to>
      <xdr:col>68</xdr:col>
      <xdr:colOff>304800</xdr:colOff>
      <xdr:row>14</xdr:row>
      <xdr:rowOff>106540</xdr:rowOff>
    </xdr:to>
    <xdr:sp macro="" textlink="">
      <xdr:nvSpPr>
        <xdr:cNvPr id="12385" name="AutoShape 2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14</xdr:row>
      <xdr:rowOff>0</xdr:rowOff>
    </xdr:from>
    <xdr:to>
      <xdr:col>68</xdr:col>
      <xdr:colOff>304800</xdr:colOff>
      <xdr:row>14</xdr:row>
      <xdr:rowOff>106540</xdr:rowOff>
    </xdr:to>
    <xdr:sp macro="" textlink="">
      <xdr:nvSpPr>
        <xdr:cNvPr id="12386" name="AutoShape 3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14</xdr:row>
      <xdr:rowOff>0</xdr:rowOff>
    </xdr:from>
    <xdr:to>
      <xdr:col>68</xdr:col>
      <xdr:colOff>304800</xdr:colOff>
      <xdr:row>14</xdr:row>
      <xdr:rowOff>106540</xdr:rowOff>
    </xdr:to>
    <xdr:sp macro="" textlink="">
      <xdr:nvSpPr>
        <xdr:cNvPr id="12387" name="AutoShape 4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14</xdr:row>
      <xdr:rowOff>0</xdr:rowOff>
    </xdr:from>
    <xdr:to>
      <xdr:col>68</xdr:col>
      <xdr:colOff>304800</xdr:colOff>
      <xdr:row>14</xdr:row>
      <xdr:rowOff>106540</xdr:rowOff>
    </xdr:to>
    <xdr:sp macro="" textlink="">
      <xdr:nvSpPr>
        <xdr:cNvPr id="12388" name="AutoShape 5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14</xdr:row>
      <xdr:rowOff>0</xdr:rowOff>
    </xdr:from>
    <xdr:to>
      <xdr:col>68</xdr:col>
      <xdr:colOff>304800</xdr:colOff>
      <xdr:row>14</xdr:row>
      <xdr:rowOff>106540</xdr:rowOff>
    </xdr:to>
    <xdr:sp macro="" textlink="">
      <xdr:nvSpPr>
        <xdr:cNvPr id="12389" name="AutoShape 6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14</xdr:row>
      <xdr:rowOff>0</xdr:rowOff>
    </xdr:from>
    <xdr:to>
      <xdr:col>68</xdr:col>
      <xdr:colOff>304800</xdr:colOff>
      <xdr:row>14</xdr:row>
      <xdr:rowOff>106540</xdr:rowOff>
    </xdr:to>
    <xdr:sp macro="" textlink="">
      <xdr:nvSpPr>
        <xdr:cNvPr id="12390" name="AutoShape 7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14</xdr:row>
      <xdr:rowOff>0</xdr:rowOff>
    </xdr:from>
    <xdr:to>
      <xdr:col>68</xdr:col>
      <xdr:colOff>304800</xdr:colOff>
      <xdr:row>14</xdr:row>
      <xdr:rowOff>106540</xdr:rowOff>
    </xdr:to>
    <xdr:sp macro="" textlink="">
      <xdr:nvSpPr>
        <xdr:cNvPr id="12391" name="AutoShape 8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14</xdr:row>
      <xdr:rowOff>0</xdr:rowOff>
    </xdr:from>
    <xdr:to>
      <xdr:col>68</xdr:col>
      <xdr:colOff>304800</xdr:colOff>
      <xdr:row>14</xdr:row>
      <xdr:rowOff>88125</xdr:rowOff>
    </xdr:to>
    <xdr:sp macro="" textlink="">
      <xdr:nvSpPr>
        <xdr:cNvPr id="12392" name="AutoShape 9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14</xdr:row>
      <xdr:rowOff>0</xdr:rowOff>
    </xdr:from>
    <xdr:to>
      <xdr:col>68</xdr:col>
      <xdr:colOff>304800</xdr:colOff>
      <xdr:row>14</xdr:row>
      <xdr:rowOff>88125</xdr:rowOff>
    </xdr:to>
    <xdr:sp macro="" textlink="">
      <xdr:nvSpPr>
        <xdr:cNvPr id="12393" name="AutoShape 10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14</xdr:row>
      <xdr:rowOff>0</xdr:rowOff>
    </xdr:from>
    <xdr:to>
      <xdr:col>68</xdr:col>
      <xdr:colOff>304800</xdr:colOff>
      <xdr:row>14</xdr:row>
      <xdr:rowOff>88125</xdr:rowOff>
    </xdr:to>
    <xdr:sp macro="" textlink="">
      <xdr:nvSpPr>
        <xdr:cNvPr id="12394" name="AutoShape 1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14</xdr:row>
      <xdr:rowOff>0</xdr:rowOff>
    </xdr:from>
    <xdr:to>
      <xdr:col>68</xdr:col>
      <xdr:colOff>304800</xdr:colOff>
      <xdr:row>14</xdr:row>
      <xdr:rowOff>88125</xdr:rowOff>
    </xdr:to>
    <xdr:sp macro="" textlink="">
      <xdr:nvSpPr>
        <xdr:cNvPr id="12395" name="AutoShape 12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14</xdr:row>
      <xdr:rowOff>0</xdr:rowOff>
    </xdr:from>
    <xdr:to>
      <xdr:col>68</xdr:col>
      <xdr:colOff>304800</xdr:colOff>
      <xdr:row>14</xdr:row>
      <xdr:rowOff>88125</xdr:rowOff>
    </xdr:to>
    <xdr:sp macro="" textlink="">
      <xdr:nvSpPr>
        <xdr:cNvPr id="12396" name="AutoShape 13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14</xdr:row>
      <xdr:rowOff>0</xdr:rowOff>
    </xdr:from>
    <xdr:to>
      <xdr:col>68</xdr:col>
      <xdr:colOff>304800</xdr:colOff>
      <xdr:row>14</xdr:row>
      <xdr:rowOff>88125</xdr:rowOff>
    </xdr:to>
    <xdr:sp macro="" textlink="">
      <xdr:nvSpPr>
        <xdr:cNvPr id="12397" name="AutoShape 14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14</xdr:row>
      <xdr:rowOff>0</xdr:rowOff>
    </xdr:from>
    <xdr:to>
      <xdr:col>68</xdr:col>
      <xdr:colOff>304800</xdr:colOff>
      <xdr:row>14</xdr:row>
      <xdr:rowOff>106540</xdr:rowOff>
    </xdr:to>
    <xdr:sp macro="" textlink="">
      <xdr:nvSpPr>
        <xdr:cNvPr id="12398" name="AutoShape 15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14</xdr:row>
      <xdr:rowOff>0</xdr:rowOff>
    </xdr:from>
    <xdr:to>
      <xdr:col>68</xdr:col>
      <xdr:colOff>304800</xdr:colOff>
      <xdr:row>14</xdr:row>
      <xdr:rowOff>106540</xdr:rowOff>
    </xdr:to>
    <xdr:sp macro="" textlink="">
      <xdr:nvSpPr>
        <xdr:cNvPr id="12399" name="AutoShape 16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14</xdr:row>
      <xdr:rowOff>0</xdr:rowOff>
    </xdr:from>
    <xdr:to>
      <xdr:col>68</xdr:col>
      <xdr:colOff>304800</xdr:colOff>
      <xdr:row>14</xdr:row>
      <xdr:rowOff>106540</xdr:rowOff>
    </xdr:to>
    <xdr:sp macro="" textlink="">
      <xdr:nvSpPr>
        <xdr:cNvPr id="12400" name="AutoShape 17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14</xdr:row>
      <xdr:rowOff>0</xdr:rowOff>
    </xdr:from>
    <xdr:to>
      <xdr:col>68</xdr:col>
      <xdr:colOff>304800</xdr:colOff>
      <xdr:row>14</xdr:row>
      <xdr:rowOff>106540</xdr:rowOff>
    </xdr:to>
    <xdr:sp macro="" textlink="">
      <xdr:nvSpPr>
        <xdr:cNvPr id="12401" name="AutoShape 18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14</xdr:row>
      <xdr:rowOff>0</xdr:rowOff>
    </xdr:from>
    <xdr:to>
      <xdr:col>68</xdr:col>
      <xdr:colOff>304800</xdr:colOff>
      <xdr:row>14</xdr:row>
      <xdr:rowOff>106540</xdr:rowOff>
    </xdr:to>
    <xdr:sp macro="" textlink="">
      <xdr:nvSpPr>
        <xdr:cNvPr id="12402" name="AutoShape 19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14</xdr:row>
      <xdr:rowOff>0</xdr:rowOff>
    </xdr:from>
    <xdr:to>
      <xdr:col>68</xdr:col>
      <xdr:colOff>304800</xdr:colOff>
      <xdr:row>14</xdr:row>
      <xdr:rowOff>106540</xdr:rowOff>
    </xdr:to>
    <xdr:sp macro="" textlink="">
      <xdr:nvSpPr>
        <xdr:cNvPr id="12403" name="AutoShape 20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14</xdr:row>
      <xdr:rowOff>0</xdr:rowOff>
    </xdr:from>
    <xdr:to>
      <xdr:col>68</xdr:col>
      <xdr:colOff>304800</xdr:colOff>
      <xdr:row>14</xdr:row>
      <xdr:rowOff>106540</xdr:rowOff>
    </xdr:to>
    <xdr:sp macro="" textlink="">
      <xdr:nvSpPr>
        <xdr:cNvPr id="12404" name="AutoShape 2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14</xdr:row>
      <xdr:rowOff>0</xdr:rowOff>
    </xdr:from>
    <xdr:to>
      <xdr:col>68</xdr:col>
      <xdr:colOff>304800</xdr:colOff>
      <xdr:row>14</xdr:row>
      <xdr:rowOff>88125</xdr:rowOff>
    </xdr:to>
    <xdr:sp macro="" textlink="">
      <xdr:nvSpPr>
        <xdr:cNvPr id="12405" name="AutoShape 22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14</xdr:row>
      <xdr:rowOff>0</xdr:rowOff>
    </xdr:from>
    <xdr:to>
      <xdr:col>68</xdr:col>
      <xdr:colOff>304800</xdr:colOff>
      <xdr:row>14</xdr:row>
      <xdr:rowOff>88125</xdr:rowOff>
    </xdr:to>
    <xdr:sp macro="" textlink="">
      <xdr:nvSpPr>
        <xdr:cNvPr id="12406" name="AutoShape 23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14</xdr:row>
      <xdr:rowOff>0</xdr:rowOff>
    </xdr:from>
    <xdr:to>
      <xdr:col>68</xdr:col>
      <xdr:colOff>304800</xdr:colOff>
      <xdr:row>14</xdr:row>
      <xdr:rowOff>88125</xdr:rowOff>
    </xdr:to>
    <xdr:sp macro="" textlink="">
      <xdr:nvSpPr>
        <xdr:cNvPr id="12407" name="AutoShape 24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14</xdr:row>
      <xdr:rowOff>0</xdr:rowOff>
    </xdr:from>
    <xdr:to>
      <xdr:col>68</xdr:col>
      <xdr:colOff>304800</xdr:colOff>
      <xdr:row>14</xdr:row>
      <xdr:rowOff>88125</xdr:rowOff>
    </xdr:to>
    <xdr:sp macro="" textlink="">
      <xdr:nvSpPr>
        <xdr:cNvPr id="12408" name="AutoShape 25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14</xdr:row>
      <xdr:rowOff>0</xdr:rowOff>
    </xdr:from>
    <xdr:to>
      <xdr:col>68</xdr:col>
      <xdr:colOff>304800</xdr:colOff>
      <xdr:row>14</xdr:row>
      <xdr:rowOff>88125</xdr:rowOff>
    </xdr:to>
    <xdr:sp macro="" textlink="">
      <xdr:nvSpPr>
        <xdr:cNvPr id="12409" name="AutoShape 26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14</xdr:row>
      <xdr:rowOff>0</xdr:rowOff>
    </xdr:from>
    <xdr:to>
      <xdr:col>68</xdr:col>
      <xdr:colOff>304800</xdr:colOff>
      <xdr:row>14</xdr:row>
      <xdr:rowOff>88125</xdr:rowOff>
    </xdr:to>
    <xdr:sp macro="" textlink="">
      <xdr:nvSpPr>
        <xdr:cNvPr id="12410" name="AutoShape 27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14</xdr:row>
      <xdr:rowOff>0</xdr:rowOff>
    </xdr:from>
    <xdr:to>
      <xdr:col>68</xdr:col>
      <xdr:colOff>304800</xdr:colOff>
      <xdr:row>14</xdr:row>
      <xdr:rowOff>106540</xdr:rowOff>
    </xdr:to>
    <xdr:sp macro="" textlink="">
      <xdr:nvSpPr>
        <xdr:cNvPr id="12411" name="AutoShape 28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14</xdr:row>
      <xdr:rowOff>0</xdr:rowOff>
    </xdr:from>
    <xdr:to>
      <xdr:col>68</xdr:col>
      <xdr:colOff>304800</xdr:colOff>
      <xdr:row>14</xdr:row>
      <xdr:rowOff>106540</xdr:rowOff>
    </xdr:to>
    <xdr:sp macro="" textlink="">
      <xdr:nvSpPr>
        <xdr:cNvPr id="12412" name="AutoShape 29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14</xdr:row>
      <xdr:rowOff>0</xdr:rowOff>
    </xdr:from>
    <xdr:to>
      <xdr:col>68</xdr:col>
      <xdr:colOff>304800</xdr:colOff>
      <xdr:row>14</xdr:row>
      <xdr:rowOff>106540</xdr:rowOff>
    </xdr:to>
    <xdr:sp macro="" textlink="">
      <xdr:nvSpPr>
        <xdr:cNvPr id="12413" name="AutoShape 30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14</xdr:row>
      <xdr:rowOff>0</xdr:rowOff>
    </xdr:from>
    <xdr:to>
      <xdr:col>68</xdr:col>
      <xdr:colOff>304800</xdr:colOff>
      <xdr:row>14</xdr:row>
      <xdr:rowOff>106540</xdr:rowOff>
    </xdr:to>
    <xdr:sp macro="" textlink="">
      <xdr:nvSpPr>
        <xdr:cNvPr id="12414" name="AutoShape 3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14</xdr:row>
      <xdr:rowOff>0</xdr:rowOff>
    </xdr:from>
    <xdr:to>
      <xdr:col>68</xdr:col>
      <xdr:colOff>304800</xdr:colOff>
      <xdr:row>14</xdr:row>
      <xdr:rowOff>106540</xdr:rowOff>
    </xdr:to>
    <xdr:sp macro="" textlink="">
      <xdr:nvSpPr>
        <xdr:cNvPr id="12415" name="AutoShape 32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14</xdr:row>
      <xdr:rowOff>0</xdr:rowOff>
    </xdr:from>
    <xdr:to>
      <xdr:col>68</xdr:col>
      <xdr:colOff>304800</xdr:colOff>
      <xdr:row>14</xdr:row>
      <xdr:rowOff>106540</xdr:rowOff>
    </xdr:to>
    <xdr:sp macro="" textlink="">
      <xdr:nvSpPr>
        <xdr:cNvPr id="12416" name="AutoShape 33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14</xdr:row>
      <xdr:rowOff>0</xdr:rowOff>
    </xdr:from>
    <xdr:to>
      <xdr:col>68</xdr:col>
      <xdr:colOff>304800</xdr:colOff>
      <xdr:row>14</xdr:row>
      <xdr:rowOff>106540</xdr:rowOff>
    </xdr:to>
    <xdr:sp macro="" textlink="">
      <xdr:nvSpPr>
        <xdr:cNvPr id="12417" name="AutoShape 34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14</xdr:row>
      <xdr:rowOff>0</xdr:rowOff>
    </xdr:from>
    <xdr:to>
      <xdr:col>68</xdr:col>
      <xdr:colOff>304800</xdr:colOff>
      <xdr:row>14</xdr:row>
      <xdr:rowOff>88125</xdr:rowOff>
    </xdr:to>
    <xdr:sp macro="" textlink="">
      <xdr:nvSpPr>
        <xdr:cNvPr id="12418" name="AutoShape 35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14</xdr:row>
      <xdr:rowOff>0</xdr:rowOff>
    </xdr:from>
    <xdr:to>
      <xdr:col>68</xdr:col>
      <xdr:colOff>304800</xdr:colOff>
      <xdr:row>14</xdr:row>
      <xdr:rowOff>88125</xdr:rowOff>
    </xdr:to>
    <xdr:sp macro="" textlink="">
      <xdr:nvSpPr>
        <xdr:cNvPr id="12419" name="AutoShape 36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14</xdr:row>
      <xdr:rowOff>0</xdr:rowOff>
    </xdr:from>
    <xdr:to>
      <xdr:col>68</xdr:col>
      <xdr:colOff>304800</xdr:colOff>
      <xdr:row>14</xdr:row>
      <xdr:rowOff>88125</xdr:rowOff>
    </xdr:to>
    <xdr:sp macro="" textlink="">
      <xdr:nvSpPr>
        <xdr:cNvPr id="12420" name="AutoShape 37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14</xdr:row>
      <xdr:rowOff>0</xdr:rowOff>
    </xdr:from>
    <xdr:to>
      <xdr:col>68</xdr:col>
      <xdr:colOff>304800</xdr:colOff>
      <xdr:row>14</xdr:row>
      <xdr:rowOff>88125</xdr:rowOff>
    </xdr:to>
    <xdr:sp macro="" textlink="">
      <xdr:nvSpPr>
        <xdr:cNvPr id="12421" name="AutoShape 38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14</xdr:row>
      <xdr:rowOff>0</xdr:rowOff>
    </xdr:from>
    <xdr:to>
      <xdr:col>68</xdr:col>
      <xdr:colOff>304800</xdr:colOff>
      <xdr:row>14</xdr:row>
      <xdr:rowOff>88125</xdr:rowOff>
    </xdr:to>
    <xdr:sp macro="" textlink="">
      <xdr:nvSpPr>
        <xdr:cNvPr id="12422" name="AutoShape 39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14</xdr:row>
      <xdr:rowOff>0</xdr:rowOff>
    </xdr:from>
    <xdr:to>
      <xdr:col>68</xdr:col>
      <xdr:colOff>304800</xdr:colOff>
      <xdr:row>14</xdr:row>
      <xdr:rowOff>88125</xdr:rowOff>
    </xdr:to>
    <xdr:sp macro="" textlink="">
      <xdr:nvSpPr>
        <xdr:cNvPr id="12423" name="AutoShape 40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14</xdr:row>
      <xdr:rowOff>0</xdr:rowOff>
    </xdr:from>
    <xdr:to>
      <xdr:col>68</xdr:col>
      <xdr:colOff>304800</xdr:colOff>
      <xdr:row>14</xdr:row>
      <xdr:rowOff>106540</xdr:rowOff>
    </xdr:to>
    <xdr:sp macro="" textlink="">
      <xdr:nvSpPr>
        <xdr:cNvPr id="12424" name="AutoShape 4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14</xdr:row>
      <xdr:rowOff>0</xdr:rowOff>
    </xdr:from>
    <xdr:to>
      <xdr:col>68</xdr:col>
      <xdr:colOff>304800</xdr:colOff>
      <xdr:row>14</xdr:row>
      <xdr:rowOff>106540</xdr:rowOff>
    </xdr:to>
    <xdr:sp macro="" textlink="">
      <xdr:nvSpPr>
        <xdr:cNvPr id="12425" name="AutoShape 42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14</xdr:row>
      <xdr:rowOff>0</xdr:rowOff>
    </xdr:from>
    <xdr:to>
      <xdr:col>68</xdr:col>
      <xdr:colOff>304800</xdr:colOff>
      <xdr:row>14</xdr:row>
      <xdr:rowOff>106540</xdr:rowOff>
    </xdr:to>
    <xdr:sp macro="" textlink="">
      <xdr:nvSpPr>
        <xdr:cNvPr id="12426" name="AutoShape 43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14</xdr:row>
      <xdr:rowOff>0</xdr:rowOff>
    </xdr:from>
    <xdr:to>
      <xdr:col>68</xdr:col>
      <xdr:colOff>304800</xdr:colOff>
      <xdr:row>14</xdr:row>
      <xdr:rowOff>106540</xdr:rowOff>
    </xdr:to>
    <xdr:sp macro="" textlink="">
      <xdr:nvSpPr>
        <xdr:cNvPr id="12427" name="AutoShape 44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14</xdr:row>
      <xdr:rowOff>0</xdr:rowOff>
    </xdr:from>
    <xdr:to>
      <xdr:col>68</xdr:col>
      <xdr:colOff>304800</xdr:colOff>
      <xdr:row>14</xdr:row>
      <xdr:rowOff>106540</xdr:rowOff>
    </xdr:to>
    <xdr:sp macro="" textlink="">
      <xdr:nvSpPr>
        <xdr:cNvPr id="12428" name="AutoShape 45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14</xdr:row>
      <xdr:rowOff>0</xdr:rowOff>
    </xdr:from>
    <xdr:to>
      <xdr:col>68</xdr:col>
      <xdr:colOff>304800</xdr:colOff>
      <xdr:row>14</xdr:row>
      <xdr:rowOff>106540</xdr:rowOff>
    </xdr:to>
    <xdr:sp macro="" textlink="">
      <xdr:nvSpPr>
        <xdr:cNvPr id="12429" name="AutoShape 46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14</xdr:row>
      <xdr:rowOff>0</xdr:rowOff>
    </xdr:from>
    <xdr:to>
      <xdr:col>68</xdr:col>
      <xdr:colOff>304800</xdr:colOff>
      <xdr:row>14</xdr:row>
      <xdr:rowOff>106540</xdr:rowOff>
    </xdr:to>
    <xdr:sp macro="" textlink="">
      <xdr:nvSpPr>
        <xdr:cNvPr id="12430" name="AutoShape 47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14</xdr:row>
      <xdr:rowOff>0</xdr:rowOff>
    </xdr:from>
    <xdr:to>
      <xdr:col>68</xdr:col>
      <xdr:colOff>304800</xdr:colOff>
      <xdr:row>14</xdr:row>
      <xdr:rowOff>88125</xdr:rowOff>
    </xdr:to>
    <xdr:sp macro="" textlink="">
      <xdr:nvSpPr>
        <xdr:cNvPr id="12431" name="AutoShape 48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14</xdr:row>
      <xdr:rowOff>0</xdr:rowOff>
    </xdr:from>
    <xdr:to>
      <xdr:col>68</xdr:col>
      <xdr:colOff>304800</xdr:colOff>
      <xdr:row>14</xdr:row>
      <xdr:rowOff>88125</xdr:rowOff>
    </xdr:to>
    <xdr:sp macro="" textlink="">
      <xdr:nvSpPr>
        <xdr:cNvPr id="12432" name="AutoShape 49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14</xdr:row>
      <xdr:rowOff>0</xdr:rowOff>
    </xdr:from>
    <xdr:to>
      <xdr:col>68</xdr:col>
      <xdr:colOff>304800</xdr:colOff>
      <xdr:row>14</xdr:row>
      <xdr:rowOff>88125</xdr:rowOff>
    </xdr:to>
    <xdr:sp macro="" textlink="">
      <xdr:nvSpPr>
        <xdr:cNvPr id="12433" name="AutoShape 50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14</xdr:row>
      <xdr:rowOff>0</xdr:rowOff>
    </xdr:from>
    <xdr:to>
      <xdr:col>68</xdr:col>
      <xdr:colOff>304800</xdr:colOff>
      <xdr:row>14</xdr:row>
      <xdr:rowOff>88125</xdr:rowOff>
    </xdr:to>
    <xdr:sp macro="" textlink="">
      <xdr:nvSpPr>
        <xdr:cNvPr id="12434" name="AutoShape 5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14</xdr:row>
      <xdr:rowOff>0</xdr:rowOff>
    </xdr:from>
    <xdr:to>
      <xdr:col>68</xdr:col>
      <xdr:colOff>304800</xdr:colOff>
      <xdr:row>14</xdr:row>
      <xdr:rowOff>88125</xdr:rowOff>
    </xdr:to>
    <xdr:sp macro="" textlink="">
      <xdr:nvSpPr>
        <xdr:cNvPr id="12435" name="AutoShape 52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14</xdr:row>
      <xdr:rowOff>0</xdr:rowOff>
    </xdr:from>
    <xdr:to>
      <xdr:col>68</xdr:col>
      <xdr:colOff>304800</xdr:colOff>
      <xdr:row>14</xdr:row>
      <xdr:rowOff>88125</xdr:rowOff>
    </xdr:to>
    <xdr:sp macro="" textlink="">
      <xdr:nvSpPr>
        <xdr:cNvPr id="12436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14</xdr:row>
      <xdr:rowOff>0</xdr:rowOff>
    </xdr:from>
    <xdr:to>
      <xdr:col>68</xdr:col>
      <xdr:colOff>304800</xdr:colOff>
      <xdr:row>14</xdr:row>
      <xdr:rowOff>106540</xdr:rowOff>
    </xdr:to>
    <xdr:sp macro="" textlink="">
      <xdr:nvSpPr>
        <xdr:cNvPr id="12437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14</xdr:row>
      <xdr:rowOff>0</xdr:rowOff>
    </xdr:from>
    <xdr:to>
      <xdr:col>68</xdr:col>
      <xdr:colOff>304800</xdr:colOff>
      <xdr:row>14</xdr:row>
      <xdr:rowOff>106540</xdr:rowOff>
    </xdr:to>
    <xdr:sp macro="" textlink="">
      <xdr:nvSpPr>
        <xdr:cNvPr id="12438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14</xdr:row>
      <xdr:rowOff>0</xdr:rowOff>
    </xdr:from>
    <xdr:to>
      <xdr:col>68</xdr:col>
      <xdr:colOff>304800</xdr:colOff>
      <xdr:row>14</xdr:row>
      <xdr:rowOff>106540</xdr:rowOff>
    </xdr:to>
    <xdr:sp macro="" textlink="">
      <xdr:nvSpPr>
        <xdr:cNvPr id="12439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14</xdr:row>
      <xdr:rowOff>0</xdr:rowOff>
    </xdr:from>
    <xdr:to>
      <xdr:col>68</xdr:col>
      <xdr:colOff>304800</xdr:colOff>
      <xdr:row>14</xdr:row>
      <xdr:rowOff>106540</xdr:rowOff>
    </xdr:to>
    <xdr:sp macro="" textlink="">
      <xdr:nvSpPr>
        <xdr:cNvPr id="12440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14</xdr:row>
      <xdr:rowOff>0</xdr:rowOff>
    </xdr:from>
    <xdr:to>
      <xdr:col>68</xdr:col>
      <xdr:colOff>304800</xdr:colOff>
      <xdr:row>14</xdr:row>
      <xdr:rowOff>106540</xdr:rowOff>
    </xdr:to>
    <xdr:sp macro="" textlink="">
      <xdr:nvSpPr>
        <xdr:cNvPr id="12441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14</xdr:row>
      <xdr:rowOff>0</xdr:rowOff>
    </xdr:from>
    <xdr:to>
      <xdr:col>68</xdr:col>
      <xdr:colOff>304800</xdr:colOff>
      <xdr:row>14</xdr:row>
      <xdr:rowOff>106540</xdr:rowOff>
    </xdr:to>
    <xdr:sp macro="" textlink="">
      <xdr:nvSpPr>
        <xdr:cNvPr id="12442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14</xdr:row>
      <xdr:rowOff>0</xdr:rowOff>
    </xdr:from>
    <xdr:to>
      <xdr:col>68</xdr:col>
      <xdr:colOff>304800</xdr:colOff>
      <xdr:row>14</xdr:row>
      <xdr:rowOff>106540</xdr:rowOff>
    </xdr:to>
    <xdr:sp macro="" textlink="">
      <xdr:nvSpPr>
        <xdr:cNvPr id="12443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14</xdr:row>
      <xdr:rowOff>0</xdr:rowOff>
    </xdr:from>
    <xdr:to>
      <xdr:col>68</xdr:col>
      <xdr:colOff>304800</xdr:colOff>
      <xdr:row>14</xdr:row>
      <xdr:rowOff>88125</xdr:rowOff>
    </xdr:to>
    <xdr:sp macro="" textlink="">
      <xdr:nvSpPr>
        <xdr:cNvPr id="12444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14</xdr:row>
      <xdr:rowOff>0</xdr:rowOff>
    </xdr:from>
    <xdr:to>
      <xdr:col>68</xdr:col>
      <xdr:colOff>304800</xdr:colOff>
      <xdr:row>14</xdr:row>
      <xdr:rowOff>88125</xdr:rowOff>
    </xdr:to>
    <xdr:sp macro="" textlink="">
      <xdr:nvSpPr>
        <xdr:cNvPr id="12445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14</xdr:row>
      <xdr:rowOff>0</xdr:rowOff>
    </xdr:from>
    <xdr:to>
      <xdr:col>68</xdr:col>
      <xdr:colOff>304800</xdr:colOff>
      <xdr:row>14</xdr:row>
      <xdr:rowOff>88125</xdr:rowOff>
    </xdr:to>
    <xdr:sp macro="" textlink="">
      <xdr:nvSpPr>
        <xdr:cNvPr id="12446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14</xdr:row>
      <xdr:rowOff>0</xdr:rowOff>
    </xdr:from>
    <xdr:to>
      <xdr:col>68</xdr:col>
      <xdr:colOff>304800</xdr:colOff>
      <xdr:row>14</xdr:row>
      <xdr:rowOff>88125</xdr:rowOff>
    </xdr:to>
    <xdr:sp macro="" textlink="">
      <xdr:nvSpPr>
        <xdr:cNvPr id="12447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14</xdr:row>
      <xdr:rowOff>0</xdr:rowOff>
    </xdr:from>
    <xdr:to>
      <xdr:col>68</xdr:col>
      <xdr:colOff>304800</xdr:colOff>
      <xdr:row>14</xdr:row>
      <xdr:rowOff>88125</xdr:rowOff>
    </xdr:to>
    <xdr:sp macro="" textlink="">
      <xdr:nvSpPr>
        <xdr:cNvPr id="12448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14</xdr:row>
      <xdr:rowOff>0</xdr:rowOff>
    </xdr:from>
    <xdr:to>
      <xdr:col>68</xdr:col>
      <xdr:colOff>304800</xdr:colOff>
      <xdr:row>14</xdr:row>
      <xdr:rowOff>88125</xdr:rowOff>
    </xdr:to>
    <xdr:sp macro="" textlink="">
      <xdr:nvSpPr>
        <xdr:cNvPr id="12449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14</xdr:row>
      <xdr:rowOff>0</xdr:rowOff>
    </xdr:from>
    <xdr:to>
      <xdr:col>68</xdr:col>
      <xdr:colOff>304800</xdr:colOff>
      <xdr:row>14</xdr:row>
      <xdr:rowOff>106540</xdr:rowOff>
    </xdr:to>
    <xdr:sp macro="" textlink="">
      <xdr:nvSpPr>
        <xdr:cNvPr id="12450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14</xdr:row>
      <xdr:rowOff>0</xdr:rowOff>
    </xdr:from>
    <xdr:to>
      <xdr:col>68</xdr:col>
      <xdr:colOff>304800</xdr:colOff>
      <xdr:row>14</xdr:row>
      <xdr:rowOff>106540</xdr:rowOff>
    </xdr:to>
    <xdr:sp macro="" textlink="">
      <xdr:nvSpPr>
        <xdr:cNvPr id="12451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14</xdr:row>
      <xdr:rowOff>0</xdr:rowOff>
    </xdr:from>
    <xdr:to>
      <xdr:col>68</xdr:col>
      <xdr:colOff>304800</xdr:colOff>
      <xdr:row>14</xdr:row>
      <xdr:rowOff>106540</xdr:rowOff>
    </xdr:to>
    <xdr:sp macro="" textlink="">
      <xdr:nvSpPr>
        <xdr:cNvPr id="12452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14</xdr:row>
      <xdr:rowOff>0</xdr:rowOff>
    </xdr:from>
    <xdr:to>
      <xdr:col>68</xdr:col>
      <xdr:colOff>304800</xdr:colOff>
      <xdr:row>14</xdr:row>
      <xdr:rowOff>106540</xdr:rowOff>
    </xdr:to>
    <xdr:sp macro="" textlink="">
      <xdr:nvSpPr>
        <xdr:cNvPr id="12453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14</xdr:row>
      <xdr:rowOff>0</xdr:rowOff>
    </xdr:from>
    <xdr:to>
      <xdr:col>68</xdr:col>
      <xdr:colOff>304800</xdr:colOff>
      <xdr:row>14</xdr:row>
      <xdr:rowOff>106540</xdr:rowOff>
    </xdr:to>
    <xdr:sp macro="" textlink="">
      <xdr:nvSpPr>
        <xdr:cNvPr id="12454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14</xdr:row>
      <xdr:rowOff>0</xdr:rowOff>
    </xdr:from>
    <xdr:to>
      <xdr:col>68</xdr:col>
      <xdr:colOff>304800</xdr:colOff>
      <xdr:row>14</xdr:row>
      <xdr:rowOff>106540</xdr:rowOff>
    </xdr:to>
    <xdr:sp macro="" textlink="">
      <xdr:nvSpPr>
        <xdr:cNvPr id="12455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14</xdr:row>
      <xdr:rowOff>0</xdr:rowOff>
    </xdr:from>
    <xdr:to>
      <xdr:col>68</xdr:col>
      <xdr:colOff>304800</xdr:colOff>
      <xdr:row>14</xdr:row>
      <xdr:rowOff>106540</xdr:rowOff>
    </xdr:to>
    <xdr:sp macro="" textlink="">
      <xdr:nvSpPr>
        <xdr:cNvPr id="12456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14</xdr:row>
      <xdr:rowOff>0</xdr:rowOff>
    </xdr:from>
    <xdr:to>
      <xdr:col>68</xdr:col>
      <xdr:colOff>304800</xdr:colOff>
      <xdr:row>14</xdr:row>
      <xdr:rowOff>88125</xdr:rowOff>
    </xdr:to>
    <xdr:sp macro="" textlink="">
      <xdr:nvSpPr>
        <xdr:cNvPr id="12457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14</xdr:row>
      <xdr:rowOff>0</xdr:rowOff>
    </xdr:from>
    <xdr:to>
      <xdr:col>68</xdr:col>
      <xdr:colOff>304800</xdr:colOff>
      <xdr:row>14</xdr:row>
      <xdr:rowOff>88125</xdr:rowOff>
    </xdr:to>
    <xdr:sp macro="" textlink="">
      <xdr:nvSpPr>
        <xdr:cNvPr id="12458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14</xdr:row>
      <xdr:rowOff>0</xdr:rowOff>
    </xdr:from>
    <xdr:to>
      <xdr:col>68</xdr:col>
      <xdr:colOff>304800</xdr:colOff>
      <xdr:row>14</xdr:row>
      <xdr:rowOff>88125</xdr:rowOff>
    </xdr:to>
    <xdr:sp macro="" textlink="">
      <xdr:nvSpPr>
        <xdr:cNvPr id="12459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14</xdr:row>
      <xdr:rowOff>0</xdr:rowOff>
    </xdr:from>
    <xdr:to>
      <xdr:col>68</xdr:col>
      <xdr:colOff>304800</xdr:colOff>
      <xdr:row>14</xdr:row>
      <xdr:rowOff>88125</xdr:rowOff>
    </xdr:to>
    <xdr:sp macro="" textlink="">
      <xdr:nvSpPr>
        <xdr:cNvPr id="12460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14</xdr:row>
      <xdr:rowOff>0</xdr:rowOff>
    </xdr:from>
    <xdr:to>
      <xdr:col>68</xdr:col>
      <xdr:colOff>304800</xdr:colOff>
      <xdr:row>14</xdr:row>
      <xdr:rowOff>88125</xdr:rowOff>
    </xdr:to>
    <xdr:sp macro="" textlink="">
      <xdr:nvSpPr>
        <xdr:cNvPr id="12461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14</xdr:row>
      <xdr:rowOff>0</xdr:rowOff>
    </xdr:from>
    <xdr:to>
      <xdr:col>68</xdr:col>
      <xdr:colOff>304800</xdr:colOff>
      <xdr:row>14</xdr:row>
      <xdr:rowOff>88125</xdr:rowOff>
    </xdr:to>
    <xdr:sp macro="" textlink="">
      <xdr:nvSpPr>
        <xdr:cNvPr id="12462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14</xdr:row>
      <xdr:rowOff>0</xdr:rowOff>
    </xdr:from>
    <xdr:to>
      <xdr:col>68</xdr:col>
      <xdr:colOff>304800</xdr:colOff>
      <xdr:row>14</xdr:row>
      <xdr:rowOff>106540</xdr:rowOff>
    </xdr:to>
    <xdr:sp macro="" textlink="">
      <xdr:nvSpPr>
        <xdr:cNvPr id="12463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14</xdr:row>
      <xdr:rowOff>0</xdr:rowOff>
    </xdr:from>
    <xdr:to>
      <xdr:col>68</xdr:col>
      <xdr:colOff>304800</xdr:colOff>
      <xdr:row>14</xdr:row>
      <xdr:rowOff>106540</xdr:rowOff>
    </xdr:to>
    <xdr:sp macro="" textlink="">
      <xdr:nvSpPr>
        <xdr:cNvPr id="12464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14</xdr:row>
      <xdr:rowOff>0</xdr:rowOff>
    </xdr:from>
    <xdr:to>
      <xdr:col>68</xdr:col>
      <xdr:colOff>304800</xdr:colOff>
      <xdr:row>14</xdr:row>
      <xdr:rowOff>106540</xdr:rowOff>
    </xdr:to>
    <xdr:sp macro="" textlink="">
      <xdr:nvSpPr>
        <xdr:cNvPr id="12465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14</xdr:row>
      <xdr:rowOff>0</xdr:rowOff>
    </xdr:from>
    <xdr:to>
      <xdr:col>68</xdr:col>
      <xdr:colOff>304800</xdr:colOff>
      <xdr:row>14</xdr:row>
      <xdr:rowOff>106540</xdr:rowOff>
    </xdr:to>
    <xdr:sp macro="" textlink="">
      <xdr:nvSpPr>
        <xdr:cNvPr id="12466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14</xdr:row>
      <xdr:rowOff>0</xdr:rowOff>
    </xdr:from>
    <xdr:to>
      <xdr:col>68</xdr:col>
      <xdr:colOff>304800</xdr:colOff>
      <xdr:row>14</xdr:row>
      <xdr:rowOff>106540</xdr:rowOff>
    </xdr:to>
    <xdr:sp macro="" textlink="">
      <xdr:nvSpPr>
        <xdr:cNvPr id="12467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14</xdr:row>
      <xdr:rowOff>0</xdr:rowOff>
    </xdr:from>
    <xdr:to>
      <xdr:col>68</xdr:col>
      <xdr:colOff>304800</xdr:colOff>
      <xdr:row>14</xdr:row>
      <xdr:rowOff>106540</xdr:rowOff>
    </xdr:to>
    <xdr:sp macro="" textlink="">
      <xdr:nvSpPr>
        <xdr:cNvPr id="12468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14</xdr:row>
      <xdr:rowOff>0</xdr:rowOff>
    </xdr:from>
    <xdr:to>
      <xdr:col>68</xdr:col>
      <xdr:colOff>304800</xdr:colOff>
      <xdr:row>14</xdr:row>
      <xdr:rowOff>106540</xdr:rowOff>
    </xdr:to>
    <xdr:sp macro="" textlink="">
      <xdr:nvSpPr>
        <xdr:cNvPr id="12469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14</xdr:row>
      <xdr:rowOff>0</xdr:rowOff>
    </xdr:from>
    <xdr:to>
      <xdr:col>68</xdr:col>
      <xdr:colOff>304800</xdr:colOff>
      <xdr:row>14</xdr:row>
      <xdr:rowOff>88125</xdr:rowOff>
    </xdr:to>
    <xdr:sp macro="" textlink="">
      <xdr:nvSpPr>
        <xdr:cNvPr id="12470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14</xdr:row>
      <xdr:rowOff>0</xdr:rowOff>
    </xdr:from>
    <xdr:to>
      <xdr:col>68</xdr:col>
      <xdr:colOff>304800</xdr:colOff>
      <xdr:row>14</xdr:row>
      <xdr:rowOff>88125</xdr:rowOff>
    </xdr:to>
    <xdr:sp macro="" textlink="">
      <xdr:nvSpPr>
        <xdr:cNvPr id="12471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14</xdr:row>
      <xdr:rowOff>0</xdr:rowOff>
    </xdr:from>
    <xdr:to>
      <xdr:col>68</xdr:col>
      <xdr:colOff>304800</xdr:colOff>
      <xdr:row>14</xdr:row>
      <xdr:rowOff>88125</xdr:rowOff>
    </xdr:to>
    <xdr:sp macro="" textlink="">
      <xdr:nvSpPr>
        <xdr:cNvPr id="12472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14</xdr:row>
      <xdr:rowOff>0</xdr:rowOff>
    </xdr:from>
    <xdr:to>
      <xdr:col>68</xdr:col>
      <xdr:colOff>304800</xdr:colOff>
      <xdr:row>14</xdr:row>
      <xdr:rowOff>88125</xdr:rowOff>
    </xdr:to>
    <xdr:sp macro="" textlink="">
      <xdr:nvSpPr>
        <xdr:cNvPr id="12473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14</xdr:row>
      <xdr:rowOff>0</xdr:rowOff>
    </xdr:from>
    <xdr:to>
      <xdr:col>68</xdr:col>
      <xdr:colOff>304800</xdr:colOff>
      <xdr:row>14</xdr:row>
      <xdr:rowOff>88125</xdr:rowOff>
    </xdr:to>
    <xdr:sp macro="" textlink="">
      <xdr:nvSpPr>
        <xdr:cNvPr id="12474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14</xdr:row>
      <xdr:rowOff>0</xdr:rowOff>
    </xdr:from>
    <xdr:to>
      <xdr:col>68</xdr:col>
      <xdr:colOff>304800</xdr:colOff>
      <xdr:row>14</xdr:row>
      <xdr:rowOff>88125</xdr:rowOff>
    </xdr:to>
    <xdr:sp macro="" textlink="">
      <xdr:nvSpPr>
        <xdr:cNvPr id="12475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14</xdr:row>
      <xdr:rowOff>0</xdr:rowOff>
    </xdr:from>
    <xdr:to>
      <xdr:col>68</xdr:col>
      <xdr:colOff>304800</xdr:colOff>
      <xdr:row>14</xdr:row>
      <xdr:rowOff>106540</xdr:rowOff>
    </xdr:to>
    <xdr:sp macro="" textlink="">
      <xdr:nvSpPr>
        <xdr:cNvPr id="12476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14</xdr:row>
      <xdr:rowOff>0</xdr:rowOff>
    </xdr:from>
    <xdr:to>
      <xdr:col>68</xdr:col>
      <xdr:colOff>304800</xdr:colOff>
      <xdr:row>14</xdr:row>
      <xdr:rowOff>106540</xdr:rowOff>
    </xdr:to>
    <xdr:sp macro="" textlink="">
      <xdr:nvSpPr>
        <xdr:cNvPr id="12477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14</xdr:row>
      <xdr:rowOff>0</xdr:rowOff>
    </xdr:from>
    <xdr:to>
      <xdr:col>68</xdr:col>
      <xdr:colOff>304800</xdr:colOff>
      <xdr:row>14</xdr:row>
      <xdr:rowOff>106540</xdr:rowOff>
    </xdr:to>
    <xdr:sp macro="" textlink="">
      <xdr:nvSpPr>
        <xdr:cNvPr id="12478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14</xdr:row>
      <xdr:rowOff>0</xdr:rowOff>
    </xdr:from>
    <xdr:to>
      <xdr:col>68</xdr:col>
      <xdr:colOff>304800</xdr:colOff>
      <xdr:row>14</xdr:row>
      <xdr:rowOff>106540</xdr:rowOff>
    </xdr:to>
    <xdr:sp macro="" textlink="">
      <xdr:nvSpPr>
        <xdr:cNvPr id="12479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14</xdr:row>
      <xdr:rowOff>0</xdr:rowOff>
    </xdr:from>
    <xdr:to>
      <xdr:col>68</xdr:col>
      <xdr:colOff>304800</xdr:colOff>
      <xdr:row>14</xdr:row>
      <xdr:rowOff>106540</xdr:rowOff>
    </xdr:to>
    <xdr:sp macro="" textlink="">
      <xdr:nvSpPr>
        <xdr:cNvPr id="12480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14</xdr:row>
      <xdr:rowOff>0</xdr:rowOff>
    </xdr:from>
    <xdr:to>
      <xdr:col>68</xdr:col>
      <xdr:colOff>304800</xdr:colOff>
      <xdr:row>14</xdr:row>
      <xdr:rowOff>106540</xdr:rowOff>
    </xdr:to>
    <xdr:sp macro="" textlink="">
      <xdr:nvSpPr>
        <xdr:cNvPr id="12481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14</xdr:row>
      <xdr:rowOff>0</xdr:rowOff>
    </xdr:from>
    <xdr:to>
      <xdr:col>68</xdr:col>
      <xdr:colOff>304800</xdr:colOff>
      <xdr:row>14</xdr:row>
      <xdr:rowOff>106540</xdr:rowOff>
    </xdr:to>
    <xdr:sp macro="" textlink="">
      <xdr:nvSpPr>
        <xdr:cNvPr id="12482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14</xdr:row>
      <xdr:rowOff>0</xdr:rowOff>
    </xdr:from>
    <xdr:to>
      <xdr:col>68</xdr:col>
      <xdr:colOff>304800</xdr:colOff>
      <xdr:row>14</xdr:row>
      <xdr:rowOff>88125</xdr:rowOff>
    </xdr:to>
    <xdr:sp macro="" textlink="">
      <xdr:nvSpPr>
        <xdr:cNvPr id="12483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14</xdr:row>
      <xdr:rowOff>0</xdr:rowOff>
    </xdr:from>
    <xdr:to>
      <xdr:col>68</xdr:col>
      <xdr:colOff>304800</xdr:colOff>
      <xdr:row>14</xdr:row>
      <xdr:rowOff>88125</xdr:rowOff>
    </xdr:to>
    <xdr:sp macro="" textlink="">
      <xdr:nvSpPr>
        <xdr:cNvPr id="12484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14</xdr:row>
      <xdr:rowOff>0</xdr:rowOff>
    </xdr:from>
    <xdr:to>
      <xdr:col>68</xdr:col>
      <xdr:colOff>304800</xdr:colOff>
      <xdr:row>14</xdr:row>
      <xdr:rowOff>88125</xdr:rowOff>
    </xdr:to>
    <xdr:sp macro="" textlink="">
      <xdr:nvSpPr>
        <xdr:cNvPr id="12485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14</xdr:row>
      <xdr:rowOff>0</xdr:rowOff>
    </xdr:from>
    <xdr:to>
      <xdr:col>68</xdr:col>
      <xdr:colOff>304800</xdr:colOff>
      <xdr:row>14</xdr:row>
      <xdr:rowOff>88125</xdr:rowOff>
    </xdr:to>
    <xdr:sp macro="" textlink="">
      <xdr:nvSpPr>
        <xdr:cNvPr id="12486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14</xdr:row>
      <xdr:rowOff>0</xdr:rowOff>
    </xdr:from>
    <xdr:to>
      <xdr:col>68</xdr:col>
      <xdr:colOff>304800</xdr:colOff>
      <xdr:row>14</xdr:row>
      <xdr:rowOff>88125</xdr:rowOff>
    </xdr:to>
    <xdr:sp macro="" textlink="">
      <xdr:nvSpPr>
        <xdr:cNvPr id="12487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15</xdr:row>
      <xdr:rowOff>0</xdr:rowOff>
    </xdr:from>
    <xdr:to>
      <xdr:col>68</xdr:col>
      <xdr:colOff>304800</xdr:colOff>
      <xdr:row>15</xdr:row>
      <xdr:rowOff>88125</xdr:rowOff>
    </xdr:to>
    <xdr:sp macro="" textlink="">
      <xdr:nvSpPr>
        <xdr:cNvPr id="12488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15</xdr:row>
      <xdr:rowOff>0</xdr:rowOff>
    </xdr:from>
    <xdr:to>
      <xdr:col>68</xdr:col>
      <xdr:colOff>304800</xdr:colOff>
      <xdr:row>15</xdr:row>
      <xdr:rowOff>106540</xdr:rowOff>
    </xdr:to>
    <xdr:sp macro="" textlink="">
      <xdr:nvSpPr>
        <xdr:cNvPr id="12489" name="AutoShape 2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15</xdr:row>
      <xdr:rowOff>0</xdr:rowOff>
    </xdr:from>
    <xdr:to>
      <xdr:col>68</xdr:col>
      <xdr:colOff>304800</xdr:colOff>
      <xdr:row>15</xdr:row>
      <xdr:rowOff>106540</xdr:rowOff>
    </xdr:to>
    <xdr:sp macro="" textlink="">
      <xdr:nvSpPr>
        <xdr:cNvPr id="12490" name="AutoShape 3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15</xdr:row>
      <xdr:rowOff>0</xdr:rowOff>
    </xdr:from>
    <xdr:to>
      <xdr:col>68</xdr:col>
      <xdr:colOff>304800</xdr:colOff>
      <xdr:row>15</xdr:row>
      <xdr:rowOff>106540</xdr:rowOff>
    </xdr:to>
    <xdr:sp macro="" textlink="">
      <xdr:nvSpPr>
        <xdr:cNvPr id="12491" name="AutoShape 4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15</xdr:row>
      <xdr:rowOff>0</xdr:rowOff>
    </xdr:from>
    <xdr:to>
      <xdr:col>68</xdr:col>
      <xdr:colOff>304800</xdr:colOff>
      <xdr:row>15</xdr:row>
      <xdr:rowOff>106540</xdr:rowOff>
    </xdr:to>
    <xdr:sp macro="" textlink="">
      <xdr:nvSpPr>
        <xdr:cNvPr id="12492" name="AutoShape 5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15</xdr:row>
      <xdr:rowOff>0</xdr:rowOff>
    </xdr:from>
    <xdr:to>
      <xdr:col>68</xdr:col>
      <xdr:colOff>304800</xdr:colOff>
      <xdr:row>15</xdr:row>
      <xdr:rowOff>106540</xdr:rowOff>
    </xdr:to>
    <xdr:sp macro="" textlink="">
      <xdr:nvSpPr>
        <xdr:cNvPr id="12493" name="AutoShape 6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15</xdr:row>
      <xdr:rowOff>0</xdr:rowOff>
    </xdr:from>
    <xdr:to>
      <xdr:col>68</xdr:col>
      <xdr:colOff>304800</xdr:colOff>
      <xdr:row>15</xdr:row>
      <xdr:rowOff>106540</xdr:rowOff>
    </xdr:to>
    <xdr:sp macro="" textlink="">
      <xdr:nvSpPr>
        <xdr:cNvPr id="12494" name="AutoShape 7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15</xdr:row>
      <xdr:rowOff>0</xdr:rowOff>
    </xdr:from>
    <xdr:to>
      <xdr:col>68</xdr:col>
      <xdr:colOff>304800</xdr:colOff>
      <xdr:row>15</xdr:row>
      <xdr:rowOff>106540</xdr:rowOff>
    </xdr:to>
    <xdr:sp macro="" textlink="">
      <xdr:nvSpPr>
        <xdr:cNvPr id="12495" name="AutoShape 8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15</xdr:row>
      <xdr:rowOff>0</xdr:rowOff>
    </xdr:from>
    <xdr:to>
      <xdr:col>68</xdr:col>
      <xdr:colOff>304800</xdr:colOff>
      <xdr:row>15</xdr:row>
      <xdr:rowOff>88125</xdr:rowOff>
    </xdr:to>
    <xdr:sp macro="" textlink="">
      <xdr:nvSpPr>
        <xdr:cNvPr id="12496" name="AutoShape 9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15</xdr:row>
      <xdr:rowOff>0</xdr:rowOff>
    </xdr:from>
    <xdr:to>
      <xdr:col>68</xdr:col>
      <xdr:colOff>304800</xdr:colOff>
      <xdr:row>15</xdr:row>
      <xdr:rowOff>88125</xdr:rowOff>
    </xdr:to>
    <xdr:sp macro="" textlink="">
      <xdr:nvSpPr>
        <xdr:cNvPr id="12497" name="AutoShape 10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15</xdr:row>
      <xdr:rowOff>0</xdr:rowOff>
    </xdr:from>
    <xdr:to>
      <xdr:col>68</xdr:col>
      <xdr:colOff>304800</xdr:colOff>
      <xdr:row>15</xdr:row>
      <xdr:rowOff>88125</xdr:rowOff>
    </xdr:to>
    <xdr:sp macro="" textlink="">
      <xdr:nvSpPr>
        <xdr:cNvPr id="12498" name="AutoShape 1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15</xdr:row>
      <xdr:rowOff>0</xdr:rowOff>
    </xdr:from>
    <xdr:to>
      <xdr:col>68</xdr:col>
      <xdr:colOff>304800</xdr:colOff>
      <xdr:row>15</xdr:row>
      <xdr:rowOff>88125</xdr:rowOff>
    </xdr:to>
    <xdr:sp macro="" textlink="">
      <xdr:nvSpPr>
        <xdr:cNvPr id="12499" name="AutoShape 12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15</xdr:row>
      <xdr:rowOff>0</xdr:rowOff>
    </xdr:from>
    <xdr:to>
      <xdr:col>68</xdr:col>
      <xdr:colOff>304800</xdr:colOff>
      <xdr:row>15</xdr:row>
      <xdr:rowOff>88125</xdr:rowOff>
    </xdr:to>
    <xdr:sp macro="" textlink="">
      <xdr:nvSpPr>
        <xdr:cNvPr id="12500" name="AutoShape 13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15</xdr:row>
      <xdr:rowOff>0</xdr:rowOff>
    </xdr:from>
    <xdr:to>
      <xdr:col>68</xdr:col>
      <xdr:colOff>304800</xdr:colOff>
      <xdr:row>15</xdr:row>
      <xdr:rowOff>88125</xdr:rowOff>
    </xdr:to>
    <xdr:sp macro="" textlink="">
      <xdr:nvSpPr>
        <xdr:cNvPr id="12501" name="AutoShape 14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15</xdr:row>
      <xdr:rowOff>0</xdr:rowOff>
    </xdr:from>
    <xdr:to>
      <xdr:col>68</xdr:col>
      <xdr:colOff>304800</xdr:colOff>
      <xdr:row>15</xdr:row>
      <xdr:rowOff>106540</xdr:rowOff>
    </xdr:to>
    <xdr:sp macro="" textlink="">
      <xdr:nvSpPr>
        <xdr:cNvPr id="12502" name="AutoShape 15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15</xdr:row>
      <xdr:rowOff>0</xdr:rowOff>
    </xdr:from>
    <xdr:to>
      <xdr:col>68</xdr:col>
      <xdr:colOff>304800</xdr:colOff>
      <xdr:row>15</xdr:row>
      <xdr:rowOff>106540</xdr:rowOff>
    </xdr:to>
    <xdr:sp macro="" textlink="">
      <xdr:nvSpPr>
        <xdr:cNvPr id="12503" name="AutoShape 16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15</xdr:row>
      <xdr:rowOff>0</xdr:rowOff>
    </xdr:from>
    <xdr:to>
      <xdr:col>68</xdr:col>
      <xdr:colOff>304800</xdr:colOff>
      <xdr:row>15</xdr:row>
      <xdr:rowOff>106540</xdr:rowOff>
    </xdr:to>
    <xdr:sp macro="" textlink="">
      <xdr:nvSpPr>
        <xdr:cNvPr id="12504" name="AutoShape 17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15</xdr:row>
      <xdr:rowOff>0</xdr:rowOff>
    </xdr:from>
    <xdr:to>
      <xdr:col>68</xdr:col>
      <xdr:colOff>304800</xdr:colOff>
      <xdr:row>15</xdr:row>
      <xdr:rowOff>106540</xdr:rowOff>
    </xdr:to>
    <xdr:sp macro="" textlink="">
      <xdr:nvSpPr>
        <xdr:cNvPr id="12505" name="AutoShape 18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15</xdr:row>
      <xdr:rowOff>0</xdr:rowOff>
    </xdr:from>
    <xdr:to>
      <xdr:col>68</xdr:col>
      <xdr:colOff>304800</xdr:colOff>
      <xdr:row>15</xdr:row>
      <xdr:rowOff>106540</xdr:rowOff>
    </xdr:to>
    <xdr:sp macro="" textlink="">
      <xdr:nvSpPr>
        <xdr:cNvPr id="12506" name="AutoShape 19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15</xdr:row>
      <xdr:rowOff>0</xdr:rowOff>
    </xdr:from>
    <xdr:to>
      <xdr:col>68</xdr:col>
      <xdr:colOff>304800</xdr:colOff>
      <xdr:row>15</xdr:row>
      <xdr:rowOff>106540</xdr:rowOff>
    </xdr:to>
    <xdr:sp macro="" textlink="">
      <xdr:nvSpPr>
        <xdr:cNvPr id="12507" name="AutoShape 20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15</xdr:row>
      <xdr:rowOff>0</xdr:rowOff>
    </xdr:from>
    <xdr:to>
      <xdr:col>68</xdr:col>
      <xdr:colOff>304800</xdr:colOff>
      <xdr:row>15</xdr:row>
      <xdr:rowOff>106540</xdr:rowOff>
    </xdr:to>
    <xdr:sp macro="" textlink="">
      <xdr:nvSpPr>
        <xdr:cNvPr id="12508" name="AutoShape 2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15</xdr:row>
      <xdr:rowOff>0</xdr:rowOff>
    </xdr:from>
    <xdr:to>
      <xdr:col>68</xdr:col>
      <xdr:colOff>304800</xdr:colOff>
      <xdr:row>15</xdr:row>
      <xdr:rowOff>88125</xdr:rowOff>
    </xdr:to>
    <xdr:sp macro="" textlink="">
      <xdr:nvSpPr>
        <xdr:cNvPr id="12509" name="AutoShape 22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15</xdr:row>
      <xdr:rowOff>0</xdr:rowOff>
    </xdr:from>
    <xdr:to>
      <xdr:col>68</xdr:col>
      <xdr:colOff>304800</xdr:colOff>
      <xdr:row>15</xdr:row>
      <xdr:rowOff>88125</xdr:rowOff>
    </xdr:to>
    <xdr:sp macro="" textlink="">
      <xdr:nvSpPr>
        <xdr:cNvPr id="12510" name="AutoShape 23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15</xdr:row>
      <xdr:rowOff>0</xdr:rowOff>
    </xdr:from>
    <xdr:to>
      <xdr:col>68</xdr:col>
      <xdr:colOff>304800</xdr:colOff>
      <xdr:row>15</xdr:row>
      <xdr:rowOff>88125</xdr:rowOff>
    </xdr:to>
    <xdr:sp macro="" textlink="">
      <xdr:nvSpPr>
        <xdr:cNvPr id="12511" name="AutoShape 24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15</xdr:row>
      <xdr:rowOff>0</xdr:rowOff>
    </xdr:from>
    <xdr:to>
      <xdr:col>68</xdr:col>
      <xdr:colOff>304800</xdr:colOff>
      <xdr:row>15</xdr:row>
      <xdr:rowOff>88125</xdr:rowOff>
    </xdr:to>
    <xdr:sp macro="" textlink="">
      <xdr:nvSpPr>
        <xdr:cNvPr id="12512" name="AutoShape 25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15</xdr:row>
      <xdr:rowOff>0</xdr:rowOff>
    </xdr:from>
    <xdr:to>
      <xdr:col>68</xdr:col>
      <xdr:colOff>304800</xdr:colOff>
      <xdr:row>15</xdr:row>
      <xdr:rowOff>88125</xdr:rowOff>
    </xdr:to>
    <xdr:sp macro="" textlink="">
      <xdr:nvSpPr>
        <xdr:cNvPr id="12513" name="AutoShape 26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15</xdr:row>
      <xdr:rowOff>0</xdr:rowOff>
    </xdr:from>
    <xdr:to>
      <xdr:col>68</xdr:col>
      <xdr:colOff>304800</xdr:colOff>
      <xdr:row>15</xdr:row>
      <xdr:rowOff>88125</xdr:rowOff>
    </xdr:to>
    <xdr:sp macro="" textlink="">
      <xdr:nvSpPr>
        <xdr:cNvPr id="12514" name="AutoShape 27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15</xdr:row>
      <xdr:rowOff>0</xdr:rowOff>
    </xdr:from>
    <xdr:to>
      <xdr:col>68</xdr:col>
      <xdr:colOff>304800</xdr:colOff>
      <xdr:row>15</xdr:row>
      <xdr:rowOff>106540</xdr:rowOff>
    </xdr:to>
    <xdr:sp macro="" textlink="">
      <xdr:nvSpPr>
        <xdr:cNvPr id="12515" name="AutoShape 28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15</xdr:row>
      <xdr:rowOff>0</xdr:rowOff>
    </xdr:from>
    <xdr:to>
      <xdr:col>68</xdr:col>
      <xdr:colOff>304800</xdr:colOff>
      <xdr:row>15</xdr:row>
      <xdr:rowOff>106540</xdr:rowOff>
    </xdr:to>
    <xdr:sp macro="" textlink="">
      <xdr:nvSpPr>
        <xdr:cNvPr id="12516" name="AutoShape 29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15</xdr:row>
      <xdr:rowOff>0</xdr:rowOff>
    </xdr:from>
    <xdr:to>
      <xdr:col>68</xdr:col>
      <xdr:colOff>304800</xdr:colOff>
      <xdr:row>15</xdr:row>
      <xdr:rowOff>106540</xdr:rowOff>
    </xdr:to>
    <xdr:sp macro="" textlink="">
      <xdr:nvSpPr>
        <xdr:cNvPr id="12517" name="AutoShape 30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15</xdr:row>
      <xdr:rowOff>0</xdr:rowOff>
    </xdr:from>
    <xdr:to>
      <xdr:col>68</xdr:col>
      <xdr:colOff>304800</xdr:colOff>
      <xdr:row>15</xdr:row>
      <xdr:rowOff>106540</xdr:rowOff>
    </xdr:to>
    <xdr:sp macro="" textlink="">
      <xdr:nvSpPr>
        <xdr:cNvPr id="12518" name="AutoShape 3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15</xdr:row>
      <xdr:rowOff>0</xdr:rowOff>
    </xdr:from>
    <xdr:to>
      <xdr:col>68</xdr:col>
      <xdr:colOff>304800</xdr:colOff>
      <xdr:row>15</xdr:row>
      <xdr:rowOff>106540</xdr:rowOff>
    </xdr:to>
    <xdr:sp macro="" textlink="">
      <xdr:nvSpPr>
        <xdr:cNvPr id="12519" name="AutoShape 32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15</xdr:row>
      <xdr:rowOff>0</xdr:rowOff>
    </xdr:from>
    <xdr:to>
      <xdr:col>68</xdr:col>
      <xdr:colOff>304800</xdr:colOff>
      <xdr:row>15</xdr:row>
      <xdr:rowOff>106540</xdr:rowOff>
    </xdr:to>
    <xdr:sp macro="" textlink="">
      <xdr:nvSpPr>
        <xdr:cNvPr id="12520" name="AutoShape 33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15</xdr:row>
      <xdr:rowOff>0</xdr:rowOff>
    </xdr:from>
    <xdr:to>
      <xdr:col>68</xdr:col>
      <xdr:colOff>304800</xdr:colOff>
      <xdr:row>15</xdr:row>
      <xdr:rowOff>106540</xdr:rowOff>
    </xdr:to>
    <xdr:sp macro="" textlink="">
      <xdr:nvSpPr>
        <xdr:cNvPr id="12521" name="AutoShape 34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15</xdr:row>
      <xdr:rowOff>0</xdr:rowOff>
    </xdr:from>
    <xdr:to>
      <xdr:col>68</xdr:col>
      <xdr:colOff>304800</xdr:colOff>
      <xdr:row>15</xdr:row>
      <xdr:rowOff>88125</xdr:rowOff>
    </xdr:to>
    <xdr:sp macro="" textlink="">
      <xdr:nvSpPr>
        <xdr:cNvPr id="12522" name="AutoShape 35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15</xdr:row>
      <xdr:rowOff>0</xdr:rowOff>
    </xdr:from>
    <xdr:to>
      <xdr:col>68</xdr:col>
      <xdr:colOff>304800</xdr:colOff>
      <xdr:row>15</xdr:row>
      <xdr:rowOff>88125</xdr:rowOff>
    </xdr:to>
    <xdr:sp macro="" textlink="">
      <xdr:nvSpPr>
        <xdr:cNvPr id="12523" name="AutoShape 36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15</xdr:row>
      <xdr:rowOff>0</xdr:rowOff>
    </xdr:from>
    <xdr:to>
      <xdr:col>68</xdr:col>
      <xdr:colOff>304800</xdr:colOff>
      <xdr:row>15</xdr:row>
      <xdr:rowOff>88125</xdr:rowOff>
    </xdr:to>
    <xdr:sp macro="" textlink="">
      <xdr:nvSpPr>
        <xdr:cNvPr id="12524" name="AutoShape 37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15</xdr:row>
      <xdr:rowOff>0</xdr:rowOff>
    </xdr:from>
    <xdr:to>
      <xdr:col>68</xdr:col>
      <xdr:colOff>304800</xdr:colOff>
      <xdr:row>15</xdr:row>
      <xdr:rowOff>88125</xdr:rowOff>
    </xdr:to>
    <xdr:sp macro="" textlink="">
      <xdr:nvSpPr>
        <xdr:cNvPr id="12525" name="AutoShape 38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15</xdr:row>
      <xdr:rowOff>0</xdr:rowOff>
    </xdr:from>
    <xdr:to>
      <xdr:col>68</xdr:col>
      <xdr:colOff>304800</xdr:colOff>
      <xdr:row>15</xdr:row>
      <xdr:rowOff>88125</xdr:rowOff>
    </xdr:to>
    <xdr:sp macro="" textlink="">
      <xdr:nvSpPr>
        <xdr:cNvPr id="12526" name="AutoShape 39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15</xdr:row>
      <xdr:rowOff>0</xdr:rowOff>
    </xdr:from>
    <xdr:to>
      <xdr:col>68</xdr:col>
      <xdr:colOff>304800</xdr:colOff>
      <xdr:row>15</xdr:row>
      <xdr:rowOff>88125</xdr:rowOff>
    </xdr:to>
    <xdr:sp macro="" textlink="">
      <xdr:nvSpPr>
        <xdr:cNvPr id="12527" name="AutoShape 40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15</xdr:row>
      <xdr:rowOff>0</xdr:rowOff>
    </xdr:from>
    <xdr:to>
      <xdr:col>68</xdr:col>
      <xdr:colOff>304800</xdr:colOff>
      <xdr:row>15</xdr:row>
      <xdr:rowOff>106540</xdr:rowOff>
    </xdr:to>
    <xdr:sp macro="" textlink="">
      <xdr:nvSpPr>
        <xdr:cNvPr id="12528" name="AutoShape 4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15</xdr:row>
      <xdr:rowOff>0</xdr:rowOff>
    </xdr:from>
    <xdr:to>
      <xdr:col>68</xdr:col>
      <xdr:colOff>304800</xdr:colOff>
      <xdr:row>15</xdr:row>
      <xdr:rowOff>106540</xdr:rowOff>
    </xdr:to>
    <xdr:sp macro="" textlink="">
      <xdr:nvSpPr>
        <xdr:cNvPr id="12529" name="AutoShape 42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15</xdr:row>
      <xdr:rowOff>0</xdr:rowOff>
    </xdr:from>
    <xdr:to>
      <xdr:col>68</xdr:col>
      <xdr:colOff>304800</xdr:colOff>
      <xdr:row>15</xdr:row>
      <xdr:rowOff>106540</xdr:rowOff>
    </xdr:to>
    <xdr:sp macro="" textlink="">
      <xdr:nvSpPr>
        <xdr:cNvPr id="12530" name="AutoShape 43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15</xdr:row>
      <xdr:rowOff>0</xdr:rowOff>
    </xdr:from>
    <xdr:to>
      <xdr:col>68</xdr:col>
      <xdr:colOff>304800</xdr:colOff>
      <xdr:row>15</xdr:row>
      <xdr:rowOff>106540</xdr:rowOff>
    </xdr:to>
    <xdr:sp macro="" textlink="">
      <xdr:nvSpPr>
        <xdr:cNvPr id="12531" name="AutoShape 44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15</xdr:row>
      <xdr:rowOff>0</xdr:rowOff>
    </xdr:from>
    <xdr:to>
      <xdr:col>68</xdr:col>
      <xdr:colOff>304800</xdr:colOff>
      <xdr:row>15</xdr:row>
      <xdr:rowOff>106540</xdr:rowOff>
    </xdr:to>
    <xdr:sp macro="" textlink="">
      <xdr:nvSpPr>
        <xdr:cNvPr id="12532" name="AutoShape 45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15</xdr:row>
      <xdr:rowOff>0</xdr:rowOff>
    </xdr:from>
    <xdr:to>
      <xdr:col>68</xdr:col>
      <xdr:colOff>304800</xdr:colOff>
      <xdr:row>15</xdr:row>
      <xdr:rowOff>106540</xdr:rowOff>
    </xdr:to>
    <xdr:sp macro="" textlink="">
      <xdr:nvSpPr>
        <xdr:cNvPr id="12533" name="AutoShape 46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15</xdr:row>
      <xdr:rowOff>0</xdr:rowOff>
    </xdr:from>
    <xdr:to>
      <xdr:col>68</xdr:col>
      <xdr:colOff>304800</xdr:colOff>
      <xdr:row>15</xdr:row>
      <xdr:rowOff>106540</xdr:rowOff>
    </xdr:to>
    <xdr:sp macro="" textlink="">
      <xdr:nvSpPr>
        <xdr:cNvPr id="12534" name="AutoShape 47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15</xdr:row>
      <xdr:rowOff>0</xdr:rowOff>
    </xdr:from>
    <xdr:to>
      <xdr:col>68</xdr:col>
      <xdr:colOff>304800</xdr:colOff>
      <xdr:row>15</xdr:row>
      <xdr:rowOff>88125</xdr:rowOff>
    </xdr:to>
    <xdr:sp macro="" textlink="">
      <xdr:nvSpPr>
        <xdr:cNvPr id="12535" name="AutoShape 48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15</xdr:row>
      <xdr:rowOff>0</xdr:rowOff>
    </xdr:from>
    <xdr:to>
      <xdr:col>68</xdr:col>
      <xdr:colOff>304800</xdr:colOff>
      <xdr:row>15</xdr:row>
      <xdr:rowOff>88125</xdr:rowOff>
    </xdr:to>
    <xdr:sp macro="" textlink="">
      <xdr:nvSpPr>
        <xdr:cNvPr id="12536" name="AutoShape 49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15</xdr:row>
      <xdr:rowOff>0</xdr:rowOff>
    </xdr:from>
    <xdr:to>
      <xdr:col>68</xdr:col>
      <xdr:colOff>304800</xdr:colOff>
      <xdr:row>15</xdr:row>
      <xdr:rowOff>88125</xdr:rowOff>
    </xdr:to>
    <xdr:sp macro="" textlink="">
      <xdr:nvSpPr>
        <xdr:cNvPr id="12537" name="AutoShape 50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15</xdr:row>
      <xdr:rowOff>0</xdr:rowOff>
    </xdr:from>
    <xdr:to>
      <xdr:col>68</xdr:col>
      <xdr:colOff>304800</xdr:colOff>
      <xdr:row>15</xdr:row>
      <xdr:rowOff>88125</xdr:rowOff>
    </xdr:to>
    <xdr:sp macro="" textlink="">
      <xdr:nvSpPr>
        <xdr:cNvPr id="12538" name="AutoShape 5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15</xdr:row>
      <xdr:rowOff>0</xdr:rowOff>
    </xdr:from>
    <xdr:to>
      <xdr:col>68</xdr:col>
      <xdr:colOff>304800</xdr:colOff>
      <xdr:row>15</xdr:row>
      <xdr:rowOff>88125</xdr:rowOff>
    </xdr:to>
    <xdr:sp macro="" textlink="">
      <xdr:nvSpPr>
        <xdr:cNvPr id="12539" name="AutoShape 52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15</xdr:row>
      <xdr:rowOff>0</xdr:rowOff>
    </xdr:from>
    <xdr:to>
      <xdr:col>68</xdr:col>
      <xdr:colOff>304800</xdr:colOff>
      <xdr:row>15</xdr:row>
      <xdr:rowOff>88125</xdr:rowOff>
    </xdr:to>
    <xdr:sp macro="" textlink="">
      <xdr:nvSpPr>
        <xdr:cNvPr id="12540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15</xdr:row>
      <xdr:rowOff>0</xdr:rowOff>
    </xdr:from>
    <xdr:to>
      <xdr:col>68</xdr:col>
      <xdr:colOff>304800</xdr:colOff>
      <xdr:row>15</xdr:row>
      <xdr:rowOff>106540</xdr:rowOff>
    </xdr:to>
    <xdr:sp macro="" textlink="">
      <xdr:nvSpPr>
        <xdr:cNvPr id="12541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15</xdr:row>
      <xdr:rowOff>0</xdr:rowOff>
    </xdr:from>
    <xdr:to>
      <xdr:col>68</xdr:col>
      <xdr:colOff>304800</xdr:colOff>
      <xdr:row>15</xdr:row>
      <xdr:rowOff>106540</xdr:rowOff>
    </xdr:to>
    <xdr:sp macro="" textlink="">
      <xdr:nvSpPr>
        <xdr:cNvPr id="12542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15</xdr:row>
      <xdr:rowOff>0</xdr:rowOff>
    </xdr:from>
    <xdr:to>
      <xdr:col>68</xdr:col>
      <xdr:colOff>304800</xdr:colOff>
      <xdr:row>15</xdr:row>
      <xdr:rowOff>106540</xdr:rowOff>
    </xdr:to>
    <xdr:sp macro="" textlink="">
      <xdr:nvSpPr>
        <xdr:cNvPr id="12543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15</xdr:row>
      <xdr:rowOff>0</xdr:rowOff>
    </xdr:from>
    <xdr:to>
      <xdr:col>68</xdr:col>
      <xdr:colOff>304800</xdr:colOff>
      <xdr:row>15</xdr:row>
      <xdr:rowOff>106540</xdr:rowOff>
    </xdr:to>
    <xdr:sp macro="" textlink="">
      <xdr:nvSpPr>
        <xdr:cNvPr id="12544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15</xdr:row>
      <xdr:rowOff>0</xdr:rowOff>
    </xdr:from>
    <xdr:to>
      <xdr:col>68</xdr:col>
      <xdr:colOff>304800</xdr:colOff>
      <xdr:row>15</xdr:row>
      <xdr:rowOff>106540</xdr:rowOff>
    </xdr:to>
    <xdr:sp macro="" textlink="">
      <xdr:nvSpPr>
        <xdr:cNvPr id="12545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15</xdr:row>
      <xdr:rowOff>0</xdr:rowOff>
    </xdr:from>
    <xdr:to>
      <xdr:col>68</xdr:col>
      <xdr:colOff>304800</xdr:colOff>
      <xdr:row>15</xdr:row>
      <xdr:rowOff>106540</xdr:rowOff>
    </xdr:to>
    <xdr:sp macro="" textlink="">
      <xdr:nvSpPr>
        <xdr:cNvPr id="12546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15</xdr:row>
      <xdr:rowOff>0</xdr:rowOff>
    </xdr:from>
    <xdr:to>
      <xdr:col>68</xdr:col>
      <xdr:colOff>304800</xdr:colOff>
      <xdr:row>15</xdr:row>
      <xdr:rowOff>106540</xdr:rowOff>
    </xdr:to>
    <xdr:sp macro="" textlink="">
      <xdr:nvSpPr>
        <xdr:cNvPr id="12547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15</xdr:row>
      <xdr:rowOff>0</xdr:rowOff>
    </xdr:from>
    <xdr:to>
      <xdr:col>68</xdr:col>
      <xdr:colOff>304800</xdr:colOff>
      <xdr:row>15</xdr:row>
      <xdr:rowOff>88125</xdr:rowOff>
    </xdr:to>
    <xdr:sp macro="" textlink="">
      <xdr:nvSpPr>
        <xdr:cNvPr id="12548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15</xdr:row>
      <xdr:rowOff>0</xdr:rowOff>
    </xdr:from>
    <xdr:to>
      <xdr:col>68</xdr:col>
      <xdr:colOff>304800</xdr:colOff>
      <xdr:row>15</xdr:row>
      <xdr:rowOff>88125</xdr:rowOff>
    </xdr:to>
    <xdr:sp macro="" textlink="">
      <xdr:nvSpPr>
        <xdr:cNvPr id="12549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15</xdr:row>
      <xdr:rowOff>0</xdr:rowOff>
    </xdr:from>
    <xdr:to>
      <xdr:col>68</xdr:col>
      <xdr:colOff>304800</xdr:colOff>
      <xdr:row>15</xdr:row>
      <xdr:rowOff>88125</xdr:rowOff>
    </xdr:to>
    <xdr:sp macro="" textlink="">
      <xdr:nvSpPr>
        <xdr:cNvPr id="12550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15</xdr:row>
      <xdr:rowOff>0</xdr:rowOff>
    </xdr:from>
    <xdr:to>
      <xdr:col>68</xdr:col>
      <xdr:colOff>304800</xdr:colOff>
      <xdr:row>15</xdr:row>
      <xdr:rowOff>88125</xdr:rowOff>
    </xdr:to>
    <xdr:sp macro="" textlink="">
      <xdr:nvSpPr>
        <xdr:cNvPr id="12551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15</xdr:row>
      <xdr:rowOff>0</xdr:rowOff>
    </xdr:from>
    <xdr:to>
      <xdr:col>68</xdr:col>
      <xdr:colOff>304800</xdr:colOff>
      <xdr:row>15</xdr:row>
      <xdr:rowOff>88125</xdr:rowOff>
    </xdr:to>
    <xdr:sp macro="" textlink="">
      <xdr:nvSpPr>
        <xdr:cNvPr id="12552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15</xdr:row>
      <xdr:rowOff>0</xdr:rowOff>
    </xdr:from>
    <xdr:to>
      <xdr:col>68</xdr:col>
      <xdr:colOff>304800</xdr:colOff>
      <xdr:row>15</xdr:row>
      <xdr:rowOff>88125</xdr:rowOff>
    </xdr:to>
    <xdr:sp macro="" textlink="">
      <xdr:nvSpPr>
        <xdr:cNvPr id="12553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15</xdr:row>
      <xdr:rowOff>0</xdr:rowOff>
    </xdr:from>
    <xdr:to>
      <xdr:col>68</xdr:col>
      <xdr:colOff>304800</xdr:colOff>
      <xdr:row>15</xdr:row>
      <xdr:rowOff>106540</xdr:rowOff>
    </xdr:to>
    <xdr:sp macro="" textlink="">
      <xdr:nvSpPr>
        <xdr:cNvPr id="12554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15</xdr:row>
      <xdr:rowOff>0</xdr:rowOff>
    </xdr:from>
    <xdr:to>
      <xdr:col>68</xdr:col>
      <xdr:colOff>304800</xdr:colOff>
      <xdr:row>15</xdr:row>
      <xdr:rowOff>106540</xdr:rowOff>
    </xdr:to>
    <xdr:sp macro="" textlink="">
      <xdr:nvSpPr>
        <xdr:cNvPr id="12555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15</xdr:row>
      <xdr:rowOff>0</xdr:rowOff>
    </xdr:from>
    <xdr:to>
      <xdr:col>68</xdr:col>
      <xdr:colOff>304800</xdr:colOff>
      <xdr:row>15</xdr:row>
      <xdr:rowOff>106540</xdr:rowOff>
    </xdr:to>
    <xdr:sp macro="" textlink="">
      <xdr:nvSpPr>
        <xdr:cNvPr id="12556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15</xdr:row>
      <xdr:rowOff>0</xdr:rowOff>
    </xdr:from>
    <xdr:to>
      <xdr:col>68</xdr:col>
      <xdr:colOff>304800</xdr:colOff>
      <xdr:row>15</xdr:row>
      <xdr:rowOff>106540</xdr:rowOff>
    </xdr:to>
    <xdr:sp macro="" textlink="">
      <xdr:nvSpPr>
        <xdr:cNvPr id="12557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15</xdr:row>
      <xdr:rowOff>0</xdr:rowOff>
    </xdr:from>
    <xdr:to>
      <xdr:col>68</xdr:col>
      <xdr:colOff>304800</xdr:colOff>
      <xdr:row>15</xdr:row>
      <xdr:rowOff>106540</xdr:rowOff>
    </xdr:to>
    <xdr:sp macro="" textlink="">
      <xdr:nvSpPr>
        <xdr:cNvPr id="12558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15</xdr:row>
      <xdr:rowOff>0</xdr:rowOff>
    </xdr:from>
    <xdr:to>
      <xdr:col>68</xdr:col>
      <xdr:colOff>304800</xdr:colOff>
      <xdr:row>15</xdr:row>
      <xdr:rowOff>106540</xdr:rowOff>
    </xdr:to>
    <xdr:sp macro="" textlink="">
      <xdr:nvSpPr>
        <xdr:cNvPr id="12559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15</xdr:row>
      <xdr:rowOff>0</xdr:rowOff>
    </xdr:from>
    <xdr:to>
      <xdr:col>68</xdr:col>
      <xdr:colOff>304800</xdr:colOff>
      <xdr:row>15</xdr:row>
      <xdr:rowOff>106540</xdr:rowOff>
    </xdr:to>
    <xdr:sp macro="" textlink="">
      <xdr:nvSpPr>
        <xdr:cNvPr id="12560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15</xdr:row>
      <xdr:rowOff>0</xdr:rowOff>
    </xdr:from>
    <xdr:to>
      <xdr:col>68</xdr:col>
      <xdr:colOff>304800</xdr:colOff>
      <xdr:row>15</xdr:row>
      <xdr:rowOff>88125</xdr:rowOff>
    </xdr:to>
    <xdr:sp macro="" textlink="">
      <xdr:nvSpPr>
        <xdr:cNvPr id="12561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15</xdr:row>
      <xdr:rowOff>0</xdr:rowOff>
    </xdr:from>
    <xdr:to>
      <xdr:col>68</xdr:col>
      <xdr:colOff>304800</xdr:colOff>
      <xdr:row>15</xdr:row>
      <xdr:rowOff>88125</xdr:rowOff>
    </xdr:to>
    <xdr:sp macro="" textlink="">
      <xdr:nvSpPr>
        <xdr:cNvPr id="12562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15</xdr:row>
      <xdr:rowOff>0</xdr:rowOff>
    </xdr:from>
    <xdr:to>
      <xdr:col>68</xdr:col>
      <xdr:colOff>304800</xdr:colOff>
      <xdr:row>15</xdr:row>
      <xdr:rowOff>88125</xdr:rowOff>
    </xdr:to>
    <xdr:sp macro="" textlink="">
      <xdr:nvSpPr>
        <xdr:cNvPr id="12563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15</xdr:row>
      <xdr:rowOff>0</xdr:rowOff>
    </xdr:from>
    <xdr:to>
      <xdr:col>68</xdr:col>
      <xdr:colOff>304800</xdr:colOff>
      <xdr:row>15</xdr:row>
      <xdr:rowOff>88125</xdr:rowOff>
    </xdr:to>
    <xdr:sp macro="" textlink="">
      <xdr:nvSpPr>
        <xdr:cNvPr id="12564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15</xdr:row>
      <xdr:rowOff>0</xdr:rowOff>
    </xdr:from>
    <xdr:to>
      <xdr:col>68</xdr:col>
      <xdr:colOff>304800</xdr:colOff>
      <xdr:row>15</xdr:row>
      <xdr:rowOff>88125</xdr:rowOff>
    </xdr:to>
    <xdr:sp macro="" textlink="">
      <xdr:nvSpPr>
        <xdr:cNvPr id="12565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15</xdr:row>
      <xdr:rowOff>0</xdr:rowOff>
    </xdr:from>
    <xdr:to>
      <xdr:col>68</xdr:col>
      <xdr:colOff>304800</xdr:colOff>
      <xdr:row>15</xdr:row>
      <xdr:rowOff>88125</xdr:rowOff>
    </xdr:to>
    <xdr:sp macro="" textlink="">
      <xdr:nvSpPr>
        <xdr:cNvPr id="12566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15</xdr:row>
      <xdr:rowOff>0</xdr:rowOff>
    </xdr:from>
    <xdr:to>
      <xdr:col>68</xdr:col>
      <xdr:colOff>304800</xdr:colOff>
      <xdr:row>15</xdr:row>
      <xdr:rowOff>106540</xdr:rowOff>
    </xdr:to>
    <xdr:sp macro="" textlink="">
      <xdr:nvSpPr>
        <xdr:cNvPr id="12567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15</xdr:row>
      <xdr:rowOff>0</xdr:rowOff>
    </xdr:from>
    <xdr:to>
      <xdr:col>68</xdr:col>
      <xdr:colOff>304800</xdr:colOff>
      <xdr:row>15</xdr:row>
      <xdr:rowOff>106540</xdr:rowOff>
    </xdr:to>
    <xdr:sp macro="" textlink="">
      <xdr:nvSpPr>
        <xdr:cNvPr id="12568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15</xdr:row>
      <xdr:rowOff>0</xdr:rowOff>
    </xdr:from>
    <xdr:to>
      <xdr:col>68</xdr:col>
      <xdr:colOff>304800</xdr:colOff>
      <xdr:row>15</xdr:row>
      <xdr:rowOff>106540</xdr:rowOff>
    </xdr:to>
    <xdr:sp macro="" textlink="">
      <xdr:nvSpPr>
        <xdr:cNvPr id="12569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15</xdr:row>
      <xdr:rowOff>0</xdr:rowOff>
    </xdr:from>
    <xdr:to>
      <xdr:col>68</xdr:col>
      <xdr:colOff>304800</xdr:colOff>
      <xdr:row>15</xdr:row>
      <xdr:rowOff>106540</xdr:rowOff>
    </xdr:to>
    <xdr:sp macro="" textlink="">
      <xdr:nvSpPr>
        <xdr:cNvPr id="12570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15</xdr:row>
      <xdr:rowOff>0</xdr:rowOff>
    </xdr:from>
    <xdr:to>
      <xdr:col>68</xdr:col>
      <xdr:colOff>304800</xdr:colOff>
      <xdr:row>15</xdr:row>
      <xdr:rowOff>106540</xdr:rowOff>
    </xdr:to>
    <xdr:sp macro="" textlink="">
      <xdr:nvSpPr>
        <xdr:cNvPr id="12571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15</xdr:row>
      <xdr:rowOff>0</xdr:rowOff>
    </xdr:from>
    <xdr:to>
      <xdr:col>68</xdr:col>
      <xdr:colOff>304800</xdr:colOff>
      <xdr:row>15</xdr:row>
      <xdr:rowOff>106540</xdr:rowOff>
    </xdr:to>
    <xdr:sp macro="" textlink="">
      <xdr:nvSpPr>
        <xdr:cNvPr id="12572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15</xdr:row>
      <xdr:rowOff>0</xdr:rowOff>
    </xdr:from>
    <xdr:to>
      <xdr:col>68</xdr:col>
      <xdr:colOff>304800</xdr:colOff>
      <xdr:row>15</xdr:row>
      <xdr:rowOff>106540</xdr:rowOff>
    </xdr:to>
    <xdr:sp macro="" textlink="">
      <xdr:nvSpPr>
        <xdr:cNvPr id="12573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15</xdr:row>
      <xdr:rowOff>0</xdr:rowOff>
    </xdr:from>
    <xdr:to>
      <xdr:col>68</xdr:col>
      <xdr:colOff>304800</xdr:colOff>
      <xdr:row>15</xdr:row>
      <xdr:rowOff>88125</xdr:rowOff>
    </xdr:to>
    <xdr:sp macro="" textlink="">
      <xdr:nvSpPr>
        <xdr:cNvPr id="12574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15</xdr:row>
      <xdr:rowOff>0</xdr:rowOff>
    </xdr:from>
    <xdr:to>
      <xdr:col>68</xdr:col>
      <xdr:colOff>304800</xdr:colOff>
      <xdr:row>15</xdr:row>
      <xdr:rowOff>88125</xdr:rowOff>
    </xdr:to>
    <xdr:sp macro="" textlink="">
      <xdr:nvSpPr>
        <xdr:cNvPr id="12575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15</xdr:row>
      <xdr:rowOff>0</xdr:rowOff>
    </xdr:from>
    <xdr:to>
      <xdr:col>68</xdr:col>
      <xdr:colOff>304800</xdr:colOff>
      <xdr:row>15</xdr:row>
      <xdr:rowOff>88125</xdr:rowOff>
    </xdr:to>
    <xdr:sp macro="" textlink="">
      <xdr:nvSpPr>
        <xdr:cNvPr id="12576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15</xdr:row>
      <xdr:rowOff>0</xdr:rowOff>
    </xdr:from>
    <xdr:to>
      <xdr:col>68</xdr:col>
      <xdr:colOff>304800</xdr:colOff>
      <xdr:row>15</xdr:row>
      <xdr:rowOff>88125</xdr:rowOff>
    </xdr:to>
    <xdr:sp macro="" textlink="">
      <xdr:nvSpPr>
        <xdr:cNvPr id="12577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15</xdr:row>
      <xdr:rowOff>0</xdr:rowOff>
    </xdr:from>
    <xdr:to>
      <xdr:col>68</xdr:col>
      <xdr:colOff>304800</xdr:colOff>
      <xdr:row>15</xdr:row>
      <xdr:rowOff>88125</xdr:rowOff>
    </xdr:to>
    <xdr:sp macro="" textlink="">
      <xdr:nvSpPr>
        <xdr:cNvPr id="12578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15</xdr:row>
      <xdr:rowOff>0</xdr:rowOff>
    </xdr:from>
    <xdr:to>
      <xdr:col>68</xdr:col>
      <xdr:colOff>304800</xdr:colOff>
      <xdr:row>15</xdr:row>
      <xdr:rowOff>88125</xdr:rowOff>
    </xdr:to>
    <xdr:sp macro="" textlink="">
      <xdr:nvSpPr>
        <xdr:cNvPr id="12579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15</xdr:row>
      <xdr:rowOff>0</xdr:rowOff>
    </xdr:from>
    <xdr:to>
      <xdr:col>68</xdr:col>
      <xdr:colOff>304800</xdr:colOff>
      <xdr:row>15</xdr:row>
      <xdr:rowOff>106540</xdr:rowOff>
    </xdr:to>
    <xdr:sp macro="" textlink="">
      <xdr:nvSpPr>
        <xdr:cNvPr id="12580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15</xdr:row>
      <xdr:rowOff>0</xdr:rowOff>
    </xdr:from>
    <xdr:to>
      <xdr:col>68</xdr:col>
      <xdr:colOff>304800</xdr:colOff>
      <xdr:row>15</xdr:row>
      <xdr:rowOff>106540</xdr:rowOff>
    </xdr:to>
    <xdr:sp macro="" textlink="">
      <xdr:nvSpPr>
        <xdr:cNvPr id="12581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15</xdr:row>
      <xdr:rowOff>0</xdr:rowOff>
    </xdr:from>
    <xdr:to>
      <xdr:col>68</xdr:col>
      <xdr:colOff>304800</xdr:colOff>
      <xdr:row>15</xdr:row>
      <xdr:rowOff>106540</xdr:rowOff>
    </xdr:to>
    <xdr:sp macro="" textlink="">
      <xdr:nvSpPr>
        <xdr:cNvPr id="12582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15</xdr:row>
      <xdr:rowOff>0</xdr:rowOff>
    </xdr:from>
    <xdr:to>
      <xdr:col>68</xdr:col>
      <xdr:colOff>304800</xdr:colOff>
      <xdr:row>15</xdr:row>
      <xdr:rowOff>106540</xdr:rowOff>
    </xdr:to>
    <xdr:sp macro="" textlink="">
      <xdr:nvSpPr>
        <xdr:cNvPr id="12583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15</xdr:row>
      <xdr:rowOff>0</xdr:rowOff>
    </xdr:from>
    <xdr:to>
      <xdr:col>68</xdr:col>
      <xdr:colOff>304800</xdr:colOff>
      <xdr:row>15</xdr:row>
      <xdr:rowOff>106540</xdr:rowOff>
    </xdr:to>
    <xdr:sp macro="" textlink="">
      <xdr:nvSpPr>
        <xdr:cNvPr id="12584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15</xdr:row>
      <xdr:rowOff>0</xdr:rowOff>
    </xdr:from>
    <xdr:to>
      <xdr:col>68</xdr:col>
      <xdr:colOff>304800</xdr:colOff>
      <xdr:row>15</xdr:row>
      <xdr:rowOff>106540</xdr:rowOff>
    </xdr:to>
    <xdr:sp macro="" textlink="">
      <xdr:nvSpPr>
        <xdr:cNvPr id="12585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15</xdr:row>
      <xdr:rowOff>0</xdr:rowOff>
    </xdr:from>
    <xdr:to>
      <xdr:col>68</xdr:col>
      <xdr:colOff>304800</xdr:colOff>
      <xdr:row>15</xdr:row>
      <xdr:rowOff>106540</xdr:rowOff>
    </xdr:to>
    <xdr:sp macro="" textlink="">
      <xdr:nvSpPr>
        <xdr:cNvPr id="12586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15</xdr:row>
      <xdr:rowOff>0</xdr:rowOff>
    </xdr:from>
    <xdr:to>
      <xdr:col>68</xdr:col>
      <xdr:colOff>304800</xdr:colOff>
      <xdr:row>15</xdr:row>
      <xdr:rowOff>88125</xdr:rowOff>
    </xdr:to>
    <xdr:sp macro="" textlink="">
      <xdr:nvSpPr>
        <xdr:cNvPr id="12587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15</xdr:row>
      <xdr:rowOff>0</xdr:rowOff>
    </xdr:from>
    <xdr:to>
      <xdr:col>68</xdr:col>
      <xdr:colOff>304800</xdr:colOff>
      <xdr:row>15</xdr:row>
      <xdr:rowOff>88125</xdr:rowOff>
    </xdr:to>
    <xdr:sp macro="" textlink="">
      <xdr:nvSpPr>
        <xdr:cNvPr id="12588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15</xdr:row>
      <xdr:rowOff>0</xdr:rowOff>
    </xdr:from>
    <xdr:to>
      <xdr:col>68</xdr:col>
      <xdr:colOff>304800</xdr:colOff>
      <xdr:row>15</xdr:row>
      <xdr:rowOff>88125</xdr:rowOff>
    </xdr:to>
    <xdr:sp macro="" textlink="">
      <xdr:nvSpPr>
        <xdr:cNvPr id="12589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15</xdr:row>
      <xdr:rowOff>0</xdr:rowOff>
    </xdr:from>
    <xdr:to>
      <xdr:col>68</xdr:col>
      <xdr:colOff>304800</xdr:colOff>
      <xdr:row>15</xdr:row>
      <xdr:rowOff>88125</xdr:rowOff>
    </xdr:to>
    <xdr:sp macro="" textlink="">
      <xdr:nvSpPr>
        <xdr:cNvPr id="12590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15</xdr:row>
      <xdr:rowOff>0</xdr:rowOff>
    </xdr:from>
    <xdr:to>
      <xdr:col>68</xdr:col>
      <xdr:colOff>304800</xdr:colOff>
      <xdr:row>15</xdr:row>
      <xdr:rowOff>88125</xdr:rowOff>
    </xdr:to>
    <xdr:sp macro="" textlink="">
      <xdr:nvSpPr>
        <xdr:cNvPr id="12591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16</xdr:row>
      <xdr:rowOff>0</xdr:rowOff>
    </xdr:from>
    <xdr:to>
      <xdr:col>68</xdr:col>
      <xdr:colOff>304800</xdr:colOff>
      <xdr:row>16</xdr:row>
      <xdr:rowOff>88125</xdr:rowOff>
    </xdr:to>
    <xdr:sp macro="" textlink="">
      <xdr:nvSpPr>
        <xdr:cNvPr id="12592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16</xdr:row>
      <xdr:rowOff>0</xdr:rowOff>
    </xdr:from>
    <xdr:to>
      <xdr:col>68</xdr:col>
      <xdr:colOff>304800</xdr:colOff>
      <xdr:row>16</xdr:row>
      <xdr:rowOff>106540</xdr:rowOff>
    </xdr:to>
    <xdr:sp macro="" textlink="">
      <xdr:nvSpPr>
        <xdr:cNvPr id="12593" name="AutoShape 2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16</xdr:row>
      <xdr:rowOff>0</xdr:rowOff>
    </xdr:from>
    <xdr:to>
      <xdr:col>68</xdr:col>
      <xdr:colOff>304800</xdr:colOff>
      <xdr:row>16</xdr:row>
      <xdr:rowOff>106540</xdr:rowOff>
    </xdr:to>
    <xdr:sp macro="" textlink="">
      <xdr:nvSpPr>
        <xdr:cNvPr id="12594" name="AutoShape 3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16</xdr:row>
      <xdr:rowOff>0</xdr:rowOff>
    </xdr:from>
    <xdr:to>
      <xdr:col>68</xdr:col>
      <xdr:colOff>304800</xdr:colOff>
      <xdr:row>16</xdr:row>
      <xdr:rowOff>106540</xdr:rowOff>
    </xdr:to>
    <xdr:sp macro="" textlink="">
      <xdr:nvSpPr>
        <xdr:cNvPr id="12595" name="AutoShape 4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16</xdr:row>
      <xdr:rowOff>0</xdr:rowOff>
    </xdr:from>
    <xdr:to>
      <xdr:col>68</xdr:col>
      <xdr:colOff>304800</xdr:colOff>
      <xdr:row>16</xdr:row>
      <xdr:rowOff>106540</xdr:rowOff>
    </xdr:to>
    <xdr:sp macro="" textlink="">
      <xdr:nvSpPr>
        <xdr:cNvPr id="12596" name="AutoShape 5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16</xdr:row>
      <xdr:rowOff>0</xdr:rowOff>
    </xdr:from>
    <xdr:to>
      <xdr:col>68</xdr:col>
      <xdr:colOff>304800</xdr:colOff>
      <xdr:row>16</xdr:row>
      <xdr:rowOff>106540</xdr:rowOff>
    </xdr:to>
    <xdr:sp macro="" textlink="">
      <xdr:nvSpPr>
        <xdr:cNvPr id="12597" name="AutoShape 6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16</xdr:row>
      <xdr:rowOff>0</xdr:rowOff>
    </xdr:from>
    <xdr:to>
      <xdr:col>68</xdr:col>
      <xdr:colOff>304800</xdr:colOff>
      <xdr:row>16</xdr:row>
      <xdr:rowOff>106540</xdr:rowOff>
    </xdr:to>
    <xdr:sp macro="" textlink="">
      <xdr:nvSpPr>
        <xdr:cNvPr id="12598" name="AutoShape 7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16</xdr:row>
      <xdr:rowOff>0</xdr:rowOff>
    </xdr:from>
    <xdr:to>
      <xdr:col>68</xdr:col>
      <xdr:colOff>304800</xdr:colOff>
      <xdr:row>16</xdr:row>
      <xdr:rowOff>106540</xdr:rowOff>
    </xdr:to>
    <xdr:sp macro="" textlink="">
      <xdr:nvSpPr>
        <xdr:cNvPr id="12599" name="AutoShape 8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16</xdr:row>
      <xdr:rowOff>0</xdr:rowOff>
    </xdr:from>
    <xdr:to>
      <xdr:col>68</xdr:col>
      <xdr:colOff>304800</xdr:colOff>
      <xdr:row>16</xdr:row>
      <xdr:rowOff>88125</xdr:rowOff>
    </xdr:to>
    <xdr:sp macro="" textlink="">
      <xdr:nvSpPr>
        <xdr:cNvPr id="12600" name="AutoShape 9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16</xdr:row>
      <xdr:rowOff>0</xdr:rowOff>
    </xdr:from>
    <xdr:to>
      <xdr:col>68</xdr:col>
      <xdr:colOff>304800</xdr:colOff>
      <xdr:row>16</xdr:row>
      <xdr:rowOff>88125</xdr:rowOff>
    </xdr:to>
    <xdr:sp macro="" textlink="">
      <xdr:nvSpPr>
        <xdr:cNvPr id="12601" name="AutoShape 10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16</xdr:row>
      <xdr:rowOff>0</xdr:rowOff>
    </xdr:from>
    <xdr:to>
      <xdr:col>68</xdr:col>
      <xdr:colOff>304800</xdr:colOff>
      <xdr:row>16</xdr:row>
      <xdr:rowOff>88125</xdr:rowOff>
    </xdr:to>
    <xdr:sp macro="" textlink="">
      <xdr:nvSpPr>
        <xdr:cNvPr id="12602" name="AutoShape 1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16</xdr:row>
      <xdr:rowOff>0</xdr:rowOff>
    </xdr:from>
    <xdr:to>
      <xdr:col>68</xdr:col>
      <xdr:colOff>304800</xdr:colOff>
      <xdr:row>16</xdr:row>
      <xdr:rowOff>88125</xdr:rowOff>
    </xdr:to>
    <xdr:sp macro="" textlink="">
      <xdr:nvSpPr>
        <xdr:cNvPr id="12603" name="AutoShape 12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16</xdr:row>
      <xdr:rowOff>0</xdr:rowOff>
    </xdr:from>
    <xdr:to>
      <xdr:col>68</xdr:col>
      <xdr:colOff>304800</xdr:colOff>
      <xdr:row>16</xdr:row>
      <xdr:rowOff>88125</xdr:rowOff>
    </xdr:to>
    <xdr:sp macro="" textlink="">
      <xdr:nvSpPr>
        <xdr:cNvPr id="12604" name="AutoShape 13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16</xdr:row>
      <xdr:rowOff>0</xdr:rowOff>
    </xdr:from>
    <xdr:to>
      <xdr:col>68</xdr:col>
      <xdr:colOff>304800</xdr:colOff>
      <xdr:row>16</xdr:row>
      <xdr:rowOff>88125</xdr:rowOff>
    </xdr:to>
    <xdr:sp macro="" textlink="">
      <xdr:nvSpPr>
        <xdr:cNvPr id="12605" name="AutoShape 14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16</xdr:row>
      <xdr:rowOff>0</xdr:rowOff>
    </xdr:from>
    <xdr:to>
      <xdr:col>68</xdr:col>
      <xdr:colOff>304800</xdr:colOff>
      <xdr:row>16</xdr:row>
      <xdr:rowOff>106540</xdr:rowOff>
    </xdr:to>
    <xdr:sp macro="" textlink="">
      <xdr:nvSpPr>
        <xdr:cNvPr id="12606" name="AutoShape 15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16</xdr:row>
      <xdr:rowOff>0</xdr:rowOff>
    </xdr:from>
    <xdr:to>
      <xdr:col>68</xdr:col>
      <xdr:colOff>304800</xdr:colOff>
      <xdr:row>16</xdr:row>
      <xdr:rowOff>106540</xdr:rowOff>
    </xdr:to>
    <xdr:sp macro="" textlink="">
      <xdr:nvSpPr>
        <xdr:cNvPr id="12607" name="AutoShape 16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16</xdr:row>
      <xdr:rowOff>0</xdr:rowOff>
    </xdr:from>
    <xdr:to>
      <xdr:col>68</xdr:col>
      <xdr:colOff>304800</xdr:colOff>
      <xdr:row>16</xdr:row>
      <xdr:rowOff>106540</xdr:rowOff>
    </xdr:to>
    <xdr:sp macro="" textlink="">
      <xdr:nvSpPr>
        <xdr:cNvPr id="12608" name="AutoShape 17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16</xdr:row>
      <xdr:rowOff>0</xdr:rowOff>
    </xdr:from>
    <xdr:to>
      <xdr:col>68</xdr:col>
      <xdr:colOff>304800</xdr:colOff>
      <xdr:row>16</xdr:row>
      <xdr:rowOff>106540</xdr:rowOff>
    </xdr:to>
    <xdr:sp macro="" textlink="">
      <xdr:nvSpPr>
        <xdr:cNvPr id="12609" name="AutoShape 18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16</xdr:row>
      <xdr:rowOff>0</xdr:rowOff>
    </xdr:from>
    <xdr:to>
      <xdr:col>68</xdr:col>
      <xdr:colOff>304800</xdr:colOff>
      <xdr:row>16</xdr:row>
      <xdr:rowOff>106540</xdr:rowOff>
    </xdr:to>
    <xdr:sp macro="" textlink="">
      <xdr:nvSpPr>
        <xdr:cNvPr id="12610" name="AutoShape 19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16</xdr:row>
      <xdr:rowOff>0</xdr:rowOff>
    </xdr:from>
    <xdr:to>
      <xdr:col>68</xdr:col>
      <xdr:colOff>304800</xdr:colOff>
      <xdr:row>16</xdr:row>
      <xdr:rowOff>106540</xdr:rowOff>
    </xdr:to>
    <xdr:sp macro="" textlink="">
      <xdr:nvSpPr>
        <xdr:cNvPr id="12611" name="AutoShape 20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16</xdr:row>
      <xdr:rowOff>0</xdr:rowOff>
    </xdr:from>
    <xdr:to>
      <xdr:col>68</xdr:col>
      <xdr:colOff>304800</xdr:colOff>
      <xdr:row>16</xdr:row>
      <xdr:rowOff>106540</xdr:rowOff>
    </xdr:to>
    <xdr:sp macro="" textlink="">
      <xdr:nvSpPr>
        <xdr:cNvPr id="12612" name="AutoShape 2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16</xdr:row>
      <xdr:rowOff>0</xdr:rowOff>
    </xdr:from>
    <xdr:to>
      <xdr:col>68</xdr:col>
      <xdr:colOff>304800</xdr:colOff>
      <xdr:row>16</xdr:row>
      <xdr:rowOff>88125</xdr:rowOff>
    </xdr:to>
    <xdr:sp macro="" textlink="">
      <xdr:nvSpPr>
        <xdr:cNvPr id="12613" name="AutoShape 22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16</xdr:row>
      <xdr:rowOff>0</xdr:rowOff>
    </xdr:from>
    <xdr:to>
      <xdr:col>68</xdr:col>
      <xdr:colOff>304800</xdr:colOff>
      <xdr:row>16</xdr:row>
      <xdr:rowOff>88125</xdr:rowOff>
    </xdr:to>
    <xdr:sp macro="" textlink="">
      <xdr:nvSpPr>
        <xdr:cNvPr id="12614" name="AutoShape 23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16</xdr:row>
      <xdr:rowOff>0</xdr:rowOff>
    </xdr:from>
    <xdr:to>
      <xdr:col>68</xdr:col>
      <xdr:colOff>304800</xdr:colOff>
      <xdr:row>16</xdr:row>
      <xdr:rowOff>88125</xdr:rowOff>
    </xdr:to>
    <xdr:sp macro="" textlink="">
      <xdr:nvSpPr>
        <xdr:cNvPr id="12615" name="AutoShape 24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16</xdr:row>
      <xdr:rowOff>0</xdr:rowOff>
    </xdr:from>
    <xdr:to>
      <xdr:col>68</xdr:col>
      <xdr:colOff>304800</xdr:colOff>
      <xdr:row>16</xdr:row>
      <xdr:rowOff>88125</xdr:rowOff>
    </xdr:to>
    <xdr:sp macro="" textlink="">
      <xdr:nvSpPr>
        <xdr:cNvPr id="12616" name="AutoShape 25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16</xdr:row>
      <xdr:rowOff>0</xdr:rowOff>
    </xdr:from>
    <xdr:to>
      <xdr:col>68</xdr:col>
      <xdr:colOff>304800</xdr:colOff>
      <xdr:row>16</xdr:row>
      <xdr:rowOff>88125</xdr:rowOff>
    </xdr:to>
    <xdr:sp macro="" textlink="">
      <xdr:nvSpPr>
        <xdr:cNvPr id="12617" name="AutoShape 26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16</xdr:row>
      <xdr:rowOff>0</xdr:rowOff>
    </xdr:from>
    <xdr:to>
      <xdr:col>68</xdr:col>
      <xdr:colOff>304800</xdr:colOff>
      <xdr:row>16</xdr:row>
      <xdr:rowOff>88125</xdr:rowOff>
    </xdr:to>
    <xdr:sp macro="" textlink="">
      <xdr:nvSpPr>
        <xdr:cNvPr id="12618" name="AutoShape 27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16</xdr:row>
      <xdr:rowOff>0</xdr:rowOff>
    </xdr:from>
    <xdr:to>
      <xdr:col>68</xdr:col>
      <xdr:colOff>304800</xdr:colOff>
      <xdr:row>16</xdr:row>
      <xdr:rowOff>106540</xdr:rowOff>
    </xdr:to>
    <xdr:sp macro="" textlink="">
      <xdr:nvSpPr>
        <xdr:cNvPr id="12619" name="AutoShape 28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16</xdr:row>
      <xdr:rowOff>0</xdr:rowOff>
    </xdr:from>
    <xdr:to>
      <xdr:col>68</xdr:col>
      <xdr:colOff>304800</xdr:colOff>
      <xdr:row>16</xdr:row>
      <xdr:rowOff>106540</xdr:rowOff>
    </xdr:to>
    <xdr:sp macro="" textlink="">
      <xdr:nvSpPr>
        <xdr:cNvPr id="12620" name="AutoShape 29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16</xdr:row>
      <xdr:rowOff>0</xdr:rowOff>
    </xdr:from>
    <xdr:to>
      <xdr:col>68</xdr:col>
      <xdr:colOff>304800</xdr:colOff>
      <xdr:row>16</xdr:row>
      <xdr:rowOff>106540</xdr:rowOff>
    </xdr:to>
    <xdr:sp macro="" textlink="">
      <xdr:nvSpPr>
        <xdr:cNvPr id="12621" name="AutoShape 30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16</xdr:row>
      <xdr:rowOff>0</xdr:rowOff>
    </xdr:from>
    <xdr:to>
      <xdr:col>68</xdr:col>
      <xdr:colOff>304800</xdr:colOff>
      <xdr:row>16</xdr:row>
      <xdr:rowOff>106540</xdr:rowOff>
    </xdr:to>
    <xdr:sp macro="" textlink="">
      <xdr:nvSpPr>
        <xdr:cNvPr id="12622" name="AutoShape 3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16</xdr:row>
      <xdr:rowOff>0</xdr:rowOff>
    </xdr:from>
    <xdr:to>
      <xdr:col>68</xdr:col>
      <xdr:colOff>304800</xdr:colOff>
      <xdr:row>16</xdr:row>
      <xdr:rowOff>106540</xdr:rowOff>
    </xdr:to>
    <xdr:sp macro="" textlink="">
      <xdr:nvSpPr>
        <xdr:cNvPr id="12623" name="AutoShape 32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16</xdr:row>
      <xdr:rowOff>0</xdr:rowOff>
    </xdr:from>
    <xdr:to>
      <xdr:col>68</xdr:col>
      <xdr:colOff>304800</xdr:colOff>
      <xdr:row>16</xdr:row>
      <xdr:rowOff>106540</xdr:rowOff>
    </xdr:to>
    <xdr:sp macro="" textlink="">
      <xdr:nvSpPr>
        <xdr:cNvPr id="12624" name="AutoShape 33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16</xdr:row>
      <xdr:rowOff>0</xdr:rowOff>
    </xdr:from>
    <xdr:to>
      <xdr:col>68</xdr:col>
      <xdr:colOff>304800</xdr:colOff>
      <xdr:row>16</xdr:row>
      <xdr:rowOff>106540</xdr:rowOff>
    </xdr:to>
    <xdr:sp macro="" textlink="">
      <xdr:nvSpPr>
        <xdr:cNvPr id="12625" name="AutoShape 34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16</xdr:row>
      <xdr:rowOff>0</xdr:rowOff>
    </xdr:from>
    <xdr:to>
      <xdr:col>68</xdr:col>
      <xdr:colOff>304800</xdr:colOff>
      <xdr:row>16</xdr:row>
      <xdr:rowOff>88125</xdr:rowOff>
    </xdr:to>
    <xdr:sp macro="" textlink="">
      <xdr:nvSpPr>
        <xdr:cNvPr id="12626" name="AutoShape 35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16</xdr:row>
      <xdr:rowOff>0</xdr:rowOff>
    </xdr:from>
    <xdr:to>
      <xdr:col>68</xdr:col>
      <xdr:colOff>304800</xdr:colOff>
      <xdr:row>16</xdr:row>
      <xdr:rowOff>88125</xdr:rowOff>
    </xdr:to>
    <xdr:sp macro="" textlink="">
      <xdr:nvSpPr>
        <xdr:cNvPr id="12627" name="AutoShape 36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16</xdr:row>
      <xdr:rowOff>0</xdr:rowOff>
    </xdr:from>
    <xdr:to>
      <xdr:col>68</xdr:col>
      <xdr:colOff>304800</xdr:colOff>
      <xdr:row>16</xdr:row>
      <xdr:rowOff>88125</xdr:rowOff>
    </xdr:to>
    <xdr:sp macro="" textlink="">
      <xdr:nvSpPr>
        <xdr:cNvPr id="12628" name="AutoShape 37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16</xdr:row>
      <xdr:rowOff>0</xdr:rowOff>
    </xdr:from>
    <xdr:to>
      <xdr:col>68</xdr:col>
      <xdr:colOff>304800</xdr:colOff>
      <xdr:row>16</xdr:row>
      <xdr:rowOff>88125</xdr:rowOff>
    </xdr:to>
    <xdr:sp macro="" textlink="">
      <xdr:nvSpPr>
        <xdr:cNvPr id="12629" name="AutoShape 38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16</xdr:row>
      <xdr:rowOff>0</xdr:rowOff>
    </xdr:from>
    <xdr:to>
      <xdr:col>68</xdr:col>
      <xdr:colOff>304800</xdr:colOff>
      <xdr:row>16</xdr:row>
      <xdr:rowOff>88125</xdr:rowOff>
    </xdr:to>
    <xdr:sp macro="" textlink="">
      <xdr:nvSpPr>
        <xdr:cNvPr id="12630" name="AutoShape 39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16</xdr:row>
      <xdr:rowOff>0</xdr:rowOff>
    </xdr:from>
    <xdr:to>
      <xdr:col>68</xdr:col>
      <xdr:colOff>304800</xdr:colOff>
      <xdr:row>16</xdr:row>
      <xdr:rowOff>88125</xdr:rowOff>
    </xdr:to>
    <xdr:sp macro="" textlink="">
      <xdr:nvSpPr>
        <xdr:cNvPr id="12631" name="AutoShape 40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16</xdr:row>
      <xdr:rowOff>0</xdr:rowOff>
    </xdr:from>
    <xdr:to>
      <xdr:col>68</xdr:col>
      <xdr:colOff>304800</xdr:colOff>
      <xdr:row>16</xdr:row>
      <xdr:rowOff>106540</xdr:rowOff>
    </xdr:to>
    <xdr:sp macro="" textlink="">
      <xdr:nvSpPr>
        <xdr:cNvPr id="12632" name="AutoShape 4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16</xdr:row>
      <xdr:rowOff>0</xdr:rowOff>
    </xdr:from>
    <xdr:to>
      <xdr:col>68</xdr:col>
      <xdr:colOff>304800</xdr:colOff>
      <xdr:row>16</xdr:row>
      <xdr:rowOff>106540</xdr:rowOff>
    </xdr:to>
    <xdr:sp macro="" textlink="">
      <xdr:nvSpPr>
        <xdr:cNvPr id="12633" name="AutoShape 42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16</xdr:row>
      <xdr:rowOff>0</xdr:rowOff>
    </xdr:from>
    <xdr:to>
      <xdr:col>68</xdr:col>
      <xdr:colOff>304800</xdr:colOff>
      <xdr:row>16</xdr:row>
      <xdr:rowOff>106540</xdr:rowOff>
    </xdr:to>
    <xdr:sp macro="" textlink="">
      <xdr:nvSpPr>
        <xdr:cNvPr id="12634" name="AutoShape 43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16</xdr:row>
      <xdr:rowOff>0</xdr:rowOff>
    </xdr:from>
    <xdr:to>
      <xdr:col>68</xdr:col>
      <xdr:colOff>304800</xdr:colOff>
      <xdr:row>16</xdr:row>
      <xdr:rowOff>106540</xdr:rowOff>
    </xdr:to>
    <xdr:sp macro="" textlink="">
      <xdr:nvSpPr>
        <xdr:cNvPr id="12635" name="AutoShape 44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16</xdr:row>
      <xdr:rowOff>0</xdr:rowOff>
    </xdr:from>
    <xdr:to>
      <xdr:col>68</xdr:col>
      <xdr:colOff>304800</xdr:colOff>
      <xdr:row>16</xdr:row>
      <xdr:rowOff>106540</xdr:rowOff>
    </xdr:to>
    <xdr:sp macro="" textlink="">
      <xdr:nvSpPr>
        <xdr:cNvPr id="12636" name="AutoShape 45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16</xdr:row>
      <xdr:rowOff>0</xdr:rowOff>
    </xdr:from>
    <xdr:to>
      <xdr:col>68</xdr:col>
      <xdr:colOff>304800</xdr:colOff>
      <xdr:row>16</xdr:row>
      <xdr:rowOff>106540</xdr:rowOff>
    </xdr:to>
    <xdr:sp macro="" textlink="">
      <xdr:nvSpPr>
        <xdr:cNvPr id="12637" name="AutoShape 46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16</xdr:row>
      <xdr:rowOff>0</xdr:rowOff>
    </xdr:from>
    <xdr:to>
      <xdr:col>68</xdr:col>
      <xdr:colOff>304800</xdr:colOff>
      <xdr:row>16</xdr:row>
      <xdr:rowOff>106540</xdr:rowOff>
    </xdr:to>
    <xdr:sp macro="" textlink="">
      <xdr:nvSpPr>
        <xdr:cNvPr id="12638" name="AutoShape 47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16</xdr:row>
      <xdr:rowOff>0</xdr:rowOff>
    </xdr:from>
    <xdr:to>
      <xdr:col>68</xdr:col>
      <xdr:colOff>304800</xdr:colOff>
      <xdr:row>16</xdr:row>
      <xdr:rowOff>88125</xdr:rowOff>
    </xdr:to>
    <xdr:sp macro="" textlink="">
      <xdr:nvSpPr>
        <xdr:cNvPr id="12639" name="AutoShape 48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16</xdr:row>
      <xdr:rowOff>0</xdr:rowOff>
    </xdr:from>
    <xdr:to>
      <xdr:col>68</xdr:col>
      <xdr:colOff>304800</xdr:colOff>
      <xdr:row>16</xdr:row>
      <xdr:rowOff>88125</xdr:rowOff>
    </xdr:to>
    <xdr:sp macro="" textlink="">
      <xdr:nvSpPr>
        <xdr:cNvPr id="12640" name="AutoShape 49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16</xdr:row>
      <xdr:rowOff>0</xdr:rowOff>
    </xdr:from>
    <xdr:to>
      <xdr:col>68</xdr:col>
      <xdr:colOff>304800</xdr:colOff>
      <xdr:row>16</xdr:row>
      <xdr:rowOff>88125</xdr:rowOff>
    </xdr:to>
    <xdr:sp macro="" textlink="">
      <xdr:nvSpPr>
        <xdr:cNvPr id="12641" name="AutoShape 50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16</xdr:row>
      <xdr:rowOff>0</xdr:rowOff>
    </xdr:from>
    <xdr:to>
      <xdr:col>68</xdr:col>
      <xdr:colOff>304800</xdr:colOff>
      <xdr:row>16</xdr:row>
      <xdr:rowOff>88125</xdr:rowOff>
    </xdr:to>
    <xdr:sp macro="" textlink="">
      <xdr:nvSpPr>
        <xdr:cNvPr id="12642" name="AutoShape 5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16</xdr:row>
      <xdr:rowOff>0</xdr:rowOff>
    </xdr:from>
    <xdr:to>
      <xdr:col>68</xdr:col>
      <xdr:colOff>304800</xdr:colOff>
      <xdr:row>16</xdr:row>
      <xdr:rowOff>88125</xdr:rowOff>
    </xdr:to>
    <xdr:sp macro="" textlink="">
      <xdr:nvSpPr>
        <xdr:cNvPr id="12643" name="AutoShape 52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16</xdr:row>
      <xdr:rowOff>0</xdr:rowOff>
    </xdr:from>
    <xdr:to>
      <xdr:col>68</xdr:col>
      <xdr:colOff>304800</xdr:colOff>
      <xdr:row>16</xdr:row>
      <xdr:rowOff>88125</xdr:rowOff>
    </xdr:to>
    <xdr:sp macro="" textlink="">
      <xdr:nvSpPr>
        <xdr:cNvPr id="12644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16</xdr:row>
      <xdr:rowOff>0</xdr:rowOff>
    </xdr:from>
    <xdr:to>
      <xdr:col>68</xdr:col>
      <xdr:colOff>304800</xdr:colOff>
      <xdr:row>16</xdr:row>
      <xdr:rowOff>106540</xdr:rowOff>
    </xdr:to>
    <xdr:sp macro="" textlink="">
      <xdr:nvSpPr>
        <xdr:cNvPr id="12645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16</xdr:row>
      <xdr:rowOff>0</xdr:rowOff>
    </xdr:from>
    <xdr:to>
      <xdr:col>68</xdr:col>
      <xdr:colOff>304800</xdr:colOff>
      <xdr:row>16</xdr:row>
      <xdr:rowOff>106540</xdr:rowOff>
    </xdr:to>
    <xdr:sp macro="" textlink="">
      <xdr:nvSpPr>
        <xdr:cNvPr id="12646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16</xdr:row>
      <xdr:rowOff>0</xdr:rowOff>
    </xdr:from>
    <xdr:to>
      <xdr:col>68</xdr:col>
      <xdr:colOff>304800</xdr:colOff>
      <xdr:row>16</xdr:row>
      <xdr:rowOff>106540</xdr:rowOff>
    </xdr:to>
    <xdr:sp macro="" textlink="">
      <xdr:nvSpPr>
        <xdr:cNvPr id="12647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16</xdr:row>
      <xdr:rowOff>0</xdr:rowOff>
    </xdr:from>
    <xdr:to>
      <xdr:col>68</xdr:col>
      <xdr:colOff>304800</xdr:colOff>
      <xdr:row>16</xdr:row>
      <xdr:rowOff>106540</xdr:rowOff>
    </xdr:to>
    <xdr:sp macro="" textlink="">
      <xdr:nvSpPr>
        <xdr:cNvPr id="12648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16</xdr:row>
      <xdr:rowOff>0</xdr:rowOff>
    </xdr:from>
    <xdr:to>
      <xdr:col>68</xdr:col>
      <xdr:colOff>304800</xdr:colOff>
      <xdr:row>16</xdr:row>
      <xdr:rowOff>106540</xdr:rowOff>
    </xdr:to>
    <xdr:sp macro="" textlink="">
      <xdr:nvSpPr>
        <xdr:cNvPr id="12649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16</xdr:row>
      <xdr:rowOff>0</xdr:rowOff>
    </xdr:from>
    <xdr:to>
      <xdr:col>68</xdr:col>
      <xdr:colOff>304800</xdr:colOff>
      <xdr:row>16</xdr:row>
      <xdr:rowOff>106540</xdr:rowOff>
    </xdr:to>
    <xdr:sp macro="" textlink="">
      <xdr:nvSpPr>
        <xdr:cNvPr id="12650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16</xdr:row>
      <xdr:rowOff>0</xdr:rowOff>
    </xdr:from>
    <xdr:to>
      <xdr:col>68</xdr:col>
      <xdr:colOff>304800</xdr:colOff>
      <xdr:row>16</xdr:row>
      <xdr:rowOff>106540</xdr:rowOff>
    </xdr:to>
    <xdr:sp macro="" textlink="">
      <xdr:nvSpPr>
        <xdr:cNvPr id="12651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16</xdr:row>
      <xdr:rowOff>0</xdr:rowOff>
    </xdr:from>
    <xdr:to>
      <xdr:col>68</xdr:col>
      <xdr:colOff>304800</xdr:colOff>
      <xdr:row>16</xdr:row>
      <xdr:rowOff>88125</xdr:rowOff>
    </xdr:to>
    <xdr:sp macro="" textlink="">
      <xdr:nvSpPr>
        <xdr:cNvPr id="12652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16</xdr:row>
      <xdr:rowOff>0</xdr:rowOff>
    </xdr:from>
    <xdr:to>
      <xdr:col>68</xdr:col>
      <xdr:colOff>304800</xdr:colOff>
      <xdr:row>16</xdr:row>
      <xdr:rowOff>88125</xdr:rowOff>
    </xdr:to>
    <xdr:sp macro="" textlink="">
      <xdr:nvSpPr>
        <xdr:cNvPr id="12653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16</xdr:row>
      <xdr:rowOff>0</xdr:rowOff>
    </xdr:from>
    <xdr:to>
      <xdr:col>68</xdr:col>
      <xdr:colOff>304800</xdr:colOff>
      <xdr:row>16</xdr:row>
      <xdr:rowOff>88125</xdr:rowOff>
    </xdr:to>
    <xdr:sp macro="" textlink="">
      <xdr:nvSpPr>
        <xdr:cNvPr id="12654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16</xdr:row>
      <xdr:rowOff>0</xdr:rowOff>
    </xdr:from>
    <xdr:to>
      <xdr:col>68</xdr:col>
      <xdr:colOff>304800</xdr:colOff>
      <xdr:row>16</xdr:row>
      <xdr:rowOff>88125</xdr:rowOff>
    </xdr:to>
    <xdr:sp macro="" textlink="">
      <xdr:nvSpPr>
        <xdr:cNvPr id="12655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16</xdr:row>
      <xdr:rowOff>0</xdr:rowOff>
    </xdr:from>
    <xdr:to>
      <xdr:col>68</xdr:col>
      <xdr:colOff>304800</xdr:colOff>
      <xdr:row>16</xdr:row>
      <xdr:rowOff>88125</xdr:rowOff>
    </xdr:to>
    <xdr:sp macro="" textlink="">
      <xdr:nvSpPr>
        <xdr:cNvPr id="12656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16</xdr:row>
      <xdr:rowOff>0</xdr:rowOff>
    </xdr:from>
    <xdr:to>
      <xdr:col>68</xdr:col>
      <xdr:colOff>304800</xdr:colOff>
      <xdr:row>16</xdr:row>
      <xdr:rowOff>88125</xdr:rowOff>
    </xdr:to>
    <xdr:sp macro="" textlink="">
      <xdr:nvSpPr>
        <xdr:cNvPr id="12657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16</xdr:row>
      <xdr:rowOff>0</xdr:rowOff>
    </xdr:from>
    <xdr:to>
      <xdr:col>68</xdr:col>
      <xdr:colOff>304800</xdr:colOff>
      <xdr:row>16</xdr:row>
      <xdr:rowOff>106540</xdr:rowOff>
    </xdr:to>
    <xdr:sp macro="" textlink="">
      <xdr:nvSpPr>
        <xdr:cNvPr id="12658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16</xdr:row>
      <xdr:rowOff>0</xdr:rowOff>
    </xdr:from>
    <xdr:to>
      <xdr:col>68</xdr:col>
      <xdr:colOff>304800</xdr:colOff>
      <xdr:row>16</xdr:row>
      <xdr:rowOff>106540</xdr:rowOff>
    </xdr:to>
    <xdr:sp macro="" textlink="">
      <xdr:nvSpPr>
        <xdr:cNvPr id="12659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16</xdr:row>
      <xdr:rowOff>0</xdr:rowOff>
    </xdr:from>
    <xdr:to>
      <xdr:col>68</xdr:col>
      <xdr:colOff>304800</xdr:colOff>
      <xdr:row>16</xdr:row>
      <xdr:rowOff>106540</xdr:rowOff>
    </xdr:to>
    <xdr:sp macro="" textlink="">
      <xdr:nvSpPr>
        <xdr:cNvPr id="12660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16</xdr:row>
      <xdr:rowOff>0</xdr:rowOff>
    </xdr:from>
    <xdr:to>
      <xdr:col>68</xdr:col>
      <xdr:colOff>304800</xdr:colOff>
      <xdr:row>16</xdr:row>
      <xdr:rowOff>106540</xdr:rowOff>
    </xdr:to>
    <xdr:sp macro="" textlink="">
      <xdr:nvSpPr>
        <xdr:cNvPr id="12661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16</xdr:row>
      <xdr:rowOff>0</xdr:rowOff>
    </xdr:from>
    <xdr:to>
      <xdr:col>68</xdr:col>
      <xdr:colOff>304800</xdr:colOff>
      <xdr:row>16</xdr:row>
      <xdr:rowOff>106540</xdr:rowOff>
    </xdr:to>
    <xdr:sp macro="" textlink="">
      <xdr:nvSpPr>
        <xdr:cNvPr id="12662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16</xdr:row>
      <xdr:rowOff>0</xdr:rowOff>
    </xdr:from>
    <xdr:to>
      <xdr:col>68</xdr:col>
      <xdr:colOff>304800</xdr:colOff>
      <xdr:row>16</xdr:row>
      <xdr:rowOff>106540</xdr:rowOff>
    </xdr:to>
    <xdr:sp macro="" textlink="">
      <xdr:nvSpPr>
        <xdr:cNvPr id="12663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16</xdr:row>
      <xdr:rowOff>0</xdr:rowOff>
    </xdr:from>
    <xdr:to>
      <xdr:col>68</xdr:col>
      <xdr:colOff>304800</xdr:colOff>
      <xdr:row>16</xdr:row>
      <xdr:rowOff>106540</xdr:rowOff>
    </xdr:to>
    <xdr:sp macro="" textlink="">
      <xdr:nvSpPr>
        <xdr:cNvPr id="12664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16</xdr:row>
      <xdr:rowOff>0</xdr:rowOff>
    </xdr:from>
    <xdr:to>
      <xdr:col>68</xdr:col>
      <xdr:colOff>304800</xdr:colOff>
      <xdr:row>16</xdr:row>
      <xdr:rowOff>88125</xdr:rowOff>
    </xdr:to>
    <xdr:sp macro="" textlink="">
      <xdr:nvSpPr>
        <xdr:cNvPr id="12665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16</xdr:row>
      <xdr:rowOff>0</xdr:rowOff>
    </xdr:from>
    <xdr:to>
      <xdr:col>68</xdr:col>
      <xdr:colOff>304800</xdr:colOff>
      <xdr:row>16</xdr:row>
      <xdr:rowOff>88125</xdr:rowOff>
    </xdr:to>
    <xdr:sp macro="" textlink="">
      <xdr:nvSpPr>
        <xdr:cNvPr id="12666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16</xdr:row>
      <xdr:rowOff>0</xdr:rowOff>
    </xdr:from>
    <xdr:to>
      <xdr:col>68</xdr:col>
      <xdr:colOff>304800</xdr:colOff>
      <xdr:row>16</xdr:row>
      <xdr:rowOff>88125</xdr:rowOff>
    </xdr:to>
    <xdr:sp macro="" textlink="">
      <xdr:nvSpPr>
        <xdr:cNvPr id="12667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16</xdr:row>
      <xdr:rowOff>0</xdr:rowOff>
    </xdr:from>
    <xdr:to>
      <xdr:col>68</xdr:col>
      <xdr:colOff>304800</xdr:colOff>
      <xdr:row>16</xdr:row>
      <xdr:rowOff>88125</xdr:rowOff>
    </xdr:to>
    <xdr:sp macro="" textlink="">
      <xdr:nvSpPr>
        <xdr:cNvPr id="12668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16</xdr:row>
      <xdr:rowOff>0</xdr:rowOff>
    </xdr:from>
    <xdr:to>
      <xdr:col>68</xdr:col>
      <xdr:colOff>304800</xdr:colOff>
      <xdr:row>16</xdr:row>
      <xdr:rowOff>88125</xdr:rowOff>
    </xdr:to>
    <xdr:sp macro="" textlink="">
      <xdr:nvSpPr>
        <xdr:cNvPr id="12669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16</xdr:row>
      <xdr:rowOff>0</xdr:rowOff>
    </xdr:from>
    <xdr:to>
      <xdr:col>68</xdr:col>
      <xdr:colOff>304800</xdr:colOff>
      <xdr:row>16</xdr:row>
      <xdr:rowOff>88125</xdr:rowOff>
    </xdr:to>
    <xdr:sp macro="" textlink="">
      <xdr:nvSpPr>
        <xdr:cNvPr id="12670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16</xdr:row>
      <xdr:rowOff>0</xdr:rowOff>
    </xdr:from>
    <xdr:to>
      <xdr:col>68</xdr:col>
      <xdr:colOff>304800</xdr:colOff>
      <xdr:row>16</xdr:row>
      <xdr:rowOff>106540</xdr:rowOff>
    </xdr:to>
    <xdr:sp macro="" textlink="">
      <xdr:nvSpPr>
        <xdr:cNvPr id="12671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16</xdr:row>
      <xdr:rowOff>0</xdr:rowOff>
    </xdr:from>
    <xdr:to>
      <xdr:col>68</xdr:col>
      <xdr:colOff>304800</xdr:colOff>
      <xdr:row>16</xdr:row>
      <xdr:rowOff>106540</xdr:rowOff>
    </xdr:to>
    <xdr:sp macro="" textlink="">
      <xdr:nvSpPr>
        <xdr:cNvPr id="12672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16</xdr:row>
      <xdr:rowOff>0</xdr:rowOff>
    </xdr:from>
    <xdr:to>
      <xdr:col>68</xdr:col>
      <xdr:colOff>304800</xdr:colOff>
      <xdr:row>16</xdr:row>
      <xdr:rowOff>106540</xdr:rowOff>
    </xdr:to>
    <xdr:sp macro="" textlink="">
      <xdr:nvSpPr>
        <xdr:cNvPr id="12673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16</xdr:row>
      <xdr:rowOff>0</xdr:rowOff>
    </xdr:from>
    <xdr:to>
      <xdr:col>68</xdr:col>
      <xdr:colOff>304800</xdr:colOff>
      <xdr:row>16</xdr:row>
      <xdr:rowOff>106540</xdr:rowOff>
    </xdr:to>
    <xdr:sp macro="" textlink="">
      <xdr:nvSpPr>
        <xdr:cNvPr id="12674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16</xdr:row>
      <xdr:rowOff>0</xdr:rowOff>
    </xdr:from>
    <xdr:to>
      <xdr:col>68</xdr:col>
      <xdr:colOff>304800</xdr:colOff>
      <xdr:row>16</xdr:row>
      <xdr:rowOff>106540</xdr:rowOff>
    </xdr:to>
    <xdr:sp macro="" textlink="">
      <xdr:nvSpPr>
        <xdr:cNvPr id="12675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16</xdr:row>
      <xdr:rowOff>0</xdr:rowOff>
    </xdr:from>
    <xdr:to>
      <xdr:col>68</xdr:col>
      <xdr:colOff>304800</xdr:colOff>
      <xdr:row>16</xdr:row>
      <xdr:rowOff>106540</xdr:rowOff>
    </xdr:to>
    <xdr:sp macro="" textlink="">
      <xdr:nvSpPr>
        <xdr:cNvPr id="12676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16</xdr:row>
      <xdr:rowOff>0</xdr:rowOff>
    </xdr:from>
    <xdr:to>
      <xdr:col>68</xdr:col>
      <xdr:colOff>304800</xdr:colOff>
      <xdr:row>16</xdr:row>
      <xdr:rowOff>106540</xdr:rowOff>
    </xdr:to>
    <xdr:sp macro="" textlink="">
      <xdr:nvSpPr>
        <xdr:cNvPr id="12677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16</xdr:row>
      <xdr:rowOff>0</xdr:rowOff>
    </xdr:from>
    <xdr:to>
      <xdr:col>68</xdr:col>
      <xdr:colOff>304800</xdr:colOff>
      <xdr:row>16</xdr:row>
      <xdr:rowOff>88125</xdr:rowOff>
    </xdr:to>
    <xdr:sp macro="" textlink="">
      <xdr:nvSpPr>
        <xdr:cNvPr id="12678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16</xdr:row>
      <xdr:rowOff>0</xdr:rowOff>
    </xdr:from>
    <xdr:to>
      <xdr:col>68</xdr:col>
      <xdr:colOff>304800</xdr:colOff>
      <xdr:row>16</xdr:row>
      <xdr:rowOff>88125</xdr:rowOff>
    </xdr:to>
    <xdr:sp macro="" textlink="">
      <xdr:nvSpPr>
        <xdr:cNvPr id="12679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16</xdr:row>
      <xdr:rowOff>0</xdr:rowOff>
    </xdr:from>
    <xdr:to>
      <xdr:col>68</xdr:col>
      <xdr:colOff>304800</xdr:colOff>
      <xdr:row>16</xdr:row>
      <xdr:rowOff>88125</xdr:rowOff>
    </xdr:to>
    <xdr:sp macro="" textlink="">
      <xdr:nvSpPr>
        <xdr:cNvPr id="12680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16</xdr:row>
      <xdr:rowOff>0</xdr:rowOff>
    </xdr:from>
    <xdr:to>
      <xdr:col>68</xdr:col>
      <xdr:colOff>304800</xdr:colOff>
      <xdr:row>16</xdr:row>
      <xdr:rowOff>88125</xdr:rowOff>
    </xdr:to>
    <xdr:sp macro="" textlink="">
      <xdr:nvSpPr>
        <xdr:cNvPr id="12681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16</xdr:row>
      <xdr:rowOff>0</xdr:rowOff>
    </xdr:from>
    <xdr:to>
      <xdr:col>68</xdr:col>
      <xdr:colOff>304800</xdr:colOff>
      <xdr:row>16</xdr:row>
      <xdr:rowOff>88125</xdr:rowOff>
    </xdr:to>
    <xdr:sp macro="" textlink="">
      <xdr:nvSpPr>
        <xdr:cNvPr id="12682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16</xdr:row>
      <xdr:rowOff>0</xdr:rowOff>
    </xdr:from>
    <xdr:to>
      <xdr:col>68</xdr:col>
      <xdr:colOff>304800</xdr:colOff>
      <xdr:row>16</xdr:row>
      <xdr:rowOff>88125</xdr:rowOff>
    </xdr:to>
    <xdr:sp macro="" textlink="">
      <xdr:nvSpPr>
        <xdr:cNvPr id="12683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16</xdr:row>
      <xdr:rowOff>0</xdr:rowOff>
    </xdr:from>
    <xdr:to>
      <xdr:col>68</xdr:col>
      <xdr:colOff>304800</xdr:colOff>
      <xdr:row>16</xdr:row>
      <xdr:rowOff>106540</xdr:rowOff>
    </xdr:to>
    <xdr:sp macro="" textlink="">
      <xdr:nvSpPr>
        <xdr:cNvPr id="12684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16</xdr:row>
      <xdr:rowOff>0</xdr:rowOff>
    </xdr:from>
    <xdr:to>
      <xdr:col>68</xdr:col>
      <xdr:colOff>304800</xdr:colOff>
      <xdr:row>16</xdr:row>
      <xdr:rowOff>106540</xdr:rowOff>
    </xdr:to>
    <xdr:sp macro="" textlink="">
      <xdr:nvSpPr>
        <xdr:cNvPr id="12685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16</xdr:row>
      <xdr:rowOff>0</xdr:rowOff>
    </xdr:from>
    <xdr:to>
      <xdr:col>68</xdr:col>
      <xdr:colOff>304800</xdr:colOff>
      <xdr:row>16</xdr:row>
      <xdr:rowOff>106540</xdr:rowOff>
    </xdr:to>
    <xdr:sp macro="" textlink="">
      <xdr:nvSpPr>
        <xdr:cNvPr id="12686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16</xdr:row>
      <xdr:rowOff>0</xdr:rowOff>
    </xdr:from>
    <xdr:to>
      <xdr:col>68</xdr:col>
      <xdr:colOff>304800</xdr:colOff>
      <xdr:row>16</xdr:row>
      <xdr:rowOff>106540</xdr:rowOff>
    </xdr:to>
    <xdr:sp macro="" textlink="">
      <xdr:nvSpPr>
        <xdr:cNvPr id="12687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16</xdr:row>
      <xdr:rowOff>0</xdr:rowOff>
    </xdr:from>
    <xdr:to>
      <xdr:col>68</xdr:col>
      <xdr:colOff>304800</xdr:colOff>
      <xdr:row>16</xdr:row>
      <xdr:rowOff>106540</xdr:rowOff>
    </xdr:to>
    <xdr:sp macro="" textlink="">
      <xdr:nvSpPr>
        <xdr:cNvPr id="12688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16</xdr:row>
      <xdr:rowOff>0</xdr:rowOff>
    </xdr:from>
    <xdr:to>
      <xdr:col>68</xdr:col>
      <xdr:colOff>304800</xdr:colOff>
      <xdr:row>16</xdr:row>
      <xdr:rowOff>106540</xdr:rowOff>
    </xdr:to>
    <xdr:sp macro="" textlink="">
      <xdr:nvSpPr>
        <xdr:cNvPr id="12689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16</xdr:row>
      <xdr:rowOff>0</xdr:rowOff>
    </xdr:from>
    <xdr:to>
      <xdr:col>68</xdr:col>
      <xdr:colOff>304800</xdr:colOff>
      <xdr:row>16</xdr:row>
      <xdr:rowOff>106540</xdr:rowOff>
    </xdr:to>
    <xdr:sp macro="" textlink="">
      <xdr:nvSpPr>
        <xdr:cNvPr id="12690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16</xdr:row>
      <xdr:rowOff>0</xdr:rowOff>
    </xdr:from>
    <xdr:to>
      <xdr:col>68</xdr:col>
      <xdr:colOff>304800</xdr:colOff>
      <xdr:row>16</xdr:row>
      <xdr:rowOff>88125</xdr:rowOff>
    </xdr:to>
    <xdr:sp macro="" textlink="">
      <xdr:nvSpPr>
        <xdr:cNvPr id="12691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16</xdr:row>
      <xdr:rowOff>0</xdr:rowOff>
    </xdr:from>
    <xdr:to>
      <xdr:col>68</xdr:col>
      <xdr:colOff>304800</xdr:colOff>
      <xdr:row>16</xdr:row>
      <xdr:rowOff>88125</xdr:rowOff>
    </xdr:to>
    <xdr:sp macro="" textlink="">
      <xdr:nvSpPr>
        <xdr:cNvPr id="12692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16</xdr:row>
      <xdr:rowOff>0</xdr:rowOff>
    </xdr:from>
    <xdr:to>
      <xdr:col>68</xdr:col>
      <xdr:colOff>304800</xdr:colOff>
      <xdr:row>16</xdr:row>
      <xdr:rowOff>88125</xdr:rowOff>
    </xdr:to>
    <xdr:sp macro="" textlink="">
      <xdr:nvSpPr>
        <xdr:cNvPr id="12693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16</xdr:row>
      <xdr:rowOff>0</xdr:rowOff>
    </xdr:from>
    <xdr:to>
      <xdr:col>68</xdr:col>
      <xdr:colOff>304800</xdr:colOff>
      <xdr:row>16</xdr:row>
      <xdr:rowOff>88125</xdr:rowOff>
    </xdr:to>
    <xdr:sp macro="" textlink="">
      <xdr:nvSpPr>
        <xdr:cNvPr id="12694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16</xdr:row>
      <xdr:rowOff>0</xdr:rowOff>
    </xdr:from>
    <xdr:to>
      <xdr:col>68</xdr:col>
      <xdr:colOff>304800</xdr:colOff>
      <xdr:row>16</xdr:row>
      <xdr:rowOff>88125</xdr:rowOff>
    </xdr:to>
    <xdr:sp macro="" textlink="">
      <xdr:nvSpPr>
        <xdr:cNvPr id="12695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17</xdr:row>
      <xdr:rowOff>0</xdr:rowOff>
    </xdr:from>
    <xdr:to>
      <xdr:col>68</xdr:col>
      <xdr:colOff>304800</xdr:colOff>
      <xdr:row>17</xdr:row>
      <xdr:rowOff>88125</xdr:rowOff>
    </xdr:to>
    <xdr:sp macro="" textlink="">
      <xdr:nvSpPr>
        <xdr:cNvPr id="12696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17</xdr:row>
      <xdr:rowOff>0</xdr:rowOff>
    </xdr:from>
    <xdr:to>
      <xdr:col>68</xdr:col>
      <xdr:colOff>304800</xdr:colOff>
      <xdr:row>17</xdr:row>
      <xdr:rowOff>106540</xdr:rowOff>
    </xdr:to>
    <xdr:sp macro="" textlink="">
      <xdr:nvSpPr>
        <xdr:cNvPr id="12697" name="AutoShape 2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17</xdr:row>
      <xdr:rowOff>0</xdr:rowOff>
    </xdr:from>
    <xdr:to>
      <xdr:col>68</xdr:col>
      <xdr:colOff>304800</xdr:colOff>
      <xdr:row>17</xdr:row>
      <xdr:rowOff>106540</xdr:rowOff>
    </xdr:to>
    <xdr:sp macro="" textlink="">
      <xdr:nvSpPr>
        <xdr:cNvPr id="12698" name="AutoShape 3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17</xdr:row>
      <xdr:rowOff>0</xdr:rowOff>
    </xdr:from>
    <xdr:to>
      <xdr:col>68</xdr:col>
      <xdr:colOff>304800</xdr:colOff>
      <xdr:row>17</xdr:row>
      <xdr:rowOff>106540</xdr:rowOff>
    </xdr:to>
    <xdr:sp macro="" textlink="">
      <xdr:nvSpPr>
        <xdr:cNvPr id="12699" name="AutoShape 4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17</xdr:row>
      <xdr:rowOff>0</xdr:rowOff>
    </xdr:from>
    <xdr:to>
      <xdr:col>68</xdr:col>
      <xdr:colOff>304800</xdr:colOff>
      <xdr:row>17</xdr:row>
      <xdr:rowOff>106540</xdr:rowOff>
    </xdr:to>
    <xdr:sp macro="" textlink="">
      <xdr:nvSpPr>
        <xdr:cNvPr id="12700" name="AutoShape 5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17</xdr:row>
      <xdr:rowOff>0</xdr:rowOff>
    </xdr:from>
    <xdr:to>
      <xdr:col>68</xdr:col>
      <xdr:colOff>304800</xdr:colOff>
      <xdr:row>17</xdr:row>
      <xdr:rowOff>106540</xdr:rowOff>
    </xdr:to>
    <xdr:sp macro="" textlink="">
      <xdr:nvSpPr>
        <xdr:cNvPr id="12701" name="AutoShape 6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17</xdr:row>
      <xdr:rowOff>0</xdr:rowOff>
    </xdr:from>
    <xdr:to>
      <xdr:col>68</xdr:col>
      <xdr:colOff>304800</xdr:colOff>
      <xdr:row>17</xdr:row>
      <xdr:rowOff>106540</xdr:rowOff>
    </xdr:to>
    <xdr:sp macro="" textlink="">
      <xdr:nvSpPr>
        <xdr:cNvPr id="12702" name="AutoShape 7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17</xdr:row>
      <xdr:rowOff>0</xdr:rowOff>
    </xdr:from>
    <xdr:to>
      <xdr:col>68</xdr:col>
      <xdr:colOff>304800</xdr:colOff>
      <xdr:row>17</xdr:row>
      <xdr:rowOff>106540</xdr:rowOff>
    </xdr:to>
    <xdr:sp macro="" textlink="">
      <xdr:nvSpPr>
        <xdr:cNvPr id="12703" name="AutoShape 8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17</xdr:row>
      <xdr:rowOff>0</xdr:rowOff>
    </xdr:from>
    <xdr:to>
      <xdr:col>68</xdr:col>
      <xdr:colOff>304800</xdr:colOff>
      <xdr:row>17</xdr:row>
      <xdr:rowOff>88125</xdr:rowOff>
    </xdr:to>
    <xdr:sp macro="" textlink="">
      <xdr:nvSpPr>
        <xdr:cNvPr id="12704" name="AutoShape 9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17</xdr:row>
      <xdr:rowOff>0</xdr:rowOff>
    </xdr:from>
    <xdr:to>
      <xdr:col>68</xdr:col>
      <xdr:colOff>304800</xdr:colOff>
      <xdr:row>17</xdr:row>
      <xdr:rowOff>88125</xdr:rowOff>
    </xdr:to>
    <xdr:sp macro="" textlink="">
      <xdr:nvSpPr>
        <xdr:cNvPr id="12705" name="AutoShape 10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17</xdr:row>
      <xdr:rowOff>0</xdr:rowOff>
    </xdr:from>
    <xdr:to>
      <xdr:col>68</xdr:col>
      <xdr:colOff>304800</xdr:colOff>
      <xdr:row>17</xdr:row>
      <xdr:rowOff>88125</xdr:rowOff>
    </xdr:to>
    <xdr:sp macro="" textlink="">
      <xdr:nvSpPr>
        <xdr:cNvPr id="12706" name="AutoShape 1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17</xdr:row>
      <xdr:rowOff>0</xdr:rowOff>
    </xdr:from>
    <xdr:to>
      <xdr:col>68</xdr:col>
      <xdr:colOff>304800</xdr:colOff>
      <xdr:row>17</xdr:row>
      <xdr:rowOff>88125</xdr:rowOff>
    </xdr:to>
    <xdr:sp macro="" textlink="">
      <xdr:nvSpPr>
        <xdr:cNvPr id="12707" name="AutoShape 12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17</xdr:row>
      <xdr:rowOff>0</xdr:rowOff>
    </xdr:from>
    <xdr:to>
      <xdr:col>68</xdr:col>
      <xdr:colOff>304800</xdr:colOff>
      <xdr:row>17</xdr:row>
      <xdr:rowOff>88125</xdr:rowOff>
    </xdr:to>
    <xdr:sp macro="" textlink="">
      <xdr:nvSpPr>
        <xdr:cNvPr id="12708" name="AutoShape 13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17</xdr:row>
      <xdr:rowOff>0</xdr:rowOff>
    </xdr:from>
    <xdr:to>
      <xdr:col>68</xdr:col>
      <xdr:colOff>304800</xdr:colOff>
      <xdr:row>17</xdr:row>
      <xdr:rowOff>88125</xdr:rowOff>
    </xdr:to>
    <xdr:sp macro="" textlink="">
      <xdr:nvSpPr>
        <xdr:cNvPr id="12709" name="AutoShape 14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17</xdr:row>
      <xdr:rowOff>0</xdr:rowOff>
    </xdr:from>
    <xdr:to>
      <xdr:col>68</xdr:col>
      <xdr:colOff>304800</xdr:colOff>
      <xdr:row>17</xdr:row>
      <xdr:rowOff>106540</xdr:rowOff>
    </xdr:to>
    <xdr:sp macro="" textlink="">
      <xdr:nvSpPr>
        <xdr:cNvPr id="12710" name="AutoShape 15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17</xdr:row>
      <xdr:rowOff>0</xdr:rowOff>
    </xdr:from>
    <xdr:to>
      <xdr:col>68</xdr:col>
      <xdr:colOff>304800</xdr:colOff>
      <xdr:row>17</xdr:row>
      <xdr:rowOff>106540</xdr:rowOff>
    </xdr:to>
    <xdr:sp macro="" textlink="">
      <xdr:nvSpPr>
        <xdr:cNvPr id="12711" name="AutoShape 16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17</xdr:row>
      <xdr:rowOff>0</xdr:rowOff>
    </xdr:from>
    <xdr:to>
      <xdr:col>68</xdr:col>
      <xdr:colOff>304800</xdr:colOff>
      <xdr:row>17</xdr:row>
      <xdr:rowOff>106540</xdr:rowOff>
    </xdr:to>
    <xdr:sp macro="" textlink="">
      <xdr:nvSpPr>
        <xdr:cNvPr id="12712" name="AutoShape 17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17</xdr:row>
      <xdr:rowOff>0</xdr:rowOff>
    </xdr:from>
    <xdr:to>
      <xdr:col>68</xdr:col>
      <xdr:colOff>304800</xdr:colOff>
      <xdr:row>17</xdr:row>
      <xdr:rowOff>106540</xdr:rowOff>
    </xdr:to>
    <xdr:sp macro="" textlink="">
      <xdr:nvSpPr>
        <xdr:cNvPr id="12713" name="AutoShape 18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17</xdr:row>
      <xdr:rowOff>0</xdr:rowOff>
    </xdr:from>
    <xdr:to>
      <xdr:col>68</xdr:col>
      <xdr:colOff>304800</xdr:colOff>
      <xdr:row>17</xdr:row>
      <xdr:rowOff>106540</xdr:rowOff>
    </xdr:to>
    <xdr:sp macro="" textlink="">
      <xdr:nvSpPr>
        <xdr:cNvPr id="12714" name="AutoShape 19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17</xdr:row>
      <xdr:rowOff>0</xdr:rowOff>
    </xdr:from>
    <xdr:to>
      <xdr:col>68</xdr:col>
      <xdr:colOff>304800</xdr:colOff>
      <xdr:row>17</xdr:row>
      <xdr:rowOff>106540</xdr:rowOff>
    </xdr:to>
    <xdr:sp macro="" textlink="">
      <xdr:nvSpPr>
        <xdr:cNvPr id="12715" name="AutoShape 20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17</xdr:row>
      <xdr:rowOff>0</xdr:rowOff>
    </xdr:from>
    <xdr:to>
      <xdr:col>68</xdr:col>
      <xdr:colOff>304800</xdr:colOff>
      <xdr:row>17</xdr:row>
      <xdr:rowOff>106540</xdr:rowOff>
    </xdr:to>
    <xdr:sp macro="" textlink="">
      <xdr:nvSpPr>
        <xdr:cNvPr id="12716" name="AutoShape 2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17</xdr:row>
      <xdr:rowOff>0</xdr:rowOff>
    </xdr:from>
    <xdr:to>
      <xdr:col>68</xdr:col>
      <xdr:colOff>304800</xdr:colOff>
      <xdr:row>17</xdr:row>
      <xdr:rowOff>88125</xdr:rowOff>
    </xdr:to>
    <xdr:sp macro="" textlink="">
      <xdr:nvSpPr>
        <xdr:cNvPr id="12717" name="AutoShape 22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17</xdr:row>
      <xdr:rowOff>0</xdr:rowOff>
    </xdr:from>
    <xdr:to>
      <xdr:col>68</xdr:col>
      <xdr:colOff>304800</xdr:colOff>
      <xdr:row>17</xdr:row>
      <xdr:rowOff>88125</xdr:rowOff>
    </xdr:to>
    <xdr:sp macro="" textlink="">
      <xdr:nvSpPr>
        <xdr:cNvPr id="12718" name="AutoShape 23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17</xdr:row>
      <xdr:rowOff>0</xdr:rowOff>
    </xdr:from>
    <xdr:to>
      <xdr:col>68</xdr:col>
      <xdr:colOff>304800</xdr:colOff>
      <xdr:row>17</xdr:row>
      <xdr:rowOff>88125</xdr:rowOff>
    </xdr:to>
    <xdr:sp macro="" textlink="">
      <xdr:nvSpPr>
        <xdr:cNvPr id="12719" name="AutoShape 24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17</xdr:row>
      <xdr:rowOff>0</xdr:rowOff>
    </xdr:from>
    <xdr:to>
      <xdr:col>68</xdr:col>
      <xdr:colOff>304800</xdr:colOff>
      <xdr:row>17</xdr:row>
      <xdr:rowOff>88125</xdr:rowOff>
    </xdr:to>
    <xdr:sp macro="" textlink="">
      <xdr:nvSpPr>
        <xdr:cNvPr id="12720" name="AutoShape 25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17</xdr:row>
      <xdr:rowOff>0</xdr:rowOff>
    </xdr:from>
    <xdr:to>
      <xdr:col>68</xdr:col>
      <xdr:colOff>304800</xdr:colOff>
      <xdr:row>17</xdr:row>
      <xdr:rowOff>88125</xdr:rowOff>
    </xdr:to>
    <xdr:sp macro="" textlink="">
      <xdr:nvSpPr>
        <xdr:cNvPr id="12721" name="AutoShape 26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17</xdr:row>
      <xdr:rowOff>0</xdr:rowOff>
    </xdr:from>
    <xdr:to>
      <xdr:col>68</xdr:col>
      <xdr:colOff>304800</xdr:colOff>
      <xdr:row>17</xdr:row>
      <xdr:rowOff>88125</xdr:rowOff>
    </xdr:to>
    <xdr:sp macro="" textlink="">
      <xdr:nvSpPr>
        <xdr:cNvPr id="12722" name="AutoShape 27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17</xdr:row>
      <xdr:rowOff>0</xdr:rowOff>
    </xdr:from>
    <xdr:to>
      <xdr:col>68</xdr:col>
      <xdr:colOff>304800</xdr:colOff>
      <xdr:row>17</xdr:row>
      <xdr:rowOff>106540</xdr:rowOff>
    </xdr:to>
    <xdr:sp macro="" textlink="">
      <xdr:nvSpPr>
        <xdr:cNvPr id="12723" name="AutoShape 28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17</xdr:row>
      <xdr:rowOff>0</xdr:rowOff>
    </xdr:from>
    <xdr:to>
      <xdr:col>68</xdr:col>
      <xdr:colOff>304800</xdr:colOff>
      <xdr:row>17</xdr:row>
      <xdr:rowOff>106540</xdr:rowOff>
    </xdr:to>
    <xdr:sp macro="" textlink="">
      <xdr:nvSpPr>
        <xdr:cNvPr id="12724" name="AutoShape 29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17</xdr:row>
      <xdr:rowOff>0</xdr:rowOff>
    </xdr:from>
    <xdr:to>
      <xdr:col>68</xdr:col>
      <xdr:colOff>304800</xdr:colOff>
      <xdr:row>17</xdr:row>
      <xdr:rowOff>106540</xdr:rowOff>
    </xdr:to>
    <xdr:sp macro="" textlink="">
      <xdr:nvSpPr>
        <xdr:cNvPr id="12725" name="AutoShape 30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17</xdr:row>
      <xdr:rowOff>0</xdr:rowOff>
    </xdr:from>
    <xdr:to>
      <xdr:col>68</xdr:col>
      <xdr:colOff>304800</xdr:colOff>
      <xdr:row>17</xdr:row>
      <xdr:rowOff>106540</xdr:rowOff>
    </xdr:to>
    <xdr:sp macro="" textlink="">
      <xdr:nvSpPr>
        <xdr:cNvPr id="12726" name="AutoShape 3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17</xdr:row>
      <xdr:rowOff>0</xdr:rowOff>
    </xdr:from>
    <xdr:to>
      <xdr:col>68</xdr:col>
      <xdr:colOff>304800</xdr:colOff>
      <xdr:row>17</xdr:row>
      <xdr:rowOff>106540</xdr:rowOff>
    </xdr:to>
    <xdr:sp macro="" textlink="">
      <xdr:nvSpPr>
        <xdr:cNvPr id="12727" name="AutoShape 32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17</xdr:row>
      <xdr:rowOff>0</xdr:rowOff>
    </xdr:from>
    <xdr:to>
      <xdr:col>68</xdr:col>
      <xdr:colOff>304800</xdr:colOff>
      <xdr:row>17</xdr:row>
      <xdr:rowOff>106540</xdr:rowOff>
    </xdr:to>
    <xdr:sp macro="" textlink="">
      <xdr:nvSpPr>
        <xdr:cNvPr id="12728" name="AutoShape 33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17</xdr:row>
      <xdr:rowOff>0</xdr:rowOff>
    </xdr:from>
    <xdr:to>
      <xdr:col>68</xdr:col>
      <xdr:colOff>304800</xdr:colOff>
      <xdr:row>17</xdr:row>
      <xdr:rowOff>106540</xdr:rowOff>
    </xdr:to>
    <xdr:sp macro="" textlink="">
      <xdr:nvSpPr>
        <xdr:cNvPr id="12729" name="AutoShape 34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17</xdr:row>
      <xdr:rowOff>0</xdr:rowOff>
    </xdr:from>
    <xdr:to>
      <xdr:col>68</xdr:col>
      <xdr:colOff>304800</xdr:colOff>
      <xdr:row>17</xdr:row>
      <xdr:rowOff>88125</xdr:rowOff>
    </xdr:to>
    <xdr:sp macro="" textlink="">
      <xdr:nvSpPr>
        <xdr:cNvPr id="12730" name="AutoShape 35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17</xdr:row>
      <xdr:rowOff>0</xdr:rowOff>
    </xdr:from>
    <xdr:to>
      <xdr:col>68</xdr:col>
      <xdr:colOff>304800</xdr:colOff>
      <xdr:row>17</xdr:row>
      <xdr:rowOff>88125</xdr:rowOff>
    </xdr:to>
    <xdr:sp macro="" textlink="">
      <xdr:nvSpPr>
        <xdr:cNvPr id="12731" name="AutoShape 36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17</xdr:row>
      <xdr:rowOff>0</xdr:rowOff>
    </xdr:from>
    <xdr:to>
      <xdr:col>68</xdr:col>
      <xdr:colOff>304800</xdr:colOff>
      <xdr:row>17</xdr:row>
      <xdr:rowOff>88125</xdr:rowOff>
    </xdr:to>
    <xdr:sp macro="" textlink="">
      <xdr:nvSpPr>
        <xdr:cNvPr id="12732" name="AutoShape 37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17</xdr:row>
      <xdr:rowOff>0</xdr:rowOff>
    </xdr:from>
    <xdr:to>
      <xdr:col>68</xdr:col>
      <xdr:colOff>304800</xdr:colOff>
      <xdr:row>17</xdr:row>
      <xdr:rowOff>88125</xdr:rowOff>
    </xdr:to>
    <xdr:sp macro="" textlink="">
      <xdr:nvSpPr>
        <xdr:cNvPr id="12733" name="AutoShape 38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17</xdr:row>
      <xdr:rowOff>0</xdr:rowOff>
    </xdr:from>
    <xdr:to>
      <xdr:col>68</xdr:col>
      <xdr:colOff>304800</xdr:colOff>
      <xdr:row>17</xdr:row>
      <xdr:rowOff>88125</xdr:rowOff>
    </xdr:to>
    <xdr:sp macro="" textlink="">
      <xdr:nvSpPr>
        <xdr:cNvPr id="12734" name="AutoShape 39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17</xdr:row>
      <xdr:rowOff>0</xdr:rowOff>
    </xdr:from>
    <xdr:to>
      <xdr:col>68</xdr:col>
      <xdr:colOff>304800</xdr:colOff>
      <xdr:row>17</xdr:row>
      <xdr:rowOff>88125</xdr:rowOff>
    </xdr:to>
    <xdr:sp macro="" textlink="">
      <xdr:nvSpPr>
        <xdr:cNvPr id="12735" name="AutoShape 40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17</xdr:row>
      <xdr:rowOff>0</xdr:rowOff>
    </xdr:from>
    <xdr:to>
      <xdr:col>68</xdr:col>
      <xdr:colOff>304800</xdr:colOff>
      <xdr:row>17</xdr:row>
      <xdr:rowOff>106540</xdr:rowOff>
    </xdr:to>
    <xdr:sp macro="" textlink="">
      <xdr:nvSpPr>
        <xdr:cNvPr id="12736" name="AutoShape 4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17</xdr:row>
      <xdr:rowOff>0</xdr:rowOff>
    </xdr:from>
    <xdr:to>
      <xdr:col>68</xdr:col>
      <xdr:colOff>304800</xdr:colOff>
      <xdr:row>17</xdr:row>
      <xdr:rowOff>106540</xdr:rowOff>
    </xdr:to>
    <xdr:sp macro="" textlink="">
      <xdr:nvSpPr>
        <xdr:cNvPr id="12737" name="AutoShape 42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17</xdr:row>
      <xdr:rowOff>0</xdr:rowOff>
    </xdr:from>
    <xdr:to>
      <xdr:col>68</xdr:col>
      <xdr:colOff>304800</xdr:colOff>
      <xdr:row>17</xdr:row>
      <xdr:rowOff>106540</xdr:rowOff>
    </xdr:to>
    <xdr:sp macro="" textlink="">
      <xdr:nvSpPr>
        <xdr:cNvPr id="12738" name="AutoShape 43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17</xdr:row>
      <xdr:rowOff>0</xdr:rowOff>
    </xdr:from>
    <xdr:to>
      <xdr:col>68</xdr:col>
      <xdr:colOff>304800</xdr:colOff>
      <xdr:row>17</xdr:row>
      <xdr:rowOff>106540</xdr:rowOff>
    </xdr:to>
    <xdr:sp macro="" textlink="">
      <xdr:nvSpPr>
        <xdr:cNvPr id="12739" name="AutoShape 44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17</xdr:row>
      <xdr:rowOff>0</xdr:rowOff>
    </xdr:from>
    <xdr:to>
      <xdr:col>68</xdr:col>
      <xdr:colOff>304800</xdr:colOff>
      <xdr:row>17</xdr:row>
      <xdr:rowOff>106540</xdr:rowOff>
    </xdr:to>
    <xdr:sp macro="" textlink="">
      <xdr:nvSpPr>
        <xdr:cNvPr id="12740" name="AutoShape 45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17</xdr:row>
      <xdr:rowOff>0</xdr:rowOff>
    </xdr:from>
    <xdr:to>
      <xdr:col>68</xdr:col>
      <xdr:colOff>304800</xdr:colOff>
      <xdr:row>17</xdr:row>
      <xdr:rowOff>106540</xdr:rowOff>
    </xdr:to>
    <xdr:sp macro="" textlink="">
      <xdr:nvSpPr>
        <xdr:cNvPr id="12741" name="AutoShape 46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17</xdr:row>
      <xdr:rowOff>0</xdr:rowOff>
    </xdr:from>
    <xdr:to>
      <xdr:col>68</xdr:col>
      <xdr:colOff>304800</xdr:colOff>
      <xdr:row>17</xdr:row>
      <xdr:rowOff>106540</xdr:rowOff>
    </xdr:to>
    <xdr:sp macro="" textlink="">
      <xdr:nvSpPr>
        <xdr:cNvPr id="12742" name="AutoShape 47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17</xdr:row>
      <xdr:rowOff>0</xdr:rowOff>
    </xdr:from>
    <xdr:to>
      <xdr:col>68</xdr:col>
      <xdr:colOff>304800</xdr:colOff>
      <xdr:row>17</xdr:row>
      <xdr:rowOff>88125</xdr:rowOff>
    </xdr:to>
    <xdr:sp macro="" textlink="">
      <xdr:nvSpPr>
        <xdr:cNvPr id="12743" name="AutoShape 48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17</xdr:row>
      <xdr:rowOff>0</xdr:rowOff>
    </xdr:from>
    <xdr:to>
      <xdr:col>68</xdr:col>
      <xdr:colOff>304800</xdr:colOff>
      <xdr:row>17</xdr:row>
      <xdr:rowOff>88125</xdr:rowOff>
    </xdr:to>
    <xdr:sp macro="" textlink="">
      <xdr:nvSpPr>
        <xdr:cNvPr id="12744" name="AutoShape 49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17</xdr:row>
      <xdr:rowOff>0</xdr:rowOff>
    </xdr:from>
    <xdr:to>
      <xdr:col>68</xdr:col>
      <xdr:colOff>304800</xdr:colOff>
      <xdr:row>17</xdr:row>
      <xdr:rowOff>88125</xdr:rowOff>
    </xdr:to>
    <xdr:sp macro="" textlink="">
      <xdr:nvSpPr>
        <xdr:cNvPr id="12745" name="AutoShape 50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17</xdr:row>
      <xdr:rowOff>0</xdr:rowOff>
    </xdr:from>
    <xdr:to>
      <xdr:col>68</xdr:col>
      <xdr:colOff>304800</xdr:colOff>
      <xdr:row>17</xdr:row>
      <xdr:rowOff>88125</xdr:rowOff>
    </xdr:to>
    <xdr:sp macro="" textlink="">
      <xdr:nvSpPr>
        <xdr:cNvPr id="12746" name="AutoShape 5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17</xdr:row>
      <xdr:rowOff>0</xdr:rowOff>
    </xdr:from>
    <xdr:to>
      <xdr:col>68</xdr:col>
      <xdr:colOff>304800</xdr:colOff>
      <xdr:row>17</xdr:row>
      <xdr:rowOff>88125</xdr:rowOff>
    </xdr:to>
    <xdr:sp macro="" textlink="">
      <xdr:nvSpPr>
        <xdr:cNvPr id="12747" name="AutoShape 52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17</xdr:row>
      <xdr:rowOff>0</xdr:rowOff>
    </xdr:from>
    <xdr:to>
      <xdr:col>68</xdr:col>
      <xdr:colOff>304800</xdr:colOff>
      <xdr:row>17</xdr:row>
      <xdr:rowOff>88125</xdr:rowOff>
    </xdr:to>
    <xdr:sp macro="" textlink="">
      <xdr:nvSpPr>
        <xdr:cNvPr id="12748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17</xdr:row>
      <xdr:rowOff>0</xdr:rowOff>
    </xdr:from>
    <xdr:to>
      <xdr:col>68</xdr:col>
      <xdr:colOff>304800</xdr:colOff>
      <xdr:row>17</xdr:row>
      <xdr:rowOff>106540</xdr:rowOff>
    </xdr:to>
    <xdr:sp macro="" textlink="">
      <xdr:nvSpPr>
        <xdr:cNvPr id="12749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17</xdr:row>
      <xdr:rowOff>0</xdr:rowOff>
    </xdr:from>
    <xdr:to>
      <xdr:col>68</xdr:col>
      <xdr:colOff>304800</xdr:colOff>
      <xdr:row>17</xdr:row>
      <xdr:rowOff>106540</xdr:rowOff>
    </xdr:to>
    <xdr:sp macro="" textlink="">
      <xdr:nvSpPr>
        <xdr:cNvPr id="12750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17</xdr:row>
      <xdr:rowOff>0</xdr:rowOff>
    </xdr:from>
    <xdr:to>
      <xdr:col>68</xdr:col>
      <xdr:colOff>304800</xdr:colOff>
      <xdr:row>17</xdr:row>
      <xdr:rowOff>106540</xdr:rowOff>
    </xdr:to>
    <xdr:sp macro="" textlink="">
      <xdr:nvSpPr>
        <xdr:cNvPr id="12751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17</xdr:row>
      <xdr:rowOff>0</xdr:rowOff>
    </xdr:from>
    <xdr:to>
      <xdr:col>68</xdr:col>
      <xdr:colOff>304800</xdr:colOff>
      <xdr:row>17</xdr:row>
      <xdr:rowOff>106540</xdr:rowOff>
    </xdr:to>
    <xdr:sp macro="" textlink="">
      <xdr:nvSpPr>
        <xdr:cNvPr id="12752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17</xdr:row>
      <xdr:rowOff>0</xdr:rowOff>
    </xdr:from>
    <xdr:to>
      <xdr:col>68</xdr:col>
      <xdr:colOff>304800</xdr:colOff>
      <xdr:row>17</xdr:row>
      <xdr:rowOff>106540</xdr:rowOff>
    </xdr:to>
    <xdr:sp macro="" textlink="">
      <xdr:nvSpPr>
        <xdr:cNvPr id="12753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17</xdr:row>
      <xdr:rowOff>0</xdr:rowOff>
    </xdr:from>
    <xdr:to>
      <xdr:col>68</xdr:col>
      <xdr:colOff>304800</xdr:colOff>
      <xdr:row>17</xdr:row>
      <xdr:rowOff>106540</xdr:rowOff>
    </xdr:to>
    <xdr:sp macro="" textlink="">
      <xdr:nvSpPr>
        <xdr:cNvPr id="12754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17</xdr:row>
      <xdr:rowOff>0</xdr:rowOff>
    </xdr:from>
    <xdr:to>
      <xdr:col>68</xdr:col>
      <xdr:colOff>304800</xdr:colOff>
      <xdr:row>17</xdr:row>
      <xdr:rowOff>106540</xdr:rowOff>
    </xdr:to>
    <xdr:sp macro="" textlink="">
      <xdr:nvSpPr>
        <xdr:cNvPr id="12755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17</xdr:row>
      <xdr:rowOff>0</xdr:rowOff>
    </xdr:from>
    <xdr:to>
      <xdr:col>68</xdr:col>
      <xdr:colOff>304800</xdr:colOff>
      <xdr:row>17</xdr:row>
      <xdr:rowOff>88125</xdr:rowOff>
    </xdr:to>
    <xdr:sp macro="" textlink="">
      <xdr:nvSpPr>
        <xdr:cNvPr id="12756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17</xdr:row>
      <xdr:rowOff>0</xdr:rowOff>
    </xdr:from>
    <xdr:to>
      <xdr:col>68</xdr:col>
      <xdr:colOff>304800</xdr:colOff>
      <xdr:row>17</xdr:row>
      <xdr:rowOff>88125</xdr:rowOff>
    </xdr:to>
    <xdr:sp macro="" textlink="">
      <xdr:nvSpPr>
        <xdr:cNvPr id="12757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17</xdr:row>
      <xdr:rowOff>0</xdr:rowOff>
    </xdr:from>
    <xdr:to>
      <xdr:col>68</xdr:col>
      <xdr:colOff>304800</xdr:colOff>
      <xdr:row>17</xdr:row>
      <xdr:rowOff>88125</xdr:rowOff>
    </xdr:to>
    <xdr:sp macro="" textlink="">
      <xdr:nvSpPr>
        <xdr:cNvPr id="12758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17</xdr:row>
      <xdr:rowOff>0</xdr:rowOff>
    </xdr:from>
    <xdr:to>
      <xdr:col>68</xdr:col>
      <xdr:colOff>304800</xdr:colOff>
      <xdr:row>17</xdr:row>
      <xdr:rowOff>88125</xdr:rowOff>
    </xdr:to>
    <xdr:sp macro="" textlink="">
      <xdr:nvSpPr>
        <xdr:cNvPr id="12759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17</xdr:row>
      <xdr:rowOff>0</xdr:rowOff>
    </xdr:from>
    <xdr:to>
      <xdr:col>68</xdr:col>
      <xdr:colOff>304800</xdr:colOff>
      <xdr:row>17</xdr:row>
      <xdr:rowOff>88125</xdr:rowOff>
    </xdr:to>
    <xdr:sp macro="" textlink="">
      <xdr:nvSpPr>
        <xdr:cNvPr id="12760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17</xdr:row>
      <xdr:rowOff>0</xdr:rowOff>
    </xdr:from>
    <xdr:to>
      <xdr:col>68</xdr:col>
      <xdr:colOff>304800</xdr:colOff>
      <xdr:row>17</xdr:row>
      <xdr:rowOff>88125</xdr:rowOff>
    </xdr:to>
    <xdr:sp macro="" textlink="">
      <xdr:nvSpPr>
        <xdr:cNvPr id="12761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17</xdr:row>
      <xdr:rowOff>0</xdr:rowOff>
    </xdr:from>
    <xdr:to>
      <xdr:col>68</xdr:col>
      <xdr:colOff>304800</xdr:colOff>
      <xdr:row>17</xdr:row>
      <xdr:rowOff>106540</xdr:rowOff>
    </xdr:to>
    <xdr:sp macro="" textlink="">
      <xdr:nvSpPr>
        <xdr:cNvPr id="12762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17</xdr:row>
      <xdr:rowOff>0</xdr:rowOff>
    </xdr:from>
    <xdr:to>
      <xdr:col>68</xdr:col>
      <xdr:colOff>304800</xdr:colOff>
      <xdr:row>17</xdr:row>
      <xdr:rowOff>106540</xdr:rowOff>
    </xdr:to>
    <xdr:sp macro="" textlink="">
      <xdr:nvSpPr>
        <xdr:cNvPr id="12763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17</xdr:row>
      <xdr:rowOff>0</xdr:rowOff>
    </xdr:from>
    <xdr:to>
      <xdr:col>68</xdr:col>
      <xdr:colOff>304800</xdr:colOff>
      <xdr:row>17</xdr:row>
      <xdr:rowOff>106540</xdr:rowOff>
    </xdr:to>
    <xdr:sp macro="" textlink="">
      <xdr:nvSpPr>
        <xdr:cNvPr id="12764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17</xdr:row>
      <xdr:rowOff>0</xdr:rowOff>
    </xdr:from>
    <xdr:to>
      <xdr:col>68</xdr:col>
      <xdr:colOff>304800</xdr:colOff>
      <xdr:row>17</xdr:row>
      <xdr:rowOff>106540</xdr:rowOff>
    </xdr:to>
    <xdr:sp macro="" textlink="">
      <xdr:nvSpPr>
        <xdr:cNvPr id="12765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17</xdr:row>
      <xdr:rowOff>0</xdr:rowOff>
    </xdr:from>
    <xdr:to>
      <xdr:col>68</xdr:col>
      <xdr:colOff>304800</xdr:colOff>
      <xdr:row>17</xdr:row>
      <xdr:rowOff>106540</xdr:rowOff>
    </xdr:to>
    <xdr:sp macro="" textlink="">
      <xdr:nvSpPr>
        <xdr:cNvPr id="12766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17</xdr:row>
      <xdr:rowOff>0</xdr:rowOff>
    </xdr:from>
    <xdr:to>
      <xdr:col>68</xdr:col>
      <xdr:colOff>304800</xdr:colOff>
      <xdr:row>17</xdr:row>
      <xdr:rowOff>106540</xdr:rowOff>
    </xdr:to>
    <xdr:sp macro="" textlink="">
      <xdr:nvSpPr>
        <xdr:cNvPr id="12767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17</xdr:row>
      <xdr:rowOff>0</xdr:rowOff>
    </xdr:from>
    <xdr:to>
      <xdr:col>68</xdr:col>
      <xdr:colOff>304800</xdr:colOff>
      <xdr:row>17</xdr:row>
      <xdr:rowOff>106540</xdr:rowOff>
    </xdr:to>
    <xdr:sp macro="" textlink="">
      <xdr:nvSpPr>
        <xdr:cNvPr id="12768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17</xdr:row>
      <xdr:rowOff>0</xdr:rowOff>
    </xdr:from>
    <xdr:to>
      <xdr:col>68</xdr:col>
      <xdr:colOff>304800</xdr:colOff>
      <xdr:row>17</xdr:row>
      <xdr:rowOff>88125</xdr:rowOff>
    </xdr:to>
    <xdr:sp macro="" textlink="">
      <xdr:nvSpPr>
        <xdr:cNvPr id="12769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17</xdr:row>
      <xdr:rowOff>0</xdr:rowOff>
    </xdr:from>
    <xdr:to>
      <xdr:col>68</xdr:col>
      <xdr:colOff>304800</xdr:colOff>
      <xdr:row>17</xdr:row>
      <xdr:rowOff>88125</xdr:rowOff>
    </xdr:to>
    <xdr:sp macro="" textlink="">
      <xdr:nvSpPr>
        <xdr:cNvPr id="12770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17</xdr:row>
      <xdr:rowOff>0</xdr:rowOff>
    </xdr:from>
    <xdr:to>
      <xdr:col>68</xdr:col>
      <xdr:colOff>304800</xdr:colOff>
      <xdr:row>17</xdr:row>
      <xdr:rowOff>88125</xdr:rowOff>
    </xdr:to>
    <xdr:sp macro="" textlink="">
      <xdr:nvSpPr>
        <xdr:cNvPr id="12771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17</xdr:row>
      <xdr:rowOff>0</xdr:rowOff>
    </xdr:from>
    <xdr:to>
      <xdr:col>68</xdr:col>
      <xdr:colOff>304800</xdr:colOff>
      <xdr:row>17</xdr:row>
      <xdr:rowOff>88125</xdr:rowOff>
    </xdr:to>
    <xdr:sp macro="" textlink="">
      <xdr:nvSpPr>
        <xdr:cNvPr id="12772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17</xdr:row>
      <xdr:rowOff>0</xdr:rowOff>
    </xdr:from>
    <xdr:to>
      <xdr:col>68</xdr:col>
      <xdr:colOff>304800</xdr:colOff>
      <xdr:row>17</xdr:row>
      <xdr:rowOff>88125</xdr:rowOff>
    </xdr:to>
    <xdr:sp macro="" textlink="">
      <xdr:nvSpPr>
        <xdr:cNvPr id="12773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17</xdr:row>
      <xdr:rowOff>0</xdr:rowOff>
    </xdr:from>
    <xdr:to>
      <xdr:col>68</xdr:col>
      <xdr:colOff>304800</xdr:colOff>
      <xdr:row>17</xdr:row>
      <xdr:rowOff>88125</xdr:rowOff>
    </xdr:to>
    <xdr:sp macro="" textlink="">
      <xdr:nvSpPr>
        <xdr:cNvPr id="12774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17</xdr:row>
      <xdr:rowOff>0</xdr:rowOff>
    </xdr:from>
    <xdr:to>
      <xdr:col>68</xdr:col>
      <xdr:colOff>304800</xdr:colOff>
      <xdr:row>17</xdr:row>
      <xdr:rowOff>106540</xdr:rowOff>
    </xdr:to>
    <xdr:sp macro="" textlink="">
      <xdr:nvSpPr>
        <xdr:cNvPr id="12775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17</xdr:row>
      <xdr:rowOff>0</xdr:rowOff>
    </xdr:from>
    <xdr:to>
      <xdr:col>68</xdr:col>
      <xdr:colOff>304800</xdr:colOff>
      <xdr:row>17</xdr:row>
      <xdr:rowOff>106540</xdr:rowOff>
    </xdr:to>
    <xdr:sp macro="" textlink="">
      <xdr:nvSpPr>
        <xdr:cNvPr id="12776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17</xdr:row>
      <xdr:rowOff>0</xdr:rowOff>
    </xdr:from>
    <xdr:to>
      <xdr:col>68</xdr:col>
      <xdr:colOff>304800</xdr:colOff>
      <xdr:row>17</xdr:row>
      <xdr:rowOff>106540</xdr:rowOff>
    </xdr:to>
    <xdr:sp macro="" textlink="">
      <xdr:nvSpPr>
        <xdr:cNvPr id="12777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17</xdr:row>
      <xdr:rowOff>0</xdr:rowOff>
    </xdr:from>
    <xdr:to>
      <xdr:col>68</xdr:col>
      <xdr:colOff>304800</xdr:colOff>
      <xdr:row>17</xdr:row>
      <xdr:rowOff>106540</xdr:rowOff>
    </xdr:to>
    <xdr:sp macro="" textlink="">
      <xdr:nvSpPr>
        <xdr:cNvPr id="12778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17</xdr:row>
      <xdr:rowOff>0</xdr:rowOff>
    </xdr:from>
    <xdr:to>
      <xdr:col>68</xdr:col>
      <xdr:colOff>304800</xdr:colOff>
      <xdr:row>17</xdr:row>
      <xdr:rowOff>106540</xdr:rowOff>
    </xdr:to>
    <xdr:sp macro="" textlink="">
      <xdr:nvSpPr>
        <xdr:cNvPr id="12779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17</xdr:row>
      <xdr:rowOff>0</xdr:rowOff>
    </xdr:from>
    <xdr:to>
      <xdr:col>68</xdr:col>
      <xdr:colOff>304800</xdr:colOff>
      <xdr:row>17</xdr:row>
      <xdr:rowOff>106540</xdr:rowOff>
    </xdr:to>
    <xdr:sp macro="" textlink="">
      <xdr:nvSpPr>
        <xdr:cNvPr id="12780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17</xdr:row>
      <xdr:rowOff>0</xdr:rowOff>
    </xdr:from>
    <xdr:to>
      <xdr:col>68</xdr:col>
      <xdr:colOff>304800</xdr:colOff>
      <xdr:row>17</xdr:row>
      <xdr:rowOff>106540</xdr:rowOff>
    </xdr:to>
    <xdr:sp macro="" textlink="">
      <xdr:nvSpPr>
        <xdr:cNvPr id="12781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17</xdr:row>
      <xdr:rowOff>0</xdr:rowOff>
    </xdr:from>
    <xdr:to>
      <xdr:col>68</xdr:col>
      <xdr:colOff>304800</xdr:colOff>
      <xdr:row>17</xdr:row>
      <xdr:rowOff>88125</xdr:rowOff>
    </xdr:to>
    <xdr:sp macro="" textlink="">
      <xdr:nvSpPr>
        <xdr:cNvPr id="12782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17</xdr:row>
      <xdr:rowOff>0</xdr:rowOff>
    </xdr:from>
    <xdr:to>
      <xdr:col>68</xdr:col>
      <xdr:colOff>304800</xdr:colOff>
      <xdr:row>17</xdr:row>
      <xdr:rowOff>88125</xdr:rowOff>
    </xdr:to>
    <xdr:sp macro="" textlink="">
      <xdr:nvSpPr>
        <xdr:cNvPr id="12783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17</xdr:row>
      <xdr:rowOff>0</xdr:rowOff>
    </xdr:from>
    <xdr:to>
      <xdr:col>68</xdr:col>
      <xdr:colOff>304800</xdr:colOff>
      <xdr:row>17</xdr:row>
      <xdr:rowOff>88125</xdr:rowOff>
    </xdr:to>
    <xdr:sp macro="" textlink="">
      <xdr:nvSpPr>
        <xdr:cNvPr id="12784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17</xdr:row>
      <xdr:rowOff>0</xdr:rowOff>
    </xdr:from>
    <xdr:to>
      <xdr:col>68</xdr:col>
      <xdr:colOff>304800</xdr:colOff>
      <xdr:row>17</xdr:row>
      <xdr:rowOff>88125</xdr:rowOff>
    </xdr:to>
    <xdr:sp macro="" textlink="">
      <xdr:nvSpPr>
        <xdr:cNvPr id="12785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17</xdr:row>
      <xdr:rowOff>0</xdr:rowOff>
    </xdr:from>
    <xdr:to>
      <xdr:col>68</xdr:col>
      <xdr:colOff>304800</xdr:colOff>
      <xdr:row>17</xdr:row>
      <xdr:rowOff>88125</xdr:rowOff>
    </xdr:to>
    <xdr:sp macro="" textlink="">
      <xdr:nvSpPr>
        <xdr:cNvPr id="12786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17</xdr:row>
      <xdr:rowOff>0</xdr:rowOff>
    </xdr:from>
    <xdr:to>
      <xdr:col>68</xdr:col>
      <xdr:colOff>304800</xdr:colOff>
      <xdr:row>17</xdr:row>
      <xdr:rowOff>88125</xdr:rowOff>
    </xdr:to>
    <xdr:sp macro="" textlink="">
      <xdr:nvSpPr>
        <xdr:cNvPr id="12787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17</xdr:row>
      <xdr:rowOff>0</xdr:rowOff>
    </xdr:from>
    <xdr:to>
      <xdr:col>68</xdr:col>
      <xdr:colOff>304800</xdr:colOff>
      <xdr:row>17</xdr:row>
      <xdr:rowOff>106540</xdr:rowOff>
    </xdr:to>
    <xdr:sp macro="" textlink="">
      <xdr:nvSpPr>
        <xdr:cNvPr id="12788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17</xdr:row>
      <xdr:rowOff>0</xdr:rowOff>
    </xdr:from>
    <xdr:to>
      <xdr:col>68</xdr:col>
      <xdr:colOff>304800</xdr:colOff>
      <xdr:row>17</xdr:row>
      <xdr:rowOff>106540</xdr:rowOff>
    </xdr:to>
    <xdr:sp macro="" textlink="">
      <xdr:nvSpPr>
        <xdr:cNvPr id="12789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17</xdr:row>
      <xdr:rowOff>0</xdr:rowOff>
    </xdr:from>
    <xdr:to>
      <xdr:col>68</xdr:col>
      <xdr:colOff>304800</xdr:colOff>
      <xdr:row>17</xdr:row>
      <xdr:rowOff>106540</xdr:rowOff>
    </xdr:to>
    <xdr:sp macro="" textlink="">
      <xdr:nvSpPr>
        <xdr:cNvPr id="12790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17</xdr:row>
      <xdr:rowOff>0</xdr:rowOff>
    </xdr:from>
    <xdr:to>
      <xdr:col>68</xdr:col>
      <xdr:colOff>304800</xdr:colOff>
      <xdr:row>17</xdr:row>
      <xdr:rowOff>106540</xdr:rowOff>
    </xdr:to>
    <xdr:sp macro="" textlink="">
      <xdr:nvSpPr>
        <xdr:cNvPr id="12791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17</xdr:row>
      <xdr:rowOff>0</xdr:rowOff>
    </xdr:from>
    <xdr:to>
      <xdr:col>68</xdr:col>
      <xdr:colOff>304800</xdr:colOff>
      <xdr:row>17</xdr:row>
      <xdr:rowOff>106540</xdr:rowOff>
    </xdr:to>
    <xdr:sp macro="" textlink="">
      <xdr:nvSpPr>
        <xdr:cNvPr id="12792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17</xdr:row>
      <xdr:rowOff>0</xdr:rowOff>
    </xdr:from>
    <xdr:to>
      <xdr:col>68</xdr:col>
      <xdr:colOff>304800</xdr:colOff>
      <xdr:row>17</xdr:row>
      <xdr:rowOff>106540</xdr:rowOff>
    </xdr:to>
    <xdr:sp macro="" textlink="">
      <xdr:nvSpPr>
        <xdr:cNvPr id="12793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17</xdr:row>
      <xdr:rowOff>0</xdr:rowOff>
    </xdr:from>
    <xdr:to>
      <xdr:col>68</xdr:col>
      <xdr:colOff>304800</xdr:colOff>
      <xdr:row>17</xdr:row>
      <xdr:rowOff>106540</xdr:rowOff>
    </xdr:to>
    <xdr:sp macro="" textlink="">
      <xdr:nvSpPr>
        <xdr:cNvPr id="12794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17</xdr:row>
      <xdr:rowOff>0</xdr:rowOff>
    </xdr:from>
    <xdr:to>
      <xdr:col>68</xdr:col>
      <xdr:colOff>304800</xdr:colOff>
      <xdr:row>17</xdr:row>
      <xdr:rowOff>88125</xdr:rowOff>
    </xdr:to>
    <xdr:sp macro="" textlink="">
      <xdr:nvSpPr>
        <xdr:cNvPr id="12795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17</xdr:row>
      <xdr:rowOff>0</xdr:rowOff>
    </xdr:from>
    <xdr:to>
      <xdr:col>68</xdr:col>
      <xdr:colOff>304800</xdr:colOff>
      <xdr:row>17</xdr:row>
      <xdr:rowOff>88125</xdr:rowOff>
    </xdr:to>
    <xdr:sp macro="" textlink="">
      <xdr:nvSpPr>
        <xdr:cNvPr id="12796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17</xdr:row>
      <xdr:rowOff>0</xdr:rowOff>
    </xdr:from>
    <xdr:to>
      <xdr:col>68</xdr:col>
      <xdr:colOff>304800</xdr:colOff>
      <xdr:row>17</xdr:row>
      <xdr:rowOff>88125</xdr:rowOff>
    </xdr:to>
    <xdr:sp macro="" textlink="">
      <xdr:nvSpPr>
        <xdr:cNvPr id="12797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17</xdr:row>
      <xdr:rowOff>0</xdr:rowOff>
    </xdr:from>
    <xdr:to>
      <xdr:col>68</xdr:col>
      <xdr:colOff>304800</xdr:colOff>
      <xdr:row>17</xdr:row>
      <xdr:rowOff>88125</xdr:rowOff>
    </xdr:to>
    <xdr:sp macro="" textlink="">
      <xdr:nvSpPr>
        <xdr:cNvPr id="12798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17</xdr:row>
      <xdr:rowOff>0</xdr:rowOff>
    </xdr:from>
    <xdr:to>
      <xdr:col>68</xdr:col>
      <xdr:colOff>304800</xdr:colOff>
      <xdr:row>17</xdr:row>
      <xdr:rowOff>88125</xdr:rowOff>
    </xdr:to>
    <xdr:sp macro="" textlink="">
      <xdr:nvSpPr>
        <xdr:cNvPr id="12799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18</xdr:row>
      <xdr:rowOff>0</xdr:rowOff>
    </xdr:from>
    <xdr:to>
      <xdr:col>68</xdr:col>
      <xdr:colOff>304800</xdr:colOff>
      <xdr:row>18</xdr:row>
      <xdr:rowOff>88125</xdr:rowOff>
    </xdr:to>
    <xdr:sp macro="" textlink="">
      <xdr:nvSpPr>
        <xdr:cNvPr id="12800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18</xdr:row>
      <xdr:rowOff>0</xdr:rowOff>
    </xdr:from>
    <xdr:to>
      <xdr:col>68</xdr:col>
      <xdr:colOff>304800</xdr:colOff>
      <xdr:row>18</xdr:row>
      <xdr:rowOff>106540</xdr:rowOff>
    </xdr:to>
    <xdr:sp macro="" textlink="">
      <xdr:nvSpPr>
        <xdr:cNvPr id="12801" name="AutoShape 2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18</xdr:row>
      <xdr:rowOff>0</xdr:rowOff>
    </xdr:from>
    <xdr:to>
      <xdr:col>68</xdr:col>
      <xdr:colOff>304800</xdr:colOff>
      <xdr:row>18</xdr:row>
      <xdr:rowOff>106540</xdr:rowOff>
    </xdr:to>
    <xdr:sp macro="" textlink="">
      <xdr:nvSpPr>
        <xdr:cNvPr id="12802" name="AutoShape 3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18</xdr:row>
      <xdr:rowOff>0</xdr:rowOff>
    </xdr:from>
    <xdr:to>
      <xdr:col>68</xdr:col>
      <xdr:colOff>304800</xdr:colOff>
      <xdr:row>18</xdr:row>
      <xdr:rowOff>106540</xdr:rowOff>
    </xdr:to>
    <xdr:sp macro="" textlink="">
      <xdr:nvSpPr>
        <xdr:cNvPr id="12803" name="AutoShape 4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18</xdr:row>
      <xdr:rowOff>0</xdr:rowOff>
    </xdr:from>
    <xdr:to>
      <xdr:col>68</xdr:col>
      <xdr:colOff>304800</xdr:colOff>
      <xdr:row>18</xdr:row>
      <xdr:rowOff>106540</xdr:rowOff>
    </xdr:to>
    <xdr:sp macro="" textlink="">
      <xdr:nvSpPr>
        <xdr:cNvPr id="12804" name="AutoShape 5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18</xdr:row>
      <xdr:rowOff>0</xdr:rowOff>
    </xdr:from>
    <xdr:to>
      <xdr:col>68</xdr:col>
      <xdr:colOff>304800</xdr:colOff>
      <xdr:row>18</xdr:row>
      <xdr:rowOff>106540</xdr:rowOff>
    </xdr:to>
    <xdr:sp macro="" textlink="">
      <xdr:nvSpPr>
        <xdr:cNvPr id="12805" name="AutoShape 6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18</xdr:row>
      <xdr:rowOff>0</xdr:rowOff>
    </xdr:from>
    <xdr:to>
      <xdr:col>68</xdr:col>
      <xdr:colOff>304800</xdr:colOff>
      <xdr:row>18</xdr:row>
      <xdr:rowOff>106540</xdr:rowOff>
    </xdr:to>
    <xdr:sp macro="" textlink="">
      <xdr:nvSpPr>
        <xdr:cNvPr id="12806" name="AutoShape 7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18</xdr:row>
      <xdr:rowOff>0</xdr:rowOff>
    </xdr:from>
    <xdr:to>
      <xdr:col>68</xdr:col>
      <xdr:colOff>304800</xdr:colOff>
      <xdr:row>18</xdr:row>
      <xdr:rowOff>106540</xdr:rowOff>
    </xdr:to>
    <xdr:sp macro="" textlink="">
      <xdr:nvSpPr>
        <xdr:cNvPr id="12807" name="AutoShape 8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18</xdr:row>
      <xdr:rowOff>0</xdr:rowOff>
    </xdr:from>
    <xdr:to>
      <xdr:col>68</xdr:col>
      <xdr:colOff>304800</xdr:colOff>
      <xdr:row>18</xdr:row>
      <xdr:rowOff>88125</xdr:rowOff>
    </xdr:to>
    <xdr:sp macro="" textlink="">
      <xdr:nvSpPr>
        <xdr:cNvPr id="12808" name="AutoShape 9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18</xdr:row>
      <xdr:rowOff>0</xdr:rowOff>
    </xdr:from>
    <xdr:to>
      <xdr:col>68</xdr:col>
      <xdr:colOff>304800</xdr:colOff>
      <xdr:row>18</xdr:row>
      <xdr:rowOff>88125</xdr:rowOff>
    </xdr:to>
    <xdr:sp macro="" textlink="">
      <xdr:nvSpPr>
        <xdr:cNvPr id="12809" name="AutoShape 10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18</xdr:row>
      <xdr:rowOff>0</xdr:rowOff>
    </xdr:from>
    <xdr:to>
      <xdr:col>68</xdr:col>
      <xdr:colOff>304800</xdr:colOff>
      <xdr:row>18</xdr:row>
      <xdr:rowOff>88125</xdr:rowOff>
    </xdr:to>
    <xdr:sp macro="" textlink="">
      <xdr:nvSpPr>
        <xdr:cNvPr id="12810" name="AutoShape 1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18</xdr:row>
      <xdr:rowOff>0</xdr:rowOff>
    </xdr:from>
    <xdr:to>
      <xdr:col>68</xdr:col>
      <xdr:colOff>304800</xdr:colOff>
      <xdr:row>18</xdr:row>
      <xdr:rowOff>88125</xdr:rowOff>
    </xdr:to>
    <xdr:sp macro="" textlink="">
      <xdr:nvSpPr>
        <xdr:cNvPr id="12811" name="AutoShape 12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18</xdr:row>
      <xdr:rowOff>0</xdr:rowOff>
    </xdr:from>
    <xdr:to>
      <xdr:col>68</xdr:col>
      <xdr:colOff>304800</xdr:colOff>
      <xdr:row>18</xdr:row>
      <xdr:rowOff>88125</xdr:rowOff>
    </xdr:to>
    <xdr:sp macro="" textlink="">
      <xdr:nvSpPr>
        <xdr:cNvPr id="12812" name="AutoShape 13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18</xdr:row>
      <xdr:rowOff>0</xdr:rowOff>
    </xdr:from>
    <xdr:to>
      <xdr:col>68</xdr:col>
      <xdr:colOff>304800</xdr:colOff>
      <xdr:row>18</xdr:row>
      <xdr:rowOff>88125</xdr:rowOff>
    </xdr:to>
    <xdr:sp macro="" textlink="">
      <xdr:nvSpPr>
        <xdr:cNvPr id="12813" name="AutoShape 14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18</xdr:row>
      <xdr:rowOff>0</xdr:rowOff>
    </xdr:from>
    <xdr:to>
      <xdr:col>68</xdr:col>
      <xdr:colOff>304800</xdr:colOff>
      <xdr:row>18</xdr:row>
      <xdr:rowOff>106540</xdr:rowOff>
    </xdr:to>
    <xdr:sp macro="" textlink="">
      <xdr:nvSpPr>
        <xdr:cNvPr id="12814" name="AutoShape 15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18</xdr:row>
      <xdr:rowOff>0</xdr:rowOff>
    </xdr:from>
    <xdr:to>
      <xdr:col>68</xdr:col>
      <xdr:colOff>304800</xdr:colOff>
      <xdr:row>18</xdr:row>
      <xdr:rowOff>106540</xdr:rowOff>
    </xdr:to>
    <xdr:sp macro="" textlink="">
      <xdr:nvSpPr>
        <xdr:cNvPr id="12815" name="AutoShape 16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18</xdr:row>
      <xdr:rowOff>0</xdr:rowOff>
    </xdr:from>
    <xdr:to>
      <xdr:col>68</xdr:col>
      <xdr:colOff>304800</xdr:colOff>
      <xdr:row>18</xdr:row>
      <xdr:rowOff>106540</xdr:rowOff>
    </xdr:to>
    <xdr:sp macro="" textlink="">
      <xdr:nvSpPr>
        <xdr:cNvPr id="12816" name="AutoShape 17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18</xdr:row>
      <xdr:rowOff>0</xdr:rowOff>
    </xdr:from>
    <xdr:to>
      <xdr:col>68</xdr:col>
      <xdr:colOff>304800</xdr:colOff>
      <xdr:row>18</xdr:row>
      <xdr:rowOff>106540</xdr:rowOff>
    </xdr:to>
    <xdr:sp macro="" textlink="">
      <xdr:nvSpPr>
        <xdr:cNvPr id="12817" name="AutoShape 18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18</xdr:row>
      <xdr:rowOff>0</xdr:rowOff>
    </xdr:from>
    <xdr:to>
      <xdr:col>68</xdr:col>
      <xdr:colOff>304800</xdr:colOff>
      <xdr:row>18</xdr:row>
      <xdr:rowOff>106540</xdr:rowOff>
    </xdr:to>
    <xdr:sp macro="" textlink="">
      <xdr:nvSpPr>
        <xdr:cNvPr id="12818" name="AutoShape 19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18</xdr:row>
      <xdr:rowOff>0</xdr:rowOff>
    </xdr:from>
    <xdr:to>
      <xdr:col>68</xdr:col>
      <xdr:colOff>304800</xdr:colOff>
      <xdr:row>18</xdr:row>
      <xdr:rowOff>106540</xdr:rowOff>
    </xdr:to>
    <xdr:sp macro="" textlink="">
      <xdr:nvSpPr>
        <xdr:cNvPr id="12819" name="AutoShape 20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18</xdr:row>
      <xdr:rowOff>0</xdr:rowOff>
    </xdr:from>
    <xdr:to>
      <xdr:col>68</xdr:col>
      <xdr:colOff>304800</xdr:colOff>
      <xdr:row>18</xdr:row>
      <xdr:rowOff>106540</xdr:rowOff>
    </xdr:to>
    <xdr:sp macro="" textlink="">
      <xdr:nvSpPr>
        <xdr:cNvPr id="12820" name="AutoShape 2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18</xdr:row>
      <xdr:rowOff>0</xdr:rowOff>
    </xdr:from>
    <xdr:to>
      <xdr:col>68</xdr:col>
      <xdr:colOff>304800</xdr:colOff>
      <xdr:row>18</xdr:row>
      <xdr:rowOff>88125</xdr:rowOff>
    </xdr:to>
    <xdr:sp macro="" textlink="">
      <xdr:nvSpPr>
        <xdr:cNvPr id="12821" name="AutoShape 22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18</xdr:row>
      <xdr:rowOff>0</xdr:rowOff>
    </xdr:from>
    <xdr:to>
      <xdr:col>68</xdr:col>
      <xdr:colOff>304800</xdr:colOff>
      <xdr:row>18</xdr:row>
      <xdr:rowOff>88125</xdr:rowOff>
    </xdr:to>
    <xdr:sp macro="" textlink="">
      <xdr:nvSpPr>
        <xdr:cNvPr id="12822" name="AutoShape 23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18</xdr:row>
      <xdr:rowOff>0</xdr:rowOff>
    </xdr:from>
    <xdr:to>
      <xdr:col>68</xdr:col>
      <xdr:colOff>304800</xdr:colOff>
      <xdr:row>18</xdr:row>
      <xdr:rowOff>88125</xdr:rowOff>
    </xdr:to>
    <xdr:sp macro="" textlink="">
      <xdr:nvSpPr>
        <xdr:cNvPr id="12823" name="AutoShape 24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18</xdr:row>
      <xdr:rowOff>0</xdr:rowOff>
    </xdr:from>
    <xdr:to>
      <xdr:col>68</xdr:col>
      <xdr:colOff>304800</xdr:colOff>
      <xdr:row>18</xdr:row>
      <xdr:rowOff>88125</xdr:rowOff>
    </xdr:to>
    <xdr:sp macro="" textlink="">
      <xdr:nvSpPr>
        <xdr:cNvPr id="12824" name="AutoShape 25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18</xdr:row>
      <xdr:rowOff>0</xdr:rowOff>
    </xdr:from>
    <xdr:to>
      <xdr:col>68</xdr:col>
      <xdr:colOff>304800</xdr:colOff>
      <xdr:row>18</xdr:row>
      <xdr:rowOff>88125</xdr:rowOff>
    </xdr:to>
    <xdr:sp macro="" textlink="">
      <xdr:nvSpPr>
        <xdr:cNvPr id="12825" name="AutoShape 26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18</xdr:row>
      <xdr:rowOff>0</xdr:rowOff>
    </xdr:from>
    <xdr:to>
      <xdr:col>68</xdr:col>
      <xdr:colOff>304800</xdr:colOff>
      <xdr:row>18</xdr:row>
      <xdr:rowOff>88125</xdr:rowOff>
    </xdr:to>
    <xdr:sp macro="" textlink="">
      <xdr:nvSpPr>
        <xdr:cNvPr id="12826" name="AutoShape 27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18</xdr:row>
      <xdr:rowOff>0</xdr:rowOff>
    </xdr:from>
    <xdr:to>
      <xdr:col>68</xdr:col>
      <xdr:colOff>304800</xdr:colOff>
      <xdr:row>18</xdr:row>
      <xdr:rowOff>106540</xdr:rowOff>
    </xdr:to>
    <xdr:sp macro="" textlink="">
      <xdr:nvSpPr>
        <xdr:cNvPr id="12827" name="AutoShape 28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18</xdr:row>
      <xdr:rowOff>0</xdr:rowOff>
    </xdr:from>
    <xdr:to>
      <xdr:col>68</xdr:col>
      <xdr:colOff>304800</xdr:colOff>
      <xdr:row>18</xdr:row>
      <xdr:rowOff>106540</xdr:rowOff>
    </xdr:to>
    <xdr:sp macro="" textlink="">
      <xdr:nvSpPr>
        <xdr:cNvPr id="12828" name="AutoShape 29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18</xdr:row>
      <xdr:rowOff>0</xdr:rowOff>
    </xdr:from>
    <xdr:to>
      <xdr:col>68</xdr:col>
      <xdr:colOff>304800</xdr:colOff>
      <xdr:row>18</xdr:row>
      <xdr:rowOff>106540</xdr:rowOff>
    </xdr:to>
    <xdr:sp macro="" textlink="">
      <xdr:nvSpPr>
        <xdr:cNvPr id="12829" name="AutoShape 30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18</xdr:row>
      <xdr:rowOff>0</xdr:rowOff>
    </xdr:from>
    <xdr:to>
      <xdr:col>68</xdr:col>
      <xdr:colOff>304800</xdr:colOff>
      <xdr:row>18</xdr:row>
      <xdr:rowOff>106540</xdr:rowOff>
    </xdr:to>
    <xdr:sp macro="" textlink="">
      <xdr:nvSpPr>
        <xdr:cNvPr id="12830" name="AutoShape 3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18</xdr:row>
      <xdr:rowOff>0</xdr:rowOff>
    </xdr:from>
    <xdr:to>
      <xdr:col>68</xdr:col>
      <xdr:colOff>304800</xdr:colOff>
      <xdr:row>18</xdr:row>
      <xdr:rowOff>106540</xdr:rowOff>
    </xdr:to>
    <xdr:sp macro="" textlink="">
      <xdr:nvSpPr>
        <xdr:cNvPr id="12831" name="AutoShape 32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18</xdr:row>
      <xdr:rowOff>0</xdr:rowOff>
    </xdr:from>
    <xdr:to>
      <xdr:col>68</xdr:col>
      <xdr:colOff>304800</xdr:colOff>
      <xdr:row>18</xdr:row>
      <xdr:rowOff>106540</xdr:rowOff>
    </xdr:to>
    <xdr:sp macro="" textlink="">
      <xdr:nvSpPr>
        <xdr:cNvPr id="12832" name="AutoShape 33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18</xdr:row>
      <xdr:rowOff>0</xdr:rowOff>
    </xdr:from>
    <xdr:to>
      <xdr:col>68</xdr:col>
      <xdr:colOff>304800</xdr:colOff>
      <xdr:row>18</xdr:row>
      <xdr:rowOff>106540</xdr:rowOff>
    </xdr:to>
    <xdr:sp macro="" textlink="">
      <xdr:nvSpPr>
        <xdr:cNvPr id="12833" name="AutoShape 34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18</xdr:row>
      <xdr:rowOff>0</xdr:rowOff>
    </xdr:from>
    <xdr:to>
      <xdr:col>68</xdr:col>
      <xdr:colOff>304800</xdr:colOff>
      <xdr:row>18</xdr:row>
      <xdr:rowOff>88125</xdr:rowOff>
    </xdr:to>
    <xdr:sp macro="" textlink="">
      <xdr:nvSpPr>
        <xdr:cNvPr id="12834" name="AutoShape 35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18</xdr:row>
      <xdr:rowOff>0</xdr:rowOff>
    </xdr:from>
    <xdr:to>
      <xdr:col>68</xdr:col>
      <xdr:colOff>304800</xdr:colOff>
      <xdr:row>18</xdr:row>
      <xdr:rowOff>88125</xdr:rowOff>
    </xdr:to>
    <xdr:sp macro="" textlink="">
      <xdr:nvSpPr>
        <xdr:cNvPr id="12835" name="AutoShape 36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18</xdr:row>
      <xdr:rowOff>0</xdr:rowOff>
    </xdr:from>
    <xdr:to>
      <xdr:col>68</xdr:col>
      <xdr:colOff>304800</xdr:colOff>
      <xdr:row>18</xdr:row>
      <xdr:rowOff>88125</xdr:rowOff>
    </xdr:to>
    <xdr:sp macro="" textlink="">
      <xdr:nvSpPr>
        <xdr:cNvPr id="12836" name="AutoShape 37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18</xdr:row>
      <xdr:rowOff>0</xdr:rowOff>
    </xdr:from>
    <xdr:to>
      <xdr:col>68</xdr:col>
      <xdr:colOff>304800</xdr:colOff>
      <xdr:row>18</xdr:row>
      <xdr:rowOff>88125</xdr:rowOff>
    </xdr:to>
    <xdr:sp macro="" textlink="">
      <xdr:nvSpPr>
        <xdr:cNvPr id="12837" name="AutoShape 38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18</xdr:row>
      <xdr:rowOff>0</xdr:rowOff>
    </xdr:from>
    <xdr:to>
      <xdr:col>68</xdr:col>
      <xdr:colOff>304800</xdr:colOff>
      <xdr:row>18</xdr:row>
      <xdr:rowOff>88125</xdr:rowOff>
    </xdr:to>
    <xdr:sp macro="" textlink="">
      <xdr:nvSpPr>
        <xdr:cNvPr id="12838" name="AutoShape 39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18</xdr:row>
      <xdr:rowOff>0</xdr:rowOff>
    </xdr:from>
    <xdr:to>
      <xdr:col>68</xdr:col>
      <xdr:colOff>304800</xdr:colOff>
      <xdr:row>18</xdr:row>
      <xdr:rowOff>88125</xdr:rowOff>
    </xdr:to>
    <xdr:sp macro="" textlink="">
      <xdr:nvSpPr>
        <xdr:cNvPr id="12839" name="AutoShape 40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18</xdr:row>
      <xdr:rowOff>0</xdr:rowOff>
    </xdr:from>
    <xdr:to>
      <xdr:col>68</xdr:col>
      <xdr:colOff>304800</xdr:colOff>
      <xdr:row>18</xdr:row>
      <xdr:rowOff>106540</xdr:rowOff>
    </xdr:to>
    <xdr:sp macro="" textlink="">
      <xdr:nvSpPr>
        <xdr:cNvPr id="12840" name="AutoShape 4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18</xdr:row>
      <xdr:rowOff>0</xdr:rowOff>
    </xdr:from>
    <xdr:to>
      <xdr:col>68</xdr:col>
      <xdr:colOff>304800</xdr:colOff>
      <xdr:row>18</xdr:row>
      <xdr:rowOff>106540</xdr:rowOff>
    </xdr:to>
    <xdr:sp macro="" textlink="">
      <xdr:nvSpPr>
        <xdr:cNvPr id="12841" name="AutoShape 42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18</xdr:row>
      <xdr:rowOff>0</xdr:rowOff>
    </xdr:from>
    <xdr:to>
      <xdr:col>68</xdr:col>
      <xdr:colOff>304800</xdr:colOff>
      <xdr:row>18</xdr:row>
      <xdr:rowOff>106540</xdr:rowOff>
    </xdr:to>
    <xdr:sp macro="" textlink="">
      <xdr:nvSpPr>
        <xdr:cNvPr id="12842" name="AutoShape 43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18</xdr:row>
      <xdr:rowOff>0</xdr:rowOff>
    </xdr:from>
    <xdr:to>
      <xdr:col>68</xdr:col>
      <xdr:colOff>304800</xdr:colOff>
      <xdr:row>18</xdr:row>
      <xdr:rowOff>106540</xdr:rowOff>
    </xdr:to>
    <xdr:sp macro="" textlink="">
      <xdr:nvSpPr>
        <xdr:cNvPr id="12843" name="AutoShape 44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18</xdr:row>
      <xdr:rowOff>0</xdr:rowOff>
    </xdr:from>
    <xdr:to>
      <xdr:col>68</xdr:col>
      <xdr:colOff>304800</xdr:colOff>
      <xdr:row>18</xdr:row>
      <xdr:rowOff>106540</xdr:rowOff>
    </xdr:to>
    <xdr:sp macro="" textlink="">
      <xdr:nvSpPr>
        <xdr:cNvPr id="12844" name="AutoShape 45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18</xdr:row>
      <xdr:rowOff>0</xdr:rowOff>
    </xdr:from>
    <xdr:to>
      <xdr:col>68</xdr:col>
      <xdr:colOff>304800</xdr:colOff>
      <xdr:row>18</xdr:row>
      <xdr:rowOff>106540</xdr:rowOff>
    </xdr:to>
    <xdr:sp macro="" textlink="">
      <xdr:nvSpPr>
        <xdr:cNvPr id="12845" name="AutoShape 46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18</xdr:row>
      <xdr:rowOff>0</xdr:rowOff>
    </xdr:from>
    <xdr:to>
      <xdr:col>68</xdr:col>
      <xdr:colOff>304800</xdr:colOff>
      <xdr:row>18</xdr:row>
      <xdr:rowOff>106540</xdr:rowOff>
    </xdr:to>
    <xdr:sp macro="" textlink="">
      <xdr:nvSpPr>
        <xdr:cNvPr id="12846" name="AutoShape 47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18</xdr:row>
      <xdr:rowOff>0</xdr:rowOff>
    </xdr:from>
    <xdr:to>
      <xdr:col>68</xdr:col>
      <xdr:colOff>304800</xdr:colOff>
      <xdr:row>18</xdr:row>
      <xdr:rowOff>88125</xdr:rowOff>
    </xdr:to>
    <xdr:sp macro="" textlink="">
      <xdr:nvSpPr>
        <xdr:cNvPr id="12847" name="AutoShape 48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18</xdr:row>
      <xdr:rowOff>0</xdr:rowOff>
    </xdr:from>
    <xdr:to>
      <xdr:col>68</xdr:col>
      <xdr:colOff>304800</xdr:colOff>
      <xdr:row>18</xdr:row>
      <xdr:rowOff>88125</xdr:rowOff>
    </xdr:to>
    <xdr:sp macro="" textlink="">
      <xdr:nvSpPr>
        <xdr:cNvPr id="12848" name="AutoShape 49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18</xdr:row>
      <xdr:rowOff>0</xdr:rowOff>
    </xdr:from>
    <xdr:to>
      <xdr:col>68</xdr:col>
      <xdr:colOff>304800</xdr:colOff>
      <xdr:row>18</xdr:row>
      <xdr:rowOff>88125</xdr:rowOff>
    </xdr:to>
    <xdr:sp macro="" textlink="">
      <xdr:nvSpPr>
        <xdr:cNvPr id="12849" name="AutoShape 50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18</xdr:row>
      <xdr:rowOff>0</xdr:rowOff>
    </xdr:from>
    <xdr:to>
      <xdr:col>68</xdr:col>
      <xdr:colOff>304800</xdr:colOff>
      <xdr:row>18</xdr:row>
      <xdr:rowOff>88125</xdr:rowOff>
    </xdr:to>
    <xdr:sp macro="" textlink="">
      <xdr:nvSpPr>
        <xdr:cNvPr id="12850" name="AutoShape 5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18</xdr:row>
      <xdr:rowOff>0</xdr:rowOff>
    </xdr:from>
    <xdr:to>
      <xdr:col>68</xdr:col>
      <xdr:colOff>304800</xdr:colOff>
      <xdr:row>18</xdr:row>
      <xdr:rowOff>88125</xdr:rowOff>
    </xdr:to>
    <xdr:sp macro="" textlink="">
      <xdr:nvSpPr>
        <xdr:cNvPr id="12851" name="AutoShape 52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18</xdr:row>
      <xdr:rowOff>0</xdr:rowOff>
    </xdr:from>
    <xdr:to>
      <xdr:col>68</xdr:col>
      <xdr:colOff>304800</xdr:colOff>
      <xdr:row>18</xdr:row>
      <xdr:rowOff>88125</xdr:rowOff>
    </xdr:to>
    <xdr:sp macro="" textlink="">
      <xdr:nvSpPr>
        <xdr:cNvPr id="12852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18</xdr:row>
      <xdr:rowOff>0</xdr:rowOff>
    </xdr:from>
    <xdr:to>
      <xdr:col>68</xdr:col>
      <xdr:colOff>304800</xdr:colOff>
      <xdr:row>18</xdr:row>
      <xdr:rowOff>106540</xdr:rowOff>
    </xdr:to>
    <xdr:sp macro="" textlink="">
      <xdr:nvSpPr>
        <xdr:cNvPr id="12853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18</xdr:row>
      <xdr:rowOff>0</xdr:rowOff>
    </xdr:from>
    <xdr:to>
      <xdr:col>68</xdr:col>
      <xdr:colOff>304800</xdr:colOff>
      <xdr:row>18</xdr:row>
      <xdr:rowOff>106540</xdr:rowOff>
    </xdr:to>
    <xdr:sp macro="" textlink="">
      <xdr:nvSpPr>
        <xdr:cNvPr id="12854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18</xdr:row>
      <xdr:rowOff>0</xdr:rowOff>
    </xdr:from>
    <xdr:to>
      <xdr:col>68</xdr:col>
      <xdr:colOff>304800</xdr:colOff>
      <xdr:row>18</xdr:row>
      <xdr:rowOff>106540</xdr:rowOff>
    </xdr:to>
    <xdr:sp macro="" textlink="">
      <xdr:nvSpPr>
        <xdr:cNvPr id="12855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18</xdr:row>
      <xdr:rowOff>0</xdr:rowOff>
    </xdr:from>
    <xdr:to>
      <xdr:col>68</xdr:col>
      <xdr:colOff>304800</xdr:colOff>
      <xdr:row>18</xdr:row>
      <xdr:rowOff>106540</xdr:rowOff>
    </xdr:to>
    <xdr:sp macro="" textlink="">
      <xdr:nvSpPr>
        <xdr:cNvPr id="12856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18</xdr:row>
      <xdr:rowOff>0</xdr:rowOff>
    </xdr:from>
    <xdr:to>
      <xdr:col>68</xdr:col>
      <xdr:colOff>304800</xdr:colOff>
      <xdr:row>18</xdr:row>
      <xdr:rowOff>106540</xdr:rowOff>
    </xdr:to>
    <xdr:sp macro="" textlink="">
      <xdr:nvSpPr>
        <xdr:cNvPr id="12857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18</xdr:row>
      <xdr:rowOff>0</xdr:rowOff>
    </xdr:from>
    <xdr:to>
      <xdr:col>68</xdr:col>
      <xdr:colOff>304800</xdr:colOff>
      <xdr:row>18</xdr:row>
      <xdr:rowOff>106540</xdr:rowOff>
    </xdr:to>
    <xdr:sp macro="" textlink="">
      <xdr:nvSpPr>
        <xdr:cNvPr id="12858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18</xdr:row>
      <xdr:rowOff>0</xdr:rowOff>
    </xdr:from>
    <xdr:to>
      <xdr:col>68</xdr:col>
      <xdr:colOff>304800</xdr:colOff>
      <xdr:row>18</xdr:row>
      <xdr:rowOff>106540</xdr:rowOff>
    </xdr:to>
    <xdr:sp macro="" textlink="">
      <xdr:nvSpPr>
        <xdr:cNvPr id="12859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18</xdr:row>
      <xdr:rowOff>0</xdr:rowOff>
    </xdr:from>
    <xdr:to>
      <xdr:col>68</xdr:col>
      <xdr:colOff>304800</xdr:colOff>
      <xdr:row>18</xdr:row>
      <xdr:rowOff>88125</xdr:rowOff>
    </xdr:to>
    <xdr:sp macro="" textlink="">
      <xdr:nvSpPr>
        <xdr:cNvPr id="12860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18</xdr:row>
      <xdr:rowOff>0</xdr:rowOff>
    </xdr:from>
    <xdr:to>
      <xdr:col>68</xdr:col>
      <xdr:colOff>304800</xdr:colOff>
      <xdr:row>18</xdr:row>
      <xdr:rowOff>88125</xdr:rowOff>
    </xdr:to>
    <xdr:sp macro="" textlink="">
      <xdr:nvSpPr>
        <xdr:cNvPr id="12861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18</xdr:row>
      <xdr:rowOff>0</xdr:rowOff>
    </xdr:from>
    <xdr:to>
      <xdr:col>68</xdr:col>
      <xdr:colOff>304800</xdr:colOff>
      <xdr:row>18</xdr:row>
      <xdr:rowOff>88125</xdr:rowOff>
    </xdr:to>
    <xdr:sp macro="" textlink="">
      <xdr:nvSpPr>
        <xdr:cNvPr id="12862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18</xdr:row>
      <xdr:rowOff>0</xdr:rowOff>
    </xdr:from>
    <xdr:to>
      <xdr:col>68</xdr:col>
      <xdr:colOff>304800</xdr:colOff>
      <xdr:row>18</xdr:row>
      <xdr:rowOff>88125</xdr:rowOff>
    </xdr:to>
    <xdr:sp macro="" textlink="">
      <xdr:nvSpPr>
        <xdr:cNvPr id="12863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18</xdr:row>
      <xdr:rowOff>0</xdr:rowOff>
    </xdr:from>
    <xdr:to>
      <xdr:col>68</xdr:col>
      <xdr:colOff>304800</xdr:colOff>
      <xdr:row>18</xdr:row>
      <xdr:rowOff>88125</xdr:rowOff>
    </xdr:to>
    <xdr:sp macro="" textlink="">
      <xdr:nvSpPr>
        <xdr:cNvPr id="12864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18</xdr:row>
      <xdr:rowOff>0</xdr:rowOff>
    </xdr:from>
    <xdr:to>
      <xdr:col>68</xdr:col>
      <xdr:colOff>304800</xdr:colOff>
      <xdr:row>18</xdr:row>
      <xdr:rowOff>88125</xdr:rowOff>
    </xdr:to>
    <xdr:sp macro="" textlink="">
      <xdr:nvSpPr>
        <xdr:cNvPr id="12865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18</xdr:row>
      <xdr:rowOff>0</xdr:rowOff>
    </xdr:from>
    <xdr:to>
      <xdr:col>68</xdr:col>
      <xdr:colOff>304800</xdr:colOff>
      <xdr:row>18</xdr:row>
      <xdr:rowOff>106540</xdr:rowOff>
    </xdr:to>
    <xdr:sp macro="" textlink="">
      <xdr:nvSpPr>
        <xdr:cNvPr id="12866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18</xdr:row>
      <xdr:rowOff>0</xdr:rowOff>
    </xdr:from>
    <xdr:to>
      <xdr:col>68</xdr:col>
      <xdr:colOff>304800</xdr:colOff>
      <xdr:row>18</xdr:row>
      <xdr:rowOff>106540</xdr:rowOff>
    </xdr:to>
    <xdr:sp macro="" textlink="">
      <xdr:nvSpPr>
        <xdr:cNvPr id="12867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18</xdr:row>
      <xdr:rowOff>0</xdr:rowOff>
    </xdr:from>
    <xdr:to>
      <xdr:col>68</xdr:col>
      <xdr:colOff>304800</xdr:colOff>
      <xdr:row>18</xdr:row>
      <xdr:rowOff>106540</xdr:rowOff>
    </xdr:to>
    <xdr:sp macro="" textlink="">
      <xdr:nvSpPr>
        <xdr:cNvPr id="12868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18</xdr:row>
      <xdr:rowOff>0</xdr:rowOff>
    </xdr:from>
    <xdr:to>
      <xdr:col>68</xdr:col>
      <xdr:colOff>304800</xdr:colOff>
      <xdr:row>18</xdr:row>
      <xdr:rowOff>106540</xdr:rowOff>
    </xdr:to>
    <xdr:sp macro="" textlink="">
      <xdr:nvSpPr>
        <xdr:cNvPr id="12869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18</xdr:row>
      <xdr:rowOff>0</xdr:rowOff>
    </xdr:from>
    <xdr:to>
      <xdr:col>68</xdr:col>
      <xdr:colOff>304800</xdr:colOff>
      <xdr:row>18</xdr:row>
      <xdr:rowOff>106540</xdr:rowOff>
    </xdr:to>
    <xdr:sp macro="" textlink="">
      <xdr:nvSpPr>
        <xdr:cNvPr id="12870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18</xdr:row>
      <xdr:rowOff>0</xdr:rowOff>
    </xdr:from>
    <xdr:to>
      <xdr:col>68</xdr:col>
      <xdr:colOff>304800</xdr:colOff>
      <xdr:row>18</xdr:row>
      <xdr:rowOff>106540</xdr:rowOff>
    </xdr:to>
    <xdr:sp macro="" textlink="">
      <xdr:nvSpPr>
        <xdr:cNvPr id="12871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18</xdr:row>
      <xdr:rowOff>0</xdr:rowOff>
    </xdr:from>
    <xdr:to>
      <xdr:col>68</xdr:col>
      <xdr:colOff>304800</xdr:colOff>
      <xdr:row>18</xdr:row>
      <xdr:rowOff>106540</xdr:rowOff>
    </xdr:to>
    <xdr:sp macro="" textlink="">
      <xdr:nvSpPr>
        <xdr:cNvPr id="12872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18</xdr:row>
      <xdr:rowOff>0</xdr:rowOff>
    </xdr:from>
    <xdr:to>
      <xdr:col>68</xdr:col>
      <xdr:colOff>304800</xdr:colOff>
      <xdr:row>18</xdr:row>
      <xdr:rowOff>88125</xdr:rowOff>
    </xdr:to>
    <xdr:sp macro="" textlink="">
      <xdr:nvSpPr>
        <xdr:cNvPr id="12873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18</xdr:row>
      <xdr:rowOff>0</xdr:rowOff>
    </xdr:from>
    <xdr:to>
      <xdr:col>68</xdr:col>
      <xdr:colOff>304800</xdr:colOff>
      <xdr:row>18</xdr:row>
      <xdr:rowOff>88125</xdr:rowOff>
    </xdr:to>
    <xdr:sp macro="" textlink="">
      <xdr:nvSpPr>
        <xdr:cNvPr id="12874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18</xdr:row>
      <xdr:rowOff>0</xdr:rowOff>
    </xdr:from>
    <xdr:to>
      <xdr:col>68</xdr:col>
      <xdr:colOff>304800</xdr:colOff>
      <xdr:row>18</xdr:row>
      <xdr:rowOff>88125</xdr:rowOff>
    </xdr:to>
    <xdr:sp macro="" textlink="">
      <xdr:nvSpPr>
        <xdr:cNvPr id="12875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18</xdr:row>
      <xdr:rowOff>0</xdr:rowOff>
    </xdr:from>
    <xdr:to>
      <xdr:col>68</xdr:col>
      <xdr:colOff>304800</xdr:colOff>
      <xdr:row>18</xdr:row>
      <xdr:rowOff>88125</xdr:rowOff>
    </xdr:to>
    <xdr:sp macro="" textlink="">
      <xdr:nvSpPr>
        <xdr:cNvPr id="12876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18</xdr:row>
      <xdr:rowOff>0</xdr:rowOff>
    </xdr:from>
    <xdr:to>
      <xdr:col>68</xdr:col>
      <xdr:colOff>304800</xdr:colOff>
      <xdr:row>18</xdr:row>
      <xdr:rowOff>88125</xdr:rowOff>
    </xdr:to>
    <xdr:sp macro="" textlink="">
      <xdr:nvSpPr>
        <xdr:cNvPr id="12877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18</xdr:row>
      <xdr:rowOff>0</xdr:rowOff>
    </xdr:from>
    <xdr:to>
      <xdr:col>68</xdr:col>
      <xdr:colOff>304800</xdr:colOff>
      <xdr:row>18</xdr:row>
      <xdr:rowOff>88125</xdr:rowOff>
    </xdr:to>
    <xdr:sp macro="" textlink="">
      <xdr:nvSpPr>
        <xdr:cNvPr id="12878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18</xdr:row>
      <xdr:rowOff>0</xdr:rowOff>
    </xdr:from>
    <xdr:to>
      <xdr:col>68</xdr:col>
      <xdr:colOff>304800</xdr:colOff>
      <xdr:row>18</xdr:row>
      <xdr:rowOff>106540</xdr:rowOff>
    </xdr:to>
    <xdr:sp macro="" textlink="">
      <xdr:nvSpPr>
        <xdr:cNvPr id="12879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18</xdr:row>
      <xdr:rowOff>0</xdr:rowOff>
    </xdr:from>
    <xdr:to>
      <xdr:col>68</xdr:col>
      <xdr:colOff>304800</xdr:colOff>
      <xdr:row>18</xdr:row>
      <xdr:rowOff>106540</xdr:rowOff>
    </xdr:to>
    <xdr:sp macro="" textlink="">
      <xdr:nvSpPr>
        <xdr:cNvPr id="12880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18</xdr:row>
      <xdr:rowOff>0</xdr:rowOff>
    </xdr:from>
    <xdr:to>
      <xdr:col>68</xdr:col>
      <xdr:colOff>304800</xdr:colOff>
      <xdr:row>18</xdr:row>
      <xdr:rowOff>106540</xdr:rowOff>
    </xdr:to>
    <xdr:sp macro="" textlink="">
      <xdr:nvSpPr>
        <xdr:cNvPr id="12881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18</xdr:row>
      <xdr:rowOff>0</xdr:rowOff>
    </xdr:from>
    <xdr:to>
      <xdr:col>68</xdr:col>
      <xdr:colOff>304800</xdr:colOff>
      <xdr:row>18</xdr:row>
      <xdr:rowOff>106540</xdr:rowOff>
    </xdr:to>
    <xdr:sp macro="" textlink="">
      <xdr:nvSpPr>
        <xdr:cNvPr id="12882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18</xdr:row>
      <xdr:rowOff>0</xdr:rowOff>
    </xdr:from>
    <xdr:to>
      <xdr:col>68</xdr:col>
      <xdr:colOff>304800</xdr:colOff>
      <xdr:row>18</xdr:row>
      <xdr:rowOff>106540</xdr:rowOff>
    </xdr:to>
    <xdr:sp macro="" textlink="">
      <xdr:nvSpPr>
        <xdr:cNvPr id="12883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18</xdr:row>
      <xdr:rowOff>0</xdr:rowOff>
    </xdr:from>
    <xdr:to>
      <xdr:col>68</xdr:col>
      <xdr:colOff>304800</xdr:colOff>
      <xdr:row>18</xdr:row>
      <xdr:rowOff>106540</xdr:rowOff>
    </xdr:to>
    <xdr:sp macro="" textlink="">
      <xdr:nvSpPr>
        <xdr:cNvPr id="12884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18</xdr:row>
      <xdr:rowOff>0</xdr:rowOff>
    </xdr:from>
    <xdr:to>
      <xdr:col>68</xdr:col>
      <xdr:colOff>304800</xdr:colOff>
      <xdr:row>18</xdr:row>
      <xdr:rowOff>106540</xdr:rowOff>
    </xdr:to>
    <xdr:sp macro="" textlink="">
      <xdr:nvSpPr>
        <xdr:cNvPr id="12885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18</xdr:row>
      <xdr:rowOff>0</xdr:rowOff>
    </xdr:from>
    <xdr:to>
      <xdr:col>68</xdr:col>
      <xdr:colOff>304800</xdr:colOff>
      <xdr:row>18</xdr:row>
      <xdr:rowOff>88125</xdr:rowOff>
    </xdr:to>
    <xdr:sp macro="" textlink="">
      <xdr:nvSpPr>
        <xdr:cNvPr id="12886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18</xdr:row>
      <xdr:rowOff>0</xdr:rowOff>
    </xdr:from>
    <xdr:to>
      <xdr:col>68</xdr:col>
      <xdr:colOff>304800</xdr:colOff>
      <xdr:row>18</xdr:row>
      <xdr:rowOff>88125</xdr:rowOff>
    </xdr:to>
    <xdr:sp macro="" textlink="">
      <xdr:nvSpPr>
        <xdr:cNvPr id="12887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18</xdr:row>
      <xdr:rowOff>0</xdr:rowOff>
    </xdr:from>
    <xdr:to>
      <xdr:col>68</xdr:col>
      <xdr:colOff>304800</xdr:colOff>
      <xdr:row>18</xdr:row>
      <xdr:rowOff>88125</xdr:rowOff>
    </xdr:to>
    <xdr:sp macro="" textlink="">
      <xdr:nvSpPr>
        <xdr:cNvPr id="12888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18</xdr:row>
      <xdr:rowOff>0</xdr:rowOff>
    </xdr:from>
    <xdr:to>
      <xdr:col>68</xdr:col>
      <xdr:colOff>304800</xdr:colOff>
      <xdr:row>18</xdr:row>
      <xdr:rowOff>88125</xdr:rowOff>
    </xdr:to>
    <xdr:sp macro="" textlink="">
      <xdr:nvSpPr>
        <xdr:cNvPr id="12889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18</xdr:row>
      <xdr:rowOff>0</xdr:rowOff>
    </xdr:from>
    <xdr:to>
      <xdr:col>68</xdr:col>
      <xdr:colOff>304800</xdr:colOff>
      <xdr:row>18</xdr:row>
      <xdr:rowOff>88125</xdr:rowOff>
    </xdr:to>
    <xdr:sp macro="" textlink="">
      <xdr:nvSpPr>
        <xdr:cNvPr id="12890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18</xdr:row>
      <xdr:rowOff>0</xdr:rowOff>
    </xdr:from>
    <xdr:to>
      <xdr:col>68</xdr:col>
      <xdr:colOff>304800</xdr:colOff>
      <xdr:row>18</xdr:row>
      <xdr:rowOff>88125</xdr:rowOff>
    </xdr:to>
    <xdr:sp macro="" textlink="">
      <xdr:nvSpPr>
        <xdr:cNvPr id="12891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18</xdr:row>
      <xdr:rowOff>0</xdr:rowOff>
    </xdr:from>
    <xdr:to>
      <xdr:col>68</xdr:col>
      <xdr:colOff>304800</xdr:colOff>
      <xdr:row>18</xdr:row>
      <xdr:rowOff>106540</xdr:rowOff>
    </xdr:to>
    <xdr:sp macro="" textlink="">
      <xdr:nvSpPr>
        <xdr:cNvPr id="12892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18</xdr:row>
      <xdr:rowOff>0</xdr:rowOff>
    </xdr:from>
    <xdr:to>
      <xdr:col>68</xdr:col>
      <xdr:colOff>304800</xdr:colOff>
      <xdr:row>18</xdr:row>
      <xdr:rowOff>106540</xdr:rowOff>
    </xdr:to>
    <xdr:sp macro="" textlink="">
      <xdr:nvSpPr>
        <xdr:cNvPr id="12893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18</xdr:row>
      <xdr:rowOff>0</xdr:rowOff>
    </xdr:from>
    <xdr:to>
      <xdr:col>68</xdr:col>
      <xdr:colOff>304800</xdr:colOff>
      <xdr:row>18</xdr:row>
      <xdr:rowOff>106540</xdr:rowOff>
    </xdr:to>
    <xdr:sp macro="" textlink="">
      <xdr:nvSpPr>
        <xdr:cNvPr id="12894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18</xdr:row>
      <xdr:rowOff>0</xdr:rowOff>
    </xdr:from>
    <xdr:to>
      <xdr:col>68</xdr:col>
      <xdr:colOff>304800</xdr:colOff>
      <xdr:row>18</xdr:row>
      <xdr:rowOff>106540</xdr:rowOff>
    </xdr:to>
    <xdr:sp macro="" textlink="">
      <xdr:nvSpPr>
        <xdr:cNvPr id="12895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18</xdr:row>
      <xdr:rowOff>0</xdr:rowOff>
    </xdr:from>
    <xdr:to>
      <xdr:col>68</xdr:col>
      <xdr:colOff>304800</xdr:colOff>
      <xdr:row>18</xdr:row>
      <xdr:rowOff>106540</xdr:rowOff>
    </xdr:to>
    <xdr:sp macro="" textlink="">
      <xdr:nvSpPr>
        <xdr:cNvPr id="12896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18</xdr:row>
      <xdr:rowOff>0</xdr:rowOff>
    </xdr:from>
    <xdr:to>
      <xdr:col>68</xdr:col>
      <xdr:colOff>304800</xdr:colOff>
      <xdr:row>18</xdr:row>
      <xdr:rowOff>106540</xdr:rowOff>
    </xdr:to>
    <xdr:sp macro="" textlink="">
      <xdr:nvSpPr>
        <xdr:cNvPr id="12897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18</xdr:row>
      <xdr:rowOff>0</xdr:rowOff>
    </xdr:from>
    <xdr:to>
      <xdr:col>68</xdr:col>
      <xdr:colOff>304800</xdr:colOff>
      <xdr:row>18</xdr:row>
      <xdr:rowOff>106540</xdr:rowOff>
    </xdr:to>
    <xdr:sp macro="" textlink="">
      <xdr:nvSpPr>
        <xdr:cNvPr id="12898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18</xdr:row>
      <xdr:rowOff>0</xdr:rowOff>
    </xdr:from>
    <xdr:to>
      <xdr:col>68</xdr:col>
      <xdr:colOff>304800</xdr:colOff>
      <xdr:row>18</xdr:row>
      <xdr:rowOff>88125</xdr:rowOff>
    </xdr:to>
    <xdr:sp macro="" textlink="">
      <xdr:nvSpPr>
        <xdr:cNvPr id="12899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18</xdr:row>
      <xdr:rowOff>0</xdr:rowOff>
    </xdr:from>
    <xdr:to>
      <xdr:col>68</xdr:col>
      <xdr:colOff>304800</xdr:colOff>
      <xdr:row>18</xdr:row>
      <xdr:rowOff>88125</xdr:rowOff>
    </xdr:to>
    <xdr:sp macro="" textlink="">
      <xdr:nvSpPr>
        <xdr:cNvPr id="12900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18</xdr:row>
      <xdr:rowOff>0</xdr:rowOff>
    </xdr:from>
    <xdr:to>
      <xdr:col>68</xdr:col>
      <xdr:colOff>304800</xdr:colOff>
      <xdr:row>18</xdr:row>
      <xdr:rowOff>88125</xdr:rowOff>
    </xdr:to>
    <xdr:sp macro="" textlink="">
      <xdr:nvSpPr>
        <xdr:cNvPr id="12901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18</xdr:row>
      <xdr:rowOff>0</xdr:rowOff>
    </xdr:from>
    <xdr:to>
      <xdr:col>68</xdr:col>
      <xdr:colOff>304800</xdr:colOff>
      <xdr:row>18</xdr:row>
      <xdr:rowOff>88125</xdr:rowOff>
    </xdr:to>
    <xdr:sp macro="" textlink="">
      <xdr:nvSpPr>
        <xdr:cNvPr id="12902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18</xdr:row>
      <xdr:rowOff>0</xdr:rowOff>
    </xdr:from>
    <xdr:to>
      <xdr:col>68</xdr:col>
      <xdr:colOff>304800</xdr:colOff>
      <xdr:row>18</xdr:row>
      <xdr:rowOff>88125</xdr:rowOff>
    </xdr:to>
    <xdr:sp macro="" textlink="">
      <xdr:nvSpPr>
        <xdr:cNvPr id="12903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19</xdr:row>
      <xdr:rowOff>0</xdr:rowOff>
    </xdr:from>
    <xdr:to>
      <xdr:col>68</xdr:col>
      <xdr:colOff>304800</xdr:colOff>
      <xdr:row>19</xdr:row>
      <xdr:rowOff>88125</xdr:rowOff>
    </xdr:to>
    <xdr:sp macro="" textlink="">
      <xdr:nvSpPr>
        <xdr:cNvPr id="12904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19</xdr:row>
      <xdr:rowOff>0</xdr:rowOff>
    </xdr:from>
    <xdr:to>
      <xdr:col>68</xdr:col>
      <xdr:colOff>304800</xdr:colOff>
      <xdr:row>19</xdr:row>
      <xdr:rowOff>106540</xdr:rowOff>
    </xdr:to>
    <xdr:sp macro="" textlink="">
      <xdr:nvSpPr>
        <xdr:cNvPr id="12905" name="AutoShape 2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19</xdr:row>
      <xdr:rowOff>0</xdr:rowOff>
    </xdr:from>
    <xdr:to>
      <xdr:col>68</xdr:col>
      <xdr:colOff>304800</xdr:colOff>
      <xdr:row>19</xdr:row>
      <xdr:rowOff>106540</xdr:rowOff>
    </xdr:to>
    <xdr:sp macro="" textlink="">
      <xdr:nvSpPr>
        <xdr:cNvPr id="12906" name="AutoShape 3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19</xdr:row>
      <xdr:rowOff>0</xdr:rowOff>
    </xdr:from>
    <xdr:to>
      <xdr:col>68</xdr:col>
      <xdr:colOff>304800</xdr:colOff>
      <xdr:row>19</xdr:row>
      <xdr:rowOff>106540</xdr:rowOff>
    </xdr:to>
    <xdr:sp macro="" textlink="">
      <xdr:nvSpPr>
        <xdr:cNvPr id="12907" name="AutoShape 4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19</xdr:row>
      <xdr:rowOff>0</xdr:rowOff>
    </xdr:from>
    <xdr:to>
      <xdr:col>68</xdr:col>
      <xdr:colOff>304800</xdr:colOff>
      <xdr:row>19</xdr:row>
      <xdr:rowOff>106540</xdr:rowOff>
    </xdr:to>
    <xdr:sp macro="" textlink="">
      <xdr:nvSpPr>
        <xdr:cNvPr id="12908" name="AutoShape 5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19</xdr:row>
      <xdr:rowOff>0</xdr:rowOff>
    </xdr:from>
    <xdr:to>
      <xdr:col>68</xdr:col>
      <xdr:colOff>304800</xdr:colOff>
      <xdr:row>19</xdr:row>
      <xdr:rowOff>106540</xdr:rowOff>
    </xdr:to>
    <xdr:sp macro="" textlink="">
      <xdr:nvSpPr>
        <xdr:cNvPr id="12909" name="AutoShape 6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19</xdr:row>
      <xdr:rowOff>0</xdr:rowOff>
    </xdr:from>
    <xdr:to>
      <xdr:col>68</xdr:col>
      <xdr:colOff>304800</xdr:colOff>
      <xdr:row>19</xdr:row>
      <xdr:rowOff>106540</xdr:rowOff>
    </xdr:to>
    <xdr:sp macro="" textlink="">
      <xdr:nvSpPr>
        <xdr:cNvPr id="12910" name="AutoShape 7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19</xdr:row>
      <xdr:rowOff>0</xdr:rowOff>
    </xdr:from>
    <xdr:to>
      <xdr:col>68</xdr:col>
      <xdr:colOff>304800</xdr:colOff>
      <xdr:row>19</xdr:row>
      <xdr:rowOff>106540</xdr:rowOff>
    </xdr:to>
    <xdr:sp macro="" textlink="">
      <xdr:nvSpPr>
        <xdr:cNvPr id="12911" name="AutoShape 8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19</xdr:row>
      <xdr:rowOff>0</xdr:rowOff>
    </xdr:from>
    <xdr:to>
      <xdr:col>68</xdr:col>
      <xdr:colOff>304800</xdr:colOff>
      <xdr:row>19</xdr:row>
      <xdr:rowOff>88125</xdr:rowOff>
    </xdr:to>
    <xdr:sp macro="" textlink="">
      <xdr:nvSpPr>
        <xdr:cNvPr id="12912" name="AutoShape 9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19</xdr:row>
      <xdr:rowOff>0</xdr:rowOff>
    </xdr:from>
    <xdr:to>
      <xdr:col>68</xdr:col>
      <xdr:colOff>304800</xdr:colOff>
      <xdr:row>19</xdr:row>
      <xdr:rowOff>88125</xdr:rowOff>
    </xdr:to>
    <xdr:sp macro="" textlink="">
      <xdr:nvSpPr>
        <xdr:cNvPr id="12913" name="AutoShape 10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19</xdr:row>
      <xdr:rowOff>0</xdr:rowOff>
    </xdr:from>
    <xdr:to>
      <xdr:col>68</xdr:col>
      <xdr:colOff>304800</xdr:colOff>
      <xdr:row>19</xdr:row>
      <xdr:rowOff>88125</xdr:rowOff>
    </xdr:to>
    <xdr:sp macro="" textlink="">
      <xdr:nvSpPr>
        <xdr:cNvPr id="12914" name="AutoShape 1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19</xdr:row>
      <xdr:rowOff>0</xdr:rowOff>
    </xdr:from>
    <xdr:to>
      <xdr:col>68</xdr:col>
      <xdr:colOff>304800</xdr:colOff>
      <xdr:row>19</xdr:row>
      <xdr:rowOff>88125</xdr:rowOff>
    </xdr:to>
    <xdr:sp macro="" textlink="">
      <xdr:nvSpPr>
        <xdr:cNvPr id="12915" name="AutoShape 12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19</xdr:row>
      <xdr:rowOff>0</xdr:rowOff>
    </xdr:from>
    <xdr:to>
      <xdr:col>68</xdr:col>
      <xdr:colOff>304800</xdr:colOff>
      <xdr:row>19</xdr:row>
      <xdr:rowOff>88125</xdr:rowOff>
    </xdr:to>
    <xdr:sp macro="" textlink="">
      <xdr:nvSpPr>
        <xdr:cNvPr id="12916" name="AutoShape 13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19</xdr:row>
      <xdr:rowOff>0</xdr:rowOff>
    </xdr:from>
    <xdr:to>
      <xdr:col>68</xdr:col>
      <xdr:colOff>304800</xdr:colOff>
      <xdr:row>19</xdr:row>
      <xdr:rowOff>88125</xdr:rowOff>
    </xdr:to>
    <xdr:sp macro="" textlink="">
      <xdr:nvSpPr>
        <xdr:cNvPr id="12917" name="AutoShape 14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19</xdr:row>
      <xdr:rowOff>0</xdr:rowOff>
    </xdr:from>
    <xdr:to>
      <xdr:col>68</xdr:col>
      <xdr:colOff>304800</xdr:colOff>
      <xdr:row>19</xdr:row>
      <xdr:rowOff>106540</xdr:rowOff>
    </xdr:to>
    <xdr:sp macro="" textlink="">
      <xdr:nvSpPr>
        <xdr:cNvPr id="12918" name="AutoShape 15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19</xdr:row>
      <xdr:rowOff>0</xdr:rowOff>
    </xdr:from>
    <xdr:to>
      <xdr:col>68</xdr:col>
      <xdr:colOff>304800</xdr:colOff>
      <xdr:row>19</xdr:row>
      <xdr:rowOff>106540</xdr:rowOff>
    </xdr:to>
    <xdr:sp macro="" textlink="">
      <xdr:nvSpPr>
        <xdr:cNvPr id="12919" name="AutoShape 16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19</xdr:row>
      <xdr:rowOff>0</xdr:rowOff>
    </xdr:from>
    <xdr:to>
      <xdr:col>68</xdr:col>
      <xdr:colOff>304800</xdr:colOff>
      <xdr:row>19</xdr:row>
      <xdr:rowOff>106540</xdr:rowOff>
    </xdr:to>
    <xdr:sp macro="" textlink="">
      <xdr:nvSpPr>
        <xdr:cNvPr id="12920" name="AutoShape 17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19</xdr:row>
      <xdr:rowOff>0</xdr:rowOff>
    </xdr:from>
    <xdr:to>
      <xdr:col>68</xdr:col>
      <xdr:colOff>304800</xdr:colOff>
      <xdr:row>19</xdr:row>
      <xdr:rowOff>106540</xdr:rowOff>
    </xdr:to>
    <xdr:sp macro="" textlink="">
      <xdr:nvSpPr>
        <xdr:cNvPr id="12921" name="AutoShape 18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19</xdr:row>
      <xdr:rowOff>0</xdr:rowOff>
    </xdr:from>
    <xdr:to>
      <xdr:col>68</xdr:col>
      <xdr:colOff>304800</xdr:colOff>
      <xdr:row>19</xdr:row>
      <xdr:rowOff>106540</xdr:rowOff>
    </xdr:to>
    <xdr:sp macro="" textlink="">
      <xdr:nvSpPr>
        <xdr:cNvPr id="12922" name="AutoShape 19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19</xdr:row>
      <xdr:rowOff>0</xdr:rowOff>
    </xdr:from>
    <xdr:to>
      <xdr:col>68</xdr:col>
      <xdr:colOff>304800</xdr:colOff>
      <xdr:row>19</xdr:row>
      <xdr:rowOff>106540</xdr:rowOff>
    </xdr:to>
    <xdr:sp macro="" textlink="">
      <xdr:nvSpPr>
        <xdr:cNvPr id="12923" name="AutoShape 20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19</xdr:row>
      <xdr:rowOff>0</xdr:rowOff>
    </xdr:from>
    <xdr:to>
      <xdr:col>68</xdr:col>
      <xdr:colOff>304800</xdr:colOff>
      <xdr:row>19</xdr:row>
      <xdr:rowOff>106540</xdr:rowOff>
    </xdr:to>
    <xdr:sp macro="" textlink="">
      <xdr:nvSpPr>
        <xdr:cNvPr id="12924" name="AutoShape 2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19</xdr:row>
      <xdr:rowOff>0</xdr:rowOff>
    </xdr:from>
    <xdr:to>
      <xdr:col>68</xdr:col>
      <xdr:colOff>304800</xdr:colOff>
      <xdr:row>19</xdr:row>
      <xdr:rowOff>88125</xdr:rowOff>
    </xdr:to>
    <xdr:sp macro="" textlink="">
      <xdr:nvSpPr>
        <xdr:cNvPr id="12925" name="AutoShape 22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19</xdr:row>
      <xdr:rowOff>0</xdr:rowOff>
    </xdr:from>
    <xdr:to>
      <xdr:col>68</xdr:col>
      <xdr:colOff>304800</xdr:colOff>
      <xdr:row>19</xdr:row>
      <xdr:rowOff>88125</xdr:rowOff>
    </xdr:to>
    <xdr:sp macro="" textlink="">
      <xdr:nvSpPr>
        <xdr:cNvPr id="12926" name="AutoShape 23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19</xdr:row>
      <xdr:rowOff>0</xdr:rowOff>
    </xdr:from>
    <xdr:to>
      <xdr:col>68</xdr:col>
      <xdr:colOff>304800</xdr:colOff>
      <xdr:row>19</xdr:row>
      <xdr:rowOff>88125</xdr:rowOff>
    </xdr:to>
    <xdr:sp macro="" textlink="">
      <xdr:nvSpPr>
        <xdr:cNvPr id="12927" name="AutoShape 24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19</xdr:row>
      <xdr:rowOff>0</xdr:rowOff>
    </xdr:from>
    <xdr:to>
      <xdr:col>68</xdr:col>
      <xdr:colOff>304800</xdr:colOff>
      <xdr:row>19</xdr:row>
      <xdr:rowOff>88125</xdr:rowOff>
    </xdr:to>
    <xdr:sp macro="" textlink="">
      <xdr:nvSpPr>
        <xdr:cNvPr id="12928" name="AutoShape 25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19</xdr:row>
      <xdr:rowOff>0</xdr:rowOff>
    </xdr:from>
    <xdr:to>
      <xdr:col>68</xdr:col>
      <xdr:colOff>304800</xdr:colOff>
      <xdr:row>19</xdr:row>
      <xdr:rowOff>88125</xdr:rowOff>
    </xdr:to>
    <xdr:sp macro="" textlink="">
      <xdr:nvSpPr>
        <xdr:cNvPr id="12929" name="AutoShape 26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19</xdr:row>
      <xdr:rowOff>0</xdr:rowOff>
    </xdr:from>
    <xdr:to>
      <xdr:col>68</xdr:col>
      <xdr:colOff>304800</xdr:colOff>
      <xdr:row>19</xdr:row>
      <xdr:rowOff>88125</xdr:rowOff>
    </xdr:to>
    <xdr:sp macro="" textlink="">
      <xdr:nvSpPr>
        <xdr:cNvPr id="12930" name="AutoShape 27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19</xdr:row>
      <xdr:rowOff>0</xdr:rowOff>
    </xdr:from>
    <xdr:to>
      <xdr:col>68</xdr:col>
      <xdr:colOff>304800</xdr:colOff>
      <xdr:row>19</xdr:row>
      <xdr:rowOff>106540</xdr:rowOff>
    </xdr:to>
    <xdr:sp macro="" textlink="">
      <xdr:nvSpPr>
        <xdr:cNvPr id="12931" name="AutoShape 28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19</xdr:row>
      <xdr:rowOff>0</xdr:rowOff>
    </xdr:from>
    <xdr:to>
      <xdr:col>68</xdr:col>
      <xdr:colOff>304800</xdr:colOff>
      <xdr:row>19</xdr:row>
      <xdr:rowOff>106540</xdr:rowOff>
    </xdr:to>
    <xdr:sp macro="" textlink="">
      <xdr:nvSpPr>
        <xdr:cNvPr id="12932" name="AutoShape 29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19</xdr:row>
      <xdr:rowOff>0</xdr:rowOff>
    </xdr:from>
    <xdr:to>
      <xdr:col>68</xdr:col>
      <xdr:colOff>304800</xdr:colOff>
      <xdr:row>19</xdr:row>
      <xdr:rowOff>106540</xdr:rowOff>
    </xdr:to>
    <xdr:sp macro="" textlink="">
      <xdr:nvSpPr>
        <xdr:cNvPr id="12933" name="AutoShape 30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19</xdr:row>
      <xdr:rowOff>0</xdr:rowOff>
    </xdr:from>
    <xdr:to>
      <xdr:col>68</xdr:col>
      <xdr:colOff>304800</xdr:colOff>
      <xdr:row>19</xdr:row>
      <xdr:rowOff>106540</xdr:rowOff>
    </xdr:to>
    <xdr:sp macro="" textlink="">
      <xdr:nvSpPr>
        <xdr:cNvPr id="12934" name="AutoShape 3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19</xdr:row>
      <xdr:rowOff>0</xdr:rowOff>
    </xdr:from>
    <xdr:to>
      <xdr:col>68</xdr:col>
      <xdr:colOff>304800</xdr:colOff>
      <xdr:row>19</xdr:row>
      <xdr:rowOff>106540</xdr:rowOff>
    </xdr:to>
    <xdr:sp macro="" textlink="">
      <xdr:nvSpPr>
        <xdr:cNvPr id="12935" name="AutoShape 32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19</xdr:row>
      <xdr:rowOff>0</xdr:rowOff>
    </xdr:from>
    <xdr:to>
      <xdr:col>68</xdr:col>
      <xdr:colOff>304800</xdr:colOff>
      <xdr:row>19</xdr:row>
      <xdr:rowOff>106540</xdr:rowOff>
    </xdr:to>
    <xdr:sp macro="" textlink="">
      <xdr:nvSpPr>
        <xdr:cNvPr id="12936" name="AutoShape 33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19</xdr:row>
      <xdr:rowOff>0</xdr:rowOff>
    </xdr:from>
    <xdr:to>
      <xdr:col>68</xdr:col>
      <xdr:colOff>304800</xdr:colOff>
      <xdr:row>19</xdr:row>
      <xdr:rowOff>106540</xdr:rowOff>
    </xdr:to>
    <xdr:sp macro="" textlink="">
      <xdr:nvSpPr>
        <xdr:cNvPr id="12937" name="AutoShape 34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19</xdr:row>
      <xdr:rowOff>0</xdr:rowOff>
    </xdr:from>
    <xdr:to>
      <xdr:col>68</xdr:col>
      <xdr:colOff>304800</xdr:colOff>
      <xdr:row>19</xdr:row>
      <xdr:rowOff>88125</xdr:rowOff>
    </xdr:to>
    <xdr:sp macro="" textlink="">
      <xdr:nvSpPr>
        <xdr:cNvPr id="12938" name="AutoShape 35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19</xdr:row>
      <xdr:rowOff>0</xdr:rowOff>
    </xdr:from>
    <xdr:to>
      <xdr:col>68</xdr:col>
      <xdr:colOff>304800</xdr:colOff>
      <xdr:row>19</xdr:row>
      <xdr:rowOff>88125</xdr:rowOff>
    </xdr:to>
    <xdr:sp macro="" textlink="">
      <xdr:nvSpPr>
        <xdr:cNvPr id="12939" name="AutoShape 36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19</xdr:row>
      <xdr:rowOff>0</xdr:rowOff>
    </xdr:from>
    <xdr:to>
      <xdr:col>68</xdr:col>
      <xdr:colOff>304800</xdr:colOff>
      <xdr:row>19</xdr:row>
      <xdr:rowOff>88125</xdr:rowOff>
    </xdr:to>
    <xdr:sp macro="" textlink="">
      <xdr:nvSpPr>
        <xdr:cNvPr id="12940" name="AutoShape 37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19</xdr:row>
      <xdr:rowOff>0</xdr:rowOff>
    </xdr:from>
    <xdr:to>
      <xdr:col>68</xdr:col>
      <xdr:colOff>304800</xdr:colOff>
      <xdr:row>19</xdr:row>
      <xdr:rowOff>88125</xdr:rowOff>
    </xdr:to>
    <xdr:sp macro="" textlink="">
      <xdr:nvSpPr>
        <xdr:cNvPr id="12941" name="AutoShape 38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19</xdr:row>
      <xdr:rowOff>0</xdr:rowOff>
    </xdr:from>
    <xdr:to>
      <xdr:col>68</xdr:col>
      <xdr:colOff>304800</xdr:colOff>
      <xdr:row>19</xdr:row>
      <xdr:rowOff>88125</xdr:rowOff>
    </xdr:to>
    <xdr:sp macro="" textlink="">
      <xdr:nvSpPr>
        <xdr:cNvPr id="12942" name="AutoShape 39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19</xdr:row>
      <xdr:rowOff>0</xdr:rowOff>
    </xdr:from>
    <xdr:to>
      <xdr:col>68</xdr:col>
      <xdr:colOff>304800</xdr:colOff>
      <xdr:row>19</xdr:row>
      <xdr:rowOff>88125</xdr:rowOff>
    </xdr:to>
    <xdr:sp macro="" textlink="">
      <xdr:nvSpPr>
        <xdr:cNvPr id="12943" name="AutoShape 40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19</xdr:row>
      <xdr:rowOff>0</xdr:rowOff>
    </xdr:from>
    <xdr:to>
      <xdr:col>68</xdr:col>
      <xdr:colOff>304800</xdr:colOff>
      <xdr:row>19</xdr:row>
      <xdr:rowOff>106540</xdr:rowOff>
    </xdr:to>
    <xdr:sp macro="" textlink="">
      <xdr:nvSpPr>
        <xdr:cNvPr id="12944" name="AutoShape 4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19</xdr:row>
      <xdr:rowOff>0</xdr:rowOff>
    </xdr:from>
    <xdr:to>
      <xdr:col>68</xdr:col>
      <xdr:colOff>304800</xdr:colOff>
      <xdr:row>19</xdr:row>
      <xdr:rowOff>106540</xdr:rowOff>
    </xdr:to>
    <xdr:sp macro="" textlink="">
      <xdr:nvSpPr>
        <xdr:cNvPr id="12945" name="AutoShape 42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19</xdr:row>
      <xdr:rowOff>0</xdr:rowOff>
    </xdr:from>
    <xdr:to>
      <xdr:col>68</xdr:col>
      <xdr:colOff>304800</xdr:colOff>
      <xdr:row>19</xdr:row>
      <xdr:rowOff>106540</xdr:rowOff>
    </xdr:to>
    <xdr:sp macro="" textlink="">
      <xdr:nvSpPr>
        <xdr:cNvPr id="12946" name="AutoShape 43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19</xdr:row>
      <xdr:rowOff>0</xdr:rowOff>
    </xdr:from>
    <xdr:to>
      <xdr:col>68</xdr:col>
      <xdr:colOff>304800</xdr:colOff>
      <xdr:row>19</xdr:row>
      <xdr:rowOff>106540</xdr:rowOff>
    </xdr:to>
    <xdr:sp macro="" textlink="">
      <xdr:nvSpPr>
        <xdr:cNvPr id="12947" name="AutoShape 44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19</xdr:row>
      <xdr:rowOff>0</xdr:rowOff>
    </xdr:from>
    <xdr:to>
      <xdr:col>68</xdr:col>
      <xdr:colOff>304800</xdr:colOff>
      <xdr:row>19</xdr:row>
      <xdr:rowOff>106540</xdr:rowOff>
    </xdr:to>
    <xdr:sp macro="" textlink="">
      <xdr:nvSpPr>
        <xdr:cNvPr id="12948" name="AutoShape 45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19</xdr:row>
      <xdr:rowOff>0</xdr:rowOff>
    </xdr:from>
    <xdr:to>
      <xdr:col>68</xdr:col>
      <xdr:colOff>304800</xdr:colOff>
      <xdr:row>19</xdr:row>
      <xdr:rowOff>106540</xdr:rowOff>
    </xdr:to>
    <xdr:sp macro="" textlink="">
      <xdr:nvSpPr>
        <xdr:cNvPr id="12949" name="AutoShape 46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19</xdr:row>
      <xdr:rowOff>0</xdr:rowOff>
    </xdr:from>
    <xdr:to>
      <xdr:col>68</xdr:col>
      <xdr:colOff>304800</xdr:colOff>
      <xdr:row>19</xdr:row>
      <xdr:rowOff>106540</xdr:rowOff>
    </xdr:to>
    <xdr:sp macro="" textlink="">
      <xdr:nvSpPr>
        <xdr:cNvPr id="12950" name="AutoShape 47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19</xdr:row>
      <xdr:rowOff>0</xdr:rowOff>
    </xdr:from>
    <xdr:to>
      <xdr:col>68</xdr:col>
      <xdr:colOff>304800</xdr:colOff>
      <xdr:row>19</xdr:row>
      <xdr:rowOff>88125</xdr:rowOff>
    </xdr:to>
    <xdr:sp macro="" textlink="">
      <xdr:nvSpPr>
        <xdr:cNvPr id="12951" name="AutoShape 48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19</xdr:row>
      <xdr:rowOff>0</xdr:rowOff>
    </xdr:from>
    <xdr:to>
      <xdr:col>68</xdr:col>
      <xdr:colOff>304800</xdr:colOff>
      <xdr:row>19</xdr:row>
      <xdr:rowOff>88125</xdr:rowOff>
    </xdr:to>
    <xdr:sp macro="" textlink="">
      <xdr:nvSpPr>
        <xdr:cNvPr id="12952" name="AutoShape 49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19</xdr:row>
      <xdr:rowOff>0</xdr:rowOff>
    </xdr:from>
    <xdr:to>
      <xdr:col>68</xdr:col>
      <xdr:colOff>304800</xdr:colOff>
      <xdr:row>19</xdr:row>
      <xdr:rowOff>88125</xdr:rowOff>
    </xdr:to>
    <xdr:sp macro="" textlink="">
      <xdr:nvSpPr>
        <xdr:cNvPr id="12953" name="AutoShape 50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19</xdr:row>
      <xdr:rowOff>0</xdr:rowOff>
    </xdr:from>
    <xdr:to>
      <xdr:col>68</xdr:col>
      <xdr:colOff>304800</xdr:colOff>
      <xdr:row>19</xdr:row>
      <xdr:rowOff>88125</xdr:rowOff>
    </xdr:to>
    <xdr:sp macro="" textlink="">
      <xdr:nvSpPr>
        <xdr:cNvPr id="12954" name="AutoShape 5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19</xdr:row>
      <xdr:rowOff>0</xdr:rowOff>
    </xdr:from>
    <xdr:to>
      <xdr:col>68</xdr:col>
      <xdr:colOff>304800</xdr:colOff>
      <xdr:row>19</xdr:row>
      <xdr:rowOff>88125</xdr:rowOff>
    </xdr:to>
    <xdr:sp macro="" textlink="">
      <xdr:nvSpPr>
        <xdr:cNvPr id="12955" name="AutoShape 52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19</xdr:row>
      <xdr:rowOff>0</xdr:rowOff>
    </xdr:from>
    <xdr:to>
      <xdr:col>68</xdr:col>
      <xdr:colOff>304800</xdr:colOff>
      <xdr:row>19</xdr:row>
      <xdr:rowOff>88125</xdr:rowOff>
    </xdr:to>
    <xdr:sp macro="" textlink="">
      <xdr:nvSpPr>
        <xdr:cNvPr id="12956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19</xdr:row>
      <xdr:rowOff>0</xdr:rowOff>
    </xdr:from>
    <xdr:to>
      <xdr:col>68</xdr:col>
      <xdr:colOff>304800</xdr:colOff>
      <xdr:row>19</xdr:row>
      <xdr:rowOff>106540</xdr:rowOff>
    </xdr:to>
    <xdr:sp macro="" textlink="">
      <xdr:nvSpPr>
        <xdr:cNvPr id="12957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19</xdr:row>
      <xdr:rowOff>0</xdr:rowOff>
    </xdr:from>
    <xdr:to>
      <xdr:col>68</xdr:col>
      <xdr:colOff>304800</xdr:colOff>
      <xdr:row>19</xdr:row>
      <xdr:rowOff>106540</xdr:rowOff>
    </xdr:to>
    <xdr:sp macro="" textlink="">
      <xdr:nvSpPr>
        <xdr:cNvPr id="12958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19</xdr:row>
      <xdr:rowOff>0</xdr:rowOff>
    </xdr:from>
    <xdr:to>
      <xdr:col>68</xdr:col>
      <xdr:colOff>304800</xdr:colOff>
      <xdr:row>19</xdr:row>
      <xdr:rowOff>106540</xdr:rowOff>
    </xdr:to>
    <xdr:sp macro="" textlink="">
      <xdr:nvSpPr>
        <xdr:cNvPr id="12959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19</xdr:row>
      <xdr:rowOff>0</xdr:rowOff>
    </xdr:from>
    <xdr:to>
      <xdr:col>68</xdr:col>
      <xdr:colOff>304800</xdr:colOff>
      <xdr:row>19</xdr:row>
      <xdr:rowOff>106540</xdr:rowOff>
    </xdr:to>
    <xdr:sp macro="" textlink="">
      <xdr:nvSpPr>
        <xdr:cNvPr id="12960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19</xdr:row>
      <xdr:rowOff>0</xdr:rowOff>
    </xdr:from>
    <xdr:to>
      <xdr:col>68</xdr:col>
      <xdr:colOff>304800</xdr:colOff>
      <xdr:row>19</xdr:row>
      <xdr:rowOff>106540</xdr:rowOff>
    </xdr:to>
    <xdr:sp macro="" textlink="">
      <xdr:nvSpPr>
        <xdr:cNvPr id="12961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19</xdr:row>
      <xdr:rowOff>0</xdr:rowOff>
    </xdr:from>
    <xdr:to>
      <xdr:col>68</xdr:col>
      <xdr:colOff>304800</xdr:colOff>
      <xdr:row>19</xdr:row>
      <xdr:rowOff>106540</xdr:rowOff>
    </xdr:to>
    <xdr:sp macro="" textlink="">
      <xdr:nvSpPr>
        <xdr:cNvPr id="12962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19</xdr:row>
      <xdr:rowOff>0</xdr:rowOff>
    </xdr:from>
    <xdr:to>
      <xdr:col>68</xdr:col>
      <xdr:colOff>304800</xdr:colOff>
      <xdr:row>19</xdr:row>
      <xdr:rowOff>106540</xdr:rowOff>
    </xdr:to>
    <xdr:sp macro="" textlink="">
      <xdr:nvSpPr>
        <xdr:cNvPr id="12963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19</xdr:row>
      <xdr:rowOff>0</xdr:rowOff>
    </xdr:from>
    <xdr:to>
      <xdr:col>68</xdr:col>
      <xdr:colOff>304800</xdr:colOff>
      <xdr:row>19</xdr:row>
      <xdr:rowOff>88125</xdr:rowOff>
    </xdr:to>
    <xdr:sp macro="" textlink="">
      <xdr:nvSpPr>
        <xdr:cNvPr id="12964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19</xdr:row>
      <xdr:rowOff>0</xdr:rowOff>
    </xdr:from>
    <xdr:to>
      <xdr:col>68</xdr:col>
      <xdr:colOff>304800</xdr:colOff>
      <xdr:row>19</xdr:row>
      <xdr:rowOff>88125</xdr:rowOff>
    </xdr:to>
    <xdr:sp macro="" textlink="">
      <xdr:nvSpPr>
        <xdr:cNvPr id="12965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19</xdr:row>
      <xdr:rowOff>0</xdr:rowOff>
    </xdr:from>
    <xdr:to>
      <xdr:col>68</xdr:col>
      <xdr:colOff>304800</xdr:colOff>
      <xdr:row>19</xdr:row>
      <xdr:rowOff>88125</xdr:rowOff>
    </xdr:to>
    <xdr:sp macro="" textlink="">
      <xdr:nvSpPr>
        <xdr:cNvPr id="12966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19</xdr:row>
      <xdr:rowOff>0</xdr:rowOff>
    </xdr:from>
    <xdr:to>
      <xdr:col>68</xdr:col>
      <xdr:colOff>304800</xdr:colOff>
      <xdr:row>19</xdr:row>
      <xdr:rowOff>88125</xdr:rowOff>
    </xdr:to>
    <xdr:sp macro="" textlink="">
      <xdr:nvSpPr>
        <xdr:cNvPr id="12967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19</xdr:row>
      <xdr:rowOff>0</xdr:rowOff>
    </xdr:from>
    <xdr:to>
      <xdr:col>68</xdr:col>
      <xdr:colOff>304800</xdr:colOff>
      <xdr:row>19</xdr:row>
      <xdr:rowOff>88125</xdr:rowOff>
    </xdr:to>
    <xdr:sp macro="" textlink="">
      <xdr:nvSpPr>
        <xdr:cNvPr id="12968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19</xdr:row>
      <xdr:rowOff>0</xdr:rowOff>
    </xdr:from>
    <xdr:to>
      <xdr:col>68</xdr:col>
      <xdr:colOff>304800</xdr:colOff>
      <xdr:row>19</xdr:row>
      <xdr:rowOff>88125</xdr:rowOff>
    </xdr:to>
    <xdr:sp macro="" textlink="">
      <xdr:nvSpPr>
        <xdr:cNvPr id="12969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19</xdr:row>
      <xdr:rowOff>0</xdr:rowOff>
    </xdr:from>
    <xdr:to>
      <xdr:col>68</xdr:col>
      <xdr:colOff>304800</xdr:colOff>
      <xdr:row>19</xdr:row>
      <xdr:rowOff>106540</xdr:rowOff>
    </xdr:to>
    <xdr:sp macro="" textlink="">
      <xdr:nvSpPr>
        <xdr:cNvPr id="12970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19</xdr:row>
      <xdr:rowOff>0</xdr:rowOff>
    </xdr:from>
    <xdr:to>
      <xdr:col>68</xdr:col>
      <xdr:colOff>304800</xdr:colOff>
      <xdr:row>19</xdr:row>
      <xdr:rowOff>106540</xdr:rowOff>
    </xdr:to>
    <xdr:sp macro="" textlink="">
      <xdr:nvSpPr>
        <xdr:cNvPr id="12971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19</xdr:row>
      <xdr:rowOff>0</xdr:rowOff>
    </xdr:from>
    <xdr:to>
      <xdr:col>68</xdr:col>
      <xdr:colOff>304800</xdr:colOff>
      <xdr:row>19</xdr:row>
      <xdr:rowOff>106540</xdr:rowOff>
    </xdr:to>
    <xdr:sp macro="" textlink="">
      <xdr:nvSpPr>
        <xdr:cNvPr id="12972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19</xdr:row>
      <xdr:rowOff>0</xdr:rowOff>
    </xdr:from>
    <xdr:to>
      <xdr:col>68</xdr:col>
      <xdr:colOff>304800</xdr:colOff>
      <xdr:row>19</xdr:row>
      <xdr:rowOff>106540</xdr:rowOff>
    </xdr:to>
    <xdr:sp macro="" textlink="">
      <xdr:nvSpPr>
        <xdr:cNvPr id="12973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19</xdr:row>
      <xdr:rowOff>0</xdr:rowOff>
    </xdr:from>
    <xdr:to>
      <xdr:col>68</xdr:col>
      <xdr:colOff>304800</xdr:colOff>
      <xdr:row>19</xdr:row>
      <xdr:rowOff>106540</xdr:rowOff>
    </xdr:to>
    <xdr:sp macro="" textlink="">
      <xdr:nvSpPr>
        <xdr:cNvPr id="12974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19</xdr:row>
      <xdr:rowOff>0</xdr:rowOff>
    </xdr:from>
    <xdr:to>
      <xdr:col>68</xdr:col>
      <xdr:colOff>304800</xdr:colOff>
      <xdr:row>19</xdr:row>
      <xdr:rowOff>106540</xdr:rowOff>
    </xdr:to>
    <xdr:sp macro="" textlink="">
      <xdr:nvSpPr>
        <xdr:cNvPr id="12975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19</xdr:row>
      <xdr:rowOff>0</xdr:rowOff>
    </xdr:from>
    <xdr:to>
      <xdr:col>68</xdr:col>
      <xdr:colOff>304800</xdr:colOff>
      <xdr:row>19</xdr:row>
      <xdr:rowOff>106540</xdr:rowOff>
    </xdr:to>
    <xdr:sp macro="" textlink="">
      <xdr:nvSpPr>
        <xdr:cNvPr id="12976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19</xdr:row>
      <xdr:rowOff>0</xdr:rowOff>
    </xdr:from>
    <xdr:to>
      <xdr:col>68</xdr:col>
      <xdr:colOff>304800</xdr:colOff>
      <xdr:row>19</xdr:row>
      <xdr:rowOff>88125</xdr:rowOff>
    </xdr:to>
    <xdr:sp macro="" textlink="">
      <xdr:nvSpPr>
        <xdr:cNvPr id="12977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19</xdr:row>
      <xdr:rowOff>0</xdr:rowOff>
    </xdr:from>
    <xdr:to>
      <xdr:col>68</xdr:col>
      <xdr:colOff>304800</xdr:colOff>
      <xdr:row>19</xdr:row>
      <xdr:rowOff>88125</xdr:rowOff>
    </xdr:to>
    <xdr:sp macro="" textlink="">
      <xdr:nvSpPr>
        <xdr:cNvPr id="12978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19</xdr:row>
      <xdr:rowOff>0</xdr:rowOff>
    </xdr:from>
    <xdr:to>
      <xdr:col>68</xdr:col>
      <xdr:colOff>304800</xdr:colOff>
      <xdr:row>19</xdr:row>
      <xdr:rowOff>88125</xdr:rowOff>
    </xdr:to>
    <xdr:sp macro="" textlink="">
      <xdr:nvSpPr>
        <xdr:cNvPr id="12979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19</xdr:row>
      <xdr:rowOff>0</xdr:rowOff>
    </xdr:from>
    <xdr:to>
      <xdr:col>68</xdr:col>
      <xdr:colOff>304800</xdr:colOff>
      <xdr:row>19</xdr:row>
      <xdr:rowOff>88125</xdr:rowOff>
    </xdr:to>
    <xdr:sp macro="" textlink="">
      <xdr:nvSpPr>
        <xdr:cNvPr id="12980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19</xdr:row>
      <xdr:rowOff>0</xdr:rowOff>
    </xdr:from>
    <xdr:to>
      <xdr:col>68</xdr:col>
      <xdr:colOff>304800</xdr:colOff>
      <xdr:row>19</xdr:row>
      <xdr:rowOff>88125</xdr:rowOff>
    </xdr:to>
    <xdr:sp macro="" textlink="">
      <xdr:nvSpPr>
        <xdr:cNvPr id="12981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19</xdr:row>
      <xdr:rowOff>0</xdr:rowOff>
    </xdr:from>
    <xdr:to>
      <xdr:col>68</xdr:col>
      <xdr:colOff>304800</xdr:colOff>
      <xdr:row>19</xdr:row>
      <xdr:rowOff>88125</xdr:rowOff>
    </xdr:to>
    <xdr:sp macro="" textlink="">
      <xdr:nvSpPr>
        <xdr:cNvPr id="12982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19</xdr:row>
      <xdr:rowOff>0</xdr:rowOff>
    </xdr:from>
    <xdr:to>
      <xdr:col>68</xdr:col>
      <xdr:colOff>304800</xdr:colOff>
      <xdr:row>19</xdr:row>
      <xdr:rowOff>106540</xdr:rowOff>
    </xdr:to>
    <xdr:sp macro="" textlink="">
      <xdr:nvSpPr>
        <xdr:cNvPr id="12983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19</xdr:row>
      <xdr:rowOff>0</xdr:rowOff>
    </xdr:from>
    <xdr:to>
      <xdr:col>68</xdr:col>
      <xdr:colOff>304800</xdr:colOff>
      <xdr:row>19</xdr:row>
      <xdr:rowOff>106540</xdr:rowOff>
    </xdr:to>
    <xdr:sp macro="" textlink="">
      <xdr:nvSpPr>
        <xdr:cNvPr id="12984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19</xdr:row>
      <xdr:rowOff>0</xdr:rowOff>
    </xdr:from>
    <xdr:to>
      <xdr:col>68</xdr:col>
      <xdr:colOff>304800</xdr:colOff>
      <xdr:row>19</xdr:row>
      <xdr:rowOff>106540</xdr:rowOff>
    </xdr:to>
    <xdr:sp macro="" textlink="">
      <xdr:nvSpPr>
        <xdr:cNvPr id="12985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19</xdr:row>
      <xdr:rowOff>0</xdr:rowOff>
    </xdr:from>
    <xdr:to>
      <xdr:col>68</xdr:col>
      <xdr:colOff>304800</xdr:colOff>
      <xdr:row>19</xdr:row>
      <xdr:rowOff>106540</xdr:rowOff>
    </xdr:to>
    <xdr:sp macro="" textlink="">
      <xdr:nvSpPr>
        <xdr:cNvPr id="12986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19</xdr:row>
      <xdr:rowOff>0</xdr:rowOff>
    </xdr:from>
    <xdr:to>
      <xdr:col>68</xdr:col>
      <xdr:colOff>304800</xdr:colOff>
      <xdr:row>19</xdr:row>
      <xdr:rowOff>106540</xdr:rowOff>
    </xdr:to>
    <xdr:sp macro="" textlink="">
      <xdr:nvSpPr>
        <xdr:cNvPr id="12987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19</xdr:row>
      <xdr:rowOff>0</xdr:rowOff>
    </xdr:from>
    <xdr:to>
      <xdr:col>68</xdr:col>
      <xdr:colOff>304800</xdr:colOff>
      <xdr:row>19</xdr:row>
      <xdr:rowOff>106540</xdr:rowOff>
    </xdr:to>
    <xdr:sp macro="" textlink="">
      <xdr:nvSpPr>
        <xdr:cNvPr id="12988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19</xdr:row>
      <xdr:rowOff>0</xdr:rowOff>
    </xdr:from>
    <xdr:to>
      <xdr:col>68</xdr:col>
      <xdr:colOff>304800</xdr:colOff>
      <xdr:row>19</xdr:row>
      <xdr:rowOff>106540</xdr:rowOff>
    </xdr:to>
    <xdr:sp macro="" textlink="">
      <xdr:nvSpPr>
        <xdr:cNvPr id="12989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19</xdr:row>
      <xdr:rowOff>0</xdr:rowOff>
    </xdr:from>
    <xdr:to>
      <xdr:col>68</xdr:col>
      <xdr:colOff>304800</xdr:colOff>
      <xdr:row>19</xdr:row>
      <xdr:rowOff>88125</xdr:rowOff>
    </xdr:to>
    <xdr:sp macro="" textlink="">
      <xdr:nvSpPr>
        <xdr:cNvPr id="12990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19</xdr:row>
      <xdr:rowOff>0</xdr:rowOff>
    </xdr:from>
    <xdr:to>
      <xdr:col>68</xdr:col>
      <xdr:colOff>304800</xdr:colOff>
      <xdr:row>19</xdr:row>
      <xdr:rowOff>88125</xdr:rowOff>
    </xdr:to>
    <xdr:sp macro="" textlink="">
      <xdr:nvSpPr>
        <xdr:cNvPr id="12991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19</xdr:row>
      <xdr:rowOff>0</xdr:rowOff>
    </xdr:from>
    <xdr:to>
      <xdr:col>68</xdr:col>
      <xdr:colOff>304800</xdr:colOff>
      <xdr:row>19</xdr:row>
      <xdr:rowOff>88125</xdr:rowOff>
    </xdr:to>
    <xdr:sp macro="" textlink="">
      <xdr:nvSpPr>
        <xdr:cNvPr id="12992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19</xdr:row>
      <xdr:rowOff>0</xdr:rowOff>
    </xdr:from>
    <xdr:to>
      <xdr:col>68</xdr:col>
      <xdr:colOff>304800</xdr:colOff>
      <xdr:row>19</xdr:row>
      <xdr:rowOff>88125</xdr:rowOff>
    </xdr:to>
    <xdr:sp macro="" textlink="">
      <xdr:nvSpPr>
        <xdr:cNvPr id="12993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19</xdr:row>
      <xdr:rowOff>0</xdr:rowOff>
    </xdr:from>
    <xdr:to>
      <xdr:col>68</xdr:col>
      <xdr:colOff>304800</xdr:colOff>
      <xdr:row>19</xdr:row>
      <xdr:rowOff>88125</xdr:rowOff>
    </xdr:to>
    <xdr:sp macro="" textlink="">
      <xdr:nvSpPr>
        <xdr:cNvPr id="12994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19</xdr:row>
      <xdr:rowOff>0</xdr:rowOff>
    </xdr:from>
    <xdr:to>
      <xdr:col>68</xdr:col>
      <xdr:colOff>304800</xdr:colOff>
      <xdr:row>19</xdr:row>
      <xdr:rowOff>88125</xdr:rowOff>
    </xdr:to>
    <xdr:sp macro="" textlink="">
      <xdr:nvSpPr>
        <xdr:cNvPr id="12995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19</xdr:row>
      <xdr:rowOff>0</xdr:rowOff>
    </xdr:from>
    <xdr:to>
      <xdr:col>68</xdr:col>
      <xdr:colOff>304800</xdr:colOff>
      <xdr:row>19</xdr:row>
      <xdr:rowOff>106540</xdr:rowOff>
    </xdr:to>
    <xdr:sp macro="" textlink="">
      <xdr:nvSpPr>
        <xdr:cNvPr id="12996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19</xdr:row>
      <xdr:rowOff>0</xdr:rowOff>
    </xdr:from>
    <xdr:to>
      <xdr:col>68</xdr:col>
      <xdr:colOff>304800</xdr:colOff>
      <xdr:row>19</xdr:row>
      <xdr:rowOff>106540</xdr:rowOff>
    </xdr:to>
    <xdr:sp macro="" textlink="">
      <xdr:nvSpPr>
        <xdr:cNvPr id="12997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19</xdr:row>
      <xdr:rowOff>0</xdr:rowOff>
    </xdr:from>
    <xdr:to>
      <xdr:col>68</xdr:col>
      <xdr:colOff>304800</xdr:colOff>
      <xdr:row>19</xdr:row>
      <xdr:rowOff>106540</xdr:rowOff>
    </xdr:to>
    <xdr:sp macro="" textlink="">
      <xdr:nvSpPr>
        <xdr:cNvPr id="12998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19</xdr:row>
      <xdr:rowOff>0</xdr:rowOff>
    </xdr:from>
    <xdr:to>
      <xdr:col>68</xdr:col>
      <xdr:colOff>304800</xdr:colOff>
      <xdr:row>19</xdr:row>
      <xdr:rowOff>106540</xdr:rowOff>
    </xdr:to>
    <xdr:sp macro="" textlink="">
      <xdr:nvSpPr>
        <xdr:cNvPr id="12999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19</xdr:row>
      <xdr:rowOff>0</xdr:rowOff>
    </xdr:from>
    <xdr:to>
      <xdr:col>68</xdr:col>
      <xdr:colOff>304800</xdr:colOff>
      <xdr:row>19</xdr:row>
      <xdr:rowOff>106540</xdr:rowOff>
    </xdr:to>
    <xdr:sp macro="" textlink="">
      <xdr:nvSpPr>
        <xdr:cNvPr id="13000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19</xdr:row>
      <xdr:rowOff>0</xdr:rowOff>
    </xdr:from>
    <xdr:to>
      <xdr:col>68</xdr:col>
      <xdr:colOff>304800</xdr:colOff>
      <xdr:row>19</xdr:row>
      <xdr:rowOff>106540</xdr:rowOff>
    </xdr:to>
    <xdr:sp macro="" textlink="">
      <xdr:nvSpPr>
        <xdr:cNvPr id="13001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19</xdr:row>
      <xdr:rowOff>0</xdr:rowOff>
    </xdr:from>
    <xdr:to>
      <xdr:col>68</xdr:col>
      <xdr:colOff>304800</xdr:colOff>
      <xdr:row>19</xdr:row>
      <xdr:rowOff>106540</xdr:rowOff>
    </xdr:to>
    <xdr:sp macro="" textlink="">
      <xdr:nvSpPr>
        <xdr:cNvPr id="13002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19</xdr:row>
      <xdr:rowOff>0</xdr:rowOff>
    </xdr:from>
    <xdr:to>
      <xdr:col>68</xdr:col>
      <xdr:colOff>304800</xdr:colOff>
      <xdr:row>19</xdr:row>
      <xdr:rowOff>88125</xdr:rowOff>
    </xdr:to>
    <xdr:sp macro="" textlink="">
      <xdr:nvSpPr>
        <xdr:cNvPr id="13003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19</xdr:row>
      <xdr:rowOff>0</xdr:rowOff>
    </xdr:from>
    <xdr:to>
      <xdr:col>68</xdr:col>
      <xdr:colOff>304800</xdr:colOff>
      <xdr:row>19</xdr:row>
      <xdr:rowOff>88125</xdr:rowOff>
    </xdr:to>
    <xdr:sp macro="" textlink="">
      <xdr:nvSpPr>
        <xdr:cNvPr id="13004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19</xdr:row>
      <xdr:rowOff>0</xdr:rowOff>
    </xdr:from>
    <xdr:to>
      <xdr:col>68</xdr:col>
      <xdr:colOff>304800</xdr:colOff>
      <xdr:row>19</xdr:row>
      <xdr:rowOff>88125</xdr:rowOff>
    </xdr:to>
    <xdr:sp macro="" textlink="">
      <xdr:nvSpPr>
        <xdr:cNvPr id="13005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19</xdr:row>
      <xdr:rowOff>0</xdr:rowOff>
    </xdr:from>
    <xdr:to>
      <xdr:col>68</xdr:col>
      <xdr:colOff>304800</xdr:colOff>
      <xdr:row>19</xdr:row>
      <xdr:rowOff>88125</xdr:rowOff>
    </xdr:to>
    <xdr:sp macro="" textlink="">
      <xdr:nvSpPr>
        <xdr:cNvPr id="13006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19</xdr:row>
      <xdr:rowOff>0</xdr:rowOff>
    </xdr:from>
    <xdr:to>
      <xdr:col>68</xdr:col>
      <xdr:colOff>304800</xdr:colOff>
      <xdr:row>19</xdr:row>
      <xdr:rowOff>88125</xdr:rowOff>
    </xdr:to>
    <xdr:sp macro="" textlink="">
      <xdr:nvSpPr>
        <xdr:cNvPr id="13007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20</xdr:row>
      <xdr:rowOff>0</xdr:rowOff>
    </xdr:from>
    <xdr:to>
      <xdr:col>68</xdr:col>
      <xdr:colOff>304800</xdr:colOff>
      <xdr:row>20</xdr:row>
      <xdr:rowOff>88125</xdr:rowOff>
    </xdr:to>
    <xdr:sp macro="" textlink="">
      <xdr:nvSpPr>
        <xdr:cNvPr id="13008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20</xdr:row>
      <xdr:rowOff>0</xdr:rowOff>
    </xdr:from>
    <xdr:to>
      <xdr:col>68</xdr:col>
      <xdr:colOff>304800</xdr:colOff>
      <xdr:row>20</xdr:row>
      <xdr:rowOff>106540</xdr:rowOff>
    </xdr:to>
    <xdr:sp macro="" textlink="">
      <xdr:nvSpPr>
        <xdr:cNvPr id="13009" name="AutoShape 2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20</xdr:row>
      <xdr:rowOff>0</xdr:rowOff>
    </xdr:from>
    <xdr:to>
      <xdr:col>68</xdr:col>
      <xdr:colOff>304800</xdr:colOff>
      <xdr:row>20</xdr:row>
      <xdr:rowOff>106540</xdr:rowOff>
    </xdr:to>
    <xdr:sp macro="" textlink="">
      <xdr:nvSpPr>
        <xdr:cNvPr id="13010" name="AutoShape 3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20</xdr:row>
      <xdr:rowOff>0</xdr:rowOff>
    </xdr:from>
    <xdr:to>
      <xdr:col>68</xdr:col>
      <xdr:colOff>304800</xdr:colOff>
      <xdr:row>20</xdr:row>
      <xdr:rowOff>106540</xdr:rowOff>
    </xdr:to>
    <xdr:sp macro="" textlink="">
      <xdr:nvSpPr>
        <xdr:cNvPr id="13011" name="AutoShape 4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20</xdr:row>
      <xdr:rowOff>0</xdr:rowOff>
    </xdr:from>
    <xdr:to>
      <xdr:col>68</xdr:col>
      <xdr:colOff>304800</xdr:colOff>
      <xdr:row>20</xdr:row>
      <xdr:rowOff>106540</xdr:rowOff>
    </xdr:to>
    <xdr:sp macro="" textlink="">
      <xdr:nvSpPr>
        <xdr:cNvPr id="13012" name="AutoShape 5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20</xdr:row>
      <xdr:rowOff>0</xdr:rowOff>
    </xdr:from>
    <xdr:to>
      <xdr:col>68</xdr:col>
      <xdr:colOff>304800</xdr:colOff>
      <xdr:row>20</xdr:row>
      <xdr:rowOff>106540</xdr:rowOff>
    </xdr:to>
    <xdr:sp macro="" textlink="">
      <xdr:nvSpPr>
        <xdr:cNvPr id="13013" name="AutoShape 6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20</xdr:row>
      <xdr:rowOff>0</xdr:rowOff>
    </xdr:from>
    <xdr:to>
      <xdr:col>68</xdr:col>
      <xdr:colOff>304800</xdr:colOff>
      <xdr:row>20</xdr:row>
      <xdr:rowOff>106540</xdr:rowOff>
    </xdr:to>
    <xdr:sp macro="" textlink="">
      <xdr:nvSpPr>
        <xdr:cNvPr id="13014" name="AutoShape 7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20</xdr:row>
      <xdr:rowOff>0</xdr:rowOff>
    </xdr:from>
    <xdr:to>
      <xdr:col>68</xdr:col>
      <xdr:colOff>304800</xdr:colOff>
      <xdr:row>20</xdr:row>
      <xdr:rowOff>106540</xdr:rowOff>
    </xdr:to>
    <xdr:sp macro="" textlink="">
      <xdr:nvSpPr>
        <xdr:cNvPr id="13015" name="AutoShape 8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20</xdr:row>
      <xdr:rowOff>0</xdr:rowOff>
    </xdr:from>
    <xdr:to>
      <xdr:col>68</xdr:col>
      <xdr:colOff>304800</xdr:colOff>
      <xdr:row>20</xdr:row>
      <xdr:rowOff>88125</xdr:rowOff>
    </xdr:to>
    <xdr:sp macro="" textlink="">
      <xdr:nvSpPr>
        <xdr:cNvPr id="13016" name="AutoShape 9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20</xdr:row>
      <xdr:rowOff>0</xdr:rowOff>
    </xdr:from>
    <xdr:to>
      <xdr:col>68</xdr:col>
      <xdr:colOff>304800</xdr:colOff>
      <xdr:row>20</xdr:row>
      <xdr:rowOff>88125</xdr:rowOff>
    </xdr:to>
    <xdr:sp macro="" textlink="">
      <xdr:nvSpPr>
        <xdr:cNvPr id="13017" name="AutoShape 10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20</xdr:row>
      <xdr:rowOff>0</xdr:rowOff>
    </xdr:from>
    <xdr:to>
      <xdr:col>68</xdr:col>
      <xdr:colOff>304800</xdr:colOff>
      <xdr:row>20</xdr:row>
      <xdr:rowOff>88125</xdr:rowOff>
    </xdr:to>
    <xdr:sp macro="" textlink="">
      <xdr:nvSpPr>
        <xdr:cNvPr id="13018" name="AutoShape 1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20</xdr:row>
      <xdr:rowOff>0</xdr:rowOff>
    </xdr:from>
    <xdr:to>
      <xdr:col>68</xdr:col>
      <xdr:colOff>304800</xdr:colOff>
      <xdr:row>20</xdr:row>
      <xdr:rowOff>88125</xdr:rowOff>
    </xdr:to>
    <xdr:sp macro="" textlink="">
      <xdr:nvSpPr>
        <xdr:cNvPr id="13019" name="AutoShape 12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20</xdr:row>
      <xdr:rowOff>0</xdr:rowOff>
    </xdr:from>
    <xdr:to>
      <xdr:col>68</xdr:col>
      <xdr:colOff>304800</xdr:colOff>
      <xdr:row>20</xdr:row>
      <xdr:rowOff>88125</xdr:rowOff>
    </xdr:to>
    <xdr:sp macro="" textlink="">
      <xdr:nvSpPr>
        <xdr:cNvPr id="13020" name="AutoShape 13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20</xdr:row>
      <xdr:rowOff>0</xdr:rowOff>
    </xdr:from>
    <xdr:to>
      <xdr:col>68</xdr:col>
      <xdr:colOff>304800</xdr:colOff>
      <xdr:row>20</xdr:row>
      <xdr:rowOff>88125</xdr:rowOff>
    </xdr:to>
    <xdr:sp macro="" textlink="">
      <xdr:nvSpPr>
        <xdr:cNvPr id="13021" name="AutoShape 14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20</xdr:row>
      <xdr:rowOff>0</xdr:rowOff>
    </xdr:from>
    <xdr:to>
      <xdr:col>68</xdr:col>
      <xdr:colOff>304800</xdr:colOff>
      <xdr:row>20</xdr:row>
      <xdr:rowOff>106540</xdr:rowOff>
    </xdr:to>
    <xdr:sp macro="" textlink="">
      <xdr:nvSpPr>
        <xdr:cNvPr id="13022" name="AutoShape 15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20</xdr:row>
      <xdr:rowOff>0</xdr:rowOff>
    </xdr:from>
    <xdr:to>
      <xdr:col>68</xdr:col>
      <xdr:colOff>304800</xdr:colOff>
      <xdr:row>20</xdr:row>
      <xdr:rowOff>106540</xdr:rowOff>
    </xdr:to>
    <xdr:sp macro="" textlink="">
      <xdr:nvSpPr>
        <xdr:cNvPr id="13023" name="AutoShape 16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20</xdr:row>
      <xdr:rowOff>0</xdr:rowOff>
    </xdr:from>
    <xdr:to>
      <xdr:col>68</xdr:col>
      <xdr:colOff>304800</xdr:colOff>
      <xdr:row>20</xdr:row>
      <xdr:rowOff>106540</xdr:rowOff>
    </xdr:to>
    <xdr:sp macro="" textlink="">
      <xdr:nvSpPr>
        <xdr:cNvPr id="13024" name="AutoShape 17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20</xdr:row>
      <xdr:rowOff>0</xdr:rowOff>
    </xdr:from>
    <xdr:to>
      <xdr:col>68</xdr:col>
      <xdr:colOff>304800</xdr:colOff>
      <xdr:row>20</xdr:row>
      <xdr:rowOff>106540</xdr:rowOff>
    </xdr:to>
    <xdr:sp macro="" textlink="">
      <xdr:nvSpPr>
        <xdr:cNvPr id="13025" name="AutoShape 18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20</xdr:row>
      <xdr:rowOff>0</xdr:rowOff>
    </xdr:from>
    <xdr:to>
      <xdr:col>68</xdr:col>
      <xdr:colOff>304800</xdr:colOff>
      <xdr:row>20</xdr:row>
      <xdr:rowOff>106540</xdr:rowOff>
    </xdr:to>
    <xdr:sp macro="" textlink="">
      <xdr:nvSpPr>
        <xdr:cNvPr id="13026" name="AutoShape 19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20</xdr:row>
      <xdr:rowOff>0</xdr:rowOff>
    </xdr:from>
    <xdr:to>
      <xdr:col>68</xdr:col>
      <xdr:colOff>304800</xdr:colOff>
      <xdr:row>20</xdr:row>
      <xdr:rowOff>106540</xdr:rowOff>
    </xdr:to>
    <xdr:sp macro="" textlink="">
      <xdr:nvSpPr>
        <xdr:cNvPr id="13027" name="AutoShape 20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20</xdr:row>
      <xdr:rowOff>0</xdr:rowOff>
    </xdr:from>
    <xdr:to>
      <xdr:col>68</xdr:col>
      <xdr:colOff>304800</xdr:colOff>
      <xdr:row>20</xdr:row>
      <xdr:rowOff>106540</xdr:rowOff>
    </xdr:to>
    <xdr:sp macro="" textlink="">
      <xdr:nvSpPr>
        <xdr:cNvPr id="13028" name="AutoShape 2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20</xdr:row>
      <xdr:rowOff>0</xdr:rowOff>
    </xdr:from>
    <xdr:to>
      <xdr:col>68</xdr:col>
      <xdr:colOff>304800</xdr:colOff>
      <xdr:row>20</xdr:row>
      <xdr:rowOff>88125</xdr:rowOff>
    </xdr:to>
    <xdr:sp macro="" textlink="">
      <xdr:nvSpPr>
        <xdr:cNvPr id="13029" name="AutoShape 22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20</xdr:row>
      <xdr:rowOff>0</xdr:rowOff>
    </xdr:from>
    <xdr:to>
      <xdr:col>68</xdr:col>
      <xdr:colOff>304800</xdr:colOff>
      <xdr:row>20</xdr:row>
      <xdr:rowOff>88125</xdr:rowOff>
    </xdr:to>
    <xdr:sp macro="" textlink="">
      <xdr:nvSpPr>
        <xdr:cNvPr id="13030" name="AutoShape 23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20</xdr:row>
      <xdr:rowOff>0</xdr:rowOff>
    </xdr:from>
    <xdr:to>
      <xdr:col>68</xdr:col>
      <xdr:colOff>304800</xdr:colOff>
      <xdr:row>20</xdr:row>
      <xdr:rowOff>88125</xdr:rowOff>
    </xdr:to>
    <xdr:sp macro="" textlink="">
      <xdr:nvSpPr>
        <xdr:cNvPr id="13031" name="AutoShape 24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20</xdr:row>
      <xdr:rowOff>0</xdr:rowOff>
    </xdr:from>
    <xdr:to>
      <xdr:col>68</xdr:col>
      <xdr:colOff>304800</xdr:colOff>
      <xdr:row>20</xdr:row>
      <xdr:rowOff>88125</xdr:rowOff>
    </xdr:to>
    <xdr:sp macro="" textlink="">
      <xdr:nvSpPr>
        <xdr:cNvPr id="13032" name="AutoShape 25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20</xdr:row>
      <xdr:rowOff>0</xdr:rowOff>
    </xdr:from>
    <xdr:to>
      <xdr:col>68</xdr:col>
      <xdr:colOff>304800</xdr:colOff>
      <xdr:row>20</xdr:row>
      <xdr:rowOff>88125</xdr:rowOff>
    </xdr:to>
    <xdr:sp macro="" textlink="">
      <xdr:nvSpPr>
        <xdr:cNvPr id="13033" name="AutoShape 26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20</xdr:row>
      <xdr:rowOff>0</xdr:rowOff>
    </xdr:from>
    <xdr:to>
      <xdr:col>68</xdr:col>
      <xdr:colOff>304800</xdr:colOff>
      <xdr:row>20</xdr:row>
      <xdr:rowOff>88125</xdr:rowOff>
    </xdr:to>
    <xdr:sp macro="" textlink="">
      <xdr:nvSpPr>
        <xdr:cNvPr id="13034" name="AutoShape 27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20</xdr:row>
      <xdr:rowOff>0</xdr:rowOff>
    </xdr:from>
    <xdr:to>
      <xdr:col>68</xdr:col>
      <xdr:colOff>304800</xdr:colOff>
      <xdr:row>20</xdr:row>
      <xdr:rowOff>106540</xdr:rowOff>
    </xdr:to>
    <xdr:sp macro="" textlink="">
      <xdr:nvSpPr>
        <xdr:cNvPr id="13035" name="AutoShape 28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20</xdr:row>
      <xdr:rowOff>0</xdr:rowOff>
    </xdr:from>
    <xdr:to>
      <xdr:col>68</xdr:col>
      <xdr:colOff>304800</xdr:colOff>
      <xdr:row>20</xdr:row>
      <xdr:rowOff>106540</xdr:rowOff>
    </xdr:to>
    <xdr:sp macro="" textlink="">
      <xdr:nvSpPr>
        <xdr:cNvPr id="13036" name="AutoShape 29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20</xdr:row>
      <xdr:rowOff>0</xdr:rowOff>
    </xdr:from>
    <xdr:to>
      <xdr:col>68</xdr:col>
      <xdr:colOff>304800</xdr:colOff>
      <xdr:row>20</xdr:row>
      <xdr:rowOff>106540</xdr:rowOff>
    </xdr:to>
    <xdr:sp macro="" textlink="">
      <xdr:nvSpPr>
        <xdr:cNvPr id="13037" name="AutoShape 30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20</xdr:row>
      <xdr:rowOff>0</xdr:rowOff>
    </xdr:from>
    <xdr:to>
      <xdr:col>68</xdr:col>
      <xdr:colOff>304800</xdr:colOff>
      <xdr:row>20</xdr:row>
      <xdr:rowOff>106540</xdr:rowOff>
    </xdr:to>
    <xdr:sp macro="" textlink="">
      <xdr:nvSpPr>
        <xdr:cNvPr id="13038" name="AutoShape 3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20</xdr:row>
      <xdr:rowOff>0</xdr:rowOff>
    </xdr:from>
    <xdr:to>
      <xdr:col>68</xdr:col>
      <xdr:colOff>304800</xdr:colOff>
      <xdr:row>20</xdr:row>
      <xdr:rowOff>106540</xdr:rowOff>
    </xdr:to>
    <xdr:sp macro="" textlink="">
      <xdr:nvSpPr>
        <xdr:cNvPr id="13039" name="AutoShape 32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20</xdr:row>
      <xdr:rowOff>0</xdr:rowOff>
    </xdr:from>
    <xdr:to>
      <xdr:col>68</xdr:col>
      <xdr:colOff>304800</xdr:colOff>
      <xdr:row>20</xdr:row>
      <xdr:rowOff>106540</xdr:rowOff>
    </xdr:to>
    <xdr:sp macro="" textlink="">
      <xdr:nvSpPr>
        <xdr:cNvPr id="13040" name="AutoShape 33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20</xdr:row>
      <xdr:rowOff>0</xdr:rowOff>
    </xdr:from>
    <xdr:to>
      <xdr:col>68</xdr:col>
      <xdr:colOff>304800</xdr:colOff>
      <xdr:row>20</xdr:row>
      <xdr:rowOff>106540</xdr:rowOff>
    </xdr:to>
    <xdr:sp macro="" textlink="">
      <xdr:nvSpPr>
        <xdr:cNvPr id="13041" name="AutoShape 34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20</xdr:row>
      <xdr:rowOff>0</xdr:rowOff>
    </xdr:from>
    <xdr:to>
      <xdr:col>68</xdr:col>
      <xdr:colOff>304800</xdr:colOff>
      <xdr:row>20</xdr:row>
      <xdr:rowOff>88125</xdr:rowOff>
    </xdr:to>
    <xdr:sp macro="" textlink="">
      <xdr:nvSpPr>
        <xdr:cNvPr id="13042" name="AutoShape 35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20</xdr:row>
      <xdr:rowOff>0</xdr:rowOff>
    </xdr:from>
    <xdr:to>
      <xdr:col>68</xdr:col>
      <xdr:colOff>304800</xdr:colOff>
      <xdr:row>20</xdr:row>
      <xdr:rowOff>88125</xdr:rowOff>
    </xdr:to>
    <xdr:sp macro="" textlink="">
      <xdr:nvSpPr>
        <xdr:cNvPr id="13043" name="AutoShape 36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20</xdr:row>
      <xdr:rowOff>0</xdr:rowOff>
    </xdr:from>
    <xdr:to>
      <xdr:col>68</xdr:col>
      <xdr:colOff>304800</xdr:colOff>
      <xdr:row>20</xdr:row>
      <xdr:rowOff>88125</xdr:rowOff>
    </xdr:to>
    <xdr:sp macro="" textlink="">
      <xdr:nvSpPr>
        <xdr:cNvPr id="13044" name="AutoShape 37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20</xdr:row>
      <xdr:rowOff>0</xdr:rowOff>
    </xdr:from>
    <xdr:to>
      <xdr:col>68</xdr:col>
      <xdr:colOff>304800</xdr:colOff>
      <xdr:row>20</xdr:row>
      <xdr:rowOff>88125</xdr:rowOff>
    </xdr:to>
    <xdr:sp macro="" textlink="">
      <xdr:nvSpPr>
        <xdr:cNvPr id="13045" name="AutoShape 38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20</xdr:row>
      <xdr:rowOff>0</xdr:rowOff>
    </xdr:from>
    <xdr:to>
      <xdr:col>68</xdr:col>
      <xdr:colOff>304800</xdr:colOff>
      <xdr:row>20</xdr:row>
      <xdr:rowOff>88125</xdr:rowOff>
    </xdr:to>
    <xdr:sp macro="" textlink="">
      <xdr:nvSpPr>
        <xdr:cNvPr id="13046" name="AutoShape 39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20</xdr:row>
      <xdr:rowOff>0</xdr:rowOff>
    </xdr:from>
    <xdr:to>
      <xdr:col>68</xdr:col>
      <xdr:colOff>304800</xdr:colOff>
      <xdr:row>20</xdr:row>
      <xdr:rowOff>88125</xdr:rowOff>
    </xdr:to>
    <xdr:sp macro="" textlink="">
      <xdr:nvSpPr>
        <xdr:cNvPr id="13047" name="AutoShape 40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20</xdr:row>
      <xdr:rowOff>0</xdr:rowOff>
    </xdr:from>
    <xdr:to>
      <xdr:col>68</xdr:col>
      <xdr:colOff>304800</xdr:colOff>
      <xdr:row>20</xdr:row>
      <xdr:rowOff>106540</xdr:rowOff>
    </xdr:to>
    <xdr:sp macro="" textlink="">
      <xdr:nvSpPr>
        <xdr:cNvPr id="13048" name="AutoShape 4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20</xdr:row>
      <xdr:rowOff>0</xdr:rowOff>
    </xdr:from>
    <xdr:to>
      <xdr:col>68</xdr:col>
      <xdr:colOff>304800</xdr:colOff>
      <xdr:row>20</xdr:row>
      <xdr:rowOff>106540</xdr:rowOff>
    </xdr:to>
    <xdr:sp macro="" textlink="">
      <xdr:nvSpPr>
        <xdr:cNvPr id="13049" name="AutoShape 42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20</xdr:row>
      <xdr:rowOff>0</xdr:rowOff>
    </xdr:from>
    <xdr:to>
      <xdr:col>68</xdr:col>
      <xdr:colOff>304800</xdr:colOff>
      <xdr:row>20</xdr:row>
      <xdr:rowOff>106540</xdr:rowOff>
    </xdr:to>
    <xdr:sp macro="" textlink="">
      <xdr:nvSpPr>
        <xdr:cNvPr id="13050" name="AutoShape 43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20</xdr:row>
      <xdr:rowOff>0</xdr:rowOff>
    </xdr:from>
    <xdr:to>
      <xdr:col>68</xdr:col>
      <xdr:colOff>304800</xdr:colOff>
      <xdr:row>20</xdr:row>
      <xdr:rowOff>106540</xdr:rowOff>
    </xdr:to>
    <xdr:sp macro="" textlink="">
      <xdr:nvSpPr>
        <xdr:cNvPr id="13051" name="AutoShape 44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20</xdr:row>
      <xdr:rowOff>0</xdr:rowOff>
    </xdr:from>
    <xdr:to>
      <xdr:col>68</xdr:col>
      <xdr:colOff>304800</xdr:colOff>
      <xdr:row>20</xdr:row>
      <xdr:rowOff>106540</xdr:rowOff>
    </xdr:to>
    <xdr:sp macro="" textlink="">
      <xdr:nvSpPr>
        <xdr:cNvPr id="13052" name="AutoShape 45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20</xdr:row>
      <xdr:rowOff>0</xdr:rowOff>
    </xdr:from>
    <xdr:to>
      <xdr:col>68</xdr:col>
      <xdr:colOff>304800</xdr:colOff>
      <xdr:row>20</xdr:row>
      <xdr:rowOff>106540</xdr:rowOff>
    </xdr:to>
    <xdr:sp macro="" textlink="">
      <xdr:nvSpPr>
        <xdr:cNvPr id="13053" name="AutoShape 46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20</xdr:row>
      <xdr:rowOff>0</xdr:rowOff>
    </xdr:from>
    <xdr:to>
      <xdr:col>68</xdr:col>
      <xdr:colOff>304800</xdr:colOff>
      <xdr:row>20</xdr:row>
      <xdr:rowOff>106540</xdr:rowOff>
    </xdr:to>
    <xdr:sp macro="" textlink="">
      <xdr:nvSpPr>
        <xdr:cNvPr id="13054" name="AutoShape 47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20</xdr:row>
      <xdr:rowOff>0</xdr:rowOff>
    </xdr:from>
    <xdr:to>
      <xdr:col>68</xdr:col>
      <xdr:colOff>304800</xdr:colOff>
      <xdr:row>20</xdr:row>
      <xdr:rowOff>88125</xdr:rowOff>
    </xdr:to>
    <xdr:sp macro="" textlink="">
      <xdr:nvSpPr>
        <xdr:cNvPr id="13055" name="AutoShape 48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20</xdr:row>
      <xdr:rowOff>0</xdr:rowOff>
    </xdr:from>
    <xdr:to>
      <xdr:col>68</xdr:col>
      <xdr:colOff>304800</xdr:colOff>
      <xdr:row>20</xdr:row>
      <xdr:rowOff>88125</xdr:rowOff>
    </xdr:to>
    <xdr:sp macro="" textlink="">
      <xdr:nvSpPr>
        <xdr:cNvPr id="13056" name="AutoShape 49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20</xdr:row>
      <xdr:rowOff>0</xdr:rowOff>
    </xdr:from>
    <xdr:to>
      <xdr:col>68</xdr:col>
      <xdr:colOff>304800</xdr:colOff>
      <xdr:row>20</xdr:row>
      <xdr:rowOff>88125</xdr:rowOff>
    </xdr:to>
    <xdr:sp macro="" textlink="">
      <xdr:nvSpPr>
        <xdr:cNvPr id="13057" name="AutoShape 50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20</xdr:row>
      <xdr:rowOff>0</xdr:rowOff>
    </xdr:from>
    <xdr:to>
      <xdr:col>68</xdr:col>
      <xdr:colOff>304800</xdr:colOff>
      <xdr:row>20</xdr:row>
      <xdr:rowOff>88125</xdr:rowOff>
    </xdr:to>
    <xdr:sp macro="" textlink="">
      <xdr:nvSpPr>
        <xdr:cNvPr id="13058" name="AutoShape 5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20</xdr:row>
      <xdr:rowOff>0</xdr:rowOff>
    </xdr:from>
    <xdr:to>
      <xdr:col>68</xdr:col>
      <xdr:colOff>304800</xdr:colOff>
      <xdr:row>20</xdr:row>
      <xdr:rowOff>88125</xdr:rowOff>
    </xdr:to>
    <xdr:sp macro="" textlink="">
      <xdr:nvSpPr>
        <xdr:cNvPr id="13059" name="AutoShape 52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20</xdr:row>
      <xdr:rowOff>0</xdr:rowOff>
    </xdr:from>
    <xdr:to>
      <xdr:col>68</xdr:col>
      <xdr:colOff>304800</xdr:colOff>
      <xdr:row>20</xdr:row>
      <xdr:rowOff>88125</xdr:rowOff>
    </xdr:to>
    <xdr:sp macro="" textlink="">
      <xdr:nvSpPr>
        <xdr:cNvPr id="13060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20</xdr:row>
      <xdr:rowOff>0</xdr:rowOff>
    </xdr:from>
    <xdr:to>
      <xdr:col>68</xdr:col>
      <xdr:colOff>304800</xdr:colOff>
      <xdr:row>20</xdr:row>
      <xdr:rowOff>106540</xdr:rowOff>
    </xdr:to>
    <xdr:sp macro="" textlink="">
      <xdr:nvSpPr>
        <xdr:cNvPr id="13061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20</xdr:row>
      <xdr:rowOff>0</xdr:rowOff>
    </xdr:from>
    <xdr:to>
      <xdr:col>68</xdr:col>
      <xdr:colOff>304800</xdr:colOff>
      <xdr:row>20</xdr:row>
      <xdr:rowOff>106540</xdr:rowOff>
    </xdr:to>
    <xdr:sp macro="" textlink="">
      <xdr:nvSpPr>
        <xdr:cNvPr id="13062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20</xdr:row>
      <xdr:rowOff>0</xdr:rowOff>
    </xdr:from>
    <xdr:to>
      <xdr:col>68</xdr:col>
      <xdr:colOff>304800</xdr:colOff>
      <xdr:row>20</xdr:row>
      <xdr:rowOff>106540</xdr:rowOff>
    </xdr:to>
    <xdr:sp macro="" textlink="">
      <xdr:nvSpPr>
        <xdr:cNvPr id="13063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20</xdr:row>
      <xdr:rowOff>0</xdr:rowOff>
    </xdr:from>
    <xdr:to>
      <xdr:col>68</xdr:col>
      <xdr:colOff>304800</xdr:colOff>
      <xdr:row>20</xdr:row>
      <xdr:rowOff>106540</xdr:rowOff>
    </xdr:to>
    <xdr:sp macro="" textlink="">
      <xdr:nvSpPr>
        <xdr:cNvPr id="13064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20</xdr:row>
      <xdr:rowOff>0</xdr:rowOff>
    </xdr:from>
    <xdr:to>
      <xdr:col>68</xdr:col>
      <xdr:colOff>304800</xdr:colOff>
      <xdr:row>20</xdr:row>
      <xdr:rowOff>106540</xdr:rowOff>
    </xdr:to>
    <xdr:sp macro="" textlink="">
      <xdr:nvSpPr>
        <xdr:cNvPr id="13065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20</xdr:row>
      <xdr:rowOff>0</xdr:rowOff>
    </xdr:from>
    <xdr:to>
      <xdr:col>68</xdr:col>
      <xdr:colOff>304800</xdr:colOff>
      <xdr:row>20</xdr:row>
      <xdr:rowOff>106540</xdr:rowOff>
    </xdr:to>
    <xdr:sp macro="" textlink="">
      <xdr:nvSpPr>
        <xdr:cNvPr id="13066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20</xdr:row>
      <xdr:rowOff>0</xdr:rowOff>
    </xdr:from>
    <xdr:to>
      <xdr:col>68</xdr:col>
      <xdr:colOff>304800</xdr:colOff>
      <xdr:row>20</xdr:row>
      <xdr:rowOff>106540</xdr:rowOff>
    </xdr:to>
    <xdr:sp macro="" textlink="">
      <xdr:nvSpPr>
        <xdr:cNvPr id="13067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20</xdr:row>
      <xdr:rowOff>0</xdr:rowOff>
    </xdr:from>
    <xdr:to>
      <xdr:col>68</xdr:col>
      <xdr:colOff>304800</xdr:colOff>
      <xdr:row>20</xdr:row>
      <xdr:rowOff>88125</xdr:rowOff>
    </xdr:to>
    <xdr:sp macro="" textlink="">
      <xdr:nvSpPr>
        <xdr:cNvPr id="13068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20</xdr:row>
      <xdr:rowOff>0</xdr:rowOff>
    </xdr:from>
    <xdr:to>
      <xdr:col>68</xdr:col>
      <xdr:colOff>304800</xdr:colOff>
      <xdr:row>20</xdr:row>
      <xdr:rowOff>88125</xdr:rowOff>
    </xdr:to>
    <xdr:sp macro="" textlink="">
      <xdr:nvSpPr>
        <xdr:cNvPr id="13069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20</xdr:row>
      <xdr:rowOff>0</xdr:rowOff>
    </xdr:from>
    <xdr:to>
      <xdr:col>68</xdr:col>
      <xdr:colOff>304800</xdr:colOff>
      <xdr:row>20</xdr:row>
      <xdr:rowOff>88125</xdr:rowOff>
    </xdr:to>
    <xdr:sp macro="" textlink="">
      <xdr:nvSpPr>
        <xdr:cNvPr id="13070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20</xdr:row>
      <xdr:rowOff>0</xdr:rowOff>
    </xdr:from>
    <xdr:to>
      <xdr:col>68</xdr:col>
      <xdr:colOff>304800</xdr:colOff>
      <xdr:row>20</xdr:row>
      <xdr:rowOff>88125</xdr:rowOff>
    </xdr:to>
    <xdr:sp macro="" textlink="">
      <xdr:nvSpPr>
        <xdr:cNvPr id="13071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20</xdr:row>
      <xdr:rowOff>0</xdr:rowOff>
    </xdr:from>
    <xdr:to>
      <xdr:col>68</xdr:col>
      <xdr:colOff>304800</xdr:colOff>
      <xdr:row>20</xdr:row>
      <xdr:rowOff>88125</xdr:rowOff>
    </xdr:to>
    <xdr:sp macro="" textlink="">
      <xdr:nvSpPr>
        <xdr:cNvPr id="13072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20</xdr:row>
      <xdr:rowOff>0</xdr:rowOff>
    </xdr:from>
    <xdr:to>
      <xdr:col>68</xdr:col>
      <xdr:colOff>304800</xdr:colOff>
      <xdr:row>20</xdr:row>
      <xdr:rowOff>88125</xdr:rowOff>
    </xdr:to>
    <xdr:sp macro="" textlink="">
      <xdr:nvSpPr>
        <xdr:cNvPr id="13073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20</xdr:row>
      <xdr:rowOff>0</xdr:rowOff>
    </xdr:from>
    <xdr:to>
      <xdr:col>68</xdr:col>
      <xdr:colOff>304800</xdr:colOff>
      <xdr:row>20</xdr:row>
      <xdr:rowOff>106540</xdr:rowOff>
    </xdr:to>
    <xdr:sp macro="" textlink="">
      <xdr:nvSpPr>
        <xdr:cNvPr id="13074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20</xdr:row>
      <xdr:rowOff>0</xdr:rowOff>
    </xdr:from>
    <xdr:to>
      <xdr:col>68</xdr:col>
      <xdr:colOff>304800</xdr:colOff>
      <xdr:row>20</xdr:row>
      <xdr:rowOff>106540</xdr:rowOff>
    </xdr:to>
    <xdr:sp macro="" textlink="">
      <xdr:nvSpPr>
        <xdr:cNvPr id="13075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20</xdr:row>
      <xdr:rowOff>0</xdr:rowOff>
    </xdr:from>
    <xdr:to>
      <xdr:col>68</xdr:col>
      <xdr:colOff>304800</xdr:colOff>
      <xdr:row>20</xdr:row>
      <xdr:rowOff>106540</xdr:rowOff>
    </xdr:to>
    <xdr:sp macro="" textlink="">
      <xdr:nvSpPr>
        <xdr:cNvPr id="13076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20</xdr:row>
      <xdr:rowOff>0</xdr:rowOff>
    </xdr:from>
    <xdr:to>
      <xdr:col>68</xdr:col>
      <xdr:colOff>304800</xdr:colOff>
      <xdr:row>20</xdr:row>
      <xdr:rowOff>106540</xdr:rowOff>
    </xdr:to>
    <xdr:sp macro="" textlink="">
      <xdr:nvSpPr>
        <xdr:cNvPr id="13077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20</xdr:row>
      <xdr:rowOff>0</xdr:rowOff>
    </xdr:from>
    <xdr:to>
      <xdr:col>68</xdr:col>
      <xdr:colOff>304800</xdr:colOff>
      <xdr:row>20</xdr:row>
      <xdr:rowOff>106540</xdr:rowOff>
    </xdr:to>
    <xdr:sp macro="" textlink="">
      <xdr:nvSpPr>
        <xdr:cNvPr id="13078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20</xdr:row>
      <xdr:rowOff>0</xdr:rowOff>
    </xdr:from>
    <xdr:to>
      <xdr:col>68</xdr:col>
      <xdr:colOff>304800</xdr:colOff>
      <xdr:row>20</xdr:row>
      <xdr:rowOff>106540</xdr:rowOff>
    </xdr:to>
    <xdr:sp macro="" textlink="">
      <xdr:nvSpPr>
        <xdr:cNvPr id="13079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20</xdr:row>
      <xdr:rowOff>0</xdr:rowOff>
    </xdr:from>
    <xdr:to>
      <xdr:col>68</xdr:col>
      <xdr:colOff>304800</xdr:colOff>
      <xdr:row>20</xdr:row>
      <xdr:rowOff>106540</xdr:rowOff>
    </xdr:to>
    <xdr:sp macro="" textlink="">
      <xdr:nvSpPr>
        <xdr:cNvPr id="13080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20</xdr:row>
      <xdr:rowOff>0</xdr:rowOff>
    </xdr:from>
    <xdr:to>
      <xdr:col>68</xdr:col>
      <xdr:colOff>304800</xdr:colOff>
      <xdr:row>20</xdr:row>
      <xdr:rowOff>88125</xdr:rowOff>
    </xdr:to>
    <xdr:sp macro="" textlink="">
      <xdr:nvSpPr>
        <xdr:cNvPr id="13081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20</xdr:row>
      <xdr:rowOff>0</xdr:rowOff>
    </xdr:from>
    <xdr:to>
      <xdr:col>68</xdr:col>
      <xdr:colOff>304800</xdr:colOff>
      <xdr:row>20</xdr:row>
      <xdr:rowOff>88125</xdr:rowOff>
    </xdr:to>
    <xdr:sp macro="" textlink="">
      <xdr:nvSpPr>
        <xdr:cNvPr id="13082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20</xdr:row>
      <xdr:rowOff>0</xdr:rowOff>
    </xdr:from>
    <xdr:to>
      <xdr:col>68</xdr:col>
      <xdr:colOff>304800</xdr:colOff>
      <xdr:row>20</xdr:row>
      <xdr:rowOff>88125</xdr:rowOff>
    </xdr:to>
    <xdr:sp macro="" textlink="">
      <xdr:nvSpPr>
        <xdr:cNvPr id="13083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20</xdr:row>
      <xdr:rowOff>0</xdr:rowOff>
    </xdr:from>
    <xdr:to>
      <xdr:col>68</xdr:col>
      <xdr:colOff>304800</xdr:colOff>
      <xdr:row>20</xdr:row>
      <xdr:rowOff>88125</xdr:rowOff>
    </xdr:to>
    <xdr:sp macro="" textlink="">
      <xdr:nvSpPr>
        <xdr:cNvPr id="13084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20</xdr:row>
      <xdr:rowOff>0</xdr:rowOff>
    </xdr:from>
    <xdr:to>
      <xdr:col>68</xdr:col>
      <xdr:colOff>304800</xdr:colOff>
      <xdr:row>20</xdr:row>
      <xdr:rowOff>88125</xdr:rowOff>
    </xdr:to>
    <xdr:sp macro="" textlink="">
      <xdr:nvSpPr>
        <xdr:cNvPr id="13085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20</xdr:row>
      <xdr:rowOff>0</xdr:rowOff>
    </xdr:from>
    <xdr:to>
      <xdr:col>68</xdr:col>
      <xdr:colOff>304800</xdr:colOff>
      <xdr:row>20</xdr:row>
      <xdr:rowOff>88125</xdr:rowOff>
    </xdr:to>
    <xdr:sp macro="" textlink="">
      <xdr:nvSpPr>
        <xdr:cNvPr id="13086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20</xdr:row>
      <xdr:rowOff>0</xdr:rowOff>
    </xdr:from>
    <xdr:to>
      <xdr:col>68</xdr:col>
      <xdr:colOff>304800</xdr:colOff>
      <xdr:row>20</xdr:row>
      <xdr:rowOff>106540</xdr:rowOff>
    </xdr:to>
    <xdr:sp macro="" textlink="">
      <xdr:nvSpPr>
        <xdr:cNvPr id="13087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20</xdr:row>
      <xdr:rowOff>0</xdr:rowOff>
    </xdr:from>
    <xdr:to>
      <xdr:col>68</xdr:col>
      <xdr:colOff>304800</xdr:colOff>
      <xdr:row>20</xdr:row>
      <xdr:rowOff>106540</xdr:rowOff>
    </xdr:to>
    <xdr:sp macro="" textlink="">
      <xdr:nvSpPr>
        <xdr:cNvPr id="13088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20</xdr:row>
      <xdr:rowOff>0</xdr:rowOff>
    </xdr:from>
    <xdr:to>
      <xdr:col>68</xdr:col>
      <xdr:colOff>304800</xdr:colOff>
      <xdr:row>20</xdr:row>
      <xdr:rowOff>106540</xdr:rowOff>
    </xdr:to>
    <xdr:sp macro="" textlink="">
      <xdr:nvSpPr>
        <xdr:cNvPr id="13089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20</xdr:row>
      <xdr:rowOff>0</xdr:rowOff>
    </xdr:from>
    <xdr:to>
      <xdr:col>68</xdr:col>
      <xdr:colOff>304800</xdr:colOff>
      <xdr:row>20</xdr:row>
      <xdr:rowOff>106540</xdr:rowOff>
    </xdr:to>
    <xdr:sp macro="" textlink="">
      <xdr:nvSpPr>
        <xdr:cNvPr id="13090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20</xdr:row>
      <xdr:rowOff>0</xdr:rowOff>
    </xdr:from>
    <xdr:to>
      <xdr:col>68</xdr:col>
      <xdr:colOff>304800</xdr:colOff>
      <xdr:row>20</xdr:row>
      <xdr:rowOff>106540</xdr:rowOff>
    </xdr:to>
    <xdr:sp macro="" textlink="">
      <xdr:nvSpPr>
        <xdr:cNvPr id="13091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20</xdr:row>
      <xdr:rowOff>0</xdr:rowOff>
    </xdr:from>
    <xdr:to>
      <xdr:col>68</xdr:col>
      <xdr:colOff>304800</xdr:colOff>
      <xdr:row>20</xdr:row>
      <xdr:rowOff>106540</xdr:rowOff>
    </xdr:to>
    <xdr:sp macro="" textlink="">
      <xdr:nvSpPr>
        <xdr:cNvPr id="13092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20</xdr:row>
      <xdr:rowOff>0</xdr:rowOff>
    </xdr:from>
    <xdr:to>
      <xdr:col>68</xdr:col>
      <xdr:colOff>304800</xdr:colOff>
      <xdr:row>20</xdr:row>
      <xdr:rowOff>106540</xdr:rowOff>
    </xdr:to>
    <xdr:sp macro="" textlink="">
      <xdr:nvSpPr>
        <xdr:cNvPr id="13093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20</xdr:row>
      <xdr:rowOff>0</xdr:rowOff>
    </xdr:from>
    <xdr:to>
      <xdr:col>68</xdr:col>
      <xdr:colOff>304800</xdr:colOff>
      <xdr:row>20</xdr:row>
      <xdr:rowOff>88125</xdr:rowOff>
    </xdr:to>
    <xdr:sp macro="" textlink="">
      <xdr:nvSpPr>
        <xdr:cNvPr id="13094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20</xdr:row>
      <xdr:rowOff>0</xdr:rowOff>
    </xdr:from>
    <xdr:to>
      <xdr:col>68</xdr:col>
      <xdr:colOff>304800</xdr:colOff>
      <xdr:row>20</xdr:row>
      <xdr:rowOff>88125</xdr:rowOff>
    </xdr:to>
    <xdr:sp macro="" textlink="">
      <xdr:nvSpPr>
        <xdr:cNvPr id="13095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20</xdr:row>
      <xdr:rowOff>0</xdr:rowOff>
    </xdr:from>
    <xdr:to>
      <xdr:col>68</xdr:col>
      <xdr:colOff>304800</xdr:colOff>
      <xdr:row>20</xdr:row>
      <xdr:rowOff>88125</xdr:rowOff>
    </xdr:to>
    <xdr:sp macro="" textlink="">
      <xdr:nvSpPr>
        <xdr:cNvPr id="13096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20</xdr:row>
      <xdr:rowOff>0</xdr:rowOff>
    </xdr:from>
    <xdr:to>
      <xdr:col>68</xdr:col>
      <xdr:colOff>304800</xdr:colOff>
      <xdr:row>20</xdr:row>
      <xdr:rowOff>88125</xdr:rowOff>
    </xdr:to>
    <xdr:sp macro="" textlink="">
      <xdr:nvSpPr>
        <xdr:cNvPr id="13097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20</xdr:row>
      <xdr:rowOff>0</xdr:rowOff>
    </xdr:from>
    <xdr:to>
      <xdr:col>68</xdr:col>
      <xdr:colOff>304800</xdr:colOff>
      <xdr:row>20</xdr:row>
      <xdr:rowOff>88125</xdr:rowOff>
    </xdr:to>
    <xdr:sp macro="" textlink="">
      <xdr:nvSpPr>
        <xdr:cNvPr id="13098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20</xdr:row>
      <xdr:rowOff>0</xdr:rowOff>
    </xdr:from>
    <xdr:to>
      <xdr:col>68</xdr:col>
      <xdr:colOff>304800</xdr:colOff>
      <xdr:row>20</xdr:row>
      <xdr:rowOff>88125</xdr:rowOff>
    </xdr:to>
    <xdr:sp macro="" textlink="">
      <xdr:nvSpPr>
        <xdr:cNvPr id="13099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20</xdr:row>
      <xdr:rowOff>0</xdr:rowOff>
    </xdr:from>
    <xdr:to>
      <xdr:col>68</xdr:col>
      <xdr:colOff>304800</xdr:colOff>
      <xdr:row>20</xdr:row>
      <xdr:rowOff>106540</xdr:rowOff>
    </xdr:to>
    <xdr:sp macro="" textlink="">
      <xdr:nvSpPr>
        <xdr:cNvPr id="13100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20</xdr:row>
      <xdr:rowOff>0</xdr:rowOff>
    </xdr:from>
    <xdr:to>
      <xdr:col>68</xdr:col>
      <xdr:colOff>304800</xdr:colOff>
      <xdr:row>20</xdr:row>
      <xdr:rowOff>106540</xdr:rowOff>
    </xdr:to>
    <xdr:sp macro="" textlink="">
      <xdr:nvSpPr>
        <xdr:cNvPr id="13101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20</xdr:row>
      <xdr:rowOff>0</xdr:rowOff>
    </xdr:from>
    <xdr:to>
      <xdr:col>68</xdr:col>
      <xdr:colOff>304800</xdr:colOff>
      <xdr:row>20</xdr:row>
      <xdr:rowOff>106540</xdr:rowOff>
    </xdr:to>
    <xdr:sp macro="" textlink="">
      <xdr:nvSpPr>
        <xdr:cNvPr id="13102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20</xdr:row>
      <xdr:rowOff>0</xdr:rowOff>
    </xdr:from>
    <xdr:to>
      <xdr:col>68</xdr:col>
      <xdr:colOff>304800</xdr:colOff>
      <xdr:row>20</xdr:row>
      <xdr:rowOff>106540</xdr:rowOff>
    </xdr:to>
    <xdr:sp macro="" textlink="">
      <xdr:nvSpPr>
        <xdr:cNvPr id="13103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20</xdr:row>
      <xdr:rowOff>0</xdr:rowOff>
    </xdr:from>
    <xdr:to>
      <xdr:col>68</xdr:col>
      <xdr:colOff>304800</xdr:colOff>
      <xdr:row>20</xdr:row>
      <xdr:rowOff>106540</xdr:rowOff>
    </xdr:to>
    <xdr:sp macro="" textlink="">
      <xdr:nvSpPr>
        <xdr:cNvPr id="13104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20</xdr:row>
      <xdr:rowOff>0</xdr:rowOff>
    </xdr:from>
    <xdr:to>
      <xdr:col>68</xdr:col>
      <xdr:colOff>304800</xdr:colOff>
      <xdr:row>20</xdr:row>
      <xdr:rowOff>106540</xdr:rowOff>
    </xdr:to>
    <xdr:sp macro="" textlink="">
      <xdr:nvSpPr>
        <xdr:cNvPr id="13105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20</xdr:row>
      <xdr:rowOff>0</xdr:rowOff>
    </xdr:from>
    <xdr:to>
      <xdr:col>68</xdr:col>
      <xdr:colOff>304800</xdr:colOff>
      <xdr:row>20</xdr:row>
      <xdr:rowOff>106540</xdr:rowOff>
    </xdr:to>
    <xdr:sp macro="" textlink="">
      <xdr:nvSpPr>
        <xdr:cNvPr id="13106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20</xdr:row>
      <xdr:rowOff>0</xdr:rowOff>
    </xdr:from>
    <xdr:to>
      <xdr:col>68</xdr:col>
      <xdr:colOff>304800</xdr:colOff>
      <xdr:row>20</xdr:row>
      <xdr:rowOff>88125</xdr:rowOff>
    </xdr:to>
    <xdr:sp macro="" textlink="">
      <xdr:nvSpPr>
        <xdr:cNvPr id="13107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20</xdr:row>
      <xdr:rowOff>0</xdr:rowOff>
    </xdr:from>
    <xdr:to>
      <xdr:col>68</xdr:col>
      <xdr:colOff>304800</xdr:colOff>
      <xdr:row>20</xdr:row>
      <xdr:rowOff>88125</xdr:rowOff>
    </xdr:to>
    <xdr:sp macro="" textlink="">
      <xdr:nvSpPr>
        <xdr:cNvPr id="13108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20</xdr:row>
      <xdr:rowOff>0</xdr:rowOff>
    </xdr:from>
    <xdr:to>
      <xdr:col>68</xdr:col>
      <xdr:colOff>304800</xdr:colOff>
      <xdr:row>20</xdr:row>
      <xdr:rowOff>88125</xdr:rowOff>
    </xdr:to>
    <xdr:sp macro="" textlink="">
      <xdr:nvSpPr>
        <xdr:cNvPr id="13109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20</xdr:row>
      <xdr:rowOff>0</xdr:rowOff>
    </xdr:from>
    <xdr:to>
      <xdr:col>68</xdr:col>
      <xdr:colOff>304800</xdr:colOff>
      <xdr:row>20</xdr:row>
      <xdr:rowOff>88125</xdr:rowOff>
    </xdr:to>
    <xdr:sp macro="" textlink="">
      <xdr:nvSpPr>
        <xdr:cNvPr id="13110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20</xdr:row>
      <xdr:rowOff>0</xdr:rowOff>
    </xdr:from>
    <xdr:to>
      <xdr:col>68</xdr:col>
      <xdr:colOff>304800</xdr:colOff>
      <xdr:row>20</xdr:row>
      <xdr:rowOff>88125</xdr:rowOff>
    </xdr:to>
    <xdr:sp macro="" textlink="">
      <xdr:nvSpPr>
        <xdr:cNvPr id="13111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21</xdr:row>
      <xdr:rowOff>0</xdr:rowOff>
    </xdr:from>
    <xdr:to>
      <xdr:col>68</xdr:col>
      <xdr:colOff>304800</xdr:colOff>
      <xdr:row>21</xdr:row>
      <xdr:rowOff>88125</xdr:rowOff>
    </xdr:to>
    <xdr:sp macro="" textlink="">
      <xdr:nvSpPr>
        <xdr:cNvPr id="13112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21</xdr:row>
      <xdr:rowOff>0</xdr:rowOff>
    </xdr:from>
    <xdr:to>
      <xdr:col>68</xdr:col>
      <xdr:colOff>304800</xdr:colOff>
      <xdr:row>21</xdr:row>
      <xdr:rowOff>106540</xdr:rowOff>
    </xdr:to>
    <xdr:sp macro="" textlink="">
      <xdr:nvSpPr>
        <xdr:cNvPr id="13113" name="AutoShape 2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21</xdr:row>
      <xdr:rowOff>0</xdr:rowOff>
    </xdr:from>
    <xdr:to>
      <xdr:col>68</xdr:col>
      <xdr:colOff>304800</xdr:colOff>
      <xdr:row>21</xdr:row>
      <xdr:rowOff>106540</xdr:rowOff>
    </xdr:to>
    <xdr:sp macro="" textlink="">
      <xdr:nvSpPr>
        <xdr:cNvPr id="13114" name="AutoShape 3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21</xdr:row>
      <xdr:rowOff>0</xdr:rowOff>
    </xdr:from>
    <xdr:to>
      <xdr:col>68</xdr:col>
      <xdr:colOff>304800</xdr:colOff>
      <xdr:row>21</xdr:row>
      <xdr:rowOff>106540</xdr:rowOff>
    </xdr:to>
    <xdr:sp macro="" textlink="">
      <xdr:nvSpPr>
        <xdr:cNvPr id="13115" name="AutoShape 4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21</xdr:row>
      <xdr:rowOff>0</xdr:rowOff>
    </xdr:from>
    <xdr:to>
      <xdr:col>68</xdr:col>
      <xdr:colOff>304800</xdr:colOff>
      <xdr:row>21</xdr:row>
      <xdr:rowOff>106540</xdr:rowOff>
    </xdr:to>
    <xdr:sp macro="" textlink="">
      <xdr:nvSpPr>
        <xdr:cNvPr id="13116" name="AutoShape 5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21</xdr:row>
      <xdr:rowOff>0</xdr:rowOff>
    </xdr:from>
    <xdr:to>
      <xdr:col>68</xdr:col>
      <xdr:colOff>304800</xdr:colOff>
      <xdr:row>21</xdr:row>
      <xdr:rowOff>106540</xdr:rowOff>
    </xdr:to>
    <xdr:sp macro="" textlink="">
      <xdr:nvSpPr>
        <xdr:cNvPr id="13117" name="AutoShape 6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21</xdr:row>
      <xdr:rowOff>0</xdr:rowOff>
    </xdr:from>
    <xdr:to>
      <xdr:col>68</xdr:col>
      <xdr:colOff>304800</xdr:colOff>
      <xdr:row>21</xdr:row>
      <xdr:rowOff>106540</xdr:rowOff>
    </xdr:to>
    <xdr:sp macro="" textlink="">
      <xdr:nvSpPr>
        <xdr:cNvPr id="13118" name="AutoShape 7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21</xdr:row>
      <xdr:rowOff>0</xdr:rowOff>
    </xdr:from>
    <xdr:to>
      <xdr:col>68</xdr:col>
      <xdr:colOff>304800</xdr:colOff>
      <xdr:row>21</xdr:row>
      <xdr:rowOff>106540</xdr:rowOff>
    </xdr:to>
    <xdr:sp macro="" textlink="">
      <xdr:nvSpPr>
        <xdr:cNvPr id="13119" name="AutoShape 8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21</xdr:row>
      <xdr:rowOff>0</xdr:rowOff>
    </xdr:from>
    <xdr:to>
      <xdr:col>68</xdr:col>
      <xdr:colOff>304800</xdr:colOff>
      <xdr:row>21</xdr:row>
      <xdr:rowOff>88125</xdr:rowOff>
    </xdr:to>
    <xdr:sp macro="" textlink="">
      <xdr:nvSpPr>
        <xdr:cNvPr id="13120" name="AutoShape 9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21</xdr:row>
      <xdr:rowOff>0</xdr:rowOff>
    </xdr:from>
    <xdr:to>
      <xdr:col>68</xdr:col>
      <xdr:colOff>304800</xdr:colOff>
      <xdr:row>21</xdr:row>
      <xdr:rowOff>88125</xdr:rowOff>
    </xdr:to>
    <xdr:sp macro="" textlink="">
      <xdr:nvSpPr>
        <xdr:cNvPr id="13121" name="AutoShape 10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21</xdr:row>
      <xdr:rowOff>0</xdr:rowOff>
    </xdr:from>
    <xdr:to>
      <xdr:col>68</xdr:col>
      <xdr:colOff>304800</xdr:colOff>
      <xdr:row>21</xdr:row>
      <xdr:rowOff>88125</xdr:rowOff>
    </xdr:to>
    <xdr:sp macro="" textlink="">
      <xdr:nvSpPr>
        <xdr:cNvPr id="13122" name="AutoShape 1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21</xdr:row>
      <xdr:rowOff>0</xdr:rowOff>
    </xdr:from>
    <xdr:to>
      <xdr:col>68</xdr:col>
      <xdr:colOff>304800</xdr:colOff>
      <xdr:row>21</xdr:row>
      <xdr:rowOff>88125</xdr:rowOff>
    </xdr:to>
    <xdr:sp macro="" textlink="">
      <xdr:nvSpPr>
        <xdr:cNvPr id="13123" name="AutoShape 12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21</xdr:row>
      <xdr:rowOff>0</xdr:rowOff>
    </xdr:from>
    <xdr:to>
      <xdr:col>68</xdr:col>
      <xdr:colOff>304800</xdr:colOff>
      <xdr:row>21</xdr:row>
      <xdr:rowOff>88125</xdr:rowOff>
    </xdr:to>
    <xdr:sp macro="" textlink="">
      <xdr:nvSpPr>
        <xdr:cNvPr id="13124" name="AutoShape 13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21</xdr:row>
      <xdr:rowOff>0</xdr:rowOff>
    </xdr:from>
    <xdr:to>
      <xdr:col>68</xdr:col>
      <xdr:colOff>304800</xdr:colOff>
      <xdr:row>21</xdr:row>
      <xdr:rowOff>88125</xdr:rowOff>
    </xdr:to>
    <xdr:sp macro="" textlink="">
      <xdr:nvSpPr>
        <xdr:cNvPr id="13125" name="AutoShape 14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21</xdr:row>
      <xdr:rowOff>0</xdr:rowOff>
    </xdr:from>
    <xdr:to>
      <xdr:col>68</xdr:col>
      <xdr:colOff>304800</xdr:colOff>
      <xdr:row>21</xdr:row>
      <xdr:rowOff>106540</xdr:rowOff>
    </xdr:to>
    <xdr:sp macro="" textlink="">
      <xdr:nvSpPr>
        <xdr:cNvPr id="13126" name="AutoShape 15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21</xdr:row>
      <xdr:rowOff>0</xdr:rowOff>
    </xdr:from>
    <xdr:to>
      <xdr:col>68</xdr:col>
      <xdr:colOff>304800</xdr:colOff>
      <xdr:row>21</xdr:row>
      <xdr:rowOff>106540</xdr:rowOff>
    </xdr:to>
    <xdr:sp macro="" textlink="">
      <xdr:nvSpPr>
        <xdr:cNvPr id="13127" name="AutoShape 16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21</xdr:row>
      <xdr:rowOff>0</xdr:rowOff>
    </xdr:from>
    <xdr:to>
      <xdr:col>68</xdr:col>
      <xdr:colOff>304800</xdr:colOff>
      <xdr:row>21</xdr:row>
      <xdr:rowOff>106540</xdr:rowOff>
    </xdr:to>
    <xdr:sp macro="" textlink="">
      <xdr:nvSpPr>
        <xdr:cNvPr id="13128" name="AutoShape 17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21</xdr:row>
      <xdr:rowOff>0</xdr:rowOff>
    </xdr:from>
    <xdr:to>
      <xdr:col>68</xdr:col>
      <xdr:colOff>304800</xdr:colOff>
      <xdr:row>21</xdr:row>
      <xdr:rowOff>106540</xdr:rowOff>
    </xdr:to>
    <xdr:sp macro="" textlink="">
      <xdr:nvSpPr>
        <xdr:cNvPr id="13129" name="AutoShape 18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21</xdr:row>
      <xdr:rowOff>0</xdr:rowOff>
    </xdr:from>
    <xdr:to>
      <xdr:col>68</xdr:col>
      <xdr:colOff>304800</xdr:colOff>
      <xdr:row>21</xdr:row>
      <xdr:rowOff>106540</xdr:rowOff>
    </xdr:to>
    <xdr:sp macro="" textlink="">
      <xdr:nvSpPr>
        <xdr:cNvPr id="13130" name="AutoShape 19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21</xdr:row>
      <xdr:rowOff>0</xdr:rowOff>
    </xdr:from>
    <xdr:to>
      <xdr:col>68</xdr:col>
      <xdr:colOff>304800</xdr:colOff>
      <xdr:row>21</xdr:row>
      <xdr:rowOff>106540</xdr:rowOff>
    </xdr:to>
    <xdr:sp macro="" textlink="">
      <xdr:nvSpPr>
        <xdr:cNvPr id="13131" name="AutoShape 20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21</xdr:row>
      <xdr:rowOff>0</xdr:rowOff>
    </xdr:from>
    <xdr:to>
      <xdr:col>68</xdr:col>
      <xdr:colOff>304800</xdr:colOff>
      <xdr:row>21</xdr:row>
      <xdr:rowOff>106540</xdr:rowOff>
    </xdr:to>
    <xdr:sp macro="" textlink="">
      <xdr:nvSpPr>
        <xdr:cNvPr id="13132" name="AutoShape 2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21</xdr:row>
      <xdr:rowOff>0</xdr:rowOff>
    </xdr:from>
    <xdr:to>
      <xdr:col>68</xdr:col>
      <xdr:colOff>304800</xdr:colOff>
      <xdr:row>21</xdr:row>
      <xdr:rowOff>88125</xdr:rowOff>
    </xdr:to>
    <xdr:sp macro="" textlink="">
      <xdr:nvSpPr>
        <xdr:cNvPr id="13133" name="AutoShape 22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21</xdr:row>
      <xdr:rowOff>0</xdr:rowOff>
    </xdr:from>
    <xdr:to>
      <xdr:col>68</xdr:col>
      <xdr:colOff>304800</xdr:colOff>
      <xdr:row>21</xdr:row>
      <xdr:rowOff>88125</xdr:rowOff>
    </xdr:to>
    <xdr:sp macro="" textlink="">
      <xdr:nvSpPr>
        <xdr:cNvPr id="13134" name="AutoShape 23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21</xdr:row>
      <xdr:rowOff>0</xdr:rowOff>
    </xdr:from>
    <xdr:to>
      <xdr:col>68</xdr:col>
      <xdr:colOff>304800</xdr:colOff>
      <xdr:row>21</xdr:row>
      <xdr:rowOff>88125</xdr:rowOff>
    </xdr:to>
    <xdr:sp macro="" textlink="">
      <xdr:nvSpPr>
        <xdr:cNvPr id="13135" name="AutoShape 24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21</xdr:row>
      <xdr:rowOff>0</xdr:rowOff>
    </xdr:from>
    <xdr:to>
      <xdr:col>68</xdr:col>
      <xdr:colOff>304800</xdr:colOff>
      <xdr:row>21</xdr:row>
      <xdr:rowOff>88125</xdr:rowOff>
    </xdr:to>
    <xdr:sp macro="" textlink="">
      <xdr:nvSpPr>
        <xdr:cNvPr id="13136" name="AutoShape 25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21</xdr:row>
      <xdr:rowOff>0</xdr:rowOff>
    </xdr:from>
    <xdr:to>
      <xdr:col>68</xdr:col>
      <xdr:colOff>304800</xdr:colOff>
      <xdr:row>21</xdr:row>
      <xdr:rowOff>88125</xdr:rowOff>
    </xdr:to>
    <xdr:sp macro="" textlink="">
      <xdr:nvSpPr>
        <xdr:cNvPr id="13137" name="AutoShape 26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21</xdr:row>
      <xdr:rowOff>0</xdr:rowOff>
    </xdr:from>
    <xdr:to>
      <xdr:col>68</xdr:col>
      <xdr:colOff>304800</xdr:colOff>
      <xdr:row>21</xdr:row>
      <xdr:rowOff>88125</xdr:rowOff>
    </xdr:to>
    <xdr:sp macro="" textlink="">
      <xdr:nvSpPr>
        <xdr:cNvPr id="13138" name="AutoShape 27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21</xdr:row>
      <xdr:rowOff>0</xdr:rowOff>
    </xdr:from>
    <xdr:to>
      <xdr:col>68</xdr:col>
      <xdr:colOff>304800</xdr:colOff>
      <xdr:row>21</xdr:row>
      <xdr:rowOff>106540</xdr:rowOff>
    </xdr:to>
    <xdr:sp macro="" textlink="">
      <xdr:nvSpPr>
        <xdr:cNvPr id="13139" name="AutoShape 28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21</xdr:row>
      <xdr:rowOff>0</xdr:rowOff>
    </xdr:from>
    <xdr:to>
      <xdr:col>68</xdr:col>
      <xdr:colOff>304800</xdr:colOff>
      <xdr:row>21</xdr:row>
      <xdr:rowOff>106540</xdr:rowOff>
    </xdr:to>
    <xdr:sp macro="" textlink="">
      <xdr:nvSpPr>
        <xdr:cNvPr id="13140" name="AutoShape 29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21</xdr:row>
      <xdr:rowOff>0</xdr:rowOff>
    </xdr:from>
    <xdr:to>
      <xdr:col>68</xdr:col>
      <xdr:colOff>304800</xdr:colOff>
      <xdr:row>21</xdr:row>
      <xdr:rowOff>106540</xdr:rowOff>
    </xdr:to>
    <xdr:sp macro="" textlink="">
      <xdr:nvSpPr>
        <xdr:cNvPr id="13141" name="AutoShape 30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21</xdr:row>
      <xdr:rowOff>0</xdr:rowOff>
    </xdr:from>
    <xdr:to>
      <xdr:col>68</xdr:col>
      <xdr:colOff>304800</xdr:colOff>
      <xdr:row>21</xdr:row>
      <xdr:rowOff>106540</xdr:rowOff>
    </xdr:to>
    <xdr:sp macro="" textlink="">
      <xdr:nvSpPr>
        <xdr:cNvPr id="13142" name="AutoShape 3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21</xdr:row>
      <xdr:rowOff>0</xdr:rowOff>
    </xdr:from>
    <xdr:to>
      <xdr:col>68</xdr:col>
      <xdr:colOff>304800</xdr:colOff>
      <xdr:row>21</xdr:row>
      <xdr:rowOff>106540</xdr:rowOff>
    </xdr:to>
    <xdr:sp macro="" textlink="">
      <xdr:nvSpPr>
        <xdr:cNvPr id="13143" name="AutoShape 32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21</xdr:row>
      <xdr:rowOff>0</xdr:rowOff>
    </xdr:from>
    <xdr:to>
      <xdr:col>68</xdr:col>
      <xdr:colOff>304800</xdr:colOff>
      <xdr:row>21</xdr:row>
      <xdr:rowOff>106540</xdr:rowOff>
    </xdr:to>
    <xdr:sp macro="" textlink="">
      <xdr:nvSpPr>
        <xdr:cNvPr id="13144" name="AutoShape 33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21</xdr:row>
      <xdr:rowOff>0</xdr:rowOff>
    </xdr:from>
    <xdr:to>
      <xdr:col>68</xdr:col>
      <xdr:colOff>304800</xdr:colOff>
      <xdr:row>21</xdr:row>
      <xdr:rowOff>106540</xdr:rowOff>
    </xdr:to>
    <xdr:sp macro="" textlink="">
      <xdr:nvSpPr>
        <xdr:cNvPr id="13145" name="AutoShape 34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21</xdr:row>
      <xdr:rowOff>0</xdr:rowOff>
    </xdr:from>
    <xdr:to>
      <xdr:col>68</xdr:col>
      <xdr:colOff>304800</xdr:colOff>
      <xdr:row>21</xdr:row>
      <xdr:rowOff>88125</xdr:rowOff>
    </xdr:to>
    <xdr:sp macro="" textlink="">
      <xdr:nvSpPr>
        <xdr:cNvPr id="13146" name="AutoShape 35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21</xdr:row>
      <xdr:rowOff>0</xdr:rowOff>
    </xdr:from>
    <xdr:to>
      <xdr:col>68</xdr:col>
      <xdr:colOff>304800</xdr:colOff>
      <xdr:row>21</xdr:row>
      <xdr:rowOff>88125</xdr:rowOff>
    </xdr:to>
    <xdr:sp macro="" textlink="">
      <xdr:nvSpPr>
        <xdr:cNvPr id="13147" name="AutoShape 36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21</xdr:row>
      <xdr:rowOff>0</xdr:rowOff>
    </xdr:from>
    <xdr:to>
      <xdr:col>68</xdr:col>
      <xdr:colOff>304800</xdr:colOff>
      <xdr:row>21</xdr:row>
      <xdr:rowOff>88125</xdr:rowOff>
    </xdr:to>
    <xdr:sp macro="" textlink="">
      <xdr:nvSpPr>
        <xdr:cNvPr id="13148" name="AutoShape 37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21</xdr:row>
      <xdr:rowOff>0</xdr:rowOff>
    </xdr:from>
    <xdr:to>
      <xdr:col>68</xdr:col>
      <xdr:colOff>304800</xdr:colOff>
      <xdr:row>21</xdr:row>
      <xdr:rowOff>88125</xdr:rowOff>
    </xdr:to>
    <xdr:sp macro="" textlink="">
      <xdr:nvSpPr>
        <xdr:cNvPr id="13149" name="AutoShape 38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21</xdr:row>
      <xdr:rowOff>0</xdr:rowOff>
    </xdr:from>
    <xdr:to>
      <xdr:col>68</xdr:col>
      <xdr:colOff>304800</xdr:colOff>
      <xdr:row>21</xdr:row>
      <xdr:rowOff>88125</xdr:rowOff>
    </xdr:to>
    <xdr:sp macro="" textlink="">
      <xdr:nvSpPr>
        <xdr:cNvPr id="13150" name="AutoShape 39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21</xdr:row>
      <xdr:rowOff>0</xdr:rowOff>
    </xdr:from>
    <xdr:to>
      <xdr:col>68</xdr:col>
      <xdr:colOff>304800</xdr:colOff>
      <xdr:row>21</xdr:row>
      <xdr:rowOff>88125</xdr:rowOff>
    </xdr:to>
    <xdr:sp macro="" textlink="">
      <xdr:nvSpPr>
        <xdr:cNvPr id="13151" name="AutoShape 40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21</xdr:row>
      <xdr:rowOff>0</xdr:rowOff>
    </xdr:from>
    <xdr:to>
      <xdr:col>68</xdr:col>
      <xdr:colOff>304800</xdr:colOff>
      <xdr:row>21</xdr:row>
      <xdr:rowOff>106540</xdr:rowOff>
    </xdr:to>
    <xdr:sp macro="" textlink="">
      <xdr:nvSpPr>
        <xdr:cNvPr id="13152" name="AutoShape 4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21</xdr:row>
      <xdr:rowOff>0</xdr:rowOff>
    </xdr:from>
    <xdr:to>
      <xdr:col>68</xdr:col>
      <xdr:colOff>304800</xdr:colOff>
      <xdr:row>21</xdr:row>
      <xdr:rowOff>106540</xdr:rowOff>
    </xdr:to>
    <xdr:sp macro="" textlink="">
      <xdr:nvSpPr>
        <xdr:cNvPr id="13153" name="AutoShape 42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21</xdr:row>
      <xdr:rowOff>0</xdr:rowOff>
    </xdr:from>
    <xdr:to>
      <xdr:col>68</xdr:col>
      <xdr:colOff>304800</xdr:colOff>
      <xdr:row>21</xdr:row>
      <xdr:rowOff>106540</xdr:rowOff>
    </xdr:to>
    <xdr:sp macro="" textlink="">
      <xdr:nvSpPr>
        <xdr:cNvPr id="13154" name="AutoShape 43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21</xdr:row>
      <xdr:rowOff>0</xdr:rowOff>
    </xdr:from>
    <xdr:to>
      <xdr:col>68</xdr:col>
      <xdr:colOff>304800</xdr:colOff>
      <xdr:row>21</xdr:row>
      <xdr:rowOff>106540</xdr:rowOff>
    </xdr:to>
    <xdr:sp macro="" textlink="">
      <xdr:nvSpPr>
        <xdr:cNvPr id="13155" name="AutoShape 44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21</xdr:row>
      <xdr:rowOff>0</xdr:rowOff>
    </xdr:from>
    <xdr:to>
      <xdr:col>68</xdr:col>
      <xdr:colOff>304800</xdr:colOff>
      <xdr:row>21</xdr:row>
      <xdr:rowOff>106540</xdr:rowOff>
    </xdr:to>
    <xdr:sp macro="" textlink="">
      <xdr:nvSpPr>
        <xdr:cNvPr id="13156" name="AutoShape 45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21</xdr:row>
      <xdr:rowOff>0</xdr:rowOff>
    </xdr:from>
    <xdr:to>
      <xdr:col>68</xdr:col>
      <xdr:colOff>304800</xdr:colOff>
      <xdr:row>21</xdr:row>
      <xdr:rowOff>106540</xdr:rowOff>
    </xdr:to>
    <xdr:sp macro="" textlink="">
      <xdr:nvSpPr>
        <xdr:cNvPr id="13157" name="AutoShape 46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21</xdr:row>
      <xdr:rowOff>0</xdr:rowOff>
    </xdr:from>
    <xdr:to>
      <xdr:col>68</xdr:col>
      <xdr:colOff>304800</xdr:colOff>
      <xdr:row>21</xdr:row>
      <xdr:rowOff>106540</xdr:rowOff>
    </xdr:to>
    <xdr:sp macro="" textlink="">
      <xdr:nvSpPr>
        <xdr:cNvPr id="13158" name="AutoShape 47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21</xdr:row>
      <xdr:rowOff>0</xdr:rowOff>
    </xdr:from>
    <xdr:to>
      <xdr:col>68</xdr:col>
      <xdr:colOff>304800</xdr:colOff>
      <xdr:row>21</xdr:row>
      <xdr:rowOff>88125</xdr:rowOff>
    </xdr:to>
    <xdr:sp macro="" textlink="">
      <xdr:nvSpPr>
        <xdr:cNvPr id="13159" name="AutoShape 48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21</xdr:row>
      <xdr:rowOff>0</xdr:rowOff>
    </xdr:from>
    <xdr:to>
      <xdr:col>68</xdr:col>
      <xdr:colOff>304800</xdr:colOff>
      <xdr:row>21</xdr:row>
      <xdr:rowOff>88125</xdr:rowOff>
    </xdr:to>
    <xdr:sp macro="" textlink="">
      <xdr:nvSpPr>
        <xdr:cNvPr id="13160" name="AutoShape 49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21</xdr:row>
      <xdr:rowOff>0</xdr:rowOff>
    </xdr:from>
    <xdr:to>
      <xdr:col>68</xdr:col>
      <xdr:colOff>304800</xdr:colOff>
      <xdr:row>21</xdr:row>
      <xdr:rowOff>88125</xdr:rowOff>
    </xdr:to>
    <xdr:sp macro="" textlink="">
      <xdr:nvSpPr>
        <xdr:cNvPr id="13161" name="AutoShape 50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21</xdr:row>
      <xdr:rowOff>0</xdr:rowOff>
    </xdr:from>
    <xdr:to>
      <xdr:col>68</xdr:col>
      <xdr:colOff>304800</xdr:colOff>
      <xdr:row>21</xdr:row>
      <xdr:rowOff>88125</xdr:rowOff>
    </xdr:to>
    <xdr:sp macro="" textlink="">
      <xdr:nvSpPr>
        <xdr:cNvPr id="13162" name="AutoShape 5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21</xdr:row>
      <xdr:rowOff>0</xdr:rowOff>
    </xdr:from>
    <xdr:to>
      <xdr:col>68</xdr:col>
      <xdr:colOff>304800</xdr:colOff>
      <xdr:row>21</xdr:row>
      <xdr:rowOff>88125</xdr:rowOff>
    </xdr:to>
    <xdr:sp macro="" textlink="">
      <xdr:nvSpPr>
        <xdr:cNvPr id="13163" name="AutoShape 52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21</xdr:row>
      <xdr:rowOff>0</xdr:rowOff>
    </xdr:from>
    <xdr:to>
      <xdr:col>68</xdr:col>
      <xdr:colOff>304800</xdr:colOff>
      <xdr:row>21</xdr:row>
      <xdr:rowOff>88125</xdr:rowOff>
    </xdr:to>
    <xdr:sp macro="" textlink="">
      <xdr:nvSpPr>
        <xdr:cNvPr id="13164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21</xdr:row>
      <xdr:rowOff>0</xdr:rowOff>
    </xdr:from>
    <xdr:to>
      <xdr:col>68</xdr:col>
      <xdr:colOff>304800</xdr:colOff>
      <xdr:row>21</xdr:row>
      <xdr:rowOff>106540</xdr:rowOff>
    </xdr:to>
    <xdr:sp macro="" textlink="">
      <xdr:nvSpPr>
        <xdr:cNvPr id="13165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21</xdr:row>
      <xdr:rowOff>0</xdr:rowOff>
    </xdr:from>
    <xdr:to>
      <xdr:col>68</xdr:col>
      <xdr:colOff>304800</xdr:colOff>
      <xdr:row>21</xdr:row>
      <xdr:rowOff>106540</xdr:rowOff>
    </xdr:to>
    <xdr:sp macro="" textlink="">
      <xdr:nvSpPr>
        <xdr:cNvPr id="13166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21</xdr:row>
      <xdr:rowOff>0</xdr:rowOff>
    </xdr:from>
    <xdr:to>
      <xdr:col>68</xdr:col>
      <xdr:colOff>304800</xdr:colOff>
      <xdr:row>21</xdr:row>
      <xdr:rowOff>106540</xdr:rowOff>
    </xdr:to>
    <xdr:sp macro="" textlink="">
      <xdr:nvSpPr>
        <xdr:cNvPr id="13167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21</xdr:row>
      <xdr:rowOff>0</xdr:rowOff>
    </xdr:from>
    <xdr:to>
      <xdr:col>68</xdr:col>
      <xdr:colOff>304800</xdr:colOff>
      <xdr:row>21</xdr:row>
      <xdr:rowOff>106540</xdr:rowOff>
    </xdr:to>
    <xdr:sp macro="" textlink="">
      <xdr:nvSpPr>
        <xdr:cNvPr id="13168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21</xdr:row>
      <xdr:rowOff>0</xdr:rowOff>
    </xdr:from>
    <xdr:to>
      <xdr:col>68</xdr:col>
      <xdr:colOff>304800</xdr:colOff>
      <xdr:row>21</xdr:row>
      <xdr:rowOff>106540</xdr:rowOff>
    </xdr:to>
    <xdr:sp macro="" textlink="">
      <xdr:nvSpPr>
        <xdr:cNvPr id="13169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21</xdr:row>
      <xdr:rowOff>0</xdr:rowOff>
    </xdr:from>
    <xdr:to>
      <xdr:col>68</xdr:col>
      <xdr:colOff>304800</xdr:colOff>
      <xdr:row>21</xdr:row>
      <xdr:rowOff>106540</xdr:rowOff>
    </xdr:to>
    <xdr:sp macro="" textlink="">
      <xdr:nvSpPr>
        <xdr:cNvPr id="13170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21</xdr:row>
      <xdr:rowOff>0</xdr:rowOff>
    </xdr:from>
    <xdr:to>
      <xdr:col>68</xdr:col>
      <xdr:colOff>304800</xdr:colOff>
      <xdr:row>21</xdr:row>
      <xdr:rowOff>106540</xdr:rowOff>
    </xdr:to>
    <xdr:sp macro="" textlink="">
      <xdr:nvSpPr>
        <xdr:cNvPr id="13171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21</xdr:row>
      <xdr:rowOff>0</xdr:rowOff>
    </xdr:from>
    <xdr:to>
      <xdr:col>68</xdr:col>
      <xdr:colOff>304800</xdr:colOff>
      <xdr:row>21</xdr:row>
      <xdr:rowOff>88125</xdr:rowOff>
    </xdr:to>
    <xdr:sp macro="" textlink="">
      <xdr:nvSpPr>
        <xdr:cNvPr id="13172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21</xdr:row>
      <xdr:rowOff>0</xdr:rowOff>
    </xdr:from>
    <xdr:to>
      <xdr:col>68</xdr:col>
      <xdr:colOff>304800</xdr:colOff>
      <xdr:row>21</xdr:row>
      <xdr:rowOff>88125</xdr:rowOff>
    </xdr:to>
    <xdr:sp macro="" textlink="">
      <xdr:nvSpPr>
        <xdr:cNvPr id="13173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21</xdr:row>
      <xdr:rowOff>0</xdr:rowOff>
    </xdr:from>
    <xdr:to>
      <xdr:col>68</xdr:col>
      <xdr:colOff>304800</xdr:colOff>
      <xdr:row>21</xdr:row>
      <xdr:rowOff>88125</xdr:rowOff>
    </xdr:to>
    <xdr:sp macro="" textlink="">
      <xdr:nvSpPr>
        <xdr:cNvPr id="13174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21</xdr:row>
      <xdr:rowOff>0</xdr:rowOff>
    </xdr:from>
    <xdr:to>
      <xdr:col>68</xdr:col>
      <xdr:colOff>304800</xdr:colOff>
      <xdr:row>21</xdr:row>
      <xdr:rowOff>88125</xdr:rowOff>
    </xdr:to>
    <xdr:sp macro="" textlink="">
      <xdr:nvSpPr>
        <xdr:cNvPr id="13175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21</xdr:row>
      <xdr:rowOff>0</xdr:rowOff>
    </xdr:from>
    <xdr:to>
      <xdr:col>68</xdr:col>
      <xdr:colOff>304800</xdr:colOff>
      <xdr:row>21</xdr:row>
      <xdr:rowOff>88125</xdr:rowOff>
    </xdr:to>
    <xdr:sp macro="" textlink="">
      <xdr:nvSpPr>
        <xdr:cNvPr id="13176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21</xdr:row>
      <xdr:rowOff>0</xdr:rowOff>
    </xdr:from>
    <xdr:to>
      <xdr:col>68</xdr:col>
      <xdr:colOff>304800</xdr:colOff>
      <xdr:row>21</xdr:row>
      <xdr:rowOff>88125</xdr:rowOff>
    </xdr:to>
    <xdr:sp macro="" textlink="">
      <xdr:nvSpPr>
        <xdr:cNvPr id="13177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21</xdr:row>
      <xdr:rowOff>0</xdr:rowOff>
    </xdr:from>
    <xdr:to>
      <xdr:col>68</xdr:col>
      <xdr:colOff>304800</xdr:colOff>
      <xdr:row>21</xdr:row>
      <xdr:rowOff>106540</xdr:rowOff>
    </xdr:to>
    <xdr:sp macro="" textlink="">
      <xdr:nvSpPr>
        <xdr:cNvPr id="13178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21</xdr:row>
      <xdr:rowOff>0</xdr:rowOff>
    </xdr:from>
    <xdr:to>
      <xdr:col>68</xdr:col>
      <xdr:colOff>304800</xdr:colOff>
      <xdr:row>21</xdr:row>
      <xdr:rowOff>106540</xdr:rowOff>
    </xdr:to>
    <xdr:sp macro="" textlink="">
      <xdr:nvSpPr>
        <xdr:cNvPr id="13179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21</xdr:row>
      <xdr:rowOff>0</xdr:rowOff>
    </xdr:from>
    <xdr:to>
      <xdr:col>68</xdr:col>
      <xdr:colOff>304800</xdr:colOff>
      <xdr:row>21</xdr:row>
      <xdr:rowOff>106540</xdr:rowOff>
    </xdr:to>
    <xdr:sp macro="" textlink="">
      <xdr:nvSpPr>
        <xdr:cNvPr id="13180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21</xdr:row>
      <xdr:rowOff>0</xdr:rowOff>
    </xdr:from>
    <xdr:to>
      <xdr:col>68</xdr:col>
      <xdr:colOff>304800</xdr:colOff>
      <xdr:row>21</xdr:row>
      <xdr:rowOff>106540</xdr:rowOff>
    </xdr:to>
    <xdr:sp macro="" textlink="">
      <xdr:nvSpPr>
        <xdr:cNvPr id="13181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21</xdr:row>
      <xdr:rowOff>0</xdr:rowOff>
    </xdr:from>
    <xdr:to>
      <xdr:col>68</xdr:col>
      <xdr:colOff>304800</xdr:colOff>
      <xdr:row>21</xdr:row>
      <xdr:rowOff>106540</xdr:rowOff>
    </xdr:to>
    <xdr:sp macro="" textlink="">
      <xdr:nvSpPr>
        <xdr:cNvPr id="13182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21</xdr:row>
      <xdr:rowOff>0</xdr:rowOff>
    </xdr:from>
    <xdr:to>
      <xdr:col>68</xdr:col>
      <xdr:colOff>304800</xdr:colOff>
      <xdr:row>21</xdr:row>
      <xdr:rowOff>106540</xdr:rowOff>
    </xdr:to>
    <xdr:sp macro="" textlink="">
      <xdr:nvSpPr>
        <xdr:cNvPr id="13183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21</xdr:row>
      <xdr:rowOff>0</xdr:rowOff>
    </xdr:from>
    <xdr:to>
      <xdr:col>68</xdr:col>
      <xdr:colOff>304800</xdr:colOff>
      <xdr:row>21</xdr:row>
      <xdr:rowOff>106540</xdr:rowOff>
    </xdr:to>
    <xdr:sp macro="" textlink="">
      <xdr:nvSpPr>
        <xdr:cNvPr id="13184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21</xdr:row>
      <xdr:rowOff>0</xdr:rowOff>
    </xdr:from>
    <xdr:to>
      <xdr:col>68</xdr:col>
      <xdr:colOff>304800</xdr:colOff>
      <xdr:row>21</xdr:row>
      <xdr:rowOff>88125</xdr:rowOff>
    </xdr:to>
    <xdr:sp macro="" textlink="">
      <xdr:nvSpPr>
        <xdr:cNvPr id="13185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21</xdr:row>
      <xdr:rowOff>0</xdr:rowOff>
    </xdr:from>
    <xdr:to>
      <xdr:col>68</xdr:col>
      <xdr:colOff>304800</xdr:colOff>
      <xdr:row>21</xdr:row>
      <xdr:rowOff>88125</xdr:rowOff>
    </xdr:to>
    <xdr:sp macro="" textlink="">
      <xdr:nvSpPr>
        <xdr:cNvPr id="13186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21</xdr:row>
      <xdr:rowOff>0</xdr:rowOff>
    </xdr:from>
    <xdr:to>
      <xdr:col>68</xdr:col>
      <xdr:colOff>304800</xdr:colOff>
      <xdr:row>21</xdr:row>
      <xdr:rowOff>88125</xdr:rowOff>
    </xdr:to>
    <xdr:sp macro="" textlink="">
      <xdr:nvSpPr>
        <xdr:cNvPr id="13187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21</xdr:row>
      <xdr:rowOff>0</xdr:rowOff>
    </xdr:from>
    <xdr:to>
      <xdr:col>68</xdr:col>
      <xdr:colOff>304800</xdr:colOff>
      <xdr:row>21</xdr:row>
      <xdr:rowOff>88125</xdr:rowOff>
    </xdr:to>
    <xdr:sp macro="" textlink="">
      <xdr:nvSpPr>
        <xdr:cNvPr id="13188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21</xdr:row>
      <xdr:rowOff>0</xdr:rowOff>
    </xdr:from>
    <xdr:to>
      <xdr:col>68</xdr:col>
      <xdr:colOff>304800</xdr:colOff>
      <xdr:row>21</xdr:row>
      <xdr:rowOff>88125</xdr:rowOff>
    </xdr:to>
    <xdr:sp macro="" textlink="">
      <xdr:nvSpPr>
        <xdr:cNvPr id="13189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21</xdr:row>
      <xdr:rowOff>0</xdr:rowOff>
    </xdr:from>
    <xdr:to>
      <xdr:col>68</xdr:col>
      <xdr:colOff>304800</xdr:colOff>
      <xdr:row>21</xdr:row>
      <xdr:rowOff>88125</xdr:rowOff>
    </xdr:to>
    <xdr:sp macro="" textlink="">
      <xdr:nvSpPr>
        <xdr:cNvPr id="13190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21</xdr:row>
      <xdr:rowOff>0</xdr:rowOff>
    </xdr:from>
    <xdr:to>
      <xdr:col>68</xdr:col>
      <xdr:colOff>304800</xdr:colOff>
      <xdr:row>21</xdr:row>
      <xdr:rowOff>106540</xdr:rowOff>
    </xdr:to>
    <xdr:sp macro="" textlink="">
      <xdr:nvSpPr>
        <xdr:cNvPr id="13191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21</xdr:row>
      <xdr:rowOff>0</xdr:rowOff>
    </xdr:from>
    <xdr:to>
      <xdr:col>68</xdr:col>
      <xdr:colOff>304800</xdr:colOff>
      <xdr:row>21</xdr:row>
      <xdr:rowOff>106540</xdr:rowOff>
    </xdr:to>
    <xdr:sp macro="" textlink="">
      <xdr:nvSpPr>
        <xdr:cNvPr id="13192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21</xdr:row>
      <xdr:rowOff>0</xdr:rowOff>
    </xdr:from>
    <xdr:to>
      <xdr:col>68</xdr:col>
      <xdr:colOff>304800</xdr:colOff>
      <xdr:row>21</xdr:row>
      <xdr:rowOff>106540</xdr:rowOff>
    </xdr:to>
    <xdr:sp macro="" textlink="">
      <xdr:nvSpPr>
        <xdr:cNvPr id="13193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21</xdr:row>
      <xdr:rowOff>0</xdr:rowOff>
    </xdr:from>
    <xdr:to>
      <xdr:col>68</xdr:col>
      <xdr:colOff>304800</xdr:colOff>
      <xdr:row>21</xdr:row>
      <xdr:rowOff>106540</xdr:rowOff>
    </xdr:to>
    <xdr:sp macro="" textlink="">
      <xdr:nvSpPr>
        <xdr:cNvPr id="13194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21</xdr:row>
      <xdr:rowOff>0</xdr:rowOff>
    </xdr:from>
    <xdr:to>
      <xdr:col>68</xdr:col>
      <xdr:colOff>304800</xdr:colOff>
      <xdr:row>21</xdr:row>
      <xdr:rowOff>106540</xdr:rowOff>
    </xdr:to>
    <xdr:sp macro="" textlink="">
      <xdr:nvSpPr>
        <xdr:cNvPr id="13195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21</xdr:row>
      <xdr:rowOff>0</xdr:rowOff>
    </xdr:from>
    <xdr:to>
      <xdr:col>68</xdr:col>
      <xdr:colOff>304800</xdr:colOff>
      <xdr:row>21</xdr:row>
      <xdr:rowOff>106540</xdr:rowOff>
    </xdr:to>
    <xdr:sp macro="" textlink="">
      <xdr:nvSpPr>
        <xdr:cNvPr id="13196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21</xdr:row>
      <xdr:rowOff>0</xdr:rowOff>
    </xdr:from>
    <xdr:to>
      <xdr:col>68</xdr:col>
      <xdr:colOff>304800</xdr:colOff>
      <xdr:row>21</xdr:row>
      <xdr:rowOff>106540</xdr:rowOff>
    </xdr:to>
    <xdr:sp macro="" textlink="">
      <xdr:nvSpPr>
        <xdr:cNvPr id="13197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21</xdr:row>
      <xdr:rowOff>0</xdr:rowOff>
    </xdr:from>
    <xdr:to>
      <xdr:col>68</xdr:col>
      <xdr:colOff>304800</xdr:colOff>
      <xdr:row>21</xdr:row>
      <xdr:rowOff>88125</xdr:rowOff>
    </xdr:to>
    <xdr:sp macro="" textlink="">
      <xdr:nvSpPr>
        <xdr:cNvPr id="13198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21</xdr:row>
      <xdr:rowOff>0</xdr:rowOff>
    </xdr:from>
    <xdr:to>
      <xdr:col>68</xdr:col>
      <xdr:colOff>304800</xdr:colOff>
      <xdr:row>21</xdr:row>
      <xdr:rowOff>88125</xdr:rowOff>
    </xdr:to>
    <xdr:sp macro="" textlink="">
      <xdr:nvSpPr>
        <xdr:cNvPr id="13199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21</xdr:row>
      <xdr:rowOff>0</xdr:rowOff>
    </xdr:from>
    <xdr:to>
      <xdr:col>68</xdr:col>
      <xdr:colOff>304800</xdr:colOff>
      <xdr:row>21</xdr:row>
      <xdr:rowOff>88125</xdr:rowOff>
    </xdr:to>
    <xdr:sp macro="" textlink="">
      <xdr:nvSpPr>
        <xdr:cNvPr id="13200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21</xdr:row>
      <xdr:rowOff>0</xdr:rowOff>
    </xdr:from>
    <xdr:to>
      <xdr:col>68</xdr:col>
      <xdr:colOff>304800</xdr:colOff>
      <xdr:row>21</xdr:row>
      <xdr:rowOff>88125</xdr:rowOff>
    </xdr:to>
    <xdr:sp macro="" textlink="">
      <xdr:nvSpPr>
        <xdr:cNvPr id="13201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21</xdr:row>
      <xdr:rowOff>0</xdr:rowOff>
    </xdr:from>
    <xdr:to>
      <xdr:col>68</xdr:col>
      <xdr:colOff>304800</xdr:colOff>
      <xdr:row>21</xdr:row>
      <xdr:rowOff>88125</xdr:rowOff>
    </xdr:to>
    <xdr:sp macro="" textlink="">
      <xdr:nvSpPr>
        <xdr:cNvPr id="13202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21</xdr:row>
      <xdr:rowOff>0</xdr:rowOff>
    </xdr:from>
    <xdr:to>
      <xdr:col>68</xdr:col>
      <xdr:colOff>304800</xdr:colOff>
      <xdr:row>21</xdr:row>
      <xdr:rowOff>88125</xdr:rowOff>
    </xdr:to>
    <xdr:sp macro="" textlink="">
      <xdr:nvSpPr>
        <xdr:cNvPr id="13203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21</xdr:row>
      <xdr:rowOff>0</xdr:rowOff>
    </xdr:from>
    <xdr:to>
      <xdr:col>68</xdr:col>
      <xdr:colOff>304800</xdr:colOff>
      <xdr:row>21</xdr:row>
      <xdr:rowOff>106540</xdr:rowOff>
    </xdr:to>
    <xdr:sp macro="" textlink="">
      <xdr:nvSpPr>
        <xdr:cNvPr id="13204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21</xdr:row>
      <xdr:rowOff>0</xdr:rowOff>
    </xdr:from>
    <xdr:to>
      <xdr:col>68</xdr:col>
      <xdr:colOff>304800</xdr:colOff>
      <xdr:row>21</xdr:row>
      <xdr:rowOff>106540</xdr:rowOff>
    </xdr:to>
    <xdr:sp macro="" textlink="">
      <xdr:nvSpPr>
        <xdr:cNvPr id="13205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21</xdr:row>
      <xdr:rowOff>0</xdr:rowOff>
    </xdr:from>
    <xdr:to>
      <xdr:col>68</xdr:col>
      <xdr:colOff>304800</xdr:colOff>
      <xdr:row>21</xdr:row>
      <xdr:rowOff>106540</xdr:rowOff>
    </xdr:to>
    <xdr:sp macro="" textlink="">
      <xdr:nvSpPr>
        <xdr:cNvPr id="13206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21</xdr:row>
      <xdr:rowOff>0</xdr:rowOff>
    </xdr:from>
    <xdr:to>
      <xdr:col>68</xdr:col>
      <xdr:colOff>304800</xdr:colOff>
      <xdr:row>21</xdr:row>
      <xdr:rowOff>106540</xdr:rowOff>
    </xdr:to>
    <xdr:sp macro="" textlink="">
      <xdr:nvSpPr>
        <xdr:cNvPr id="13207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21</xdr:row>
      <xdr:rowOff>0</xdr:rowOff>
    </xdr:from>
    <xdr:to>
      <xdr:col>68</xdr:col>
      <xdr:colOff>304800</xdr:colOff>
      <xdr:row>21</xdr:row>
      <xdr:rowOff>106540</xdr:rowOff>
    </xdr:to>
    <xdr:sp macro="" textlink="">
      <xdr:nvSpPr>
        <xdr:cNvPr id="13208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21</xdr:row>
      <xdr:rowOff>0</xdr:rowOff>
    </xdr:from>
    <xdr:to>
      <xdr:col>68</xdr:col>
      <xdr:colOff>304800</xdr:colOff>
      <xdr:row>21</xdr:row>
      <xdr:rowOff>106540</xdr:rowOff>
    </xdr:to>
    <xdr:sp macro="" textlink="">
      <xdr:nvSpPr>
        <xdr:cNvPr id="13209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21</xdr:row>
      <xdr:rowOff>0</xdr:rowOff>
    </xdr:from>
    <xdr:to>
      <xdr:col>68</xdr:col>
      <xdr:colOff>304800</xdr:colOff>
      <xdr:row>21</xdr:row>
      <xdr:rowOff>106540</xdr:rowOff>
    </xdr:to>
    <xdr:sp macro="" textlink="">
      <xdr:nvSpPr>
        <xdr:cNvPr id="13210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21</xdr:row>
      <xdr:rowOff>0</xdr:rowOff>
    </xdr:from>
    <xdr:to>
      <xdr:col>68</xdr:col>
      <xdr:colOff>304800</xdr:colOff>
      <xdr:row>21</xdr:row>
      <xdr:rowOff>88125</xdr:rowOff>
    </xdr:to>
    <xdr:sp macro="" textlink="">
      <xdr:nvSpPr>
        <xdr:cNvPr id="13211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21</xdr:row>
      <xdr:rowOff>0</xdr:rowOff>
    </xdr:from>
    <xdr:to>
      <xdr:col>68</xdr:col>
      <xdr:colOff>304800</xdr:colOff>
      <xdr:row>21</xdr:row>
      <xdr:rowOff>88125</xdr:rowOff>
    </xdr:to>
    <xdr:sp macro="" textlink="">
      <xdr:nvSpPr>
        <xdr:cNvPr id="13212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21</xdr:row>
      <xdr:rowOff>0</xdr:rowOff>
    </xdr:from>
    <xdr:to>
      <xdr:col>68</xdr:col>
      <xdr:colOff>304800</xdr:colOff>
      <xdr:row>21</xdr:row>
      <xdr:rowOff>88125</xdr:rowOff>
    </xdr:to>
    <xdr:sp macro="" textlink="">
      <xdr:nvSpPr>
        <xdr:cNvPr id="13213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21</xdr:row>
      <xdr:rowOff>0</xdr:rowOff>
    </xdr:from>
    <xdr:to>
      <xdr:col>68</xdr:col>
      <xdr:colOff>304800</xdr:colOff>
      <xdr:row>21</xdr:row>
      <xdr:rowOff>88125</xdr:rowOff>
    </xdr:to>
    <xdr:sp macro="" textlink="">
      <xdr:nvSpPr>
        <xdr:cNvPr id="13214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21</xdr:row>
      <xdr:rowOff>0</xdr:rowOff>
    </xdr:from>
    <xdr:to>
      <xdr:col>68</xdr:col>
      <xdr:colOff>304800</xdr:colOff>
      <xdr:row>21</xdr:row>
      <xdr:rowOff>88125</xdr:rowOff>
    </xdr:to>
    <xdr:sp macro="" textlink="">
      <xdr:nvSpPr>
        <xdr:cNvPr id="13215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22</xdr:row>
      <xdr:rowOff>0</xdr:rowOff>
    </xdr:from>
    <xdr:to>
      <xdr:col>68</xdr:col>
      <xdr:colOff>304800</xdr:colOff>
      <xdr:row>22</xdr:row>
      <xdr:rowOff>88125</xdr:rowOff>
    </xdr:to>
    <xdr:sp macro="" textlink="">
      <xdr:nvSpPr>
        <xdr:cNvPr id="13216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22</xdr:row>
      <xdr:rowOff>0</xdr:rowOff>
    </xdr:from>
    <xdr:to>
      <xdr:col>68</xdr:col>
      <xdr:colOff>304800</xdr:colOff>
      <xdr:row>22</xdr:row>
      <xdr:rowOff>106540</xdr:rowOff>
    </xdr:to>
    <xdr:sp macro="" textlink="">
      <xdr:nvSpPr>
        <xdr:cNvPr id="13217" name="AutoShape 2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22</xdr:row>
      <xdr:rowOff>0</xdr:rowOff>
    </xdr:from>
    <xdr:to>
      <xdr:col>68</xdr:col>
      <xdr:colOff>304800</xdr:colOff>
      <xdr:row>22</xdr:row>
      <xdr:rowOff>106540</xdr:rowOff>
    </xdr:to>
    <xdr:sp macro="" textlink="">
      <xdr:nvSpPr>
        <xdr:cNvPr id="13218" name="AutoShape 3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22</xdr:row>
      <xdr:rowOff>0</xdr:rowOff>
    </xdr:from>
    <xdr:to>
      <xdr:col>68</xdr:col>
      <xdr:colOff>304800</xdr:colOff>
      <xdr:row>22</xdr:row>
      <xdr:rowOff>106540</xdr:rowOff>
    </xdr:to>
    <xdr:sp macro="" textlink="">
      <xdr:nvSpPr>
        <xdr:cNvPr id="13219" name="AutoShape 4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22</xdr:row>
      <xdr:rowOff>0</xdr:rowOff>
    </xdr:from>
    <xdr:to>
      <xdr:col>68</xdr:col>
      <xdr:colOff>304800</xdr:colOff>
      <xdr:row>22</xdr:row>
      <xdr:rowOff>106540</xdr:rowOff>
    </xdr:to>
    <xdr:sp macro="" textlink="">
      <xdr:nvSpPr>
        <xdr:cNvPr id="13220" name="AutoShape 5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22</xdr:row>
      <xdr:rowOff>0</xdr:rowOff>
    </xdr:from>
    <xdr:to>
      <xdr:col>68</xdr:col>
      <xdr:colOff>304800</xdr:colOff>
      <xdr:row>22</xdr:row>
      <xdr:rowOff>106540</xdr:rowOff>
    </xdr:to>
    <xdr:sp macro="" textlink="">
      <xdr:nvSpPr>
        <xdr:cNvPr id="13221" name="AutoShape 6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22</xdr:row>
      <xdr:rowOff>0</xdr:rowOff>
    </xdr:from>
    <xdr:to>
      <xdr:col>68</xdr:col>
      <xdr:colOff>304800</xdr:colOff>
      <xdr:row>22</xdr:row>
      <xdr:rowOff>106540</xdr:rowOff>
    </xdr:to>
    <xdr:sp macro="" textlink="">
      <xdr:nvSpPr>
        <xdr:cNvPr id="13222" name="AutoShape 7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22</xdr:row>
      <xdr:rowOff>0</xdr:rowOff>
    </xdr:from>
    <xdr:to>
      <xdr:col>68</xdr:col>
      <xdr:colOff>304800</xdr:colOff>
      <xdr:row>22</xdr:row>
      <xdr:rowOff>106540</xdr:rowOff>
    </xdr:to>
    <xdr:sp macro="" textlink="">
      <xdr:nvSpPr>
        <xdr:cNvPr id="13223" name="AutoShape 8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22</xdr:row>
      <xdr:rowOff>0</xdr:rowOff>
    </xdr:from>
    <xdr:to>
      <xdr:col>68</xdr:col>
      <xdr:colOff>304800</xdr:colOff>
      <xdr:row>22</xdr:row>
      <xdr:rowOff>88125</xdr:rowOff>
    </xdr:to>
    <xdr:sp macro="" textlink="">
      <xdr:nvSpPr>
        <xdr:cNvPr id="13224" name="AutoShape 9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22</xdr:row>
      <xdr:rowOff>0</xdr:rowOff>
    </xdr:from>
    <xdr:to>
      <xdr:col>68</xdr:col>
      <xdr:colOff>304800</xdr:colOff>
      <xdr:row>22</xdr:row>
      <xdr:rowOff>88125</xdr:rowOff>
    </xdr:to>
    <xdr:sp macro="" textlink="">
      <xdr:nvSpPr>
        <xdr:cNvPr id="13225" name="AutoShape 10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22</xdr:row>
      <xdr:rowOff>0</xdr:rowOff>
    </xdr:from>
    <xdr:to>
      <xdr:col>68</xdr:col>
      <xdr:colOff>304800</xdr:colOff>
      <xdr:row>22</xdr:row>
      <xdr:rowOff>88125</xdr:rowOff>
    </xdr:to>
    <xdr:sp macro="" textlink="">
      <xdr:nvSpPr>
        <xdr:cNvPr id="13226" name="AutoShape 1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22</xdr:row>
      <xdr:rowOff>0</xdr:rowOff>
    </xdr:from>
    <xdr:to>
      <xdr:col>68</xdr:col>
      <xdr:colOff>304800</xdr:colOff>
      <xdr:row>22</xdr:row>
      <xdr:rowOff>88125</xdr:rowOff>
    </xdr:to>
    <xdr:sp macro="" textlink="">
      <xdr:nvSpPr>
        <xdr:cNvPr id="13227" name="AutoShape 12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22</xdr:row>
      <xdr:rowOff>0</xdr:rowOff>
    </xdr:from>
    <xdr:to>
      <xdr:col>68</xdr:col>
      <xdr:colOff>304800</xdr:colOff>
      <xdr:row>22</xdr:row>
      <xdr:rowOff>88125</xdr:rowOff>
    </xdr:to>
    <xdr:sp macro="" textlink="">
      <xdr:nvSpPr>
        <xdr:cNvPr id="13228" name="AutoShape 13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22</xdr:row>
      <xdr:rowOff>0</xdr:rowOff>
    </xdr:from>
    <xdr:to>
      <xdr:col>68</xdr:col>
      <xdr:colOff>304800</xdr:colOff>
      <xdr:row>22</xdr:row>
      <xdr:rowOff>88125</xdr:rowOff>
    </xdr:to>
    <xdr:sp macro="" textlink="">
      <xdr:nvSpPr>
        <xdr:cNvPr id="13229" name="AutoShape 14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22</xdr:row>
      <xdr:rowOff>0</xdr:rowOff>
    </xdr:from>
    <xdr:to>
      <xdr:col>68</xdr:col>
      <xdr:colOff>304800</xdr:colOff>
      <xdr:row>22</xdr:row>
      <xdr:rowOff>106540</xdr:rowOff>
    </xdr:to>
    <xdr:sp macro="" textlink="">
      <xdr:nvSpPr>
        <xdr:cNvPr id="13230" name="AutoShape 15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22</xdr:row>
      <xdr:rowOff>0</xdr:rowOff>
    </xdr:from>
    <xdr:to>
      <xdr:col>68</xdr:col>
      <xdr:colOff>304800</xdr:colOff>
      <xdr:row>22</xdr:row>
      <xdr:rowOff>106540</xdr:rowOff>
    </xdr:to>
    <xdr:sp macro="" textlink="">
      <xdr:nvSpPr>
        <xdr:cNvPr id="13231" name="AutoShape 16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22</xdr:row>
      <xdr:rowOff>0</xdr:rowOff>
    </xdr:from>
    <xdr:to>
      <xdr:col>68</xdr:col>
      <xdr:colOff>304800</xdr:colOff>
      <xdr:row>22</xdr:row>
      <xdr:rowOff>106540</xdr:rowOff>
    </xdr:to>
    <xdr:sp macro="" textlink="">
      <xdr:nvSpPr>
        <xdr:cNvPr id="13232" name="AutoShape 17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22</xdr:row>
      <xdr:rowOff>0</xdr:rowOff>
    </xdr:from>
    <xdr:to>
      <xdr:col>68</xdr:col>
      <xdr:colOff>304800</xdr:colOff>
      <xdr:row>22</xdr:row>
      <xdr:rowOff>106540</xdr:rowOff>
    </xdr:to>
    <xdr:sp macro="" textlink="">
      <xdr:nvSpPr>
        <xdr:cNvPr id="13233" name="AutoShape 18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22</xdr:row>
      <xdr:rowOff>0</xdr:rowOff>
    </xdr:from>
    <xdr:to>
      <xdr:col>68</xdr:col>
      <xdr:colOff>304800</xdr:colOff>
      <xdr:row>22</xdr:row>
      <xdr:rowOff>106540</xdr:rowOff>
    </xdr:to>
    <xdr:sp macro="" textlink="">
      <xdr:nvSpPr>
        <xdr:cNvPr id="13234" name="AutoShape 19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22</xdr:row>
      <xdr:rowOff>0</xdr:rowOff>
    </xdr:from>
    <xdr:to>
      <xdr:col>68</xdr:col>
      <xdr:colOff>304800</xdr:colOff>
      <xdr:row>22</xdr:row>
      <xdr:rowOff>106540</xdr:rowOff>
    </xdr:to>
    <xdr:sp macro="" textlink="">
      <xdr:nvSpPr>
        <xdr:cNvPr id="13235" name="AutoShape 20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22</xdr:row>
      <xdr:rowOff>0</xdr:rowOff>
    </xdr:from>
    <xdr:to>
      <xdr:col>68</xdr:col>
      <xdr:colOff>304800</xdr:colOff>
      <xdr:row>22</xdr:row>
      <xdr:rowOff>106540</xdr:rowOff>
    </xdr:to>
    <xdr:sp macro="" textlink="">
      <xdr:nvSpPr>
        <xdr:cNvPr id="13236" name="AutoShape 2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22</xdr:row>
      <xdr:rowOff>0</xdr:rowOff>
    </xdr:from>
    <xdr:to>
      <xdr:col>68</xdr:col>
      <xdr:colOff>304800</xdr:colOff>
      <xdr:row>22</xdr:row>
      <xdr:rowOff>88125</xdr:rowOff>
    </xdr:to>
    <xdr:sp macro="" textlink="">
      <xdr:nvSpPr>
        <xdr:cNvPr id="13237" name="AutoShape 22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22</xdr:row>
      <xdr:rowOff>0</xdr:rowOff>
    </xdr:from>
    <xdr:to>
      <xdr:col>68</xdr:col>
      <xdr:colOff>304800</xdr:colOff>
      <xdr:row>22</xdr:row>
      <xdr:rowOff>88125</xdr:rowOff>
    </xdr:to>
    <xdr:sp macro="" textlink="">
      <xdr:nvSpPr>
        <xdr:cNvPr id="13238" name="AutoShape 23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22</xdr:row>
      <xdr:rowOff>0</xdr:rowOff>
    </xdr:from>
    <xdr:to>
      <xdr:col>68</xdr:col>
      <xdr:colOff>304800</xdr:colOff>
      <xdr:row>22</xdr:row>
      <xdr:rowOff>88125</xdr:rowOff>
    </xdr:to>
    <xdr:sp macro="" textlink="">
      <xdr:nvSpPr>
        <xdr:cNvPr id="13239" name="AutoShape 24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22</xdr:row>
      <xdr:rowOff>0</xdr:rowOff>
    </xdr:from>
    <xdr:to>
      <xdr:col>68</xdr:col>
      <xdr:colOff>304800</xdr:colOff>
      <xdr:row>22</xdr:row>
      <xdr:rowOff>88125</xdr:rowOff>
    </xdr:to>
    <xdr:sp macro="" textlink="">
      <xdr:nvSpPr>
        <xdr:cNvPr id="13240" name="AutoShape 25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22</xdr:row>
      <xdr:rowOff>0</xdr:rowOff>
    </xdr:from>
    <xdr:to>
      <xdr:col>68</xdr:col>
      <xdr:colOff>304800</xdr:colOff>
      <xdr:row>22</xdr:row>
      <xdr:rowOff>88125</xdr:rowOff>
    </xdr:to>
    <xdr:sp macro="" textlink="">
      <xdr:nvSpPr>
        <xdr:cNvPr id="13241" name="AutoShape 26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22</xdr:row>
      <xdr:rowOff>0</xdr:rowOff>
    </xdr:from>
    <xdr:to>
      <xdr:col>68</xdr:col>
      <xdr:colOff>304800</xdr:colOff>
      <xdr:row>22</xdr:row>
      <xdr:rowOff>88125</xdr:rowOff>
    </xdr:to>
    <xdr:sp macro="" textlink="">
      <xdr:nvSpPr>
        <xdr:cNvPr id="13242" name="AutoShape 27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22</xdr:row>
      <xdr:rowOff>0</xdr:rowOff>
    </xdr:from>
    <xdr:to>
      <xdr:col>68</xdr:col>
      <xdr:colOff>304800</xdr:colOff>
      <xdr:row>22</xdr:row>
      <xdr:rowOff>106540</xdr:rowOff>
    </xdr:to>
    <xdr:sp macro="" textlink="">
      <xdr:nvSpPr>
        <xdr:cNvPr id="13243" name="AutoShape 28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22</xdr:row>
      <xdr:rowOff>0</xdr:rowOff>
    </xdr:from>
    <xdr:to>
      <xdr:col>68</xdr:col>
      <xdr:colOff>304800</xdr:colOff>
      <xdr:row>22</xdr:row>
      <xdr:rowOff>106540</xdr:rowOff>
    </xdr:to>
    <xdr:sp macro="" textlink="">
      <xdr:nvSpPr>
        <xdr:cNvPr id="13244" name="AutoShape 29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22</xdr:row>
      <xdr:rowOff>0</xdr:rowOff>
    </xdr:from>
    <xdr:to>
      <xdr:col>68</xdr:col>
      <xdr:colOff>304800</xdr:colOff>
      <xdr:row>22</xdr:row>
      <xdr:rowOff>106540</xdr:rowOff>
    </xdr:to>
    <xdr:sp macro="" textlink="">
      <xdr:nvSpPr>
        <xdr:cNvPr id="13245" name="AutoShape 30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22</xdr:row>
      <xdr:rowOff>0</xdr:rowOff>
    </xdr:from>
    <xdr:to>
      <xdr:col>68</xdr:col>
      <xdr:colOff>304800</xdr:colOff>
      <xdr:row>22</xdr:row>
      <xdr:rowOff>106540</xdr:rowOff>
    </xdr:to>
    <xdr:sp macro="" textlink="">
      <xdr:nvSpPr>
        <xdr:cNvPr id="13246" name="AutoShape 3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22</xdr:row>
      <xdr:rowOff>0</xdr:rowOff>
    </xdr:from>
    <xdr:to>
      <xdr:col>68</xdr:col>
      <xdr:colOff>304800</xdr:colOff>
      <xdr:row>22</xdr:row>
      <xdr:rowOff>106540</xdr:rowOff>
    </xdr:to>
    <xdr:sp macro="" textlink="">
      <xdr:nvSpPr>
        <xdr:cNvPr id="13247" name="AutoShape 32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22</xdr:row>
      <xdr:rowOff>0</xdr:rowOff>
    </xdr:from>
    <xdr:to>
      <xdr:col>68</xdr:col>
      <xdr:colOff>304800</xdr:colOff>
      <xdr:row>22</xdr:row>
      <xdr:rowOff>106540</xdr:rowOff>
    </xdr:to>
    <xdr:sp macro="" textlink="">
      <xdr:nvSpPr>
        <xdr:cNvPr id="13248" name="AutoShape 33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22</xdr:row>
      <xdr:rowOff>0</xdr:rowOff>
    </xdr:from>
    <xdr:to>
      <xdr:col>68</xdr:col>
      <xdr:colOff>304800</xdr:colOff>
      <xdr:row>22</xdr:row>
      <xdr:rowOff>106540</xdr:rowOff>
    </xdr:to>
    <xdr:sp macro="" textlink="">
      <xdr:nvSpPr>
        <xdr:cNvPr id="13249" name="AutoShape 34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22</xdr:row>
      <xdr:rowOff>0</xdr:rowOff>
    </xdr:from>
    <xdr:to>
      <xdr:col>68</xdr:col>
      <xdr:colOff>304800</xdr:colOff>
      <xdr:row>22</xdr:row>
      <xdr:rowOff>88125</xdr:rowOff>
    </xdr:to>
    <xdr:sp macro="" textlink="">
      <xdr:nvSpPr>
        <xdr:cNvPr id="13250" name="AutoShape 35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22</xdr:row>
      <xdr:rowOff>0</xdr:rowOff>
    </xdr:from>
    <xdr:to>
      <xdr:col>68</xdr:col>
      <xdr:colOff>304800</xdr:colOff>
      <xdr:row>22</xdr:row>
      <xdr:rowOff>88125</xdr:rowOff>
    </xdr:to>
    <xdr:sp macro="" textlink="">
      <xdr:nvSpPr>
        <xdr:cNvPr id="13251" name="AutoShape 36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22</xdr:row>
      <xdr:rowOff>0</xdr:rowOff>
    </xdr:from>
    <xdr:to>
      <xdr:col>68</xdr:col>
      <xdr:colOff>304800</xdr:colOff>
      <xdr:row>22</xdr:row>
      <xdr:rowOff>88125</xdr:rowOff>
    </xdr:to>
    <xdr:sp macro="" textlink="">
      <xdr:nvSpPr>
        <xdr:cNvPr id="13252" name="AutoShape 37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22</xdr:row>
      <xdr:rowOff>0</xdr:rowOff>
    </xdr:from>
    <xdr:to>
      <xdr:col>68</xdr:col>
      <xdr:colOff>304800</xdr:colOff>
      <xdr:row>22</xdr:row>
      <xdr:rowOff>88125</xdr:rowOff>
    </xdr:to>
    <xdr:sp macro="" textlink="">
      <xdr:nvSpPr>
        <xdr:cNvPr id="13253" name="AutoShape 38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22</xdr:row>
      <xdr:rowOff>0</xdr:rowOff>
    </xdr:from>
    <xdr:to>
      <xdr:col>68</xdr:col>
      <xdr:colOff>304800</xdr:colOff>
      <xdr:row>22</xdr:row>
      <xdr:rowOff>88125</xdr:rowOff>
    </xdr:to>
    <xdr:sp macro="" textlink="">
      <xdr:nvSpPr>
        <xdr:cNvPr id="13254" name="AutoShape 39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22</xdr:row>
      <xdr:rowOff>0</xdr:rowOff>
    </xdr:from>
    <xdr:to>
      <xdr:col>68</xdr:col>
      <xdr:colOff>304800</xdr:colOff>
      <xdr:row>22</xdr:row>
      <xdr:rowOff>88125</xdr:rowOff>
    </xdr:to>
    <xdr:sp macro="" textlink="">
      <xdr:nvSpPr>
        <xdr:cNvPr id="13255" name="AutoShape 40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22</xdr:row>
      <xdr:rowOff>0</xdr:rowOff>
    </xdr:from>
    <xdr:to>
      <xdr:col>68</xdr:col>
      <xdr:colOff>304800</xdr:colOff>
      <xdr:row>22</xdr:row>
      <xdr:rowOff>106540</xdr:rowOff>
    </xdr:to>
    <xdr:sp macro="" textlink="">
      <xdr:nvSpPr>
        <xdr:cNvPr id="13256" name="AutoShape 4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22</xdr:row>
      <xdr:rowOff>0</xdr:rowOff>
    </xdr:from>
    <xdr:to>
      <xdr:col>68</xdr:col>
      <xdr:colOff>304800</xdr:colOff>
      <xdr:row>22</xdr:row>
      <xdr:rowOff>106540</xdr:rowOff>
    </xdr:to>
    <xdr:sp macro="" textlink="">
      <xdr:nvSpPr>
        <xdr:cNvPr id="13257" name="AutoShape 42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22</xdr:row>
      <xdr:rowOff>0</xdr:rowOff>
    </xdr:from>
    <xdr:to>
      <xdr:col>68</xdr:col>
      <xdr:colOff>304800</xdr:colOff>
      <xdr:row>22</xdr:row>
      <xdr:rowOff>106540</xdr:rowOff>
    </xdr:to>
    <xdr:sp macro="" textlink="">
      <xdr:nvSpPr>
        <xdr:cNvPr id="13258" name="AutoShape 43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22</xdr:row>
      <xdr:rowOff>0</xdr:rowOff>
    </xdr:from>
    <xdr:to>
      <xdr:col>68</xdr:col>
      <xdr:colOff>304800</xdr:colOff>
      <xdr:row>22</xdr:row>
      <xdr:rowOff>106540</xdr:rowOff>
    </xdr:to>
    <xdr:sp macro="" textlink="">
      <xdr:nvSpPr>
        <xdr:cNvPr id="13259" name="AutoShape 44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22</xdr:row>
      <xdr:rowOff>0</xdr:rowOff>
    </xdr:from>
    <xdr:to>
      <xdr:col>68</xdr:col>
      <xdr:colOff>304800</xdr:colOff>
      <xdr:row>22</xdr:row>
      <xdr:rowOff>106540</xdr:rowOff>
    </xdr:to>
    <xdr:sp macro="" textlink="">
      <xdr:nvSpPr>
        <xdr:cNvPr id="13260" name="AutoShape 45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22</xdr:row>
      <xdr:rowOff>0</xdr:rowOff>
    </xdr:from>
    <xdr:to>
      <xdr:col>68</xdr:col>
      <xdr:colOff>304800</xdr:colOff>
      <xdr:row>22</xdr:row>
      <xdr:rowOff>106540</xdr:rowOff>
    </xdr:to>
    <xdr:sp macro="" textlink="">
      <xdr:nvSpPr>
        <xdr:cNvPr id="13261" name="AutoShape 46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22</xdr:row>
      <xdr:rowOff>0</xdr:rowOff>
    </xdr:from>
    <xdr:to>
      <xdr:col>68</xdr:col>
      <xdr:colOff>304800</xdr:colOff>
      <xdr:row>22</xdr:row>
      <xdr:rowOff>106540</xdr:rowOff>
    </xdr:to>
    <xdr:sp macro="" textlink="">
      <xdr:nvSpPr>
        <xdr:cNvPr id="13262" name="AutoShape 47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22</xdr:row>
      <xdr:rowOff>0</xdr:rowOff>
    </xdr:from>
    <xdr:to>
      <xdr:col>68</xdr:col>
      <xdr:colOff>304800</xdr:colOff>
      <xdr:row>22</xdr:row>
      <xdr:rowOff>88125</xdr:rowOff>
    </xdr:to>
    <xdr:sp macro="" textlink="">
      <xdr:nvSpPr>
        <xdr:cNvPr id="13263" name="AutoShape 48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22</xdr:row>
      <xdr:rowOff>0</xdr:rowOff>
    </xdr:from>
    <xdr:to>
      <xdr:col>68</xdr:col>
      <xdr:colOff>304800</xdr:colOff>
      <xdr:row>22</xdr:row>
      <xdr:rowOff>88125</xdr:rowOff>
    </xdr:to>
    <xdr:sp macro="" textlink="">
      <xdr:nvSpPr>
        <xdr:cNvPr id="13264" name="AutoShape 49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22</xdr:row>
      <xdr:rowOff>0</xdr:rowOff>
    </xdr:from>
    <xdr:to>
      <xdr:col>68</xdr:col>
      <xdr:colOff>304800</xdr:colOff>
      <xdr:row>22</xdr:row>
      <xdr:rowOff>88125</xdr:rowOff>
    </xdr:to>
    <xdr:sp macro="" textlink="">
      <xdr:nvSpPr>
        <xdr:cNvPr id="13265" name="AutoShape 50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22</xdr:row>
      <xdr:rowOff>0</xdr:rowOff>
    </xdr:from>
    <xdr:to>
      <xdr:col>68</xdr:col>
      <xdr:colOff>304800</xdr:colOff>
      <xdr:row>22</xdr:row>
      <xdr:rowOff>88125</xdr:rowOff>
    </xdr:to>
    <xdr:sp macro="" textlink="">
      <xdr:nvSpPr>
        <xdr:cNvPr id="13266" name="AutoShape 5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22</xdr:row>
      <xdr:rowOff>0</xdr:rowOff>
    </xdr:from>
    <xdr:to>
      <xdr:col>68</xdr:col>
      <xdr:colOff>304800</xdr:colOff>
      <xdr:row>22</xdr:row>
      <xdr:rowOff>88125</xdr:rowOff>
    </xdr:to>
    <xdr:sp macro="" textlink="">
      <xdr:nvSpPr>
        <xdr:cNvPr id="13267" name="AutoShape 52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22</xdr:row>
      <xdr:rowOff>0</xdr:rowOff>
    </xdr:from>
    <xdr:to>
      <xdr:col>68</xdr:col>
      <xdr:colOff>304800</xdr:colOff>
      <xdr:row>22</xdr:row>
      <xdr:rowOff>88125</xdr:rowOff>
    </xdr:to>
    <xdr:sp macro="" textlink="">
      <xdr:nvSpPr>
        <xdr:cNvPr id="13268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22</xdr:row>
      <xdr:rowOff>0</xdr:rowOff>
    </xdr:from>
    <xdr:to>
      <xdr:col>68</xdr:col>
      <xdr:colOff>304800</xdr:colOff>
      <xdr:row>22</xdr:row>
      <xdr:rowOff>106540</xdr:rowOff>
    </xdr:to>
    <xdr:sp macro="" textlink="">
      <xdr:nvSpPr>
        <xdr:cNvPr id="13269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22</xdr:row>
      <xdr:rowOff>0</xdr:rowOff>
    </xdr:from>
    <xdr:to>
      <xdr:col>68</xdr:col>
      <xdr:colOff>304800</xdr:colOff>
      <xdr:row>22</xdr:row>
      <xdr:rowOff>106540</xdr:rowOff>
    </xdr:to>
    <xdr:sp macro="" textlink="">
      <xdr:nvSpPr>
        <xdr:cNvPr id="13270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22</xdr:row>
      <xdr:rowOff>0</xdr:rowOff>
    </xdr:from>
    <xdr:to>
      <xdr:col>68</xdr:col>
      <xdr:colOff>304800</xdr:colOff>
      <xdr:row>22</xdr:row>
      <xdr:rowOff>106540</xdr:rowOff>
    </xdr:to>
    <xdr:sp macro="" textlink="">
      <xdr:nvSpPr>
        <xdr:cNvPr id="13271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22</xdr:row>
      <xdr:rowOff>0</xdr:rowOff>
    </xdr:from>
    <xdr:to>
      <xdr:col>68</xdr:col>
      <xdr:colOff>304800</xdr:colOff>
      <xdr:row>22</xdr:row>
      <xdr:rowOff>106540</xdr:rowOff>
    </xdr:to>
    <xdr:sp macro="" textlink="">
      <xdr:nvSpPr>
        <xdr:cNvPr id="13272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22</xdr:row>
      <xdr:rowOff>0</xdr:rowOff>
    </xdr:from>
    <xdr:to>
      <xdr:col>68</xdr:col>
      <xdr:colOff>304800</xdr:colOff>
      <xdr:row>22</xdr:row>
      <xdr:rowOff>106540</xdr:rowOff>
    </xdr:to>
    <xdr:sp macro="" textlink="">
      <xdr:nvSpPr>
        <xdr:cNvPr id="13273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22</xdr:row>
      <xdr:rowOff>0</xdr:rowOff>
    </xdr:from>
    <xdr:to>
      <xdr:col>68</xdr:col>
      <xdr:colOff>304800</xdr:colOff>
      <xdr:row>22</xdr:row>
      <xdr:rowOff>106540</xdr:rowOff>
    </xdr:to>
    <xdr:sp macro="" textlink="">
      <xdr:nvSpPr>
        <xdr:cNvPr id="13274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22</xdr:row>
      <xdr:rowOff>0</xdr:rowOff>
    </xdr:from>
    <xdr:to>
      <xdr:col>68</xdr:col>
      <xdr:colOff>304800</xdr:colOff>
      <xdr:row>22</xdr:row>
      <xdr:rowOff>106540</xdr:rowOff>
    </xdr:to>
    <xdr:sp macro="" textlink="">
      <xdr:nvSpPr>
        <xdr:cNvPr id="13275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22</xdr:row>
      <xdr:rowOff>0</xdr:rowOff>
    </xdr:from>
    <xdr:to>
      <xdr:col>68</xdr:col>
      <xdr:colOff>304800</xdr:colOff>
      <xdr:row>22</xdr:row>
      <xdr:rowOff>88125</xdr:rowOff>
    </xdr:to>
    <xdr:sp macro="" textlink="">
      <xdr:nvSpPr>
        <xdr:cNvPr id="13276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22</xdr:row>
      <xdr:rowOff>0</xdr:rowOff>
    </xdr:from>
    <xdr:to>
      <xdr:col>68</xdr:col>
      <xdr:colOff>304800</xdr:colOff>
      <xdr:row>22</xdr:row>
      <xdr:rowOff>88125</xdr:rowOff>
    </xdr:to>
    <xdr:sp macro="" textlink="">
      <xdr:nvSpPr>
        <xdr:cNvPr id="13277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22</xdr:row>
      <xdr:rowOff>0</xdr:rowOff>
    </xdr:from>
    <xdr:to>
      <xdr:col>68</xdr:col>
      <xdr:colOff>304800</xdr:colOff>
      <xdr:row>22</xdr:row>
      <xdr:rowOff>88125</xdr:rowOff>
    </xdr:to>
    <xdr:sp macro="" textlink="">
      <xdr:nvSpPr>
        <xdr:cNvPr id="13278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22</xdr:row>
      <xdr:rowOff>0</xdr:rowOff>
    </xdr:from>
    <xdr:to>
      <xdr:col>68</xdr:col>
      <xdr:colOff>304800</xdr:colOff>
      <xdr:row>22</xdr:row>
      <xdr:rowOff>88125</xdr:rowOff>
    </xdr:to>
    <xdr:sp macro="" textlink="">
      <xdr:nvSpPr>
        <xdr:cNvPr id="13279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22</xdr:row>
      <xdr:rowOff>0</xdr:rowOff>
    </xdr:from>
    <xdr:to>
      <xdr:col>68</xdr:col>
      <xdr:colOff>304800</xdr:colOff>
      <xdr:row>22</xdr:row>
      <xdr:rowOff>88125</xdr:rowOff>
    </xdr:to>
    <xdr:sp macro="" textlink="">
      <xdr:nvSpPr>
        <xdr:cNvPr id="13280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22</xdr:row>
      <xdr:rowOff>0</xdr:rowOff>
    </xdr:from>
    <xdr:to>
      <xdr:col>68</xdr:col>
      <xdr:colOff>304800</xdr:colOff>
      <xdr:row>22</xdr:row>
      <xdr:rowOff>88125</xdr:rowOff>
    </xdr:to>
    <xdr:sp macro="" textlink="">
      <xdr:nvSpPr>
        <xdr:cNvPr id="13281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22</xdr:row>
      <xdr:rowOff>0</xdr:rowOff>
    </xdr:from>
    <xdr:to>
      <xdr:col>68</xdr:col>
      <xdr:colOff>304800</xdr:colOff>
      <xdr:row>22</xdr:row>
      <xdr:rowOff>106540</xdr:rowOff>
    </xdr:to>
    <xdr:sp macro="" textlink="">
      <xdr:nvSpPr>
        <xdr:cNvPr id="13282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22</xdr:row>
      <xdr:rowOff>0</xdr:rowOff>
    </xdr:from>
    <xdr:to>
      <xdr:col>68</xdr:col>
      <xdr:colOff>304800</xdr:colOff>
      <xdr:row>22</xdr:row>
      <xdr:rowOff>106540</xdr:rowOff>
    </xdr:to>
    <xdr:sp macro="" textlink="">
      <xdr:nvSpPr>
        <xdr:cNvPr id="13283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22</xdr:row>
      <xdr:rowOff>0</xdr:rowOff>
    </xdr:from>
    <xdr:to>
      <xdr:col>68</xdr:col>
      <xdr:colOff>304800</xdr:colOff>
      <xdr:row>22</xdr:row>
      <xdr:rowOff>106540</xdr:rowOff>
    </xdr:to>
    <xdr:sp macro="" textlink="">
      <xdr:nvSpPr>
        <xdr:cNvPr id="13284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22</xdr:row>
      <xdr:rowOff>0</xdr:rowOff>
    </xdr:from>
    <xdr:to>
      <xdr:col>68</xdr:col>
      <xdr:colOff>304800</xdr:colOff>
      <xdr:row>22</xdr:row>
      <xdr:rowOff>106540</xdr:rowOff>
    </xdr:to>
    <xdr:sp macro="" textlink="">
      <xdr:nvSpPr>
        <xdr:cNvPr id="13285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22</xdr:row>
      <xdr:rowOff>0</xdr:rowOff>
    </xdr:from>
    <xdr:to>
      <xdr:col>68</xdr:col>
      <xdr:colOff>304800</xdr:colOff>
      <xdr:row>22</xdr:row>
      <xdr:rowOff>106540</xdr:rowOff>
    </xdr:to>
    <xdr:sp macro="" textlink="">
      <xdr:nvSpPr>
        <xdr:cNvPr id="13286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22</xdr:row>
      <xdr:rowOff>0</xdr:rowOff>
    </xdr:from>
    <xdr:to>
      <xdr:col>68</xdr:col>
      <xdr:colOff>304800</xdr:colOff>
      <xdr:row>22</xdr:row>
      <xdr:rowOff>106540</xdr:rowOff>
    </xdr:to>
    <xdr:sp macro="" textlink="">
      <xdr:nvSpPr>
        <xdr:cNvPr id="13287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22</xdr:row>
      <xdr:rowOff>0</xdr:rowOff>
    </xdr:from>
    <xdr:to>
      <xdr:col>68</xdr:col>
      <xdr:colOff>304800</xdr:colOff>
      <xdr:row>22</xdr:row>
      <xdr:rowOff>106540</xdr:rowOff>
    </xdr:to>
    <xdr:sp macro="" textlink="">
      <xdr:nvSpPr>
        <xdr:cNvPr id="13288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22</xdr:row>
      <xdr:rowOff>0</xdr:rowOff>
    </xdr:from>
    <xdr:to>
      <xdr:col>68</xdr:col>
      <xdr:colOff>304800</xdr:colOff>
      <xdr:row>22</xdr:row>
      <xdr:rowOff>88125</xdr:rowOff>
    </xdr:to>
    <xdr:sp macro="" textlink="">
      <xdr:nvSpPr>
        <xdr:cNvPr id="13289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22</xdr:row>
      <xdr:rowOff>0</xdr:rowOff>
    </xdr:from>
    <xdr:to>
      <xdr:col>68</xdr:col>
      <xdr:colOff>304800</xdr:colOff>
      <xdr:row>22</xdr:row>
      <xdr:rowOff>88125</xdr:rowOff>
    </xdr:to>
    <xdr:sp macro="" textlink="">
      <xdr:nvSpPr>
        <xdr:cNvPr id="13290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22</xdr:row>
      <xdr:rowOff>0</xdr:rowOff>
    </xdr:from>
    <xdr:to>
      <xdr:col>68</xdr:col>
      <xdr:colOff>304800</xdr:colOff>
      <xdr:row>22</xdr:row>
      <xdr:rowOff>88125</xdr:rowOff>
    </xdr:to>
    <xdr:sp macro="" textlink="">
      <xdr:nvSpPr>
        <xdr:cNvPr id="13291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22</xdr:row>
      <xdr:rowOff>0</xdr:rowOff>
    </xdr:from>
    <xdr:to>
      <xdr:col>68</xdr:col>
      <xdr:colOff>304800</xdr:colOff>
      <xdr:row>22</xdr:row>
      <xdr:rowOff>88125</xdr:rowOff>
    </xdr:to>
    <xdr:sp macro="" textlink="">
      <xdr:nvSpPr>
        <xdr:cNvPr id="13292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22</xdr:row>
      <xdr:rowOff>0</xdr:rowOff>
    </xdr:from>
    <xdr:to>
      <xdr:col>68</xdr:col>
      <xdr:colOff>304800</xdr:colOff>
      <xdr:row>22</xdr:row>
      <xdr:rowOff>88125</xdr:rowOff>
    </xdr:to>
    <xdr:sp macro="" textlink="">
      <xdr:nvSpPr>
        <xdr:cNvPr id="13293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22</xdr:row>
      <xdr:rowOff>0</xdr:rowOff>
    </xdr:from>
    <xdr:to>
      <xdr:col>68</xdr:col>
      <xdr:colOff>304800</xdr:colOff>
      <xdr:row>22</xdr:row>
      <xdr:rowOff>88125</xdr:rowOff>
    </xdr:to>
    <xdr:sp macro="" textlink="">
      <xdr:nvSpPr>
        <xdr:cNvPr id="13294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22</xdr:row>
      <xdr:rowOff>0</xdr:rowOff>
    </xdr:from>
    <xdr:to>
      <xdr:col>68</xdr:col>
      <xdr:colOff>304800</xdr:colOff>
      <xdr:row>22</xdr:row>
      <xdr:rowOff>106540</xdr:rowOff>
    </xdr:to>
    <xdr:sp macro="" textlink="">
      <xdr:nvSpPr>
        <xdr:cNvPr id="13295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22</xdr:row>
      <xdr:rowOff>0</xdr:rowOff>
    </xdr:from>
    <xdr:to>
      <xdr:col>68</xdr:col>
      <xdr:colOff>304800</xdr:colOff>
      <xdr:row>22</xdr:row>
      <xdr:rowOff>106540</xdr:rowOff>
    </xdr:to>
    <xdr:sp macro="" textlink="">
      <xdr:nvSpPr>
        <xdr:cNvPr id="13296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22</xdr:row>
      <xdr:rowOff>0</xdr:rowOff>
    </xdr:from>
    <xdr:to>
      <xdr:col>68</xdr:col>
      <xdr:colOff>304800</xdr:colOff>
      <xdr:row>22</xdr:row>
      <xdr:rowOff>106540</xdr:rowOff>
    </xdr:to>
    <xdr:sp macro="" textlink="">
      <xdr:nvSpPr>
        <xdr:cNvPr id="13297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22</xdr:row>
      <xdr:rowOff>0</xdr:rowOff>
    </xdr:from>
    <xdr:to>
      <xdr:col>68</xdr:col>
      <xdr:colOff>304800</xdr:colOff>
      <xdr:row>22</xdr:row>
      <xdr:rowOff>106540</xdr:rowOff>
    </xdr:to>
    <xdr:sp macro="" textlink="">
      <xdr:nvSpPr>
        <xdr:cNvPr id="13298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22</xdr:row>
      <xdr:rowOff>0</xdr:rowOff>
    </xdr:from>
    <xdr:to>
      <xdr:col>68</xdr:col>
      <xdr:colOff>304800</xdr:colOff>
      <xdr:row>22</xdr:row>
      <xdr:rowOff>106540</xdr:rowOff>
    </xdr:to>
    <xdr:sp macro="" textlink="">
      <xdr:nvSpPr>
        <xdr:cNvPr id="13299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22</xdr:row>
      <xdr:rowOff>0</xdr:rowOff>
    </xdr:from>
    <xdr:to>
      <xdr:col>68</xdr:col>
      <xdr:colOff>304800</xdr:colOff>
      <xdr:row>22</xdr:row>
      <xdr:rowOff>106540</xdr:rowOff>
    </xdr:to>
    <xdr:sp macro="" textlink="">
      <xdr:nvSpPr>
        <xdr:cNvPr id="13300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22</xdr:row>
      <xdr:rowOff>0</xdr:rowOff>
    </xdr:from>
    <xdr:to>
      <xdr:col>68</xdr:col>
      <xdr:colOff>304800</xdr:colOff>
      <xdr:row>22</xdr:row>
      <xdr:rowOff>106540</xdr:rowOff>
    </xdr:to>
    <xdr:sp macro="" textlink="">
      <xdr:nvSpPr>
        <xdr:cNvPr id="13301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22</xdr:row>
      <xdr:rowOff>0</xdr:rowOff>
    </xdr:from>
    <xdr:to>
      <xdr:col>68</xdr:col>
      <xdr:colOff>304800</xdr:colOff>
      <xdr:row>22</xdr:row>
      <xdr:rowOff>88125</xdr:rowOff>
    </xdr:to>
    <xdr:sp macro="" textlink="">
      <xdr:nvSpPr>
        <xdr:cNvPr id="13302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22</xdr:row>
      <xdr:rowOff>0</xdr:rowOff>
    </xdr:from>
    <xdr:to>
      <xdr:col>68</xdr:col>
      <xdr:colOff>304800</xdr:colOff>
      <xdr:row>22</xdr:row>
      <xdr:rowOff>88125</xdr:rowOff>
    </xdr:to>
    <xdr:sp macro="" textlink="">
      <xdr:nvSpPr>
        <xdr:cNvPr id="13303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22</xdr:row>
      <xdr:rowOff>0</xdr:rowOff>
    </xdr:from>
    <xdr:to>
      <xdr:col>68</xdr:col>
      <xdr:colOff>304800</xdr:colOff>
      <xdr:row>22</xdr:row>
      <xdr:rowOff>88125</xdr:rowOff>
    </xdr:to>
    <xdr:sp macro="" textlink="">
      <xdr:nvSpPr>
        <xdr:cNvPr id="13304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22</xdr:row>
      <xdr:rowOff>0</xdr:rowOff>
    </xdr:from>
    <xdr:to>
      <xdr:col>68</xdr:col>
      <xdr:colOff>304800</xdr:colOff>
      <xdr:row>22</xdr:row>
      <xdr:rowOff>88125</xdr:rowOff>
    </xdr:to>
    <xdr:sp macro="" textlink="">
      <xdr:nvSpPr>
        <xdr:cNvPr id="13305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22</xdr:row>
      <xdr:rowOff>0</xdr:rowOff>
    </xdr:from>
    <xdr:to>
      <xdr:col>68</xdr:col>
      <xdr:colOff>304800</xdr:colOff>
      <xdr:row>22</xdr:row>
      <xdr:rowOff>88125</xdr:rowOff>
    </xdr:to>
    <xdr:sp macro="" textlink="">
      <xdr:nvSpPr>
        <xdr:cNvPr id="13306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22</xdr:row>
      <xdr:rowOff>0</xdr:rowOff>
    </xdr:from>
    <xdr:to>
      <xdr:col>68</xdr:col>
      <xdr:colOff>304800</xdr:colOff>
      <xdr:row>22</xdr:row>
      <xdr:rowOff>88125</xdr:rowOff>
    </xdr:to>
    <xdr:sp macro="" textlink="">
      <xdr:nvSpPr>
        <xdr:cNvPr id="13307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22</xdr:row>
      <xdr:rowOff>0</xdr:rowOff>
    </xdr:from>
    <xdr:to>
      <xdr:col>68</xdr:col>
      <xdr:colOff>304800</xdr:colOff>
      <xdr:row>22</xdr:row>
      <xdr:rowOff>106540</xdr:rowOff>
    </xdr:to>
    <xdr:sp macro="" textlink="">
      <xdr:nvSpPr>
        <xdr:cNvPr id="13308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22</xdr:row>
      <xdr:rowOff>0</xdr:rowOff>
    </xdr:from>
    <xdr:to>
      <xdr:col>68</xdr:col>
      <xdr:colOff>304800</xdr:colOff>
      <xdr:row>22</xdr:row>
      <xdr:rowOff>106540</xdr:rowOff>
    </xdr:to>
    <xdr:sp macro="" textlink="">
      <xdr:nvSpPr>
        <xdr:cNvPr id="13309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22</xdr:row>
      <xdr:rowOff>0</xdr:rowOff>
    </xdr:from>
    <xdr:to>
      <xdr:col>68</xdr:col>
      <xdr:colOff>304800</xdr:colOff>
      <xdr:row>22</xdr:row>
      <xdr:rowOff>106540</xdr:rowOff>
    </xdr:to>
    <xdr:sp macro="" textlink="">
      <xdr:nvSpPr>
        <xdr:cNvPr id="13310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22</xdr:row>
      <xdr:rowOff>0</xdr:rowOff>
    </xdr:from>
    <xdr:to>
      <xdr:col>68</xdr:col>
      <xdr:colOff>304800</xdr:colOff>
      <xdr:row>22</xdr:row>
      <xdr:rowOff>106540</xdr:rowOff>
    </xdr:to>
    <xdr:sp macro="" textlink="">
      <xdr:nvSpPr>
        <xdr:cNvPr id="13311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22</xdr:row>
      <xdr:rowOff>0</xdr:rowOff>
    </xdr:from>
    <xdr:to>
      <xdr:col>68</xdr:col>
      <xdr:colOff>304800</xdr:colOff>
      <xdr:row>22</xdr:row>
      <xdr:rowOff>106540</xdr:rowOff>
    </xdr:to>
    <xdr:sp macro="" textlink="">
      <xdr:nvSpPr>
        <xdr:cNvPr id="13312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22</xdr:row>
      <xdr:rowOff>0</xdr:rowOff>
    </xdr:from>
    <xdr:to>
      <xdr:col>68</xdr:col>
      <xdr:colOff>304800</xdr:colOff>
      <xdr:row>22</xdr:row>
      <xdr:rowOff>106540</xdr:rowOff>
    </xdr:to>
    <xdr:sp macro="" textlink="">
      <xdr:nvSpPr>
        <xdr:cNvPr id="13313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22</xdr:row>
      <xdr:rowOff>0</xdr:rowOff>
    </xdr:from>
    <xdr:to>
      <xdr:col>68</xdr:col>
      <xdr:colOff>304800</xdr:colOff>
      <xdr:row>22</xdr:row>
      <xdr:rowOff>106540</xdr:rowOff>
    </xdr:to>
    <xdr:sp macro="" textlink="">
      <xdr:nvSpPr>
        <xdr:cNvPr id="13314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22</xdr:row>
      <xdr:rowOff>0</xdr:rowOff>
    </xdr:from>
    <xdr:to>
      <xdr:col>68</xdr:col>
      <xdr:colOff>304800</xdr:colOff>
      <xdr:row>22</xdr:row>
      <xdr:rowOff>88125</xdr:rowOff>
    </xdr:to>
    <xdr:sp macro="" textlink="">
      <xdr:nvSpPr>
        <xdr:cNvPr id="13315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22</xdr:row>
      <xdr:rowOff>0</xdr:rowOff>
    </xdr:from>
    <xdr:to>
      <xdr:col>68</xdr:col>
      <xdr:colOff>304800</xdr:colOff>
      <xdr:row>22</xdr:row>
      <xdr:rowOff>88125</xdr:rowOff>
    </xdr:to>
    <xdr:sp macro="" textlink="">
      <xdr:nvSpPr>
        <xdr:cNvPr id="13316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22</xdr:row>
      <xdr:rowOff>0</xdr:rowOff>
    </xdr:from>
    <xdr:to>
      <xdr:col>68</xdr:col>
      <xdr:colOff>304800</xdr:colOff>
      <xdr:row>22</xdr:row>
      <xdr:rowOff>88125</xdr:rowOff>
    </xdr:to>
    <xdr:sp macro="" textlink="">
      <xdr:nvSpPr>
        <xdr:cNvPr id="13317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22</xdr:row>
      <xdr:rowOff>0</xdr:rowOff>
    </xdr:from>
    <xdr:to>
      <xdr:col>68</xdr:col>
      <xdr:colOff>304800</xdr:colOff>
      <xdr:row>22</xdr:row>
      <xdr:rowOff>88125</xdr:rowOff>
    </xdr:to>
    <xdr:sp macro="" textlink="">
      <xdr:nvSpPr>
        <xdr:cNvPr id="13318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22</xdr:row>
      <xdr:rowOff>0</xdr:rowOff>
    </xdr:from>
    <xdr:to>
      <xdr:col>68</xdr:col>
      <xdr:colOff>304800</xdr:colOff>
      <xdr:row>22</xdr:row>
      <xdr:rowOff>88125</xdr:rowOff>
    </xdr:to>
    <xdr:sp macro="" textlink="">
      <xdr:nvSpPr>
        <xdr:cNvPr id="13319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23</xdr:row>
      <xdr:rowOff>0</xdr:rowOff>
    </xdr:from>
    <xdr:to>
      <xdr:col>68</xdr:col>
      <xdr:colOff>304800</xdr:colOff>
      <xdr:row>23</xdr:row>
      <xdr:rowOff>88125</xdr:rowOff>
    </xdr:to>
    <xdr:sp macro="" textlink="">
      <xdr:nvSpPr>
        <xdr:cNvPr id="13320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23</xdr:row>
      <xdr:rowOff>0</xdr:rowOff>
    </xdr:from>
    <xdr:to>
      <xdr:col>68</xdr:col>
      <xdr:colOff>304800</xdr:colOff>
      <xdr:row>23</xdr:row>
      <xdr:rowOff>106540</xdr:rowOff>
    </xdr:to>
    <xdr:sp macro="" textlink="">
      <xdr:nvSpPr>
        <xdr:cNvPr id="13321" name="AutoShape 2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23</xdr:row>
      <xdr:rowOff>0</xdr:rowOff>
    </xdr:from>
    <xdr:to>
      <xdr:col>68</xdr:col>
      <xdr:colOff>304800</xdr:colOff>
      <xdr:row>23</xdr:row>
      <xdr:rowOff>106540</xdr:rowOff>
    </xdr:to>
    <xdr:sp macro="" textlink="">
      <xdr:nvSpPr>
        <xdr:cNvPr id="13322" name="AutoShape 3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23</xdr:row>
      <xdr:rowOff>0</xdr:rowOff>
    </xdr:from>
    <xdr:to>
      <xdr:col>68</xdr:col>
      <xdr:colOff>304800</xdr:colOff>
      <xdr:row>23</xdr:row>
      <xdr:rowOff>106540</xdr:rowOff>
    </xdr:to>
    <xdr:sp macro="" textlink="">
      <xdr:nvSpPr>
        <xdr:cNvPr id="13323" name="AutoShape 4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23</xdr:row>
      <xdr:rowOff>0</xdr:rowOff>
    </xdr:from>
    <xdr:to>
      <xdr:col>68</xdr:col>
      <xdr:colOff>304800</xdr:colOff>
      <xdr:row>23</xdr:row>
      <xdr:rowOff>106540</xdr:rowOff>
    </xdr:to>
    <xdr:sp macro="" textlink="">
      <xdr:nvSpPr>
        <xdr:cNvPr id="13324" name="AutoShape 5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23</xdr:row>
      <xdr:rowOff>0</xdr:rowOff>
    </xdr:from>
    <xdr:to>
      <xdr:col>68</xdr:col>
      <xdr:colOff>304800</xdr:colOff>
      <xdr:row>23</xdr:row>
      <xdr:rowOff>106540</xdr:rowOff>
    </xdr:to>
    <xdr:sp macro="" textlink="">
      <xdr:nvSpPr>
        <xdr:cNvPr id="13325" name="AutoShape 6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23</xdr:row>
      <xdr:rowOff>0</xdr:rowOff>
    </xdr:from>
    <xdr:to>
      <xdr:col>68</xdr:col>
      <xdr:colOff>304800</xdr:colOff>
      <xdr:row>23</xdr:row>
      <xdr:rowOff>106540</xdr:rowOff>
    </xdr:to>
    <xdr:sp macro="" textlink="">
      <xdr:nvSpPr>
        <xdr:cNvPr id="13326" name="AutoShape 7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23</xdr:row>
      <xdr:rowOff>0</xdr:rowOff>
    </xdr:from>
    <xdr:to>
      <xdr:col>68</xdr:col>
      <xdr:colOff>304800</xdr:colOff>
      <xdr:row>23</xdr:row>
      <xdr:rowOff>106540</xdr:rowOff>
    </xdr:to>
    <xdr:sp macro="" textlink="">
      <xdr:nvSpPr>
        <xdr:cNvPr id="13327" name="AutoShape 8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23</xdr:row>
      <xdr:rowOff>0</xdr:rowOff>
    </xdr:from>
    <xdr:to>
      <xdr:col>68</xdr:col>
      <xdr:colOff>304800</xdr:colOff>
      <xdr:row>23</xdr:row>
      <xdr:rowOff>88125</xdr:rowOff>
    </xdr:to>
    <xdr:sp macro="" textlink="">
      <xdr:nvSpPr>
        <xdr:cNvPr id="13328" name="AutoShape 9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23</xdr:row>
      <xdr:rowOff>0</xdr:rowOff>
    </xdr:from>
    <xdr:to>
      <xdr:col>68</xdr:col>
      <xdr:colOff>304800</xdr:colOff>
      <xdr:row>23</xdr:row>
      <xdr:rowOff>88125</xdr:rowOff>
    </xdr:to>
    <xdr:sp macro="" textlink="">
      <xdr:nvSpPr>
        <xdr:cNvPr id="13329" name="AutoShape 10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23</xdr:row>
      <xdr:rowOff>0</xdr:rowOff>
    </xdr:from>
    <xdr:to>
      <xdr:col>68</xdr:col>
      <xdr:colOff>304800</xdr:colOff>
      <xdr:row>23</xdr:row>
      <xdr:rowOff>88125</xdr:rowOff>
    </xdr:to>
    <xdr:sp macro="" textlink="">
      <xdr:nvSpPr>
        <xdr:cNvPr id="13330" name="AutoShape 1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23</xdr:row>
      <xdr:rowOff>0</xdr:rowOff>
    </xdr:from>
    <xdr:to>
      <xdr:col>68</xdr:col>
      <xdr:colOff>304800</xdr:colOff>
      <xdr:row>23</xdr:row>
      <xdr:rowOff>88125</xdr:rowOff>
    </xdr:to>
    <xdr:sp macro="" textlink="">
      <xdr:nvSpPr>
        <xdr:cNvPr id="13331" name="AutoShape 12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23</xdr:row>
      <xdr:rowOff>0</xdr:rowOff>
    </xdr:from>
    <xdr:to>
      <xdr:col>68</xdr:col>
      <xdr:colOff>304800</xdr:colOff>
      <xdr:row>23</xdr:row>
      <xdr:rowOff>88125</xdr:rowOff>
    </xdr:to>
    <xdr:sp macro="" textlink="">
      <xdr:nvSpPr>
        <xdr:cNvPr id="13332" name="AutoShape 13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23</xdr:row>
      <xdr:rowOff>0</xdr:rowOff>
    </xdr:from>
    <xdr:to>
      <xdr:col>68</xdr:col>
      <xdr:colOff>304800</xdr:colOff>
      <xdr:row>23</xdr:row>
      <xdr:rowOff>88125</xdr:rowOff>
    </xdr:to>
    <xdr:sp macro="" textlink="">
      <xdr:nvSpPr>
        <xdr:cNvPr id="13333" name="AutoShape 14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23</xdr:row>
      <xdr:rowOff>0</xdr:rowOff>
    </xdr:from>
    <xdr:to>
      <xdr:col>68</xdr:col>
      <xdr:colOff>304800</xdr:colOff>
      <xdr:row>23</xdr:row>
      <xdr:rowOff>106540</xdr:rowOff>
    </xdr:to>
    <xdr:sp macro="" textlink="">
      <xdr:nvSpPr>
        <xdr:cNvPr id="13334" name="AutoShape 15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23</xdr:row>
      <xdr:rowOff>0</xdr:rowOff>
    </xdr:from>
    <xdr:to>
      <xdr:col>68</xdr:col>
      <xdr:colOff>304800</xdr:colOff>
      <xdr:row>23</xdr:row>
      <xdr:rowOff>106540</xdr:rowOff>
    </xdr:to>
    <xdr:sp macro="" textlink="">
      <xdr:nvSpPr>
        <xdr:cNvPr id="13335" name="AutoShape 16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23</xdr:row>
      <xdr:rowOff>0</xdr:rowOff>
    </xdr:from>
    <xdr:to>
      <xdr:col>68</xdr:col>
      <xdr:colOff>304800</xdr:colOff>
      <xdr:row>23</xdr:row>
      <xdr:rowOff>106540</xdr:rowOff>
    </xdr:to>
    <xdr:sp macro="" textlink="">
      <xdr:nvSpPr>
        <xdr:cNvPr id="13336" name="AutoShape 17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23</xdr:row>
      <xdr:rowOff>0</xdr:rowOff>
    </xdr:from>
    <xdr:to>
      <xdr:col>68</xdr:col>
      <xdr:colOff>304800</xdr:colOff>
      <xdr:row>23</xdr:row>
      <xdr:rowOff>106540</xdr:rowOff>
    </xdr:to>
    <xdr:sp macro="" textlink="">
      <xdr:nvSpPr>
        <xdr:cNvPr id="13337" name="AutoShape 18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23</xdr:row>
      <xdr:rowOff>0</xdr:rowOff>
    </xdr:from>
    <xdr:to>
      <xdr:col>68</xdr:col>
      <xdr:colOff>304800</xdr:colOff>
      <xdr:row>23</xdr:row>
      <xdr:rowOff>106540</xdr:rowOff>
    </xdr:to>
    <xdr:sp macro="" textlink="">
      <xdr:nvSpPr>
        <xdr:cNvPr id="13338" name="AutoShape 19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23</xdr:row>
      <xdr:rowOff>0</xdr:rowOff>
    </xdr:from>
    <xdr:to>
      <xdr:col>68</xdr:col>
      <xdr:colOff>304800</xdr:colOff>
      <xdr:row>23</xdr:row>
      <xdr:rowOff>106540</xdr:rowOff>
    </xdr:to>
    <xdr:sp macro="" textlink="">
      <xdr:nvSpPr>
        <xdr:cNvPr id="13339" name="AutoShape 20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23</xdr:row>
      <xdr:rowOff>0</xdr:rowOff>
    </xdr:from>
    <xdr:to>
      <xdr:col>68</xdr:col>
      <xdr:colOff>304800</xdr:colOff>
      <xdr:row>23</xdr:row>
      <xdr:rowOff>106540</xdr:rowOff>
    </xdr:to>
    <xdr:sp macro="" textlink="">
      <xdr:nvSpPr>
        <xdr:cNvPr id="13340" name="AutoShape 2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23</xdr:row>
      <xdr:rowOff>0</xdr:rowOff>
    </xdr:from>
    <xdr:to>
      <xdr:col>68</xdr:col>
      <xdr:colOff>304800</xdr:colOff>
      <xdr:row>23</xdr:row>
      <xdr:rowOff>88125</xdr:rowOff>
    </xdr:to>
    <xdr:sp macro="" textlink="">
      <xdr:nvSpPr>
        <xdr:cNvPr id="13341" name="AutoShape 22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23</xdr:row>
      <xdr:rowOff>0</xdr:rowOff>
    </xdr:from>
    <xdr:to>
      <xdr:col>68</xdr:col>
      <xdr:colOff>304800</xdr:colOff>
      <xdr:row>23</xdr:row>
      <xdr:rowOff>88125</xdr:rowOff>
    </xdr:to>
    <xdr:sp macro="" textlink="">
      <xdr:nvSpPr>
        <xdr:cNvPr id="13342" name="AutoShape 23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23</xdr:row>
      <xdr:rowOff>0</xdr:rowOff>
    </xdr:from>
    <xdr:to>
      <xdr:col>68</xdr:col>
      <xdr:colOff>304800</xdr:colOff>
      <xdr:row>23</xdr:row>
      <xdr:rowOff>88125</xdr:rowOff>
    </xdr:to>
    <xdr:sp macro="" textlink="">
      <xdr:nvSpPr>
        <xdr:cNvPr id="13343" name="AutoShape 24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23</xdr:row>
      <xdr:rowOff>0</xdr:rowOff>
    </xdr:from>
    <xdr:to>
      <xdr:col>68</xdr:col>
      <xdr:colOff>304800</xdr:colOff>
      <xdr:row>23</xdr:row>
      <xdr:rowOff>88125</xdr:rowOff>
    </xdr:to>
    <xdr:sp macro="" textlink="">
      <xdr:nvSpPr>
        <xdr:cNvPr id="13344" name="AutoShape 25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23</xdr:row>
      <xdr:rowOff>0</xdr:rowOff>
    </xdr:from>
    <xdr:to>
      <xdr:col>68</xdr:col>
      <xdr:colOff>304800</xdr:colOff>
      <xdr:row>23</xdr:row>
      <xdr:rowOff>88125</xdr:rowOff>
    </xdr:to>
    <xdr:sp macro="" textlink="">
      <xdr:nvSpPr>
        <xdr:cNvPr id="13345" name="AutoShape 26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23</xdr:row>
      <xdr:rowOff>0</xdr:rowOff>
    </xdr:from>
    <xdr:to>
      <xdr:col>68</xdr:col>
      <xdr:colOff>304800</xdr:colOff>
      <xdr:row>23</xdr:row>
      <xdr:rowOff>88125</xdr:rowOff>
    </xdr:to>
    <xdr:sp macro="" textlink="">
      <xdr:nvSpPr>
        <xdr:cNvPr id="13346" name="AutoShape 27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23</xdr:row>
      <xdr:rowOff>0</xdr:rowOff>
    </xdr:from>
    <xdr:to>
      <xdr:col>68</xdr:col>
      <xdr:colOff>304800</xdr:colOff>
      <xdr:row>23</xdr:row>
      <xdr:rowOff>106540</xdr:rowOff>
    </xdr:to>
    <xdr:sp macro="" textlink="">
      <xdr:nvSpPr>
        <xdr:cNvPr id="13347" name="AutoShape 28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23</xdr:row>
      <xdr:rowOff>0</xdr:rowOff>
    </xdr:from>
    <xdr:to>
      <xdr:col>68</xdr:col>
      <xdr:colOff>304800</xdr:colOff>
      <xdr:row>23</xdr:row>
      <xdr:rowOff>106540</xdr:rowOff>
    </xdr:to>
    <xdr:sp macro="" textlink="">
      <xdr:nvSpPr>
        <xdr:cNvPr id="13348" name="AutoShape 29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23</xdr:row>
      <xdr:rowOff>0</xdr:rowOff>
    </xdr:from>
    <xdr:to>
      <xdr:col>68</xdr:col>
      <xdr:colOff>304800</xdr:colOff>
      <xdr:row>23</xdr:row>
      <xdr:rowOff>106540</xdr:rowOff>
    </xdr:to>
    <xdr:sp macro="" textlink="">
      <xdr:nvSpPr>
        <xdr:cNvPr id="13349" name="AutoShape 30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23</xdr:row>
      <xdr:rowOff>0</xdr:rowOff>
    </xdr:from>
    <xdr:to>
      <xdr:col>68</xdr:col>
      <xdr:colOff>304800</xdr:colOff>
      <xdr:row>23</xdr:row>
      <xdr:rowOff>106540</xdr:rowOff>
    </xdr:to>
    <xdr:sp macro="" textlink="">
      <xdr:nvSpPr>
        <xdr:cNvPr id="13350" name="AutoShape 3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23</xdr:row>
      <xdr:rowOff>0</xdr:rowOff>
    </xdr:from>
    <xdr:to>
      <xdr:col>68</xdr:col>
      <xdr:colOff>304800</xdr:colOff>
      <xdr:row>23</xdr:row>
      <xdr:rowOff>106540</xdr:rowOff>
    </xdr:to>
    <xdr:sp macro="" textlink="">
      <xdr:nvSpPr>
        <xdr:cNvPr id="13351" name="AutoShape 32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23</xdr:row>
      <xdr:rowOff>0</xdr:rowOff>
    </xdr:from>
    <xdr:to>
      <xdr:col>68</xdr:col>
      <xdr:colOff>304800</xdr:colOff>
      <xdr:row>23</xdr:row>
      <xdr:rowOff>106540</xdr:rowOff>
    </xdr:to>
    <xdr:sp macro="" textlink="">
      <xdr:nvSpPr>
        <xdr:cNvPr id="13352" name="AutoShape 33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23</xdr:row>
      <xdr:rowOff>0</xdr:rowOff>
    </xdr:from>
    <xdr:to>
      <xdr:col>68</xdr:col>
      <xdr:colOff>304800</xdr:colOff>
      <xdr:row>23</xdr:row>
      <xdr:rowOff>106540</xdr:rowOff>
    </xdr:to>
    <xdr:sp macro="" textlink="">
      <xdr:nvSpPr>
        <xdr:cNvPr id="13353" name="AutoShape 34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23</xdr:row>
      <xdr:rowOff>0</xdr:rowOff>
    </xdr:from>
    <xdr:to>
      <xdr:col>68</xdr:col>
      <xdr:colOff>304800</xdr:colOff>
      <xdr:row>23</xdr:row>
      <xdr:rowOff>88125</xdr:rowOff>
    </xdr:to>
    <xdr:sp macro="" textlink="">
      <xdr:nvSpPr>
        <xdr:cNvPr id="13354" name="AutoShape 35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23</xdr:row>
      <xdr:rowOff>0</xdr:rowOff>
    </xdr:from>
    <xdr:to>
      <xdr:col>68</xdr:col>
      <xdr:colOff>304800</xdr:colOff>
      <xdr:row>23</xdr:row>
      <xdr:rowOff>88125</xdr:rowOff>
    </xdr:to>
    <xdr:sp macro="" textlink="">
      <xdr:nvSpPr>
        <xdr:cNvPr id="13355" name="AutoShape 36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23</xdr:row>
      <xdr:rowOff>0</xdr:rowOff>
    </xdr:from>
    <xdr:to>
      <xdr:col>68</xdr:col>
      <xdr:colOff>304800</xdr:colOff>
      <xdr:row>23</xdr:row>
      <xdr:rowOff>88125</xdr:rowOff>
    </xdr:to>
    <xdr:sp macro="" textlink="">
      <xdr:nvSpPr>
        <xdr:cNvPr id="13356" name="AutoShape 37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23</xdr:row>
      <xdr:rowOff>0</xdr:rowOff>
    </xdr:from>
    <xdr:to>
      <xdr:col>68</xdr:col>
      <xdr:colOff>304800</xdr:colOff>
      <xdr:row>23</xdr:row>
      <xdr:rowOff>88125</xdr:rowOff>
    </xdr:to>
    <xdr:sp macro="" textlink="">
      <xdr:nvSpPr>
        <xdr:cNvPr id="13357" name="AutoShape 38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23</xdr:row>
      <xdr:rowOff>0</xdr:rowOff>
    </xdr:from>
    <xdr:to>
      <xdr:col>68</xdr:col>
      <xdr:colOff>304800</xdr:colOff>
      <xdr:row>23</xdr:row>
      <xdr:rowOff>88125</xdr:rowOff>
    </xdr:to>
    <xdr:sp macro="" textlink="">
      <xdr:nvSpPr>
        <xdr:cNvPr id="13358" name="AutoShape 39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23</xdr:row>
      <xdr:rowOff>0</xdr:rowOff>
    </xdr:from>
    <xdr:to>
      <xdr:col>68</xdr:col>
      <xdr:colOff>304800</xdr:colOff>
      <xdr:row>23</xdr:row>
      <xdr:rowOff>88125</xdr:rowOff>
    </xdr:to>
    <xdr:sp macro="" textlink="">
      <xdr:nvSpPr>
        <xdr:cNvPr id="13359" name="AutoShape 40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23</xdr:row>
      <xdr:rowOff>0</xdr:rowOff>
    </xdr:from>
    <xdr:to>
      <xdr:col>68</xdr:col>
      <xdr:colOff>304800</xdr:colOff>
      <xdr:row>23</xdr:row>
      <xdr:rowOff>106540</xdr:rowOff>
    </xdr:to>
    <xdr:sp macro="" textlink="">
      <xdr:nvSpPr>
        <xdr:cNvPr id="13360" name="AutoShape 4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23</xdr:row>
      <xdr:rowOff>0</xdr:rowOff>
    </xdr:from>
    <xdr:to>
      <xdr:col>68</xdr:col>
      <xdr:colOff>304800</xdr:colOff>
      <xdr:row>23</xdr:row>
      <xdr:rowOff>106540</xdr:rowOff>
    </xdr:to>
    <xdr:sp macro="" textlink="">
      <xdr:nvSpPr>
        <xdr:cNvPr id="13361" name="AutoShape 42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23</xdr:row>
      <xdr:rowOff>0</xdr:rowOff>
    </xdr:from>
    <xdr:to>
      <xdr:col>68</xdr:col>
      <xdr:colOff>304800</xdr:colOff>
      <xdr:row>23</xdr:row>
      <xdr:rowOff>106540</xdr:rowOff>
    </xdr:to>
    <xdr:sp macro="" textlink="">
      <xdr:nvSpPr>
        <xdr:cNvPr id="13362" name="AutoShape 43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23</xdr:row>
      <xdr:rowOff>0</xdr:rowOff>
    </xdr:from>
    <xdr:to>
      <xdr:col>68</xdr:col>
      <xdr:colOff>304800</xdr:colOff>
      <xdr:row>23</xdr:row>
      <xdr:rowOff>106540</xdr:rowOff>
    </xdr:to>
    <xdr:sp macro="" textlink="">
      <xdr:nvSpPr>
        <xdr:cNvPr id="13363" name="AutoShape 44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23</xdr:row>
      <xdr:rowOff>0</xdr:rowOff>
    </xdr:from>
    <xdr:to>
      <xdr:col>68</xdr:col>
      <xdr:colOff>304800</xdr:colOff>
      <xdr:row>23</xdr:row>
      <xdr:rowOff>106540</xdr:rowOff>
    </xdr:to>
    <xdr:sp macro="" textlink="">
      <xdr:nvSpPr>
        <xdr:cNvPr id="13364" name="AutoShape 45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23</xdr:row>
      <xdr:rowOff>0</xdr:rowOff>
    </xdr:from>
    <xdr:to>
      <xdr:col>68</xdr:col>
      <xdr:colOff>304800</xdr:colOff>
      <xdr:row>23</xdr:row>
      <xdr:rowOff>106540</xdr:rowOff>
    </xdr:to>
    <xdr:sp macro="" textlink="">
      <xdr:nvSpPr>
        <xdr:cNvPr id="13365" name="AutoShape 46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23</xdr:row>
      <xdr:rowOff>0</xdr:rowOff>
    </xdr:from>
    <xdr:to>
      <xdr:col>68</xdr:col>
      <xdr:colOff>304800</xdr:colOff>
      <xdr:row>23</xdr:row>
      <xdr:rowOff>106540</xdr:rowOff>
    </xdr:to>
    <xdr:sp macro="" textlink="">
      <xdr:nvSpPr>
        <xdr:cNvPr id="13366" name="AutoShape 47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23</xdr:row>
      <xdr:rowOff>0</xdr:rowOff>
    </xdr:from>
    <xdr:to>
      <xdr:col>68</xdr:col>
      <xdr:colOff>304800</xdr:colOff>
      <xdr:row>23</xdr:row>
      <xdr:rowOff>88125</xdr:rowOff>
    </xdr:to>
    <xdr:sp macro="" textlink="">
      <xdr:nvSpPr>
        <xdr:cNvPr id="13367" name="AutoShape 48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23</xdr:row>
      <xdr:rowOff>0</xdr:rowOff>
    </xdr:from>
    <xdr:to>
      <xdr:col>68</xdr:col>
      <xdr:colOff>304800</xdr:colOff>
      <xdr:row>23</xdr:row>
      <xdr:rowOff>88125</xdr:rowOff>
    </xdr:to>
    <xdr:sp macro="" textlink="">
      <xdr:nvSpPr>
        <xdr:cNvPr id="13368" name="AutoShape 49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23</xdr:row>
      <xdr:rowOff>0</xdr:rowOff>
    </xdr:from>
    <xdr:to>
      <xdr:col>68</xdr:col>
      <xdr:colOff>304800</xdr:colOff>
      <xdr:row>23</xdr:row>
      <xdr:rowOff>88125</xdr:rowOff>
    </xdr:to>
    <xdr:sp macro="" textlink="">
      <xdr:nvSpPr>
        <xdr:cNvPr id="13369" name="AutoShape 50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23</xdr:row>
      <xdr:rowOff>0</xdr:rowOff>
    </xdr:from>
    <xdr:to>
      <xdr:col>68</xdr:col>
      <xdr:colOff>304800</xdr:colOff>
      <xdr:row>23</xdr:row>
      <xdr:rowOff>88125</xdr:rowOff>
    </xdr:to>
    <xdr:sp macro="" textlink="">
      <xdr:nvSpPr>
        <xdr:cNvPr id="13370" name="AutoShape 5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23</xdr:row>
      <xdr:rowOff>0</xdr:rowOff>
    </xdr:from>
    <xdr:to>
      <xdr:col>68</xdr:col>
      <xdr:colOff>304800</xdr:colOff>
      <xdr:row>23</xdr:row>
      <xdr:rowOff>88125</xdr:rowOff>
    </xdr:to>
    <xdr:sp macro="" textlink="">
      <xdr:nvSpPr>
        <xdr:cNvPr id="13371" name="AutoShape 52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23</xdr:row>
      <xdr:rowOff>0</xdr:rowOff>
    </xdr:from>
    <xdr:to>
      <xdr:col>68</xdr:col>
      <xdr:colOff>304800</xdr:colOff>
      <xdr:row>23</xdr:row>
      <xdr:rowOff>88125</xdr:rowOff>
    </xdr:to>
    <xdr:sp macro="" textlink="">
      <xdr:nvSpPr>
        <xdr:cNvPr id="13372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23</xdr:row>
      <xdr:rowOff>0</xdr:rowOff>
    </xdr:from>
    <xdr:to>
      <xdr:col>68</xdr:col>
      <xdr:colOff>304800</xdr:colOff>
      <xdr:row>23</xdr:row>
      <xdr:rowOff>106540</xdr:rowOff>
    </xdr:to>
    <xdr:sp macro="" textlink="">
      <xdr:nvSpPr>
        <xdr:cNvPr id="13373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23</xdr:row>
      <xdr:rowOff>0</xdr:rowOff>
    </xdr:from>
    <xdr:to>
      <xdr:col>68</xdr:col>
      <xdr:colOff>304800</xdr:colOff>
      <xdr:row>23</xdr:row>
      <xdr:rowOff>106540</xdr:rowOff>
    </xdr:to>
    <xdr:sp macro="" textlink="">
      <xdr:nvSpPr>
        <xdr:cNvPr id="13374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23</xdr:row>
      <xdr:rowOff>0</xdr:rowOff>
    </xdr:from>
    <xdr:to>
      <xdr:col>68</xdr:col>
      <xdr:colOff>304800</xdr:colOff>
      <xdr:row>23</xdr:row>
      <xdr:rowOff>106540</xdr:rowOff>
    </xdr:to>
    <xdr:sp macro="" textlink="">
      <xdr:nvSpPr>
        <xdr:cNvPr id="13375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23</xdr:row>
      <xdr:rowOff>0</xdr:rowOff>
    </xdr:from>
    <xdr:to>
      <xdr:col>68</xdr:col>
      <xdr:colOff>304800</xdr:colOff>
      <xdr:row>23</xdr:row>
      <xdr:rowOff>106540</xdr:rowOff>
    </xdr:to>
    <xdr:sp macro="" textlink="">
      <xdr:nvSpPr>
        <xdr:cNvPr id="13376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23</xdr:row>
      <xdr:rowOff>0</xdr:rowOff>
    </xdr:from>
    <xdr:to>
      <xdr:col>68</xdr:col>
      <xdr:colOff>304800</xdr:colOff>
      <xdr:row>23</xdr:row>
      <xdr:rowOff>106540</xdr:rowOff>
    </xdr:to>
    <xdr:sp macro="" textlink="">
      <xdr:nvSpPr>
        <xdr:cNvPr id="13377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23</xdr:row>
      <xdr:rowOff>0</xdr:rowOff>
    </xdr:from>
    <xdr:to>
      <xdr:col>68</xdr:col>
      <xdr:colOff>304800</xdr:colOff>
      <xdr:row>23</xdr:row>
      <xdr:rowOff>106540</xdr:rowOff>
    </xdr:to>
    <xdr:sp macro="" textlink="">
      <xdr:nvSpPr>
        <xdr:cNvPr id="13378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23</xdr:row>
      <xdr:rowOff>0</xdr:rowOff>
    </xdr:from>
    <xdr:to>
      <xdr:col>68</xdr:col>
      <xdr:colOff>304800</xdr:colOff>
      <xdr:row>23</xdr:row>
      <xdr:rowOff>106540</xdr:rowOff>
    </xdr:to>
    <xdr:sp macro="" textlink="">
      <xdr:nvSpPr>
        <xdr:cNvPr id="13379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23</xdr:row>
      <xdr:rowOff>0</xdr:rowOff>
    </xdr:from>
    <xdr:to>
      <xdr:col>68</xdr:col>
      <xdr:colOff>304800</xdr:colOff>
      <xdr:row>23</xdr:row>
      <xdr:rowOff>88125</xdr:rowOff>
    </xdr:to>
    <xdr:sp macro="" textlink="">
      <xdr:nvSpPr>
        <xdr:cNvPr id="13380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23</xdr:row>
      <xdr:rowOff>0</xdr:rowOff>
    </xdr:from>
    <xdr:to>
      <xdr:col>68</xdr:col>
      <xdr:colOff>304800</xdr:colOff>
      <xdr:row>23</xdr:row>
      <xdr:rowOff>88125</xdr:rowOff>
    </xdr:to>
    <xdr:sp macro="" textlink="">
      <xdr:nvSpPr>
        <xdr:cNvPr id="13381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23</xdr:row>
      <xdr:rowOff>0</xdr:rowOff>
    </xdr:from>
    <xdr:to>
      <xdr:col>68</xdr:col>
      <xdr:colOff>304800</xdr:colOff>
      <xdr:row>23</xdr:row>
      <xdr:rowOff>88125</xdr:rowOff>
    </xdr:to>
    <xdr:sp macro="" textlink="">
      <xdr:nvSpPr>
        <xdr:cNvPr id="13382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23</xdr:row>
      <xdr:rowOff>0</xdr:rowOff>
    </xdr:from>
    <xdr:to>
      <xdr:col>68</xdr:col>
      <xdr:colOff>304800</xdr:colOff>
      <xdr:row>23</xdr:row>
      <xdr:rowOff>88125</xdr:rowOff>
    </xdr:to>
    <xdr:sp macro="" textlink="">
      <xdr:nvSpPr>
        <xdr:cNvPr id="13383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23</xdr:row>
      <xdr:rowOff>0</xdr:rowOff>
    </xdr:from>
    <xdr:to>
      <xdr:col>68</xdr:col>
      <xdr:colOff>304800</xdr:colOff>
      <xdr:row>23</xdr:row>
      <xdr:rowOff>88125</xdr:rowOff>
    </xdr:to>
    <xdr:sp macro="" textlink="">
      <xdr:nvSpPr>
        <xdr:cNvPr id="13384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23</xdr:row>
      <xdr:rowOff>0</xdr:rowOff>
    </xdr:from>
    <xdr:to>
      <xdr:col>68</xdr:col>
      <xdr:colOff>304800</xdr:colOff>
      <xdr:row>23</xdr:row>
      <xdr:rowOff>88125</xdr:rowOff>
    </xdr:to>
    <xdr:sp macro="" textlink="">
      <xdr:nvSpPr>
        <xdr:cNvPr id="13385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23</xdr:row>
      <xdr:rowOff>0</xdr:rowOff>
    </xdr:from>
    <xdr:to>
      <xdr:col>68</xdr:col>
      <xdr:colOff>304800</xdr:colOff>
      <xdr:row>23</xdr:row>
      <xdr:rowOff>106540</xdr:rowOff>
    </xdr:to>
    <xdr:sp macro="" textlink="">
      <xdr:nvSpPr>
        <xdr:cNvPr id="13386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23</xdr:row>
      <xdr:rowOff>0</xdr:rowOff>
    </xdr:from>
    <xdr:to>
      <xdr:col>68</xdr:col>
      <xdr:colOff>304800</xdr:colOff>
      <xdr:row>23</xdr:row>
      <xdr:rowOff>106540</xdr:rowOff>
    </xdr:to>
    <xdr:sp macro="" textlink="">
      <xdr:nvSpPr>
        <xdr:cNvPr id="13387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23</xdr:row>
      <xdr:rowOff>0</xdr:rowOff>
    </xdr:from>
    <xdr:to>
      <xdr:col>68</xdr:col>
      <xdr:colOff>304800</xdr:colOff>
      <xdr:row>23</xdr:row>
      <xdr:rowOff>106540</xdr:rowOff>
    </xdr:to>
    <xdr:sp macro="" textlink="">
      <xdr:nvSpPr>
        <xdr:cNvPr id="13388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23</xdr:row>
      <xdr:rowOff>0</xdr:rowOff>
    </xdr:from>
    <xdr:to>
      <xdr:col>68</xdr:col>
      <xdr:colOff>304800</xdr:colOff>
      <xdr:row>23</xdr:row>
      <xdr:rowOff>106540</xdr:rowOff>
    </xdr:to>
    <xdr:sp macro="" textlink="">
      <xdr:nvSpPr>
        <xdr:cNvPr id="13389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23</xdr:row>
      <xdr:rowOff>0</xdr:rowOff>
    </xdr:from>
    <xdr:to>
      <xdr:col>68</xdr:col>
      <xdr:colOff>304800</xdr:colOff>
      <xdr:row>23</xdr:row>
      <xdr:rowOff>106540</xdr:rowOff>
    </xdr:to>
    <xdr:sp macro="" textlink="">
      <xdr:nvSpPr>
        <xdr:cNvPr id="13390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23</xdr:row>
      <xdr:rowOff>0</xdr:rowOff>
    </xdr:from>
    <xdr:to>
      <xdr:col>68</xdr:col>
      <xdr:colOff>304800</xdr:colOff>
      <xdr:row>23</xdr:row>
      <xdr:rowOff>106540</xdr:rowOff>
    </xdr:to>
    <xdr:sp macro="" textlink="">
      <xdr:nvSpPr>
        <xdr:cNvPr id="13391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23</xdr:row>
      <xdr:rowOff>0</xdr:rowOff>
    </xdr:from>
    <xdr:to>
      <xdr:col>68</xdr:col>
      <xdr:colOff>304800</xdr:colOff>
      <xdr:row>23</xdr:row>
      <xdr:rowOff>106540</xdr:rowOff>
    </xdr:to>
    <xdr:sp macro="" textlink="">
      <xdr:nvSpPr>
        <xdr:cNvPr id="13392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23</xdr:row>
      <xdr:rowOff>0</xdr:rowOff>
    </xdr:from>
    <xdr:to>
      <xdr:col>68</xdr:col>
      <xdr:colOff>304800</xdr:colOff>
      <xdr:row>23</xdr:row>
      <xdr:rowOff>88125</xdr:rowOff>
    </xdr:to>
    <xdr:sp macro="" textlink="">
      <xdr:nvSpPr>
        <xdr:cNvPr id="13393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23</xdr:row>
      <xdr:rowOff>0</xdr:rowOff>
    </xdr:from>
    <xdr:to>
      <xdr:col>68</xdr:col>
      <xdr:colOff>304800</xdr:colOff>
      <xdr:row>23</xdr:row>
      <xdr:rowOff>88125</xdr:rowOff>
    </xdr:to>
    <xdr:sp macro="" textlink="">
      <xdr:nvSpPr>
        <xdr:cNvPr id="13394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23</xdr:row>
      <xdr:rowOff>0</xdr:rowOff>
    </xdr:from>
    <xdr:to>
      <xdr:col>68</xdr:col>
      <xdr:colOff>304800</xdr:colOff>
      <xdr:row>23</xdr:row>
      <xdr:rowOff>88125</xdr:rowOff>
    </xdr:to>
    <xdr:sp macro="" textlink="">
      <xdr:nvSpPr>
        <xdr:cNvPr id="13395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23</xdr:row>
      <xdr:rowOff>0</xdr:rowOff>
    </xdr:from>
    <xdr:to>
      <xdr:col>68</xdr:col>
      <xdr:colOff>304800</xdr:colOff>
      <xdr:row>23</xdr:row>
      <xdr:rowOff>88125</xdr:rowOff>
    </xdr:to>
    <xdr:sp macro="" textlink="">
      <xdr:nvSpPr>
        <xdr:cNvPr id="13396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23</xdr:row>
      <xdr:rowOff>0</xdr:rowOff>
    </xdr:from>
    <xdr:to>
      <xdr:col>68</xdr:col>
      <xdr:colOff>304800</xdr:colOff>
      <xdr:row>23</xdr:row>
      <xdr:rowOff>88125</xdr:rowOff>
    </xdr:to>
    <xdr:sp macro="" textlink="">
      <xdr:nvSpPr>
        <xdr:cNvPr id="13397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23</xdr:row>
      <xdr:rowOff>0</xdr:rowOff>
    </xdr:from>
    <xdr:to>
      <xdr:col>68</xdr:col>
      <xdr:colOff>304800</xdr:colOff>
      <xdr:row>23</xdr:row>
      <xdr:rowOff>88125</xdr:rowOff>
    </xdr:to>
    <xdr:sp macro="" textlink="">
      <xdr:nvSpPr>
        <xdr:cNvPr id="13398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23</xdr:row>
      <xdr:rowOff>0</xdr:rowOff>
    </xdr:from>
    <xdr:to>
      <xdr:col>68</xdr:col>
      <xdr:colOff>304800</xdr:colOff>
      <xdr:row>23</xdr:row>
      <xdr:rowOff>106540</xdr:rowOff>
    </xdr:to>
    <xdr:sp macro="" textlink="">
      <xdr:nvSpPr>
        <xdr:cNvPr id="13399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23</xdr:row>
      <xdr:rowOff>0</xdr:rowOff>
    </xdr:from>
    <xdr:to>
      <xdr:col>68</xdr:col>
      <xdr:colOff>304800</xdr:colOff>
      <xdr:row>23</xdr:row>
      <xdr:rowOff>106540</xdr:rowOff>
    </xdr:to>
    <xdr:sp macro="" textlink="">
      <xdr:nvSpPr>
        <xdr:cNvPr id="13400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23</xdr:row>
      <xdr:rowOff>0</xdr:rowOff>
    </xdr:from>
    <xdr:to>
      <xdr:col>68</xdr:col>
      <xdr:colOff>304800</xdr:colOff>
      <xdr:row>23</xdr:row>
      <xdr:rowOff>106540</xdr:rowOff>
    </xdr:to>
    <xdr:sp macro="" textlink="">
      <xdr:nvSpPr>
        <xdr:cNvPr id="13401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23</xdr:row>
      <xdr:rowOff>0</xdr:rowOff>
    </xdr:from>
    <xdr:to>
      <xdr:col>68</xdr:col>
      <xdr:colOff>304800</xdr:colOff>
      <xdr:row>23</xdr:row>
      <xdr:rowOff>106540</xdr:rowOff>
    </xdr:to>
    <xdr:sp macro="" textlink="">
      <xdr:nvSpPr>
        <xdr:cNvPr id="13402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23</xdr:row>
      <xdr:rowOff>0</xdr:rowOff>
    </xdr:from>
    <xdr:to>
      <xdr:col>68</xdr:col>
      <xdr:colOff>304800</xdr:colOff>
      <xdr:row>23</xdr:row>
      <xdr:rowOff>106540</xdr:rowOff>
    </xdr:to>
    <xdr:sp macro="" textlink="">
      <xdr:nvSpPr>
        <xdr:cNvPr id="13403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23</xdr:row>
      <xdr:rowOff>0</xdr:rowOff>
    </xdr:from>
    <xdr:to>
      <xdr:col>68</xdr:col>
      <xdr:colOff>304800</xdr:colOff>
      <xdr:row>23</xdr:row>
      <xdr:rowOff>106540</xdr:rowOff>
    </xdr:to>
    <xdr:sp macro="" textlink="">
      <xdr:nvSpPr>
        <xdr:cNvPr id="13404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23</xdr:row>
      <xdr:rowOff>0</xdr:rowOff>
    </xdr:from>
    <xdr:to>
      <xdr:col>68</xdr:col>
      <xdr:colOff>304800</xdr:colOff>
      <xdr:row>23</xdr:row>
      <xdr:rowOff>106540</xdr:rowOff>
    </xdr:to>
    <xdr:sp macro="" textlink="">
      <xdr:nvSpPr>
        <xdr:cNvPr id="13405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23</xdr:row>
      <xdr:rowOff>0</xdr:rowOff>
    </xdr:from>
    <xdr:to>
      <xdr:col>68</xdr:col>
      <xdr:colOff>304800</xdr:colOff>
      <xdr:row>23</xdr:row>
      <xdr:rowOff>88125</xdr:rowOff>
    </xdr:to>
    <xdr:sp macro="" textlink="">
      <xdr:nvSpPr>
        <xdr:cNvPr id="13406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23</xdr:row>
      <xdr:rowOff>0</xdr:rowOff>
    </xdr:from>
    <xdr:to>
      <xdr:col>68</xdr:col>
      <xdr:colOff>304800</xdr:colOff>
      <xdr:row>23</xdr:row>
      <xdr:rowOff>88125</xdr:rowOff>
    </xdr:to>
    <xdr:sp macro="" textlink="">
      <xdr:nvSpPr>
        <xdr:cNvPr id="13407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23</xdr:row>
      <xdr:rowOff>0</xdr:rowOff>
    </xdr:from>
    <xdr:to>
      <xdr:col>68</xdr:col>
      <xdr:colOff>304800</xdr:colOff>
      <xdr:row>23</xdr:row>
      <xdr:rowOff>88125</xdr:rowOff>
    </xdr:to>
    <xdr:sp macro="" textlink="">
      <xdr:nvSpPr>
        <xdr:cNvPr id="13408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23</xdr:row>
      <xdr:rowOff>0</xdr:rowOff>
    </xdr:from>
    <xdr:to>
      <xdr:col>68</xdr:col>
      <xdr:colOff>304800</xdr:colOff>
      <xdr:row>23</xdr:row>
      <xdr:rowOff>88125</xdr:rowOff>
    </xdr:to>
    <xdr:sp macro="" textlink="">
      <xdr:nvSpPr>
        <xdr:cNvPr id="13409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23</xdr:row>
      <xdr:rowOff>0</xdr:rowOff>
    </xdr:from>
    <xdr:to>
      <xdr:col>68</xdr:col>
      <xdr:colOff>304800</xdr:colOff>
      <xdr:row>23</xdr:row>
      <xdr:rowOff>88125</xdr:rowOff>
    </xdr:to>
    <xdr:sp macro="" textlink="">
      <xdr:nvSpPr>
        <xdr:cNvPr id="13410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23</xdr:row>
      <xdr:rowOff>0</xdr:rowOff>
    </xdr:from>
    <xdr:to>
      <xdr:col>68</xdr:col>
      <xdr:colOff>304800</xdr:colOff>
      <xdr:row>23</xdr:row>
      <xdr:rowOff>88125</xdr:rowOff>
    </xdr:to>
    <xdr:sp macro="" textlink="">
      <xdr:nvSpPr>
        <xdr:cNvPr id="13411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23</xdr:row>
      <xdr:rowOff>0</xdr:rowOff>
    </xdr:from>
    <xdr:to>
      <xdr:col>68</xdr:col>
      <xdr:colOff>304800</xdr:colOff>
      <xdr:row>23</xdr:row>
      <xdr:rowOff>106540</xdr:rowOff>
    </xdr:to>
    <xdr:sp macro="" textlink="">
      <xdr:nvSpPr>
        <xdr:cNvPr id="13412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23</xdr:row>
      <xdr:rowOff>0</xdr:rowOff>
    </xdr:from>
    <xdr:to>
      <xdr:col>68</xdr:col>
      <xdr:colOff>304800</xdr:colOff>
      <xdr:row>23</xdr:row>
      <xdr:rowOff>106540</xdr:rowOff>
    </xdr:to>
    <xdr:sp macro="" textlink="">
      <xdr:nvSpPr>
        <xdr:cNvPr id="13413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23</xdr:row>
      <xdr:rowOff>0</xdr:rowOff>
    </xdr:from>
    <xdr:to>
      <xdr:col>68</xdr:col>
      <xdr:colOff>304800</xdr:colOff>
      <xdr:row>23</xdr:row>
      <xdr:rowOff>106540</xdr:rowOff>
    </xdr:to>
    <xdr:sp macro="" textlink="">
      <xdr:nvSpPr>
        <xdr:cNvPr id="13414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23</xdr:row>
      <xdr:rowOff>0</xdr:rowOff>
    </xdr:from>
    <xdr:to>
      <xdr:col>68</xdr:col>
      <xdr:colOff>304800</xdr:colOff>
      <xdr:row>23</xdr:row>
      <xdr:rowOff>106540</xdr:rowOff>
    </xdr:to>
    <xdr:sp macro="" textlink="">
      <xdr:nvSpPr>
        <xdr:cNvPr id="13415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23</xdr:row>
      <xdr:rowOff>0</xdr:rowOff>
    </xdr:from>
    <xdr:to>
      <xdr:col>68</xdr:col>
      <xdr:colOff>304800</xdr:colOff>
      <xdr:row>23</xdr:row>
      <xdr:rowOff>106540</xdr:rowOff>
    </xdr:to>
    <xdr:sp macro="" textlink="">
      <xdr:nvSpPr>
        <xdr:cNvPr id="13416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23</xdr:row>
      <xdr:rowOff>0</xdr:rowOff>
    </xdr:from>
    <xdr:to>
      <xdr:col>68</xdr:col>
      <xdr:colOff>304800</xdr:colOff>
      <xdr:row>23</xdr:row>
      <xdr:rowOff>106540</xdr:rowOff>
    </xdr:to>
    <xdr:sp macro="" textlink="">
      <xdr:nvSpPr>
        <xdr:cNvPr id="13417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23</xdr:row>
      <xdr:rowOff>0</xdr:rowOff>
    </xdr:from>
    <xdr:to>
      <xdr:col>68</xdr:col>
      <xdr:colOff>304800</xdr:colOff>
      <xdr:row>23</xdr:row>
      <xdr:rowOff>106540</xdr:rowOff>
    </xdr:to>
    <xdr:sp macro="" textlink="">
      <xdr:nvSpPr>
        <xdr:cNvPr id="13418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23</xdr:row>
      <xdr:rowOff>0</xdr:rowOff>
    </xdr:from>
    <xdr:to>
      <xdr:col>68</xdr:col>
      <xdr:colOff>304800</xdr:colOff>
      <xdr:row>23</xdr:row>
      <xdr:rowOff>88125</xdr:rowOff>
    </xdr:to>
    <xdr:sp macro="" textlink="">
      <xdr:nvSpPr>
        <xdr:cNvPr id="13419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23</xdr:row>
      <xdr:rowOff>0</xdr:rowOff>
    </xdr:from>
    <xdr:to>
      <xdr:col>68</xdr:col>
      <xdr:colOff>304800</xdr:colOff>
      <xdr:row>23</xdr:row>
      <xdr:rowOff>88125</xdr:rowOff>
    </xdr:to>
    <xdr:sp macro="" textlink="">
      <xdr:nvSpPr>
        <xdr:cNvPr id="13420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23</xdr:row>
      <xdr:rowOff>0</xdr:rowOff>
    </xdr:from>
    <xdr:to>
      <xdr:col>68</xdr:col>
      <xdr:colOff>304800</xdr:colOff>
      <xdr:row>23</xdr:row>
      <xdr:rowOff>88125</xdr:rowOff>
    </xdr:to>
    <xdr:sp macro="" textlink="">
      <xdr:nvSpPr>
        <xdr:cNvPr id="13421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23</xdr:row>
      <xdr:rowOff>0</xdr:rowOff>
    </xdr:from>
    <xdr:to>
      <xdr:col>68</xdr:col>
      <xdr:colOff>304800</xdr:colOff>
      <xdr:row>23</xdr:row>
      <xdr:rowOff>88125</xdr:rowOff>
    </xdr:to>
    <xdr:sp macro="" textlink="">
      <xdr:nvSpPr>
        <xdr:cNvPr id="13422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23</xdr:row>
      <xdr:rowOff>0</xdr:rowOff>
    </xdr:from>
    <xdr:to>
      <xdr:col>68</xdr:col>
      <xdr:colOff>304800</xdr:colOff>
      <xdr:row>23</xdr:row>
      <xdr:rowOff>88125</xdr:rowOff>
    </xdr:to>
    <xdr:sp macro="" textlink="">
      <xdr:nvSpPr>
        <xdr:cNvPr id="13423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24</xdr:row>
      <xdr:rowOff>0</xdr:rowOff>
    </xdr:from>
    <xdr:to>
      <xdr:col>68</xdr:col>
      <xdr:colOff>304800</xdr:colOff>
      <xdr:row>24</xdr:row>
      <xdr:rowOff>88125</xdr:rowOff>
    </xdr:to>
    <xdr:sp macro="" textlink="">
      <xdr:nvSpPr>
        <xdr:cNvPr id="13424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24</xdr:row>
      <xdr:rowOff>0</xdr:rowOff>
    </xdr:from>
    <xdr:to>
      <xdr:col>68</xdr:col>
      <xdr:colOff>304800</xdr:colOff>
      <xdr:row>24</xdr:row>
      <xdr:rowOff>106540</xdr:rowOff>
    </xdr:to>
    <xdr:sp macro="" textlink="">
      <xdr:nvSpPr>
        <xdr:cNvPr id="13425" name="AutoShape 2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24</xdr:row>
      <xdr:rowOff>0</xdr:rowOff>
    </xdr:from>
    <xdr:to>
      <xdr:col>68</xdr:col>
      <xdr:colOff>304800</xdr:colOff>
      <xdr:row>24</xdr:row>
      <xdr:rowOff>106540</xdr:rowOff>
    </xdr:to>
    <xdr:sp macro="" textlink="">
      <xdr:nvSpPr>
        <xdr:cNvPr id="13426" name="AutoShape 3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24</xdr:row>
      <xdr:rowOff>0</xdr:rowOff>
    </xdr:from>
    <xdr:to>
      <xdr:col>68</xdr:col>
      <xdr:colOff>304800</xdr:colOff>
      <xdr:row>24</xdr:row>
      <xdr:rowOff>106540</xdr:rowOff>
    </xdr:to>
    <xdr:sp macro="" textlink="">
      <xdr:nvSpPr>
        <xdr:cNvPr id="13427" name="AutoShape 4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24</xdr:row>
      <xdr:rowOff>0</xdr:rowOff>
    </xdr:from>
    <xdr:to>
      <xdr:col>68</xdr:col>
      <xdr:colOff>304800</xdr:colOff>
      <xdr:row>24</xdr:row>
      <xdr:rowOff>106540</xdr:rowOff>
    </xdr:to>
    <xdr:sp macro="" textlink="">
      <xdr:nvSpPr>
        <xdr:cNvPr id="13428" name="AutoShape 5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24</xdr:row>
      <xdr:rowOff>0</xdr:rowOff>
    </xdr:from>
    <xdr:to>
      <xdr:col>68</xdr:col>
      <xdr:colOff>304800</xdr:colOff>
      <xdr:row>24</xdr:row>
      <xdr:rowOff>106540</xdr:rowOff>
    </xdr:to>
    <xdr:sp macro="" textlink="">
      <xdr:nvSpPr>
        <xdr:cNvPr id="13429" name="AutoShape 6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24</xdr:row>
      <xdr:rowOff>0</xdr:rowOff>
    </xdr:from>
    <xdr:to>
      <xdr:col>68</xdr:col>
      <xdr:colOff>304800</xdr:colOff>
      <xdr:row>24</xdr:row>
      <xdr:rowOff>106540</xdr:rowOff>
    </xdr:to>
    <xdr:sp macro="" textlink="">
      <xdr:nvSpPr>
        <xdr:cNvPr id="13430" name="AutoShape 7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24</xdr:row>
      <xdr:rowOff>0</xdr:rowOff>
    </xdr:from>
    <xdr:to>
      <xdr:col>68</xdr:col>
      <xdr:colOff>304800</xdr:colOff>
      <xdr:row>24</xdr:row>
      <xdr:rowOff>106540</xdr:rowOff>
    </xdr:to>
    <xdr:sp macro="" textlink="">
      <xdr:nvSpPr>
        <xdr:cNvPr id="13431" name="AutoShape 8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24</xdr:row>
      <xdr:rowOff>0</xdr:rowOff>
    </xdr:from>
    <xdr:to>
      <xdr:col>68</xdr:col>
      <xdr:colOff>304800</xdr:colOff>
      <xdr:row>24</xdr:row>
      <xdr:rowOff>88125</xdr:rowOff>
    </xdr:to>
    <xdr:sp macro="" textlink="">
      <xdr:nvSpPr>
        <xdr:cNvPr id="13432" name="AutoShape 9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24</xdr:row>
      <xdr:rowOff>0</xdr:rowOff>
    </xdr:from>
    <xdr:to>
      <xdr:col>68</xdr:col>
      <xdr:colOff>304800</xdr:colOff>
      <xdr:row>24</xdr:row>
      <xdr:rowOff>88125</xdr:rowOff>
    </xdr:to>
    <xdr:sp macro="" textlink="">
      <xdr:nvSpPr>
        <xdr:cNvPr id="13433" name="AutoShape 10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24</xdr:row>
      <xdr:rowOff>0</xdr:rowOff>
    </xdr:from>
    <xdr:to>
      <xdr:col>68</xdr:col>
      <xdr:colOff>304800</xdr:colOff>
      <xdr:row>24</xdr:row>
      <xdr:rowOff>88125</xdr:rowOff>
    </xdr:to>
    <xdr:sp macro="" textlink="">
      <xdr:nvSpPr>
        <xdr:cNvPr id="13434" name="AutoShape 1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24</xdr:row>
      <xdr:rowOff>0</xdr:rowOff>
    </xdr:from>
    <xdr:to>
      <xdr:col>68</xdr:col>
      <xdr:colOff>304800</xdr:colOff>
      <xdr:row>24</xdr:row>
      <xdr:rowOff>88125</xdr:rowOff>
    </xdr:to>
    <xdr:sp macro="" textlink="">
      <xdr:nvSpPr>
        <xdr:cNvPr id="13435" name="AutoShape 12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24</xdr:row>
      <xdr:rowOff>0</xdr:rowOff>
    </xdr:from>
    <xdr:to>
      <xdr:col>68</xdr:col>
      <xdr:colOff>304800</xdr:colOff>
      <xdr:row>24</xdr:row>
      <xdr:rowOff>88125</xdr:rowOff>
    </xdr:to>
    <xdr:sp macro="" textlink="">
      <xdr:nvSpPr>
        <xdr:cNvPr id="13436" name="AutoShape 13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24</xdr:row>
      <xdr:rowOff>0</xdr:rowOff>
    </xdr:from>
    <xdr:to>
      <xdr:col>68</xdr:col>
      <xdr:colOff>304800</xdr:colOff>
      <xdr:row>24</xdr:row>
      <xdr:rowOff>88125</xdr:rowOff>
    </xdr:to>
    <xdr:sp macro="" textlink="">
      <xdr:nvSpPr>
        <xdr:cNvPr id="13437" name="AutoShape 14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24</xdr:row>
      <xdr:rowOff>0</xdr:rowOff>
    </xdr:from>
    <xdr:to>
      <xdr:col>68</xdr:col>
      <xdr:colOff>304800</xdr:colOff>
      <xdr:row>24</xdr:row>
      <xdr:rowOff>106540</xdr:rowOff>
    </xdr:to>
    <xdr:sp macro="" textlink="">
      <xdr:nvSpPr>
        <xdr:cNvPr id="13438" name="AutoShape 15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24</xdr:row>
      <xdr:rowOff>0</xdr:rowOff>
    </xdr:from>
    <xdr:to>
      <xdr:col>68</xdr:col>
      <xdr:colOff>304800</xdr:colOff>
      <xdr:row>24</xdr:row>
      <xdr:rowOff>106540</xdr:rowOff>
    </xdr:to>
    <xdr:sp macro="" textlink="">
      <xdr:nvSpPr>
        <xdr:cNvPr id="13439" name="AutoShape 16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24</xdr:row>
      <xdr:rowOff>0</xdr:rowOff>
    </xdr:from>
    <xdr:to>
      <xdr:col>68</xdr:col>
      <xdr:colOff>304800</xdr:colOff>
      <xdr:row>24</xdr:row>
      <xdr:rowOff>106540</xdr:rowOff>
    </xdr:to>
    <xdr:sp macro="" textlink="">
      <xdr:nvSpPr>
        <xdr:cNvPr id="13440" name="AutoShape 17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24</xdr:row>
      <xdr:rowOff>0</xdr:rowOff>
    </xdr:from>
    <xdr:to>
      <xdr:col>68</xdr:col>
      <xdr:colOff>304800</xdr:colOff>
      <xdr:row>24</xdr:row>
      <xdr:rowOff>106540</xdr:rowOff>
    </xdr:to>
    <xdr:sp macro="" textlink="">
      <xdr:nvSpPr>
        <xdr:cNvPr id="13441" name="AutoShape 18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24</xdr:row>
      <xdr:rowOff>0</xdr:rowOff>
    </xdr:from>
    <xdr:to>
      <xdr:col>68</xdr:col>
      <xdr:colOff>304800</xdr:colOff>
      <xdr:row>24</xdr:row>
      <xdr:rowOff>106540</xdr:rowOff>
    </xdr:to>
    <xdr:sp macro="" textlink="">
      <xdr:nvSpPr>
        <xdr:cNvPr id="13442" name="AutoShape 19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24</xdr:row>
      <xdr:rowOff>0</xdr:rowOff>
    </xdr:from>
    <xdr:to>
      <xdr:col>68</xdr:col>
      <xdr:colOff>304800</xdr:colOff>
      <xdr:row>24</xdr:row>
      <xdr:rowOff>106540</xdr:rowOff>
    </xdr:to>
    <xdr:sp macro="" textlink="">
      <xdr:nvSpPr>
        <xdr:cNvPr id="13443" name="AutoShape 20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24</xdr:row>
      <xdr:rowOff>0</xdr:rowOff>
    </xdr:from>
    <xdr:to>
      <xdr:col>68</xdr:col>
      <xdr:colOff>304800</xdr:colOff>
      <xdr:row>24</xdr:row>
      <xdr:rowOff>106540</xdr:rowOff>
    </xdr:to>
    <xdr:sp macro="" textlink="">
      <xdr:nvSpPr>
        <xdr:cNvPr id="13444" name="AutoShape 2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24</xdr:row>
      <xdr:rowOff>0</xdr:rowOff>
    </xdr:from>
    <xdr:to>
      <xdr:col>68</xdr:col>
      <xdr:colOff>304800</xdr:colOff>
      <xdr:row>24</xdr:row>
      <xdr:rowOff>88125</xdr:rowOff>
    </xdr:to>
    <xdr:sp macro="" textlink="">
      <xdr:nvSpPr>
        <xdr:cNvPr id="13445" name="AutoShape 22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24</xdr:row>
      <xdr:rowOff>0</xdr:rowOff>
    </xdr:from>
    <xdr:to>
      <xdr:col>68</xdr:col>
      <xdr:colOff>304800</xdr:colOff>
      <xdr:row>24</xdr:row>
      <xdr:rowOff>88125</xdr:rowOff>
    </xdr:to>
    <xdr:sp macro="" textlink="">
      <xdr:nvSpPr>
        <xdr:cNvPr id="13446" name="AutoShape 23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24</xdr:row>
      <xdr:rowOff>0</xdr:rowOff>
    </xdr:from>
    <xdr:to>
      <xdr:col>68</xdr:col>
      <xdr:colOff>304800</xdr:colOff>
      <xdr:row>24</xdr:row>
      <xdr:rowOff>88125</xdr:rowOff>
    </xdr:to>
    <xdr:sp macro="" textlink="">
      <xdr:nvSpPr>
        <xdr:cNvPr id="13447" name="AutoShape 24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24</xdr:row>
      <xdr:rowOff>0</xdr:rowOff>
    </xdr:from>
    <xdr:to>
      <xdr:col>68</xdr:col>
      <xdr:colOff>304800</xdr:colOff>
      <xdr:row>24</xdr:row>
      <xdr:rowOff>88125</xdr:rowOff>
    </xdr:to>
    <xdr:sp macro="" textlink="">
      <xdr:nvSpPr>
        <xdr:cNvPr id="13448" name="AutoShape 25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24</xdr:row>
      <xdr:rowOff>0</xdr:rowOff>
    </xdr:from>
    <xdr:to>
      <xdr:col>68</xdr:col>
      <xdr:colOff>304800</xdr:colOff>
      <xdr:row>24</xdr:row>
      <xdr:rowOff>88125</xdr:rowOff>
    </xdr:to>
    <xdr:sp macro="" textlink="">
      <xdr:nvSpPr>
        <xdr:cNvPr id="13449" name="AutoShape 26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24</xdr:row>
      <xdr:rowOff>0</xdr:rowOff>
    </xdr:from>
    <xdr:to>
      <xdr:col>68</xdr:col>
      <xdr:colOff>304800</xdr:colOff>
      <xdr:row>24</xdr:row>
      <xdr:rowOff>88125</xdr:rowOff>
    </xdr:to>
    <xdr:sp macro="" textlink="">
      <xdr:nvSpPr>
        <xdr:cNvPr id="13450" name="AutoShape 27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24</xdr:row>
      <xdr:rowOff>0</xdr:rowOff>
    </xdr:from>
    <xdr:to>
      <xdr:col>68</xdr:col>
      <xdr:colOff>304800</xdr:colOff>
      <xdr:row>24</xdr:row>
      <xdr:rowOff>106540</xdr:rowOff>
    </xdr:to>
    <xdr:sp macro="" textlink="">
      <xdr:nvSpPr>
        <xdr:cNvPr id="13451" name="AutoShape 28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24</xdr:row>
      <xdr:rowOff>0</xdr:rowOff>
    </xdr:from>
    <xdr:to>
      <xdr:col>68</xdr:col>
      <xdr:colOff>304800</xdr:colOff>
      <xdr:row>24</xdr:row>
      <xdr:rowOff>106540</xdr:rowOff>
    </xdr:to>
    <xdr:sp macro="" textlink="">
      <xdr:nvSpPr>
        <xdr:cNvPr id="13452" name="AutoShape 29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24</xdr:row>
      <xdr:rowOff>0</xdr:rowOff>
    </xdr:from>
    <xdr:to>
      <xdr:col>68</xdr:col>
      <xdr:colOff>304800</xdr:colOff>
      <xdr:row>24</xdr:row>
      <xdr:rowOff>106540</xdr:rowOff>
    </xdr:to>
    <xdr:sp macro="" textlink="">
      <xdr:nvSpPr>
        <xdr:cNvPr id="13453" name="AutoShape 30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24</xdr:row>
      <xdr:rowOff>0</xdr:rowOff>
    </xdr:from>
    <xdr:to>
      <xdr:col>68</xdr:col>
      <xdr:colOff>304800</xdr:colOff>
      <xdr:row>24</xdr:row>
      <xdr:rowOff>106540</xdr:rowOff>
    </xdr:to>
    <xdr:sp macro="" textlink="">
      <xdr:nvSpPr>
        <xdr:cNvPr id="13454" name="AutoShape 3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24</xdr:row>
      <xdr:rowOff>0</xdr:rowOff>
    </xdr:from>
    <xdr:to>
      <xdr:col>68</xdr:col>
      <xdr:colOff>304800</xdr:colOff>
      <xdr:row>24</xdr:row>
      <xdr:rowOff>106540</xdr:rowOff>
    </xdr:to>
    <xdr:sp macro="" textlink="">
      <xdr:nvSpPr>
        <xdr:cNvPr id="13455" name="AutoShape 32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24</xdr:row>
      <xdr:rowOff>0</xdr:rowOff>
    </xdr:from>
    <xdr:to>
      <xdr:col>68</xdr:col>
      <xdr:colOff>304800</xdr:colOff>
      <xdr:row>24</xdr:row>
      <xdr:rowOff>106540</xdr:rowOff>
    </xdr:to>
    <xdr:sp macro="" textlink="">
      <xdr:nvSpPr>
        <xdr:cNvPr id="13456" name="AutoShape 33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24</xdr:row>
      <xdr:rowOff>0</xdr:rowOff>
    </xdr:from>
    <xdr:to>
      <xdr:col>68</xdr:col>
      <xdr:colOff>304800</xdr:colOff>
      <xdr:row>24</xdr:row>
      <xdr:rowOff>106540</xdr:rowOff>
    </xdr:to>
    <xdr:sp macro="" textlink="">
      <xdr:nvSpPr>
        <xdr:cNvPr id="13457" name="AutoShape 34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24</xdr:row>
      <xdr:rowOff>0</xdr:rowOff>
    </xdr:from>
    <xdr:to>
      <xdr:col>68</xdr:col>
      <xdr:colOff>304800</xdr:colOff>
      <xdr:row>24</xdr:row>
      <xdr:rowOff>88125</xdr:rowOff>
    </xdr:to>
    <xdr:sp macro="" textlink="">
      <xdr:nvSpPr>
        <xdr:cNvPr id="13458" name="AutoShape 35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24</xdr:row>
      <xdr:rowOff>0</xdr:rowOff>
    </xdr:from>
    <xdr:to>
      <xdr:col>68</xdr:col>
      <xdr:colOff>304800</xdr:colOff>
      <xdr:row>24</xdr:row>
      <xdr:rowOff>88125</xdr:rowOff>
    </xdr:to>
    <xdr:sp macro="" textlink="">
      <xdr:nvSpPr>
        <xdr:cNvPr id="13459" name="AutoShape 36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24</xdr:row>
      <xdr:rowOff>0</xdr:rowOff>
    </xdr:from>
    <xdr:to>
      <xdr:col>68</xdr:col>
      <xdr:colOff>304800</xdr:colOff>
      <xdr:row>24</xdr:row>
      <xdr:rowOff>88125</xdr:rowOff>
    </xdr:to>
    <xdr:sp macro="" textlink="">
      <xdr:nvSpPr>
        <xdr:cNvPr id="13460" name="AutoShape 37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24</xdr:row>
      <xdr:rowOff>0</xdr:rowOff>
    </xdr:from>
    <xdr:to>
      <xdr:col>68</xdr:col>
      <xdr:colOff>304800</xdr:colOff>
      <xdr:row>24</xdr:row>
      <xdr:rowOff>88125</xdr:rowOff>
    </xdr:to>
    <xdr:sp macro="" textlink="">
      <xdr:nvSpPr>
        <xdr:cNvPr id="13461" name="AutoShape 38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24</xdr:row>
      <xdr:rowOff>0</xdr:rowOff>
    </xdr:from>
    <xdr:to>
      <xdr:col>68</xdr:col>
      <xdr:colOff>304800</xdr:colOff>
      <xdr:row>24</xdr:row>
      <xdr:rowOff>88125</xdr:rowOff>
    </xdr:to>
    <xdr:sp macro="" textlink="">
      <xdr:nvSpPr>
        <xdr:cNvPr id="13462" name="AutoShape 39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24</xdr:row>
      <xdr:rowOff>0</xdr:rowOff>
    </xdr:from>
    <xdr:to>
      <xdr:col>68</xdr:col>
      <xdr:colOff>304800</xdr:colOff>
      <xdr:row>24</xdr:row>
      <xdr:rowOff>88125</xdr:rowOff>
    </xdr:to>
    <xdr:sp macro="" textlink="">
      <xdr:nvSpPr>
        <xdr:cNvPr id="13463" name="AutoShape 40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24</xdr:row>
      <xdr:rowOff>0</xdr:rowOff>
    </xdr:from>
    <xdr:to>
      <xdr:col>68</xdr:col>
      <xdr:colOff>304800</xdr:colOff>
      <xdr:row>24</xdr:row>
      <xdr:rowOff>106540</xdr:rowOff>
    </xdr:to>
    <xdr:sp macro="" textlink="">
      <xdr:nvSpPr>
        <xdr:cNvPr id="13464" name="AutoShape 4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24</xdr:row>
      <xdr:rowOff>0</xdr:rowOff>
    </xdr:from>
    <xdr:to>
      <xdr:col>68</xdr:col>
      <xdr:colOff>304800</xdr:colOff>
      <xdr:row>24</xdr:row>
      <xdr:rowOff>106540</xdr:rowOff>
    </xdr:to>
    <xdr:sp macro="" textlink="">
      <xdr:nvSpPr>
        <xdr:cNvPr id="13465" name="AutoShape 42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24</xdr:row>
      <xdr:rowOff>0</xdr:rowOff>
    </xdr:from>
    <xdr:to>
      <xdr:col>68</xdr:col>
      <xdr:colOff>304800</xdr:colOff>
      <xdr:row>24</xdr:row>
      <xdr:rowOff>106540</xdr:rowOff>
    </xdr:to>
    <xdr:sp macro="" textlink="">
      <xdr:nvSpPr>
        <xdr:cNvPr id="13466" name="AutoShape 43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24</xdr:row>
      <xdr:rowOff>0</xdr:rowOff>
    </xdr:from>
    <xdr:to>
      <xdr:col>68</xdr:col>
      <xdr:colOff>304800</xdr:colOff>
      <xdr:row>24</xdr:row>
      <xdr:rowOff>106540</xdr:rowOff>
    </xdr:to>
    <xdr:sp macro="" textlink="">
      <xdr:nvSpPr>
        <xdr:cNvPr id="13467" name="AutoShape 44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24</xdr:row>
      <xdr:rowOff>0</xdr:rowOff>
    </xdr:from>
    <xdr:to>
      <xdr:col>68</xdr:col>
      <xdr:colOff>304800</xdr:colOff>
      <xdr:row>24</xdr:row>
      <xdr:rowOff>106540</xdr:rowOff>
    </xdr:to>
    <xdr:sp macro="" textlink="">
      <xdr:nvSpPr>
        <xdr:cNvPr id="13468" name="AutoShape 45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24</xdr:row>
      <xdr:rowOff>0</xdr:rowOff>
    </xdr:from>
    <xdr:to>
      <xdr:col>68</xdr:col>
      <xdr:colOff>304800</xdr:colOff>
      <xdr:row>24</xdr:row>
      <xdr:rowOff>106540</xdr:rowOff>
    </xdr:to>
    <xdr:sp macro="" textlink="">
      <xdr:nvSpPr>
        <xdr:cNvPr id="13469" name="AutoShape 46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24</xdr:row>
      <xdr:rowOff>0</xdr:rowOff>
    </xdr:from>
    <xdr:to>
      <xdr:col>68</xdr:col>
      <xdr:colOff>304800</xdr:colOff>
      <xdr:row>24</xdr:row>
      <xdr:rowOff>106540</xdr:rowOff>
    </xdr:to>
    <xdr:sp macro="" textlink="">
      <xdr:nvSpPr>
        <xdr:cNvPr id="13470" name="AutoShape 47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24</xdr:row>
      <xdr:rowOff>0</xdr:rowOff>
    </xdr:from>
    <xdr:to>
      <xdr:col>68</xdr:col>
      <xdr:colOff>304800</xdr:colOff>
      <xdr:row>24</xdr:row>
      <xdr:rowOff>88125</xdr:rowOff>
    </xdr:to>
    <xdr:sp macro="" textlink="">
      <xdr:nvSpPr>
        <xdr:cNvPr id="13471" name="AutoShape 48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24</xdr:row>
      <xdr:rowOff>0</xdr:rowOff>
    </xdr:from>
    <xdr:to>
      <xdr:col>68</xdr:col>
      <xdr:colOff>304800</xdr:colOff>
      <xdr:row>24</xdr:row>
      <xdr:rowOff>88125</xdr:rowOff>
    </xdr:to>
    <xdr:sp macro="" textlink="">
      <xdr:nvSpPr>
        <xdr:cNvPr id="13472" name="AutoShape 49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24</xdr:row>
      <xdr:rowOff>0</xdr:rowOff>
    </xdr:from>
    <xdr:to>
      <xdr:col>68</xdr:col>
      <xdr:colOff>304800</xdr:colOff>
      <xdr:row>24</xdr:row>
      <xdr:rowOff>88125</xdr:rowOff>
    </xdr:to>
    <xdr:sp macro="" textlink="">
      <xdr:nvSpPr>
        <xdr:cNvPr id="13473" name="AutoShape 50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24</xdr:row>
      <xdr:rowOff>0</xdr:rowOff>
    </xdr:from>
    <xdr:to>
      <xdr:col>68</xdr:col>
      <xdr:colOff>304800</xdr:colOff>
      <xdr:row>24</xdr:row>
      <xdr:rowOff>88125</xdr:rowOff>
    </xdr:to>
    <xdr:sp macro="" textlink="">
      <xdr:nvSpPr>
        <xdr:cNvPr id="13474" name="AutoShape 5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24</xdr:row>
      <xdr:rowOff>0</xdr:rowOff>
    </xdr:from>
    <xdr:to>
      <xdr:col>68</xdr:col>
      <xdr:colOff>304800</xdr:colOff>
      <xdr:row>24</xdr:row>
      <xdr:rowOff>88125</xdr:rowOff>
    </xdr:to>
    <xdr:sp macro="" textlink="">
      <xdr:nvSpPr>
        <xdr:cNvPr id="13475" name="AutoShape 52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24</xdr:row>
      <xdr:rowOff>0</xdr:rowOff>
    </xdr:from>
    <xdr:to>
      <xdr:col>68</xdr:col>
      <xdr:colOff>304800</xdr:colOff>
      <xdr:row>24</xdr:row>
      <xdr:rowOff>88125</xdr:rowOff>
    </xdr:to>
    <xdr:sp macro="" textlink="">
      <xdr:nvSpPr>
        <xdr:cNvPr id="13476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24</xdr:row>
      <xdr:rowOff>0</xdr:rowOff>
    </xdr:from>
    <xdr:to>
      <xdr:col>68</xdr:col>
      <xdr:colOff>304800</xdr:colOff>
      <xdr:row>24</xdr:row>
      <xdr:rowOff>106540</xdr:rowOff>
    </xdr:to>
    <xdr:sp macro="" textlink="">
      <xdr:nvSpPr>
        <xdr:cNvPr id="13477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24</xdr:row>
      <xdr:rowOff>0</xdr:rowOff>
    </xdr:from>
    <xdr:to>
      <xdr:col>68</xdr:col>
      <xdr:colOff>304800</xdr:colOff>
      <xdr:row>24</xdr:row>
      <xdr:rowOff>106540</xdr:rowOff>
    </xdr:to>
    <xdr:sp macro="" textlink="">
      <xdr:nvSpPr>
        <xdr:cNvPr id="13478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24</xdr:row>
      <xdr:rowOff>0</xdr:rowOff>
    </xdr:from>
    <xdr:to>
      <xdr:col>68</xdr:col>
      <xdr:colOff>304800</xdr:colOff>
      <xdr:row>24</xdr:row>
      <xdr:rowOff>106540</xdr:rowOff>
    </xdr:to>
    <xdr:sp macro="" textlink="">
      <xdr:nvSpPr>
        <xdr:cNvPr id="13479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24</xdr:row>
      <xdr:rowOff>0</xdr:rowOff>
    </xdr:from>
    <xdr:to>
      <xdr:col>68</xdr:col>
      <xdr:colOff>304800</xdr:colOff>
      <xdr:row>24</xdr:row>
      <xdr:rowOff>106540</xdr:rowOff>
    </xdr:to>
    <xdr:sp macro="" textlink="">
      <xdr:nvSpPr>
        <xdr:cNvPr id="13480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24</xdr:row>
      <xdr:rowOff>0</xdr:rowOff>
    </xdr:from>
    <xdr:to>
      <xdr:col>68</xdr:col>
      <xdr:colOff>304800</xdr:colOff>
      <xdr:row>24</xdr:row>
      <xdr:rowOff>106540</xdr:rowOff>
    </xdr:to>
    <xdr:sp macro="" textlink="">
      <xdr:nvSpPr>
        <xdr:cNvPr id="13481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24</xdr:row>
      <xdr:rowOff>0</xdr:rowOff>
    </xdr:from>
    <xdr:to>
      <xdr:col>68</xdr:col>
      <xdr:colOff>304800</xdr:colOff>
      <xdr:row>24</xdr:row>
      <xdr:rowOff>106540</xdr:rowOff>
    </xdr:to>
    <xdr:sp macro="" textlink="">
      <xdr:nvSpPr>
        <xdr:cNvPr id="13482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24</xdr:row>
      <xdr:rowOff>0</xdr:rowOff>
    </xdr:from>
    <xdr:to>
      <xdr:col>68</xdr:col>
      <xdr:colOff>304800</xdr:colOff>
      <xdr:row>24</xdr:row>
      <xdr:rowOff>106540</xdr:rowOff>
    </xdr:to>
    <xdr:sp macro="" textlink="">
      <xdr:nvSpPr>
        <xdr:cNvPr id="13483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24</xdr:row>
      <xdr:rowOff>0</xdr:rowOff>
    </xdr:from>
    <xdr:to>
      <xdr:col>68</xdr:col>
      <xdr:colOff>304800</xdr:colOff>
      <xdr:row>24</xdr:row>
      <xdr:rowOff>88125</xdr:rowOff>
    </xdr:to>
    <xdr:sp macro="" textlink="">
      <xdr:nvSpPr>
        <xdr:cNvPr id="13484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24</xdr:row>
      <xdr:rowOff>0</xdr:rowOff>
    </xdr:from>
    <xdr:to>
      <xdr:col>68</xdr:col>
      <xdr:colOff>304800</xdr:colOff>
      <xdr:row>24</xdr:row>
      <xdr:rowOff>88125</xdr:rowOff>
    </xdr:to>
    <xdr:sp macro="" textlink="">
      <xdr:nvSpPr>
        <xdr:cNvPr id="13485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24</xdr:row>
      <xdr:rowOff>0</xdr:rowOff>
    </xdr:from>
    <xdr:to>
      <xdr:col>68</xdr:col>
      <xdr:colOff>304800</xdr:colOff>
      <xdr:row>24</xdr:row>
      <xdr:rowOff>88125</xdr:rowOff>
    </xdr:to>
    <xdr:sp macro="" textlink="">
      <xdr:nvSpPr>
        <xdr:cNvPr id="13486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24</xdr:row>
      <xdr:rowOff>0</xdr:rowOff>
    </xdr:from>
    <xdr:to>
      <xdr:col>68</xdr:col>
      <xdr:colOff>304800</xdr:colOff>
      <xdr:row>24</xdr:row>
      <xdr:rowOff>88125</xdr:rowOff>
    </xdr:to>
    <xdr:sp macro="" textlink="">
      <xdr:nvSpPr>
        <xdr:cNvPr id="13487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24</xdr:row>
      <xdr:rowOff>0</xdr:rowOff>
    </xdr:from>
    <xdr:to>
      <xdr:col>68</xdr:col>
      <xdr:colOff>304800</xdr:colOff>
      <xdr:row>24</xdr:row>
      <xdr:rowOff>88125</xdr:rowOff>
    </xdr:to>
    <xdr:sp macro="" textlink="">
      <xdr:nvSpPr>
        <xdr:cNvPr id="13488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24</xdr:row>
      <xdr:rowOff>0</xdr:rowOff>
    </xdr:from>
    <xdr:to>
      <xdr:col>68</xdr:col>
      <xdr:colOff>304800</xdr:colOff>
      <xdr:row>24</xdr:row>
      <xdr:rowOff>88125</xdr:rowOff>
    </xdr:to>
    <xdr:sp macro="" textlink="">
      <xdr:nvSpPr>
        <xdr:cNvPr id="13489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24</xdr:row>
      <xdr:rowOff>0</xdr:rowOff>
    </xdr:from>
    <xdr:to>
      <xdr:col>68</xdr:col>
      <xdr:colOff>304800</xdr:colOff>
      <xdr:row>24</xdr:row>
      <xdr:rowOff>106540</xdr:rowOff>
    </xdr:to>
    <xdr:sp macro="" textlink="">
      <xdr:nvSpPr>
        <xdr:cNvPr id="13490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24</xdr:row>
      <xdr:rowOff>0</xdr:rowOff>
    </xdr:from>
    <xdr:to>
      <xdr:col>68</xdr:col>
      <xdr:colOff>304800</xdr:colOff>
      <xdr:row>24</xdr:row>
      <xdr:rowOff>106540</xdr:rowOff>
    </xdr:to>
    <xdr:sp macro="" textlink="">
      <xdr:nvSpPr>
        <xdr:cNvPr id="13491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24</xdr:row>
      <xdr:rowOff>0</xdr:rowOff>
    </xdr:from>
    <xdr:to>
      <xdr:col>68</xdr:col>
      <xdr:colOff>304800</xdr:colOff>
      <xdr:row>24</xdr:row>
      <xdr:rowOff>106540</xdr:rowOff>
    </xdr:to>
    <xdr:sp macro="" textlink="">
      <xdr:nvSpPr>
        <xdr:cNvPr id="13492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24</xdr:row>
      <xdr:rowOff>0</xdr:rowOff>
    </xdr:from>
    <xdr:to>
      <xdr:col>68</xdr:col>
      <xdr:colOff>304800</xdr:colOff>
      <xdr:row>24</xdr:row>
      <xdr:rowOff>106540</xdr:rowOff>
    </xdr:to>
    <xdr:sp macro="" textlink="">
      <xdr:nvSpPr>
        <xdr:cNvPr id="13493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24</xdr:row>
      <xdr:rowOff>0</xdr:rowOff>
    </xdr:from>
    <xdr:to>
      <xdr:col>68</xdr:col>
      <xdr:colOff>304800</xdr:colOff>
      <xdr:row>24</xdr:row>
      <xdr:rowOff>106540</xdr:rowOff>
    </xdr:to>
    <xdr:sp macro="" textlink="">
      <xdr:nvSpPr>
        <xdr:cNvPr id="13494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24</xdr:row>
      <xdr:rowOff>0</xdr:rowOff>
    </xdr:from>
    <xdr:to>
      <xdr:col>68</xdr:col>
      <xdr:colOff>304800</xdr:colOff>
      <xdr:row>24</xdr:row>
      <xdr:rowOff>106540</xdr:rowOff>
    </xdr:to>
    <xdr:sp macro="" textlink="">
      <xdr:nvSpPr>
        <xdr:cNvPr id="13495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24</xdr:row>
      <xdr:rowOff>0</xdr:rowOff>
    </xdr:from>
    <xdr:to>
      <xdr:col>68</xdr:col>
      <xdr:colOff>304800</xdr:colOff>
      <xdr:row>24</xdr:row>
      <xdr:rowOff>106540</xdr:rowOff>
    </xdr:to>
    <xdr:sp macro="" textlink="">
      <xdr:nvSpPr>
        <xdr:cNvPr id="13496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24</xdr:row>
      <xdr:rowOff>0</xdr:rowOff>
    </xdr:from>
    <xdr:to>
      <xdr:col>68</xdr:col>
      <xdr:colOff>304800</xdr:colOff>
      <xdr:row>24</xdr:row>
      <xdr:rowOff>88125</xdr:rowOff>
    </xdr:to>
    <xdr:sp macro="" textlink="">
      <xdr:nvSpPr>
        <xdr:cNvPr id="13497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24</xdr:row>
      <xdr:rowOff>0</xdr:rowOff>
    </xdr:from>
    <xdr:to>
      <xdr:col>68</xdr:col>
      <xdr:colOff>304800</xdr:colOff>
      <xdr:row>24</xdr:row>
      <xdr:rowOff>88125</xdr:rowOff>
    </xdr:to>
    <xdr:sp macro="" textlink="">
      <xdr:nvSpPr>
        <xdr:cNvPr id="13498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24</xdr:row>
      <xdr:rowOff>0</xdr:rowOff>
    </xdr:from>
    <xdr:to>
      <xdr:col>68</xdr:col>
      <xdr:colOff>304800</xdr:colOff>
      <xdr:row>24</xdr:row>
      <xdr:rowOff>88125</xdr:rowOff>
    </xdr:to>
    <xdr:sp macro="" textlink="">
      <xdr:nvSpPr>
        <xdr:cNvPr id="13499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24</xdr:row>
      <xdr:rowOff>0</xdr:rowOff>
    </xdr:from>
    <xdr:to>
      <xdr:col>68</xdr:col>
      <xdr:colOff>304800</xdr:colOff>
      <xdr:row>24</xdr:row>
      <xdr:rowOff>88125</xdr:rowOff>
    </xdr:to>
    <xdr:sp macro="" textlink="">
      <xdr:nvSpPr>
        <xdr:cNvPr id="13500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24</xdr:row>
      <xdr:rowOff>0</xdr:rowOff>
    </xdr:from>
    <xdr:to>
      <xdr:col>68</xdr:col>
      <xdr:colOff>304800</xdr:colOff>
      <xdr:row>24</xdr:row>
      <xdr:rowOff>88125</xdr:rowOff>
    </xdr:to>
    <xdr:sp macro="" textlink="">
      <xdr:nvSpPr>
        <xdr:cNvPr id="13501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24</xdr:row>
      <xdr:rowOff>0</xdr:rowOff>
    </xdr:from>
    <xdr:to>
      <xdr:col>68</xdr:col>
      <xdr:colOff>304800</xdr:colOff>
      <xdr:row>24</xdr:row>
      <xdr:rowOff>88125</xdr:rowOff>
    </xdr:to>
    <xdr:sp macro="" textlink="">
      <xdr:nvSpPr>
        <xdr:cNvPr id="13502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24</xdr:row>
      <xdr:rowOff>0</xdr:rowOff>
    </xdr:from>
    <xdr:to>
      <xdr:col>68</xdr:col>
      <xdr:colOff>304800</xdr:colOff>
      <xdr:row>24</xdr:row>
      <xdr:rowOff>106540</xdr:rowOff>
    </xdr:to>
    <xdr:sp macro="" textlink="">
      <xdr:nvSpPr>
        <xdr:cNvPr id="13503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24</xdr:row>
      <xdr:rowOff>0</xdr:rowOff>
    </xdr:from>
    <xdr:to>
      <xdr:col>68</xdr:col>
      <xdr:colOff>304800</xdr:colOff>
      <xdr:row>24</xdr:row>
      <xdr:rowOff>106540</xdr:rowOff>
    </xdr:to>
    <xdr:sp macro="" textlink="">
      <xdr:nvSpPr>
        <xdr:cNvPr id="13504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24</xdr:row>
      <xdr:rowOff>0</xdr:rowOff>
    </xdr:from>
    <xdr:to>
      <xdr:col>68</xdr:col>
      <xdr:colOff>304800</xdr:colOff>
      <xdr:row>24</xdr:row>
      <xdr:rowOff>106540</xdr:rowOff>
    </xdr:to>
    <xdr:sp macro="" textlink="">
      <xdr:nvSpPr>
        <xdr:cNvPr id="13505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24</xdr:row>
      <xdr:rowOff>0</xdr:rowOff>
    </xdr:from>
    <xdr:to>
      <xdr:col>68</xdr:col>
      <xdr:colOff>304800</xdr:colOff>
      <xdr:row>24</xdr:row>
      <xdr:rowOff>106540</xdr:rowOff>
    </xdr:to>
    <xdr:sp macro="" textlink="">
      <xdr:nvSpPr>
        <xdr:cNvPr id="13506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24</xdr:row>
      <xdr:rowOff>0</xdr:rowOff>
    </xdr:from>
    <xdr:to>
      <xdr:col>68</xdr:col>
      <xdr:colOff>304800</xdr:colOff>
      <xdr:row>24</xdr:row>
      <xdr:rowOff>106540</xdr:rowOff>
    </xdr:to>
    <xdr:sp macro="" textlink="">
      <xdr:nvSpPr>
        <xdr:cNvPr id="13507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24</xdr:row>
      <xdr:rowOff>0</xdr:rowOff>
    </xdr:from>
    <xdr:to>
      <xdr:col>68</xdr:col>
      <xdr:colOff>304800</xdr:colOff>
      <xdr:row>24</xdr:row>
      <xdr:rowOff>106540</xdr:rowOff>
    </xdr:to>
    <xdr:sp macro="" textlink="">
      <xdr:nvSpPr>
        <xdr:cNvPr id="13508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24</xdr:row>
      <xdr:rowOff>0</xdr:rowOff>
    </xdr:from>
    <xdr:to>
      <xdr:col>68</xdr:col>
      <xdr:colOff>304800</xdr:colOff>
      <xdr:row>24</xdr:row>
      <xdr:rowOff>106540</xdr:rowOff>
    </xdr:to>
    <xdr:sp macro="" textlink="">
      <xdr:nvSpPr>
        <xdr:cNvPr id="13509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24</xdr:row>
      <xdr:rowOff>0</xdr:rowOff>
    </xdr:from>
    <xdr:to>
      <xdr:col>68</xdr:col>
      <xdr:colOff>304800</xdr:colOff>
      <xdr:row>24</xdr:row>
      <xdr:rowOff>88125</xdr:rowOff>
    </xdr:to>
    <xdr:sp macro="" textlink="">
      <xdr:nvSpPr>
        <xdr:cNvPr id="13510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24</xdr:row>
      <xdr:rowOff>0</xdr:rowOff>
    </xdr:from>
    <xdr:to>
      <xdr:col>68</xdr:col>
      <xdr:colOff>304800</xdr:colOff>
      <xdr:row>24</xdr:row>
      <xdr:rowOff>88125</xdr:rowOff>
    </xdr:to>
    <xdr:sp macro="" textlink="">
      <xdr:nvSpPr>
        <xdr:cNvPr id="13511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24</xdr:row>
      <xdr:rowOff>0</xdr:rowOff>
    </xdr:from>
    <xdr:to>
      <xdr:col>68</xdr:col>
      <xdr:colOff>304800</xdr:colOff>
      <xdr:row>24</xdr:row>
      <xdr:rowOff>88125</xdr:rowOff>
    </xdr:to>
    <xdr:sp macro="" textlink="">
      <xdr:nvSpPr>
        <xdr:cNvPr id="13512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24</xdr:row>
      <xdr:rowOff>0</xdr:rowOff>
    </xdr:from>
    <xdr:to>
      <xdr:col>68</xdr:col>
      <xdr:colOff>304800</xdr:colOff>
      <xdr:row>24</xdr:row>
      <xdr:rowOff>88125</xdr:rowOff>
    </xdr:to>
    <xdr:sp macro="" textlink="">
      <xdr:nvSpPr>
        <xdr:cNvPr id="13513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24</xdr:row>
      <xdr:rowOff>0</xdr:rowOff>
    </xdr:from>
    <xdr:to>
      <xdr:col>68</xdr:col>
      <xdr:colOff>304800</xdr:colOff>
      <xdr:row>24</xdr:row>
      <xdr:rowOff>88125</xdr:rowOff>
    </xdr:to>
    <xdr:sp macro="" textlink="">
      <xdr:nvSpPr>
        <xdr:cNvPr id="13514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24</xdr:row>
      <xdr:rowOff>0</xdr:rowOff>
    </xdr:from>
    <xdr:to>
      <xdr:col>68</xdr:col>
      <xdr:colOff>304800</xdr:colOff>
      <xdr:row>24</xdr:row>
      <xdr:rowOff>88125</xdr:rowOff>
    </xdr:to>
    <xdr:sp macro="" textlink="">
      <xdr:nvSpPr>
        <xdr:cNvPr id="13515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24</xdr:row>
      <xdr:rowOff>0</xdr:rowOff>
    </xdr:from>
    <xdr:to>
      <xdr:col>68</xdr:col>
      <xdr:colOff>304800</xdr:colOff>
      <xdr:row>24</xdr:row>
      <xdr:rowOff>106540</xdr:rowOff>
    </xdr:to>
    <xdr:sp macro="" textlink="">
      <xdr:nvSpPr>
        <xdr:cNvPr id="13516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24</xdr:row>
      <xdr:rowOff>0</xdr:rowOff>
    </xdr:from>
    <xdr:to>
      <xdr:col>68</xdr:col>
      <xdr:colOff>304800</xdr:colOff>
      <xdr:row>24</xdr:row>
      <xdr:rowOff>106540</xdr:rowOff>
    </xdr:to>
    <xdr:sp macro="" textlink="">
      <xdr:nvSpPr>
        <xdr:cNvPr id="13517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24</xdr:row>
      <xdr:rowOff>0</xdr:rowOff>
    </xdr:from>
    <xdr:to>
      <xdr:col>68</xdr:col>
      <xdr:colOff>304800</xdr:colOff>
      <xdr:row>24</xdr:row>
      <xdr:rowOff>106540</xdr:rowOff>
    </xdr:to>
    <xdr:sp macro="" textlink="">
      <xdr:nvSpPr>
        <xdr:cNvPr id="13518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24</xdr:row>
      <xdr:rowOff>0</xdr:rowOff>
    </xdr:from>
    <xdr:to>
      <xdr:col>68</xdr:col>
      <xdr:colOff>304800</xdr:colOff>
      <xdr:row>24</xdr:row>
      <xdr:rowOff>106540</xdr:rowOff>
    </xdr:to>
    <xdr:sp macro="" textlink="">
      <xdr:nvSpPr>
        <xdr:cNvPr id="13519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24</xdr:row>
      <xdr:rowOff>0</xdr:rowOff>
    </xdr:from>
    <xdr:to>
      <xdr:col>68</xdr:col>
      <xdr:colOff>304800</xdr:colOff>
      <xdr:row>24</xdr:row>
      <xdr:rowOff>106540</xdr:rowOff>
    </xdr:to>
    <xdr:sp macro="" textlink="">
      <xdr:nvSpPr>
        <xdr:cNvPr id="13520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24</xdr:row>
      <xdr:rowOff>0</xdr:rowOff>
    </xdr:from>
    <xdr:to>
      <xdr:col>68</xdr:col>
      <xdr:colOff>304800</xdr:colOff>
      <xdr:row>24</xdr:row>
      <xdr:rowOff>106540</xdr:rowOff>
    </xdr:to>
    <xdr:sp macro="" textlink="">
      <xdr:nvSpPr>
        <xdr:cNvPr id="13521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24</xdr:row>
      <xdr:rowOff>0</xdr:rowOff>
    </xdr:from>
    <xdr:to>
      <xdr:col>68</xdr:col>
      <xdr:colOff>304800</xdr:colOff>
      <xdr:row>24</xdr:row>
      <xdr:rowOff>106540</xdr:rowOff>
    </xdr:to>
    <xdr:sp macro="" textlink="">
      <xdr:nvSpPr>
        <xdr:cNvPr id="13522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24</xdr:row>
      <xdr:rowOff>0</xdr:rowOff>
    </xdr:from>
    <xdr:to>
      <xdr:col>68</xdr:col>
      <xdr:colOff>304800</xdr:colOff>
      <xdr:row>24</xdr:row>
      <xdr:rowOff>88125</xdr:rowOff>
    </xdr:to>
    <xdr:sp macro="" textlink="">
      <xdr:nvSpPr>
        <xdr:cNvPr id="13523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24</xdr:row>
      <xdr:rowOff>0</xdr:rowOff>
    </xdr:from>
    <xdr:to>
      <xdr:col>68</xdr:col>
      <xdr:colOff>304800</xdr:colOff>
      <xdr:row>24</xdr:row>
      <xdr:rowOff>88125</xdr:rowOff>
    </xdr:to>
    <xdr:sp macro="" textlink="">
      <xdr:nvSpPr>
        <xdr:cNvPr id="13524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24</xdr:row>
      <xdr:rowOff>0</xdr:rowOff>
    </xdr:from>
    <xdr:to>
      <xdr:col>68</xdr:col>
      <xdr:colOff>304800</xdr:colOff>
      <xdr:row>24</xdr:row>
      <xdr:rowOff>88125</xdr:rowOff>
    </xdr:to>
    <xdr:sp macro="" textlink="">
      <xdr:nvSpPr>
        <xdr:cNvPr id="13525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24</xdr:row>
      <xdr:rowOff>0</xdr:rowOff>
    </xdr:from>
    <xdr:to>
      <xdr:col>68</xdr:col>
      <xdr:colOff>304800</xdr:colOff>
      <xdr:row>24</xdr:row>
      <xdr:rowOff>88125</xdr:rowOff>
    </xdr:to>
    <xdr:sp macro="" textlink="">
      <xdr:nvSpPr>
        <xdr:cNvPr id="13526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24</xdr:row>
      <xdr:rowOff>0</xdr:rowOff>
    </xdr:from>
    <xdr:to>
      <xdr:col>68</xdr:col>
      <xdr:colOff>304800</xdr:colOff>
      <xdr:row>24</xdr:row>
      <xdr:rowOff>88125</xdr:rowOff>
    </xdr:to>
    <xdr:sp macro="" textlink="">
      <xdr:nvSpPr>
        <xdr:cNvPr id="13527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25</xdr:row>
      <xdr:rowOff>0</xdr:rowOff>
    </xdr:from>
    <xdr:to>
      <xdr:col>68</xdr:col>
      <xdr:colOff>304800</xdr:colOff>
      <xdr:row>25</xdr:row>
      <xdr:rowOff>88125</xdr:rowOff>
    </xdr:to>
    <xdr:sp macro="" textlink="">
      <xdr:nvSpPr>
        <xdr:cNvPr id="13528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25</xdr:row>
      <xdr:rowOff>0</xdr:rowOff>
    </xdr:from>
    <xdr:to>
      <xdr:col>68</xdr:col>
      <xdr:colOff>304800</xdr:colOff>
      <xdr:row>25</xdr:row>
      <xdr:rowOff>106540</xdr:rowOff>
    </xdr:to>
    <xdr:sp macro="" textlink="">
      <xdr:nvSpPr>
        <xdr:cNvPr id="13529" name="AutoShape 2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25</xdr:row>
      <xdr:rowOff>0</xdr:rowOff>
    </xdr:from>
    <xdr:to>
      <xdr:col>68</xdr:col>
      <xdr:colOff>304800</xdr:colOff>
      <xdr:row>25</xdr:row>
      <xdr:rowOff>106540</xdr:rowOff>
    </xdr:to>
    <xdr:sp macro="" textlink="">
      <xdr:nvSpPr>
        <xdr:cNvPr id="13530" name="AutoShape 3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25</xdr:row>
      <xdr:rowOff>0</xdr:rowOff>
    </xdr:from>
    <xdr:to>
      <xdr:col>68</xdr:col>
      <xdr:colOff>304800</xdr:colOff>
      <xdr:row>25</xdr:row>
      <xdr:rowOff>106540</xdr:rowOff>
    </xdr:to>
    <xdr:sp macro="" textlink="">
      <xdr:nvSpPr>
        <xdr:cNvPr id="13531" name="AutoShape 4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25</xdr:row>
      <xdr:rowOff>0</xdr:rowOff>
    </xdr:from>
    <xdr:to>
      <xdr:col>68</xdr:col>
      <xdr:colOff>304800</xdr:colOff>
      <xdr:row>25</xdr:row>
      <xdr:rowOff>106540</xdr:rowOff>
    </xdr:to>
    <xdr:sp macro="" textlink="">
      <xdr:nvSpPr>
        <xdr:cNvPr id="13532" name="AutoShape 5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25</xdr:row>
      <xdr:rowOff>0</xdr:rowOff>
    </xdr:from>
    <xdr:to>
      <xdr:col>68</xdr:col>
      <xdr:colOff>304800</xdr:colOff>
      <xdr:row>25</xdr:row>
      <xdr:rowOff>106540</xdr:rowOff>
    </xdr:to>
    <xdr:sp macro="" textlink="">
      <xdr:nvSpPr>
        <xdr:cNvPr id="13533" name="AutoShape 6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25</xdr:row>
      <xdr:rowOff>0</xdr:rowOff>
    </xdr:from>
    <xdr:to>
      <xdr:col>68</xdr:col>
      <xdr:colOff>304800</xdr:colOff>
      <xdr:row>25</xdr:row>
      <xdr:rowOff>106540</xdr:rowOff>
    </xdr:to>
    <xdr:sp macro="" textlink="">
      <xdr:nvSpPr>
        <xdr:cNvPr id="13534" name="AutoShape 7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25</xdr:row>
      <xdr:rowOff>0</xdr:rowOff>
    </xdr:from>
    <xdr:to>
      <xdr:col>68</xdr:col>
      <xdr:colOff>304800</xdr:colOff>
      <xdr:row>25</xdr:row>
      <xdr:rowOff>106540</xdr:rowOff>
    </xdr:to>
    <xdr:sp macro="" textlink="">
      <xdr:nvSpPr>
        <xdr:cNvPr id="13535" name="AutoShape 8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25</xdr:row>
      <xdr:rowOff>0</xdr:rowOff>
    </xdr:from>
    <xdr:to>
      <xdr:col>68</xdr:col>
      <xdr:colOff>304800</xdr:colOff>
      <xdr:row>25</xdr:row>
      <xdr:rowOff>88125</xdr:rowOff>
    </xdr:to>
    <xdr:sp macro="" textlink="">
      <xdr:nvSpPr>
        <xdr:cNvPr id="13536" name="AutoShape 9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25</xdr:row>
      <xdr:rowOff>0</xdr:rowOff>
    </xdr:from>
    <xdr:to>
      <xdr:col>68</xdr:col>
      <xdr:colOff>304800</xdr:colOff>
      <xdr:row>25</xdr:row>
      <xdr:rowOff>88125</xdr:rowOff>
    </xdr:to>
    <xdr:sp macro="" textlink="">
      <xdr:nvSpPr>
        <xdr:cNvPr id="13537" name="AutoShape 10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25</xdr:row>
      <xdr:rowOff>0</xdr:rowOff>
    </xdr:from>
    <xdr:to>
      <xdr:col>68</xdr:col>
      <xdr:colOff>304800</xdr:colOff>
      <xdr:row>25</xdr:row>
      <xdr:rowOff>88125</xdr:rowOff>
    </xdr:to>
    <xdr:sp macro="" textlink="">
      <xdr:nvSpPr>
        <xdr:cNvPr id="13538" name="AutoShape 1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25</xdr:row>
      <xdr:rowOff>0</xdr:rowOff>
    </xdr:from>
    <xdr:to>
      <xdr:col>68</xdr:col>
      <xdr:colOff>304800</xdr:colOff>
      <xdr:row>25</xdr:row>
      <xdr:rowOff>88125</xdr:rowOff>
    </xdr:to>
    <xdr:sp macro="" textlink="">
      <xdr:nvSpPr>
        <xdr:cNvPr id="13539" name="AutoShape 12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25</xdr:row>
      <xdr:rowOff>0</xdr:rowOff>
    </xdr:from>
    <xdr:to>
      <xdr:col>68</xdr:col>
      <xdr:colOff>304800</xdr:colOff>
      <xdr:row>25</xdr:row>
      <xdr:rowOff>88125</xdr:rowOff>
    </xdr:to>
    <xdr:sp macro="" textlink="">
      <xdr:nvSpPr>
        <xdr:cNvPr id="13540" name="AutoShape 13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25</xdr:row>
      <xdr:rowOff>0</xdr:rowOff>
    </xdr:from>
    <xdr:to>
      <xdr:col>68</xdr:col>
      <xdr:colOff>304800</xdr:colOff>
      <xdr:row>25</xdr:row>
      <xdr:rowOff>88125</xdr:rowOff>
    </xdr:to>
    <xdr:sp macro="" textlink="">
      <xdr:nvSpPr>
        <xdr:cNvPr id="13541" name="AutoShape 14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25</xdr:row>
      <xdr:rowOff>0</xdr:rowOff>
    </xdr:from>
    <xdr:to>
      <xdr:col>68</xdr:col>
      <xdr:colOff>304800</xdr:colOff>
      <xdr:row>25</xdr:row>
      <xdr:rowOff>106540</xdr:rowOff>
    </xdr:to>
    <xdr:sp macro="" textlink="">
      <xdr:nvSpPr>
        <xdr:cNvPr id="13542" name="AutoShape 15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25</xdr:row>
      <xdr:rowOff>0</xdr:rowOff>
    </xdr:from>
    <xdr:to>
      <xdr:col>68</xdr:col>
      <xdr:colOff>304800</xdr:colOff>
      <xdr:row>25</xdr:row>
      <xdr:rowOff>106540</xdr:rowOff>
    </xdr:to>
    <xdr:sp macro="" textlink="">
      <xdr:nvSpPr>
        <xdr:cNvPr id="13543" name="AutoShape 16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25</xdr:row>
      <xdr:rowOff>0</xdr:rowOff>
    </xdr:from>
    <xdr:to>
      <xdr:col>68</xdr:col>
      <xdr:colOff>304800</xdr:colOff>
      <xdr:row>25</xdr:row>
      <xdr:rowOff>106540</xdr:rowOff>
    </xdr:to>
    <xdr:sp macro="" textlink="">
      <xdr:nvSpPr>
        <xdr:cNvPr id="13544" name="AutoShape 17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25</xdr:row>
      <xdr:rowOff>0</xdr:rowOff>
    </xdr:from>
    <xdr:to>
      <xdr:col>68</xdr:col>
      <xdr:colOff>304800</xdr:colOff>
      <xdr:row>25</xdr:row>
      <xdr:rowOff>106540</xdr:rowOff>
    </xdr:to>
    <xdr:sp macro="" textlink="">
      <xdr:nvSpPr>
        <xdr:cNvPr id="13545" name="AutoShape 18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25</xdr:row>
      <xdr:rowOff>0</xdr:rowOff>
    </xdr:from>
    <xdr:to>
      <xdr:col>68</xdr:col>
      <xdr:colOff>304800</xdr:colOff>
      <xdr:row>25</xdr:row>
      <xdr:rowOff>106540</xdr:rowOff>
    </xdr:to>
    <xdr:sp macro="" textlink="">
      <xdr:nvSpPr>
        <xdr:cNvPr id="13546" name="AutoShape 19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25</xdr:row>
      <xdr:rowOff>0</xdr:rowOff>
    </xdr:from>
    <xdr:to>
      <xdr:col>68</xdr:col>
      <xdr:colOff>304800</xdr:colOff>
      <xdr:row>25</xdr:row>
      <xdr:rowOff>106540</xdr:rowOff>
    </xdr:to>
    <xdr:sp macro="" textlink="">
      <xdr:nvSpPr>
        <xdr:cNvPr id="13547" name="AutoShape 20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25</xdr:row>
      <xdr:rowOff>0</xdr:rowOff>
    </xdr:from>
    <xdr:to>
      <xdr:col>68</xdr:col>
      <xdr:colOff>304800</xdr:colOff>
      <xdr:row>25</xdr:row>
      <xdr:rowOff>106540</xdr:rowOff>
    </xdr:to>
    <xdr:sp macro="" textlink="">
      <xdr:nvSpPr>
        <xdr:cNvPr id="13548" name="AutoShape 2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25</xdr:row>
      <xdr:rowOff>0</xdr:rowOff>
    </xdr:from>
    <xdr:to>
      <xdr:col>68</xdr:col>
      <xdr:colOff>304800</xdr:colOff>
      <xdr:row>25</xdr:row>
      <xdr:rowOff>88125</xdr:rowOff>
    </xdr:to>
    <xdr:sp macro="" textlink="">
      <xdr:nvSpPr>
        <xdr:cNvPr id="13549" name="AutoShape 22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25</xdr:row>
      <xdr:rowOff>0</xdr:rowOff>
    </xdr:from>
    <xdr:to>
      <xdr:col>68</xdr:col>
      <xdr:colOff>304800</xdr:colOff>
      <xdr:row>25</xdr:row>
      <xdr:rowOff>88125</xdr:rowOff>
    </xdr:to>
    <xdr:sp macro="" textlink="">
      <xdr:nvSpPr>
        <xdr:cNvPr id="13550" name="AutoShape 23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25</xdr:row>
      <xdr:rowOff>0</xdr:rowOff>
    </xdr:from>
    <xdr:to>
      <xdr:col>68</xdr:col>
      <xdr:colOff>304800</xdr:colOff>
      <xdr:row>25</xdr:row>
      <xdr:rowOff>88125</xdr:rowOff>
    </xdr:to>
    <xdr:sp macro="" textlink="">
      <xdr:nvSpPr>
        <xdr:cNvPr id="13551" name="AutoShape 24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25</xdr:row>
      <xdr:rowOff>0</xdr:rowOff>
    </xdr:from>
    <xdr:to>
      <xdr:col>68</xdr:col>
      <xdr:colOff>304800</xdr:colOff>
      <xdr:row>25</xdr:row>
      <xdr:rowOff>88125</xdr:rowOff>
    </xdr:to>
    <xdr:sp macro="" textlink="">
      <xdr:nvSpPr>
        <xdr:cNvPr id="13552" name="AutoShape 25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25</xdr:row>
      <xdr:rowOff>0</xdr:rowOff>
    </xdr:from>
    <xdr:to>
      <xdr:col>68</xdr:col>
      <xdr:colOff>304800</xdr:colOff>
      <xdr:row>25</xdr:row>
      <xdr:rowOff>88125</xdr:rowOff>
    </xdr:to>
    <xdr:sp macro="" textlink="">
      <xdr:nvSpPr>
        <xdr:cNvPr id="13553" name="AutoShape 26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25</xdr:row>
      <xdr:rowOff>0</xdr:rowOff>
    </xdr:from>
    <xdr:to>
      <xdr:col>68</xdr:col>
      <xdr:colOff>304800</xdr:colOff>
      <xdr:row>25</xdr:row>
      <xdr:rowOff>88125</xdr:rowOff>
    </xdr:to>
    <xdr:sp macro="" textlink="">
      <xdr:nvSpPr>
        <xdr:cNvPr id="13554" name="AutoShape 27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25</xdr:row>
      <xdr:rowOff>0</xdr:rowOff>
    </xdr:from>
    <xdr:to>
      <xdr:col>68</xdr:col>
      <xdr:colOff>304800</xdr:colOff>
      <xdr:row>25</xdr:row>
      <xdr:rowOff>106540</xdr:rowOff>
    </xdr:to>
    <xdr:sp macro="" textlink="">
      <xdr:nvSpPr>
        <xdr:cNvPr id="13555" name="AutoShape 28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25</xdr:row>
      <xdr:rowOff>0</xdr:rowOff>
    </xdr:from>
    <xdr:to>
      <xdr:col>68</xdr:col>
      <xdr:colOff>304800</xdr:colOff>
      <xdr:row>25</xdr:row>
      <xdr:rowOff>106540</xdr:rowOff>
    </xdr:to>
    <xdr:sp macro="" textlink="">
      <xdr:nvSpPr>
        <xdr:cNvPr id="13556" name="AutoShape 29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25</xdr:row>
      <xdr:rowOff>0</xdr:rowOff>
    </xdr:from>
    <xdr:to>
      <xdr:col>68</xdr:col>
      <xdr:colOff>304800</xdr:colOff>
      <xdr:row>25</xdr:row>
      <xdr:rowOff>106540</xdr:rowOff>
    </xdr:to>
    <xdr:sp macro="" textlink="">
      <xdr:nvSpPr>
        <xdr:cNvPr id="13557" name="AutoShape 30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25</xdr:row>
      <xdr:rowOff>0</xdr:rowOff>
    </xdr:from>
    <xdr:to>
      <xdr:col>68</xdr:col>
      <xdr:colOff>304800</xdr:colOff>
      <xdr:row>25</xdr:row>
      <xdr:rowOff>106540</xdr:rowOff>
    </xdr:to>
    <xdr:sp macro="" textlink="">
      <xdr:nvSpPr>
        <xdr:cNvPr id="13558" name="AutoShape 3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25</xdr:row>
      <xdr:rowOff>0</xdr:rowOff>
    </xdr:from>
    <xdr:to>
      <xdr:col>68</xdr:col>
      <xdr:colOff>304800</xdr:colOff>
      <xdr:row>25</xdr:row>
      <xdr:rowOff>106540</xdr:rowOff>
    </xdr:to>
    <xdr:sp macro="" textlink="">
      <xdr:nvSpPr>
        <xdr:cNvPr id="13559" name="AutoShape 32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25</xdr:row>
      <xdr:rowOff>0</xdr:rowOff>
    </xdr:from>
    <xdr:to>
      <xdr:col>68</xdr:col>
      <xdr:colOff>304800</xdr:colOff>
      <xdr:row>25</xdr:row>
      <xdr:rowOff>106540</xdr:rowOff>
    </xdr:to>
    <xdr:sp macro="" textlink="">
      <xdr:nvSpPr>
        <xdr:cNvPr id="13560" name="AutoShape 33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25</xdr:row>
      <xdr:rowOff>0</xdr:rowOff>
    </xdr:from>
    <xdr:to>
      <xdr:col>68</xdr:col>
      <xdr:colOff>304800</xdr:colOff>
      <xdr:row>25</xdr:row>
      <xdr:rowOff>106540</xdr:rowOff>
    </xdr:to>
    <xdr:sp macro="" textlink="">
      <xdr:nvSpPr>
        <xdr:cNvPr id="13561" name="AutoShape 34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25</xdr:row>
      <xdr:rowOff>0</xdr:rowOff>
    </xdr:from>
    <xdr:to>
      <xdr:col>68</xdr:col>
      <xdr:colOff>304800</xdr:colOff>
      <xdr:row>25</xdr:row>
      <xdr:rowOff>88125</xdr:rowOff>
    </xdr:to>
    <xdr:sp macro="" textlink="">
      <xdr:nvSpPr>
        <xdr:cNvPr id="13562" name="AutoShape 35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25</xdr:row>
      <xdr:rowOff>0</xdr:rowOff>
    </xdr:from>
    <xdr:to>
      <xdr:col>68</xdr:col>
      <xdr:colOff>304800</xdr:colOff>
      <xdr:row>25</xdr:row>
      <xdr:rowOff>88125</xdr:rowOff>
    </xdr:to>
    <xdr:sp macro="" textlink="">
      <xdr:nvSpPr>
        <xdr:cNvPr id="13563" name="AutoShape 36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25</xdr:row>
      <xdr:rowOff>0</xdr:rowOff>
    </xdr:from>
    <xdr:to>
      <xdr:col>68</xdr:col>
      <xdr:colOff>304800</xdr:colOff>
      <xdr:row>25</xdr:row>
      <xdr:rowOff>88125</xdr:rowOff>
    </xdr:to>
    <xdr:sp macro="" textlink="">
      <xdr:nvSpPr>
        <xdr:cNvPr id="13564" name="AutoShape 37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25</xdr:row>
      <xdr:rowOff>0</xdr:rowOff>
    </xdr:from>
    <xdr:to>
      <xdr:col>68</xdr:col>
      <xdr:colOff>304800</xdr:colOff>
      <xdr:row>25</xdr:row>
      <xdr:rowOff>88125</xdr:rowOff>
    </xdr:to>
    <xdr:sp macro="" textlink="">
      <xdr:nvSpPr>
        <xdr:cNvPr id="13565" name="AutoShape 38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25</xdr:row>
      <xdr:rowOff>0</xdr:rowOff>
    </xdr:from>
    <xdr:to>
      <xdr:col>68</xdr:col>
      <xdr:colOff>304800</xdr:colOff>
      <xdr:row>25</xdr:row>
      <xdr:rowOff>88125</xdr:rowOff>
    </xdr:to>
    <xdr:sp macro="" textlink="">
      <xdr:nvSpPr>
        <xdr:cNvPr id="13566" name="AutoShape 39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25</xdr:row>
      <xdr:rowOff>0</xdr:rowOff>
    </xdr:from>
    <xdr:to>
      <xdr:col>68</xdr:col>
      <xdr:colOff>304800</xdr:colOff>
      <xdr:row>25</xdr:row>
      <xdr:rowOff>88125</xdr:rowOff>
    </xdr:to>
    <xdr:sp macro="" textlink="">
      <xdr:nvSpPr>
        <xdr:cNvPr id="13567" name="AutoShape 40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25</xdr:row>
      <xdr:rowOff>0</xdr:rowOff>
    </xdr:from>
    <xdr:to>
      <xdr:col>68</xdr:col>
      <xdr:colOff>304800</xdr:colOff>
      <xdr:row>25</xdr:row>
      <xdr:rowOff>106540</xdr:rowOff>
    </xdr:to>
    <xdr:sp macro="" textlink="">
      <xdr:nvSpPr>
        <xdr:cNvPr id="13568" name="AutoShape 4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25</xdr:row>
      <xdr:rowOff>0</xdr:rowOff>
    </xdr:from>
    <xdr:to>
      <xdr:col>68</xdr:col>
      <xdr:colOff>304800</xdr:colOff>
      <xdr:row>25</xdr:row>
      <xdr:rowOff>106540</xdr:rowOff>
    </xdr:to>
    <xdr:sp macro="" textlink="">
      <xdr:nvSpPr>
        <xdr:cNvPr id="13569" name="AutoShape 42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25</xdr:row>
      <xdr:rowOff>0</xdr:rowOff>
    </xdr:from>
    <xdr:to>
      <xdr:col>68</xdr:col>
      <xdr:colOff>304800</xdr:colOff>
      <xdr:row>25</xdr:row>
      <xdr:rowOff>106540</xdr:rowOff>
    </xdr:to>
    <xdr:sp macro="" textlink="">
      <xdr:nvSpPr>
        <xdr:cNvPr id="13570" name="AutoShape 43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25</xdr:row>
      <xdr:rowOff>0</xdr:rowOff>
    </xdr:from>
    <xdr:to>
      <xdr:col>68</xdr:col>
      <xdr:colOff>304800</xdr:colOff>
      <xdr:row>25</xdr:row>
      <xdr:rowOff>106540</xdr:rowOff>
    </xdr:to>
    <xdr:sp macro="" textlink="">
      <xdr:nvSpPr>
        <xdr:cNvPr id="13571" name="AutoShape 44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25</xdr:row>
      <xdr:rowOff>0</xdr:rowOff>
    </xdr:from>
    <xdr:to>
      <xdr:col>68</xdr:col>
      <xdr:colOff>304800</xdr:colOff>
      <xdr:row>25</xdr:row>
      <xdr:rowOff>106540</xdr:rowOff>
    </xdr:to>
    <xdr:sp macro="" textlink="">
      <xdr:nvSpPr>
        <xdr:cNvPr id="13572" name="AutoShape 45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25</xdr:row>
      <xdr:rowOff>0</xdr:rowOff>
    </xdr:from>
    <xdr:to>
      <xdr:col>68</xdr:col>
      <xdr:colOff>304800</xdr:colOff>
      <xdr:row>25</xdr:row>
      <xdr:rowOff>106540</xdr:rowOff>
    </xdr:to>
    <xdr:sp macro="" textlink="">
      <xdr:nvSpPr>
        <xdr:cNvPr id="13573" name="AutoShape 46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25</xdr:row>
      <xdr:rowOff>0</xdr:rowOff>
    </xdr:from>
    <xdr:to>
      <xdr:col>68</xdr:col>
      <xdr:colOff>304800</xdr:colOff>
      <xdr:row>25</xdr:row>
      <xdr:rowOff>106540</xdr:rowOff>
    </xdr:to>
    <xdr:sp macro="" textlink="">
      <xdr:nvSpPr>
        <xdr:cNvPr id="13574" name="AutoShape 47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25</xdr:row>
      <xdr:rowOff>0</xdr:rowOff>
    </xdr:from>
    <xdr:to>
      <xdr:col>68</xdr:col>
      <xdr:colOff>304800</xdr:colOff>
      <xdr:row>25</xdr:row>
      <xdr:rowOff>88125</xdr:rowOff>
    </xdr:to>
    <xdr:sp macro="" textlink="">
      <xdr:nvSpPr>
        <xdr:cNvPr id="13575" name="AutoShape 48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25</xdr:row>
      <xdr:rowOff>0</xdr:rowOff>
    </xdr:from>
    <xdr:to>
      <xdr:col>68</xdr:col>
      <xdr:colOff>304800</xdr:colOff>
      <xdr:row>25</xdr:row>
      <xdr:rowOff>88125</xdr:rowOff>
    </xdr:to>
    <xdr:sp macro="" textlink="">
      <xdr:nvSpPr>
        <xdr:cNvPr id="13576" name="AutoShape 49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25</xdr:row>
      <xdr:rowOff>0</xdr:rowOff>
    </xdr:from>
    <xdr:to>
      <xdr:col>68</xdr:col>
      <xdr:colOff>304800</xdr:colOff>
      <xdr:row>25</xdr:row>
      <xdr:rowOff>88125</xdr:rowOff>
    </xdr:to>
    <xdr:sp macro="" textlink="">
      <xdr:nvSpPr>
        <xdr:cNvPr id="13577" name="AutoShape 50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25</xdr:row>
      <xdr:rowOff>0</xdr:rowOff>
    </xdr:from>
    <xdr:to>
      <xdr:col>68</xdr:col>
      <xdr:colOff>304800</xdr:colOff>
      <xdr:row>25</xdr:row>
      <xdr:rowOff>88125</xdr:rowOff>
    </xdr:to>
    <xdr:sp macro="" textlink="">
      <xdr:nvSpPr>
        <xdr:cNvPr id="13578" name="AutoShape 5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25</xdr:row>
      <xdr:rowOff>0</xdr:rowOff>
    </xdr:from>
    <xdr:to>
      <xdr:col>68</xdr:col>
      <xdr:colOff>304800</xdr:colOff>
      <xdr:row>25</xdr:row>
      <xdr:rowOff>88125</xdr:rowOff>
    </xdr:to>
    <xdr:sp macro="" textlink="">
      <xdr:nvSpPr>
        <xdr:cNvPr id="13579" name="AutoShape 52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25</xdr:row>
      <xdr:rowOff>0</xdr:rowOff>
    </xdr:from>
    <xdr:to>
      <xdr:col>68</xdr:col>
      <xdr:colOff>304800</xdr:colOff>
      <xdr:row>25</xdr:row>
      <xdr:rowOff>88125</xdr:rowOff>
    </xdr:to>
    <xdr:sp macro="" textlink="">
      <xdr:nvSpPr>
        <xdr:cNvPr id="13580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25</xdr:row>
      <xdr:rowOff>0</xdr:rowOff>
    </xdr:from>
    <xdr:to>
      <xdr:col>68</xdr:col>
      <xdr:colOff>304800</xdr:colOff>
      <xdr:row>25</xdr:row>
      <xdr:rowOff>106540</xdr:rowOff>
    </xdr:to>
    <xdr:sp macro="" textlink="">
      <xdr:nvSpPr>
        <xdr:cNvPr id="13581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25</xdr:row>
      <xdr:rowOff>0</xdr:rowOff>
    </xdr:from>
    <xdr:to>
      <xdr:col>68</xdr:col>
      <xdr:colOff>304800</xdr:colOff>
      <xdr:row>25</xdr:row>
      <xdr:rowOff>106540</xdr:rowOff>
    </xdr:to>
    <xdr:sp macro="" textlink="">
      <xdr:nvSpPr>
        <xdr:cNvPr id="13582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25</xdr:row>
      <xdr:rowOff>0</xdr:rowOff>
    </xdr:from>
    <xdr:to>
      <xdr:col>68</xdr:col>
      <xdr:colOff>304800</xdr:colOff>
      <xdr:row>25</xdr:row>
      <xdr:rowOff>106540</xdr:rowOff>
    </xdr:to>
    <xdr:sp macro="" textlink="">
      <xdr:nvSpPr>
        <xdr:cNvPr id="13583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25</xdr:row>
      <xdr:rowOff>0</xdr:rowOff>
    </xdr:from>
    <xdr:to>
      <xdr:col>68</xdr:col>
      <xdr:colOff>304800</xdr:colOff>
      <xdr:row>25</xdr:row>
      <xdr:rowOff>106540</xdr:rowOff>
    </xdr:to>
    <xdr:sp macro="" textlink="">
      <xdr:nvSpPr>
        <xdr:cNvPr id="13584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25</xdr:row>
      <xdr:rowOff>0</xdr:rowOff>
    </xdr:from>
    <xdr:to>
      <xdr:col>68</xdr:col>
      <xdr:colOff>304800</xdr:colOff>
      <xdr:row>25</xdr:row>
      <xdr:rowOff>106540</xdr:rowOff>
    </xdr:to>
    <xdr:sp macro="" textlink="">
      <xdr:nvSpPr>
        <xdr:cNvPr id="13585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25</xdr:row>
      <xdr:rowOff>0</xdr:rowOff>
    </xdr:from>
    <xdr:to>
      <xdr:col>68</xdr:col>
      <xdr:colOff>304800</xdr:colOff>
      <xdr:row>25</xdr:row>
      <xdr:rowOff>106540</xdr:rowOff>
    </xdr:to>
    <xdr:sp macro="" textlink="">
      <xdr:nvSpPr>
        <xdr:cNvPr id="13586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25</xdr:row>
      <xdr:rowOff>0</xdr:rowOff>
    </xdr:from>
    <xdr:to>
      <xdr:col>68</xdr:col>
      <xdr:colOff>304800</xdr:colOff>
      <xdr:row>25</xdr:row>
      <xdr:rowOff>106540</xdr:rowOff>
    </xdr:to>
    <xdr:sp macro="" textlink="">
      <xdr:nvSpPr>
        <xdr:cNvPr id="13587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25</xdr:row>
      <xdr:rowOff>0</xdr:rowOff>
    </xdr:from>
    <xdr:to>
      <xdr:col>68</xdr:col>
      <xdr:colOff>304800</xdr:colOff>
      <xdr:row>25</xdr:row>
      <xdr:rowOff>88125</xdr:rowOff>
    </xdr:to>
    <xdr:sp macro="" textlink="">
      <xdr:nvSpPr>
        <xdr:cNvPr id="13588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25</xdr:row>
      <xdr:rowOff>0</xdr:rowOff>
    </xdr:from>
    <xdr:to>
      <xdr:col>68</xdr:col>
      <xdr:colOff>304800</xdr:colOff>
      <xdr:row>25</xdr:row>
      <xdr:rowOff>88125</xdr:rowOff>
    </xdr:to>
    <xdr:sp macro="" textlink="">
      <xdr:nvSpPr>
        <xdr:cNvPr id="13589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25</xdr:row>
      <xdr:rowOff>0</xdr:rowOff>
    </xdr:from>
    <xdr:to>
      <xdr:col>68</xdr:col>
      <xdr:colOff>304800</xdr:colOff>
      <xdr:row>25</xdr:row>
      <xdr:rowOff>88125</xdr:rowOff>
    </xdr:to>
    <xdr:sp macro="" textlink="">
      <xdr:nvSpPr>
        <xdr:cNvPr id="13590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25</xdr:row>
      <xdr:rowOff>0</xdr:rowOff>
    </xdr:from>
    <xdr:to>
      <xdr:col>68</xdr:col>
      <xdr:colOff>304800</xdr:colOff>
      <xdr:row>25</xdr:row>
      <xdr:rowOff>88125</xdr:rowOff>
    </xdr:to>
    <xdr:sp macro="" textlink="">
      <xdr:nvSpPr>
        <xdr:cNvPr id="13591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25</xdr:row>
      <xdr:rowOff>0</xdr:rowOff>
    </xdr:from>
    <xdr:to>
      <xdr:col>68</xdr:col>
      <xdr:colOff>304800</xdr:colOff>
      <xdr:row>25</xdr:row>
      <xdr:rowOff>88125</xdr:rowOff>
    </xdr:to>
    <xdr:sp macro="" textlink="">
      <xdr:nvSpPr>
        <xdr:cNvPr id="13592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25</xdr:row>
      <xdr:rowOff>0</xdr:rowOff>
    </xdr:from>
    <xdr:to>
      <xdr:col>68</xdr:col>
      <xdr:colOff>304800</xdr:colOff>
      <xdr:row>25</xdr:row>
      <xdr:rowOff>88125</xdr:rowOff>
    </xdr:to>
    <xdr:sp macro="" textlink="">
      <xdr:nvSpPr>
        <xdr:cNvPr id="13593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25</xdr:row>
      <xdr:rowOff>0</xdr:rowOff>
    </xdr:from>
    <xdr:to>
      <xdr:col>68</xdr:col>
      <xdr:colOff>304800</xdr:colOff>
      <xdr:row>25</xdr:row>
      <xdr:rowOff>106540</xdr:rowOff>
    </xdr:to>
    <xdr:sp macro="" textlink="">
      <xdr:nvSpPr>
        <xdr:cNvPr id="13594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25</xdr:row>
      <xdr:rowOff>0</xdr:rowOff>
    </xdr:from>
    <xdr:to>
      <xdr:col>68</xdr:col>
      <xdr:colOff>304800</xdr:colOff>
      <xdr:row>25</xdr:row>
      <xdr:rowOff>106540</xdr:rowOff>
    </xdr:to>
    <xdr:sp macro="" textlink="">
      <xdr:nvSpPr>
        <xdr:cNvPr id="13595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25</xdr:row>
      <xdr:rowOff>0</xdr:rowOff>
    </xdr:from>
    <xdr:to>
      <xdr:col>68</xdr:col>
      <xdr:colOff>304800</xdr:colOff>
      <xdr:row>25</xdr:row>
      <xdr:rowOff>106540</xdr:rowOff>
    </xdr:to>
    <xdr:sp macro="" textlink="">
      <xdr:nvSpPr>
        <xdr:cNvPr id="13596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25</xdr:row>
      <xdr:rowOff>0</xdr:rowOff>
    </xdr:from>
    <xdr:to>
      <xdr:col>68</xdr:col>
      <xdr:colOff>304800</xdr:colOff>
      <xdr:row>25</xdr:row>
      <xdr:rowOff>106540</xdr:rowOff>
    </xdr:to>
    <xdr:sp macro="" textlink="">
      <xdr:nvSpPr>
        <xdr:cNvPr id="13597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25</xdr:row>
      <xdr:rowOff>0</xdr:rowOff>
    </xdr:from>
    <xdr:to>
      <xdr:col>68</xdr:col>
      <xdr:colOff>304800</xdr:colOff>
      <xdr:row>25</xdr:row>
      <xdr:rowOff>106540</xdr:rowOff>
    </xdr:to>
    <xdr:sp macro="" textlink="">
      <xdr:nvSpPr>
        <xdr:cNvPr id="13598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25</xdr:row>
      <xdr:rowOff>0</xdr:rowOff>
    </xdr:from>
    <xdr:to>
      <xdr:col>68</xdr:col>
      <xdr:colOff>304800</xdr:colOff>
      <xdr:row>25</xdr:row>
      <xdr:rowOff>106540</xdr:rowOff>
    </xdr:to>
    <xdr:sp macro="" textlink="">
      <xdr:nvSpPr>
        <xdr:cNvPr id="13599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25</xdr:row>
      <xdr:rowOff>0</xdr:rowOff>
    </xdr:from>
    <xdr:to>
      <xdr:col>68</xdr:col>
      <xdr:colOff>304800</xdr:colOff>
      <xdr:row>25</xdr:row>
      <xdr:rowOff>106540</xdr:rowOff>
    </xdr:to>
    <xdr:sp macro="" textlink="">
      <xdr:nvSpPr>
        <xdr:cNvPr id="13600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25</xdr:row>
      <xdr:rowOff>0</xdr:rowOff>
    </xdr:from>
    <xdr:to>
      <xdr:col>68</xdr:col>
      <xdr:colOff>304800</xdr:colOff>
      <xdr:row>25</xdr:row>
      <xdr:rowOff>88125</xdr:rowOff>
    </xdr:to>
    <xdr:sp macro="" textlink="">
      <xdr:nvSpPr>
        <xdr:cNvPr id="13601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25</xdr:row>
      <xdr:rowOff>0</xdr:rowOff>
    </xdr:from>
    <xdr:to>
      <xdr:col>68</xdr:col>
      <xdr:colOff>304800</xdr:colOff>
      <xdr:row>25</xdr:row>
      <xdr:rowOff>88125</xdr:rowOff>
    </xdr:to>
    <xdr:sp macro="" textlink="">
      <xdr:nvSpPr>
        <xdr:cNvPr id="13602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25</xdr:row>
      <xdr:rowOff>0</xdr:rowOff>
    </xdr:from>
    <xdr:to>
      <xdr:col>68</xdr:col>
      <xdr:colOff>304800</xdr:colOff>
      <xdr:row>25</xdr:row>
      <xdr:rowOff>88125</xdr:rowOff>
    </xdr:to>
    <xdr:sp macro="" textlink="">
      <xdr:nvSpPr>
        <xdr:cNvPr id="13603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25</xdr:row>
      <xdr:rowOff>0</xdr:rowOff>
    </xdr:from>
    <xdr:to>
      <xdr:col>68</xdr:col>
      <xdr:colOff>304800</xdr:colOff>
      <xdr:row>25</xdr:row>
      <xdr:rowOff>88125</xdr:rowOff>
    </xdr:to>
    <xdr:sp macro="" textlink="">
      <xdr:nvSpPr>
        <xdr:cNvPr id="13604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25</xdr:row>
      <xdr:rowOff>0</xdr:rowOff>
    </xdr:from>
    <xdr:to>
      <xdr:col>68</xdr:col>
      <xdr:colOff>304800</xdr:colOff>
      <xdr:row>25</xdr:row>
      <xdr:rowOff>88125</xdr:rowOff>
    </xdr:to>
    <xdr:sp macro="" textlink="">
      <xdr:nvSpPr>
        <xdr:cNvPr id="13605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25</xdr:row>
      <xdr:rowOff>0</xdr:rowOff>
    </xdr:from>
    <xdr:to>
      <xdr:col>68</xdr:col>
      <xdr:colOff>304800</xdr:colOff>
      <xdr:row>25</xdr:row>
      <xdr:rowOff>88125</xdr:rowOff>
    </xdr:to>
    <xdr:sp macro="" textlink="">
      <xdr:nvSpPr>
        <xdr:cNvPr id="13606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25</xdr:row>
      <xdr:rowOff>0</xdr:rowOff>
    </xdr:from>
    <xdr:to>
      <xdr:col>68</xdr:col>
      <xdr:colOff>304800</xdr:colOff>
      <xdr:row>25</xdr:row>
      <xdr:rowOff>106540</xdr:rowOff>
    </xdr:to>
    <xdr:sp macro="" textlink="">
      <xdr:nvSpPr>
        <xdr:cNvPr id="13607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25</xdr:row>
      <xdr:rowOff>0</xdr:rowOff>
    </xdr:from>
    <xdr:to>
      <xdr:col>68</xdr:col>
      <xdr:colOff>304800</xdr:colOff>
      <xdr:row>25</xdr:row>
      <xdr:rowOff>106540</xdr:rowOff>
    </xdr:to>
    <xdr:sp macro="" textlink="">
      <xdr:nvSpPr>
        <xdr:cNvPr id="13608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25</xdr:row>
      <xdr:rowOff>0</xdr:rowOff>
    </xdr:from>
    <xdr:to>
      <xdr:col>68</xdr:col>
      <xdr:colOff>304800</xdr:colOff>
      <xdr:row>25</xdr:row>
      <xdr:rowOff>106540</xdr:rowOff>
    </xdr:to>
    <xdr:sp macro="" textlink="">
      <xdr:nvSpPr>
        <xdr:cNvPr id="13609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25</xdr:row>
      <xdr:rowOff>0</xdr:rowOff>
    </xdr:from>
    <xdr:to>
      <xdr:col>68</xdr:col>
      <xdr:colOff>304800</xdr:colOff>
      <xdr:row>25</xdr:row>
      <xdr:rowOff>106540</xdr:rowOff>
    </xdr:to>
    <xdr:sp macro="" textlink="">
      <xdr:nvSpPr>
        <xdr:cNvPr id="13610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25</xdr:row>
      <xdr:rowOff>0</xdr:rowOff>
    </xdr:from>
    <xdr:to>
      <xdr:col>68</xdr:col>
      <xdr:colOff>304800</xdr:colOff>
      <xdr:row>25</xdr:row>
      <xdr:rowOff>106540</xdr:rowOff>
    </xdr:to>
    <xdr:sp macro="" textlink="">
      <xdr:nvSpPr>
        <xdr:cNvPr id="13611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25</xdr:row>
      <xdr:rowOff>0</xdr:rowOff>
    </xdr:from>
    <xdr:to>
      <xdr:col>68</xdr:col>
      <xdr:colOff>304800</xdr:colOff>
      <xdr:row>25</xdr:row>
      <xdr:rowOff>106540</xdr:rowOff>
    </xdr:to>
    <xdr:sp macro="" textlink="">
      <xdr:nvSpPr>
        <xdr:cNvPr id="13612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25</xdr:row>
      <xdr:rowOff>0</xdr:rowOff>
    </xdr:from>
    <xdr:to>
      <xdr:col>68</xdr:col>
      <xdr:colOff>304800</xdr:colOff>
      <xdr:row>25</xdr:row>
      <xdr:rowOff>106540</xdr:rowOff>
    </xdr:to>
    <xdr:sp macro="" textlink="">
      <xdr:nvSpPr>
        <xdr:cNvPr id="13613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25</xdr:row>
      <xdr:rowOff>0</xdr:rowOff>
    </xdr:from>
    <xdr:to>
      <xdr:col>68</xdr:col>
      <xdr:colOff>304800</xdr:colOff>
      <xdr:row>25</xdr:row>
      <xdr:rowOff>88125</xdr:rowOff>
    </xdr:to>
    <xdr:sp macro="" textlink="">
      <xdr:nvSpPr>
        <xdr:cNvPr id="13614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25</xdr:row>
      <xdr:rowOff>0</xdr:rowOff>
    </xdr:from>
    <xdr:to>
      <xdr:col>68</xdr:col>
      <xdr:colOff>304800</xdr:colOff>
      <xdr:row>25</xdr:row>
      <xdr:rowOff>88125</xdr:rowOff>
    </xdr:to>
    <xdr:sp macro="" textlink="">
      <xdr:nvSpPr>
        <xdr:cNvPr id="13615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25</xdr:row>
      <xdr:rowOff>0</xdr:rowOff>
    </xdr:from>
    <xdr:to>
      <xdr:col>68</xdr:col>
      <xdr:colOff>304800</xdr:colOff>
      <xdr:row>25</xdr:row>
      <xdr:rowOff>88125</xdr:rowOff>
    </xdr:to>
    <xdr:sp macro="" textlink="">
      <xdr:nvSpPr>
        <xdr:cNvPr id="13616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25</xdr:row>
      <xdr:rowOff>0</xdr:rowOff>
    </xdr:from>
    <xdr:to>
      <xdr:col>68</xdr:col>
      <xdr:colOff>304800</xdr:colOff>
      <xdr:row>25</xdr:row>
      <xdr:rowOff>88125</xdr:rowOff>
    </xdr:to>
    <xdr:sp macro="" textlink="">
      <xdr:nvSpPr>
        <xdr:cNvPr id="13617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25</xdr:row>
      <xdr:rowOff>0</xdr:rowOff>
    </xdr:from>
    <xdr:to>
      <xdr:col>68</xdr:col>
      <xdr:colOff>304800</xdr:colOff>
      <xdr:row>25</xdr:row>
      <xdr:rowOff>88125</xdr:rowOff>
    </xdr:to>
    <xdr:sp macro="" textlink="">
      <xdr:nvSpPr>
        <xdr:cNvPr id="13618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25</xdr:row>
      <xdr:rowOff>0</xdr:rowOff>
    </xdr:from>
    <xdr:to>
      <xdr:col>68</xdr:col>
      <xdr:colOff>304800</xdr:colOff>
      <xdr:row>25</xdr:row>
      <xdr:rowOff>88125</xdr:rowOff>
    </xdr:to>
    <xdr:sp macro="" textlink="">
      <xdr:nvSpPr>
        <xdr:cNvPr id="13619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25</xdr:row>
      <xdr:rowOff>0</xdr:rowOff>
    </xdr:from>
    <xdr:to>
      <xdr:col>68</xdr:col>
      <xdr:colOff>304800</xdr:colOff>
      <xdr:row>25</xdr:row>
      <xdr:rowOff>106540</xdr:rowOff>
    </xdr:to>
    <xdr:sp macro="" textlink="">
      <xdr:nvSpPr>
        <xdr:cNvPr id="13620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25</xdr:row>
      <xdr:rowOff>0</xdr:rowOff>
    </xdr:from>
    <xdr:to>
      <xdr:col>68</xdr:col>
      <xdr:colOff>304800</xdr:colOff>
      <xdr:row>25</xdr:row>
      <xdr:rowOff>106540</xdr:rowOff>
    </xdr:to>
    <xdr:sp macro="" textlink="">
      <xdr:nvSpPr>
        <xdr:cNvPr id="13621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25</xdr:row>
      <xdr:rowOff>0</xdr:rowOff>
    </xdr:from>
    <xdr:to>
      <xdr:col>68</xdr:col>
      <xdr:colOff>304800</xdr:colOff>
      <xdr:row>25</xdr:row>
      <xdr:rowOff>106540</xdr:rowOff>
    </xdr:to>
    <xdr:sp macro="" textlink="">
      <xdr:nvSpPr>
        <xdr:cNvPr id="13622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25</xdr:row>
      <xdr:rowOff>0</xdr:rowOff>
    </xdr:from>
    <xdr:to>
      <xdr:col>68</xdr:col>
      <xdr:colOff>304800</xdr:colOff>
      <xdr:row>25</xdr:row>
      <xdr:rowOff>106540</xdr:rowOff>
    </xdr:to>
    <xdr:sp macro="" textlink="">
      <xdr:nvSpPr>
        <xdr:cNvPr id="13623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25</xdr:row>
      <xdr:rowOff>0</xdr:rowOff>
    </xdr:from>
    <xdr:to>
      <xdr:col>68</xdr:col>
      <xdr:colOff>304800</xdr:colOff>
      <xdr:row>25</xdr:row>
      <xdr:rowOff>106540</xdr:rowOff>
    </xdr:to>
    <xdr:sp macro="" textlink="">
      <xdr:nvSpPr>
        <xdr:cNvPr id="13624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25</xdr:row>
      <xdr:rowOff>0</xdr:rowOff>
    </xdr:from>
    <xdr:to>
      <xdr:col>68</xdr:col>
      <xdr:colOff>304800</xdr:colOff>
      <xdr:row>25</xdr:row>
      <xdr:rowOff>106540</xdr:rowOff>
    </xdr:to>
    <xdr:sp macro="" textlink="">
      <xdr:nvSpPr>
        <xdr:cNvPr id="13625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25</xdr:row>
      <xdr:rowOff>0</xdr:rowOff>
    </xdr:from>
    <xdr:to>
      <xdr:col>68</xdr:col>
      <xdr:colOff>304800</xdr:colOff>
      <xdr:row>25</xdr:row>
      <xdr:rowOff>106540</xdr:rowOff>
    </xdr:to>
    <xdr:sp macro="" textlink="">
      <xdr:nvSpPr>
        <xdr:cNvPr id="13626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25</xdr:row>
      <xdr:rowOff>0</xdr:rowOff>
    </xdr:from>
    <xdr:to>
      <xdr:col>68</xdr:col>
      <xdr:colOff>304800</xdr:colOff>
      <xdr:row>25</xdr:row>
      <xdr:rowOff>88125</xdr:rowOff>
    </xdr:to>
    <xdr:sp macro="" textlink="">
      <xdr:nvSpPr>
        <xdr:cNvPr id="13627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25</xdr:row>
      <xdr:rowOff>0</xdr:rowOff>
    </xdr:from>
    <xdr:to>
      <xdr:col>68</xdr:col>
      <xdr:colOff>304800</xdr:colOff>
      <xdr:row>25</xdr:row>
      <xdr:rowOff>88125</xdr:rowOff>
    </xdr:to>
    <xdr:sp macro="" textlink="">
      <xdr:nvSpPr>
        <xdr:cNvPr id="13628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25</xdr:row>
      <xdr:rowOff>0</xdr:rowOff>
    </xdr:from>
    <xdr:to>
      <xdr:col>68</xdr:col>
      <xdr:colOff>304800</xdr:colOff>
      <xdr:row>25</xdr:row>
      <xdr:rowOff>88125</xdr:rowOff>
    </xdr:to>
    <xdr:sp macro="" textlink="">
      <xdr:nvSpPr>
        <xdr:cNvPr id="13629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25</xdr:row>
      <xdr:rowOff>0</xdr:rowOff>
    </xdr:from>
    <xdr:to>
      <xdr:col>68</xdr:col>
      <xdr:colOff>304800</xdr:colOff>
      <xdr:row>25</xdr:row>
      <xdr:rowOff>88125</xdr:rowOff>
    </xdr:to>
    <xdr:sp macro="" textlink="">
      <xdr:nvSpPr>
        <xdr:cNvPr id="13630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25</xdr:row>
      <xdr:rowOff>0</xdr:rowOff>
    </xdr:from>
    <xdr:to>
      <xdr:col>68</xdr:col>
      <xdr:colOff>304800</xdr:colOff>
      <xdr:row>25</xdr:row>
      <xdr:rowOff>88125</xdr:rowOff>
    </xdr:to>
    <xdr:sp macro="" textlink="">
      <xdr:nvSpPr>
        <xdr:cNvPr id="13631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26</xdr:row>
      <xdr:rowOff>0</xdr:rowOff>
    </xdr:from>
    <xdr:to>
      <xdr:col>68</xdr:col>
      <xdr:colOff>304800</xdr:colOff>
      <xdr:row>26</xdr:row>
      <xdr:rowOff>88125</xdr:rowOff>
    </xdr:to>
    <xdr:sp macro="" textlink="">
      <xdr:nvSpPr>
        <xdr:cNvPr id="13632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26</xdr:row>
      <xdr:rowOff>0</xdr:rowOff>
    </xdr:from>
    <xdr:to>
      <xdr:col>68</xdr:col>
      <xdr:colOff>304800</xdr:colOff>
      <xdr:row>26</xdr:row>
      <xdr:rowOff>106540</xdr:rowOff>
    </xdr:to>
    <xdr:sp macro="" textlink="">
      <xdr:nvSpPr>
        <xdr:cNvPr id="13633" name="AutoShape 2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26</xdr:row>
      <xdr:rowOff>0</xdr:rowOff>
    </xdr:from>
    <xdr:to>
      <xdr:col>68</xdr:col>
      <xdr:colOff>304800</xdr:colOff>
      <xdr:row>26</xdr:row>
      <xdr:rowOff>106540</xdr:rowOff>
    </xdr:to>
    <xdr:sp macro="" textlink="">
      <xdr:nvSpPr>
        <xdr:cNvPr id="13634" name="AutoShape 3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26</xdr:row>
      <xdr:rowOff>0</xdr:rowOff>
    </xdr:from>
    <xdr:to>
      <xdr:col>68</xdr:col>
      <xdr:colOff>304800</xdr:colOff>
      <xdr:row>26</xdr:row>
      <xdr:rowOff>106540</xdr:rowOff>
    </xdr:to>
    <xdr:sp macro="" textlink="">
      <xdr:nvSpPr>
        <xdr:cNvPr id="13635" name="AutoShape 4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26</xdr:row>
      <xdr:rowOff>0</xdr:rowOff>
    </xdr:from>
    <xdr:to>
      <xdr:col>68</xdr:col>
      <xdr:colOff>304800</xdr:colOff>
      <xdr:row>26</xdr:row>
      <xdr:rowOff>106540</xdr:rowOff>
    </xdr:to>
    <xdr:sp macro="" textlink="">
      <xdr:nvSpPr>
        <xdr:cNvPr id="13636" name="AutoShape 5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26</xdr:row>
      <xdr:rowOff>0</xdr:rowOff>
    </xdr:from>
    <xdr:to>
      <xdr:col>68</xdr:col>
      <xdr:colOff>304800</xdr:colOff>
      <xdr:row>26</xdr:row>
      <xdr:rowOff>106540</xdr:rowOff>
    </xdr:to>
    <xdr:sp macro="" textlink="">
      <xdr:nvSpPr>
        <xdr:cNvPr id="13637" name="AutoShape 6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26</xdr:row>
      <xdr:rowOff>0</xdr:rowOff>
    </xdr:from>
    <xdr:to>
      <xdr:col>68</xdr:col>
      <xdr:colOff>304800</xdr:colOff>
      <xdr:row>26</xdr:row>
      <xdr:rowOff>106540</xdr:rowOff>
    </xdr:to>
    <xdr:sp macro="" textlink="">
      <xdr:nvSpPr>
        <xdr:cNvPr id="13638" name="AutoShape 7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26</xdr:row>
      <xdr:rowOff>0</xdr:rowOff>
    </xdr:from>
    <xdr:to>
      <xdr:col>68</xdr:col>
      <xdr:colOff>304800</xdr:colOff>
      <xdr:row>26</xdr:row>
      <xdr:rowOff>106540</xdr:rowOff>
    </xdr:to>
    <xdr:sp macro="" textlink="">
      <xdr:nvSpPr>
        <xdr:cNvPr id="13639" name="AutoShape 8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26</xdr:row>
      <xdr:rowOff>0</xdr:rowOff>
    </xdr:from>
    <xdr:to>
      <xdr:col>68</xdr:col>
      <xdr:colOff>304800</xdr:colOff>
      <xdr:row>26</xdr:row>
      <xdr:rowOff>88125</xdr:rowOff>
    </xdr:to>
    <xdr:sp macro="" textlink="">
      <xdr:nvSpPr>
        <xdr:cNvPr id="13640" name="AutoShape 9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26</xdr:row>
      <xdr:rowOff>0</xdr:rowOff>
    </xdr:from>
    <xdr:to>
      <xdr:col>68</xdr:col>
      <xdr:colOff>304800</xdr:colOff>
      <xdr:row>26</xdr:row>
      <xdr:rowOff>88125</xdr:rowOff>
    </xdr:to>
    <xdr:sp macro="" textlink="">
      <xdr:nvSpPr>
        <xdr:cNvPr id="13641" name="AutoShape 10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26</xdr:row>
      <xdr:rowOff>0</xdr:rowOff>
    </xdr:from>
    <xdr:to>
      <xdr:col>68</xdr:col>
      <xdr:colOff>304800</xdr:colOff>
      <xdr:row>26</xdr:row>
      <xdr:rowOff>88125</xdr:rowOff>
    </xdr:to>
    <xdr:sp macro="" textlink="">
      <xdr:nvSpPr>
        <xdr:cNvPr id="13642" name="AutoShape 1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26</xdr:row>
      <xdr:rowOff>0</xdr:rowOff>
    </xdr:from>
    <xdr:to>
      <xdr:col>68</xdr:col>
      <xdr:colOff>304800</xdr:colOff>
      <xdr:row>26</xdr:row>
      <xdr:rowOff>88125</xdr:rowOff>
    </xdr:to>
    <xdr:sp macro="" textlink="">
      <xdr:nvSpPr>
        <xdr:cNvPr id="13643" name="AutoShape 12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26</xdr:row>
      <xdr:rowOff>0</xdr:rowOff>
    </xdr:from>
    <xdr:to>
      <xdr:col>68</xdr:col>
      <xdr:colOff>304800</xdr:colOff>
      <xdr:row>26</xdr:row>
      <xdr:rowOff>88125</xdr:rowOff>
    </xdr:to>
    <xdr:sp macro="" textlink="">
      <xdr:nvSpPr>
        <xdr:cNvPr id="13644" name="AutoShape 13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26</xdr:row>
      <xdr:rowOff>0</xdr:rowOff>
    </xdr:from>
    <xdr:to>
      <xdr:col>68</xdr:col>
      <xdr:colOff>304800</xdr:colOff>
      <xdr:row>26</xdr:row>
      <xdr:rowOff>88125</xdr:rowOff>
    </xdr:to>
    <xdr:sp macro="" textlink="">
      <xdr:nvSpPr>
        <xdr:cNvPr id="13645" name="AutoShape 14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26</xdr:row>
      <xdr:rowOff>0</xdr:rowOff>
    </xdr:from>
    <xdr:to>
      <xdr:col>68</xdr:col>
      <xdr:colOff>304800</xdr:colOff>
      <xdr:row>26</xdr:row>
      <xdr:rowOff>106540</xdr:rowOff>
    </xdr:to>
    <xdr:sp macro="" textlink="">
      <xdr:nvSpPr>
        <xdr:cNvPr id="13646" name="AutoShape 15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26</xdr:row>
      <xdr:rowOff>0</xdr:rowOff>
    </xdr:from>
    <xdr:to>
      <xdr:col>68</xdr:col>
      <xdr:colOff>304800</xdr:colOff>
      <xdr:row>26</xdr:row>
      <xdr:rowOff>106540</xdr:rowOff>
    </xdr:to>
    <xdr:sp macro="" textlink="">
      <xdr:nvSpPr>
        <xdr:cNvPr id="13647" name="AutoShape 16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26</xdr:row>
      <xdr:rowOff>0</xdr:rowOff>
    </xdr:from>
    <xdr:to>
      <xdr:col>68</xdr:col>
      <xdr:colOff>304800</xdr:colOff>
      <xdr:row>26</xdr:row>
      <xdr:rowOff>106540</xdr:rowOff>
    </xdr:to>
    <xdr:sp macro="" textlink="">
      <xdr:nvSpPr>
        <xdr:cNvPr id="13648" name="AutoShape 17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26</xdr:row>
      <xdr:rowOff>0</xdr:rowOff>
    </xdr:from>
    <xdr:to>
      <xdr:col>68</xdr:col>
      <xdr:colOff>304800</xdr:colOff>
      <xdr:row>26</xdr:row>
      <xdr:rowOff>106540</xdr:rowOff>
    </xdr:to>
    <xdr:sp macro="" textlink="">
      <xdr:nvSpPr>
        <xdr:cNvPr id="13649" name="AutoShape 18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26</xdr:row>
      <xdr:rowOff>0</xdr:rowOff>
    </xdr:from>
    <xdr:to>
      <xdr:col>68</xdr:col>
      <xdr:colOff>304800</xdr:colOff>
      <xdr:row>26</xdr:row>
      <xdr:rowOff>106540</xdr:rowOff>
    </xdr:to>
    <xdr:sp macro="" textlink="">
      <xdr:nvSpPr>
        <xdr:cNvPr id="13650" name="AutoShape 19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26</xdr:row>
      <xdr:rowOff>0</xdr:rowOff>
    </xdr:from>
    <xdr:to>
      <xdr:col>68</xdr:col>
      <xdr:colOff>304800</xdr:colOff>
      <xdr:row>26</xdr:row>
      <xdr:rowOff>106540</xdr:rowOff>
    </xdr:to>
    <xdr:sp macro="" textlink="">
      <xdr:nvSpPr>
        <xdr:cNvPr id="13651" name="AutoShape 20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26</xdr:row>
      <xdr:rowOff>0</xdr:rowOff>
    </xdr:from>
    <xdr:to>
      <xdr:col>68</xdr:col>
      <xdr:colOff>304800</xdr:colOff>
      <xdr:row>26</xdr:row>
      <xdr:rowOff>106540</xdr:rowOff>
    </xdr:to>
    <xdr:sp macro="" textlink="">
      <xdr:nvSpPr>
        <xdr:cNvPr id="13652" name="AutoShape 2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26</xdr:row>
      <xdr:rowOff>0</xdr:rowOff>
    </xdr:from>
    <xdr:to>
      <xdr:col>68</xdr:col>
      <xdr:colOff>304800</xdr:colOff>
      <xdr:row>26</xdr:row>
      <xdr:rowOff>88125</xdr:rowOff>
    </xdr:to>
    <xdr:sp macro="" textlink="">
      <xdr:nvSpPr>
        <xdr:cNvPr id="13653" name="AutoShape 22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26</xdr:row>
      <xdr:rowOff>0</xdr:rowOff>
    </xdr:from>
    <xdr:to>
      <xdr:col>68</xdr:col>
      <xdr:colOff>304800</xdr:colOff>
      <xdr:row>26</xdr:row>
      <xdr:rowOff>88125</xdr:rowOff>
    </xdr:to>
    <xdr:sp macro="" textlink="">
      <xdr:nvSpPr>
        <xdr:cNvPr id="13654" name="AutoShape 23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26</xdr:row>
      <xdr:rowOff>0</xdr:rowOff>
    </xdr:from>
    <xdr:to>
      <xdr:col>68</xdr:col>
      <xdr:colOff>304800</xdr:colOff>
      <xdr:row>26</xdr:row>
      <xdr:rowOff>88125</xdr:rowOff>
    </xdr:to>
    <xdr:sp macro="" textlink="">
      <xdr:nvSpPr>
        <xdr:cNvPr id="13655" name="AutoShape 24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26</xdr:row>
      <xdr:rowOff>0</xdr:rowOff>
    </xdr:from>
    <xdr:to>
      <xdr:col>68</xdr:col>
      <xdr:colOff>304800</xdr:colOff>
      <xdr:row>26</xdr:row>
      <xdr:rowOff>88125</xdr:rowOff>
    </xdr:to>
    <xdr:sp macro="" textlink="">
      <xdr:nvSpPr>
        <xdr:cNvPr id="13656" name="AutoShape 25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26</xdr:row>
      <xdr:rowOff>0</xdr:rowOff>
    </xdr:from>
    <xdr:to>
      <xdr:col>68</xdr:col>
      <xdr:colOff>304800</xdr:colOff>
      <xdr:row>26</xdr:row>
      <xdr:rowOff>88125</xdr:rowOff>
    </xdr:to>
    <xdr:sp macro="" textlink="">
      <xdr:nvSpPr>
        <xdr:cNvPr id="13657" name="AutoShape 26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26</xdr:row>
      <xdr:rowOff>0</xdr:rowOff>
    </xdr:from>
    <xdr:to>
      <xdr:col>68</xdr:col>
      <xdr:colOff>304800</xdr:colOff>
      <xdr:row>26</xdr:row>
      <xdr:rowOff>88125</xdr:rowOff>
    </xdr:to>
    <xdr:sp macro="" textlink="">
      <xdr:nvSpPr>
        <xdr:cNvPr id="13658" name="AutoShape 27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26</xdr:row>
      <xdr:rowOff>0</xdr:rowOff>
    </xdr:from>
    <xdr:to>
      <xdr:col>68</xdr:col>
      <xdr:colOff>304800</xdr:colOff>
      <xdr:row>26</xdr:row>
      <xdr:rowOff>106540</xdr:rowOff>
    </xdr:to>
    <xdr:sp macro="" textlink="">
      <xdr:nvSpPr>
        <xdr:cNvPr id="13659" name="AutoShape 28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26</xdr:row>
      <xdr:rowOff>0</xdr:rowOff>
    </xdr:from>
    <xdr:to>
      <xdr:col>68</xdr:col>
      <xdr:colOff>304800</xdr:colOff>
      <xdr:row>26</xdr:row>
      <xdr:rowOff>106540</xdr:rowOff>
    </xdr:to>
    <xdr:sp macro="" textlink="">
      <xdr:nvSpPr>
        <xdr:cNvPr id="13660" name="AutoShape 29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26</xdr:row>
      <xdr:rowOff>0</xdr:rowOff>
    </xdr:from>
    <xdr:to>
      <xdr:col>68</xdr:col>
      <xdr:colOff>304800</xdr:colOff>
      <xdr:row>26</xdr:row>
      <xdr:rowOff>106540</xdr:rowOff>
    </xdr:to>
    <xdr:sp macro="" textlink="">
      <xdr:nvSpPr>
        <xdr:cNvPr id="13661" name="AutoShape 30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26</xdr:row>
      <xdr:rowOff>0</xdr:rowOff>
    </xdr:from>
    <xdr:to>
      <xdr:col>68</xdr:col>
      <xdr:colOff>304800</xdr:colOff>
      <xdr:row>26</xdr:row>
      <xdr:rowOff>106540</xdr:rowOff>
    </xdr:to>
    <xdr:sp macro="" textlink="">
      <xdr:nvSpPr>
        <xdr:cNvPr id="13662" name="AutoShape 3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26</xdr:row>
      <xdr:rowOff>0</xdr:rowOff>
    </xdr:from>
    <xdr:to>
      <xdr:col>68</xdr:col>
      <xdr:colOff>304800</xdr:colOff>
      <xdr:row>26</xdr:row>
      <xdr:rowOff>106540</xdr:rowOff>
    </xdr:to>
    <xdr:sp macro="" textlink="">
      <xdr:nvSpPr>
        <xdr:cNvPr id="13663" name="AutoShape 32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26</xdr:row>
      <xdr:rowOff>0</xdr:rowOff>
    </xdr:from>
    <xdr:to>
      <xdr:col>68</xdr:col>
      <xdr:colOff>304800</xdr:colOff>
      <xdr:row>26</xdr:row>
      <xdr:rowOff>106540</xdr:rowOff>
    </xdr:to>
    <xdr:sp macro="" textlink="">
      <xdr:nvSpPr>
        <xdr:cNvPr id="13664" name="AutoShape 33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26</xdr:row>
      <xdr:rowOff>0</xdr:rowOff>
    </xdr:from>
    <xdr:to>
      <xdr:col>68</xdr:col>
      <xdr:colOff>304800</xdr:colOff>
      <xdr:row>26</xdr:row>
      <xdr:rowOff>106540</xdr:rowOff>
    </xdr:to>
    <xdr:sp macro="" textlink="">
      <xdr:nvSpPr>
        <xdr:cNvPr id="13665" name="AutoShape 34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26</xdr:row>
      <xdr:rowOff>0</xdr:rowOff>
    </xdr:from>
    <xdr:to>
      <xdr:col>68</xdr:col>
      <xdr:colOff>304800</xdr:colOff>
      <xdr:row>26</xdr:row>
      <xdr:rowOff>88125</xdr:rowOff>
    </xdr:to>
    <xdr:sp macro="" textlink="">
      <xdr:nvSpPr>
        <xdr:cNvPr id="13666" name="AutoShape 35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26</xdr:row>
      <xdr:rowOff>0</xdr:rowOff>
    </xdr:from>
    <xdr:to>
      <xdr:col>68</xdr:col>
      <xdr:colOff>304800</xdr:colOff>
      <xdr:row>26</xdr:row>
      <xdr:rowOff>88125</xdr:rowOff>
    </xdr:to>
    <xdr:sp macro="" textlink="">
      <xdr:nvSpPr>
        <xdr:cNvPr id="13667" name="AutoShape 36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26</xdr:row>
      <xdr:rowOff>0</xdr:rowOff>
    </xdr:from>
    <xdr:to>
      <xdr:col>68</xdr:col>
      <xdr:colOff>304800</xdr:colOff>
      <xdr:row>26</xdr:row>
      <xdr:rowOff>88125</xdr:rowOff>
    </xdr:to>
    <xdr:sp macro="" textlink="">
      <xdr:nvSpPr>
        <xdr:cNvPr id="13668" name="AutoShape 37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26</xdr:row>
      <xdr:rowOff>0</xdr:rowOff>
    </xdr:from>
    <xdr:to>
      <xdr:col>68</xdr:col>
      <xdr:colOff>304800</xdr:colOff>
      <xdr:row>26</xdr:row>
      <xdr:rowOff>88125</xdr:rowOff>
    </xdr:to>
    <xdr:sp macro="" textlink="">
      <xdr:nvSpPr>
        <xdr:cNvPr id="13669" name="AutoShape 38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26</xdr:row>
      <xdr:rowOff>0</xdr:rowOff>
    </xdr:from>
    <xdr:to>
      <xdr:col>68</xdr:col>
      <xdr:colOff>304800</xdr:colOff>
      <xdr:row>26</xdr:row>
      <xdr:rowOff>88125</xdr:rowOff>
    </xdr:to>
    <xdr:sp macro="" textlink="">
      <xdr:nvSpPr>
        <xdr:cNvPr id="13670" name="AutoShape 39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26</xdr:row>
      <xdr:rowOff>0</xdr:rowOff>
    </xdr:from>
    <xdr:to>
      <xdr:col>68</xdr:col>
      <xdr:colOff>304800</xdr:colOff>
      <xdr:row>26</xdr:row>
      <xdr:rowOff>88125</xdr:rowOff>
    </xdr:to>
    <xdr:sp macro="" textlink="">
      <xdr:nvSpPr>
        <xdr:cNvPr id="13671" name="AutoShape 40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26</xdr:row>
      <xdr:rowOff>0</xdr:rowOff>
    </xdr:from>
    <xdr:to>
      <xdr:col>68</xdr:col>
      <xdr:colOff>304800</xdr:colOff>
      <xdr:row>26</xdr:row>
      <xdr:rowOff>106540</xdr:rowOff>
    </xdr:to>
    <xdr:sp macro="" textlink="">
      <xdr:nvSpPr>
        <xdr:cNvPr id="13672" name="AutoShape 4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26</xdr:row>
      <xdr:rowOff>0</xdr:rowOff>
    </xdr:from>
    <xdr:to>
      <xdr:col>68</xdr:col>
      <xdr:colOff>304800</xdr:colOff>
      <xdr:row>26</xdr:row>
      <xdr:rowOff>106540</xdr:rowOff>
    </xdr:to>
    <xdr:sp macro="" textlink="">
      <xdr:nvSpPr>
        <xdr:cNvPr id="13673" name="AutoShape 42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26</xdr:row>
      <xdr:rowOff>0</xdr:rowOff>
    </xdr:from>
    <xdr:to>
      <xdr:col>68</xdr:col>
      <xdr:colOff>304800</xdr:colOff>
      <xdr:row>26</xdr:row>
      <xdr:rowOff>106540</xdr:rowOff>
    </xdr:to>
    <xdr:sp macro="" textlink="">
      <xdr:nvSpPr>
        <xdr:cNvPr id="13674" name="AutoShape 43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26</xdr:row>
      <xdr:rowOff>0</xdr:rowOff>
    </xdr:from>
    <xdr:to>
      <xdr:col>68</xdr:col>
      <xdr:colOff>304800</xdr:colOff>
      <xdr:row>26</xdr:row>
      <xdr:rowOff>106540</xdr:rowOff>
    </xdr:to>
    <xdr:sp macro="" textlink="">
      <xdr:nvSpPr>
        <xdr:cNvPr id="13675" name="AutoShape 44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26</xdr:row>
      <xdr:rowOff>0</xdr:rowOff>
    </xdr:from>
    <xdr:to>
      <xdr:col>68</xdr:col>
      <xdr:colOff>304800</xdr:colOff>
      <xdr:row>26</xdr:row>
      <xdr:rowOff>106540</xdr:rowOff>
    </xdr:to>
    <xdr:sp macro="" textlink="">
      <xdr:nvSpPr>
        <xdr:cNvPr id="13676" name="AutoShape 45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26</xdr:row>
      <xdr:rowOff>0</xdr:rowOff>
    </xdr:from>
    <xdr:to>
      <xdr:col>68</xdr:col>
      <xdr:colOff>304800</xdr:colOff>
      <xdr:row>26</xdr:row>
      <xdr:rowOff>106540</xdr:rowOff>
    </xdr:to>
    <xdr:sp macro="" textlink="">
      <xdr:nvSpPr>
        <xdr:cNvPr id="13677" name="AutoShape 46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26</xdr:row>
      <xdr:rowOff>0</xdr:rowOff>
    </xdr:from>
    <xdr:to>
      <xdr:col>68</xdr:col>
      <xdr:colOff>304800</xdr:colOff>
      <xdr:row>26</xdr:row>
      <xdr:rowOff>106540</xdr:rowOff>
    </xdr:to>
    <xdr:sp macro="" textlink="">
      <xdr:nvSpPr>
        <xdr:cNvPr id="13678" name="AutoShape 47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26</xdr:row>
      <xdr:rowOff>0</xdr:rowOff>
    </xdr:from>
    <xdr:to>
      <xdr:col>68</xdr:col>
      <xdr:colOff>304800</xdr:colOff>
      <xdr:row>26</xdr:row>
      <xdr:rowOff>88125</xdr:rowOff>
    </xdr:to>
    <xdr:sp macro="" textlink="">
      <xdr:nvSpPr>
        <xdr:cNvPr id="13679" name="AutoShape 48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26</xdr:row>
      <xdr:rowOff>0</xdr:rowOff>
    </xdr:from>
    <xdr:to>
      <xdr:col>68</xdr:col>
      <xdr:colOff>304800</xdr:colOff>
      <xdr:row>26</xdr:row>
      <xdr:rowOff>88125</xdr:rowOff>
    </xdr:to>
    <xdr:sp macro="" textlink="">
      <xdr:nvSpPr>
        <xdr:cNvPr id="13680" name="AutoShape 49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26</xdr:row>
      <xdr:rowOff>0</xdr:rowOff>
    </xdr:from>
    <xdr:to>
      <xdr:col>68</xdr:col>
      <xdr:colOff>304800</xdr:colOff>
      <xdr:row>26</xdr:row>
      <xdr:rowOff>88125</xdr:rowOff>
    </xdr:to>
    <xdr:sp macro="" textlink="">
      <xdr:nvSpPr>
        <xdr:cNvPr id="13681" name="AutoShape 50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26</xdr:row>
      <xdr:rowOff>0</xdr:rowOff>
    </xdr:from>
    <xdr:to>
      <xdr:col>68</xdr:col>
      <xdr:colOff>304800</xdr:colOff>
      <xdr:row>26</xdr:row>
      <xdr:rowOff>88125</xdr:rowOff>
    </xdr:to>
    <xdr:sp macro="" textlink="">
      <xdr:nvSpPr>
        <xdr:cNvPr id="13682" name="AutoShape 5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26</xdr:row>
      <xdr:rowOff>0</xdr:rowOff>
    </xdr:from>
    <xdr:to>
      <xdr:col>68</xdr:col>
      <xdr:colOff>304800</xdr:colOff>
      <xdr:row>26</xdr:row>
      <xdr:rowOff>88125</xdr:rowOff>
    </xdr:to>
    <xdr:sp macro="" textlink="">
      <xdr:nvSpPr>
        <xdr:cNvPr id="13683" name="AutoShape 52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26</xdr:row>
      <xdr:rowOff>0</xdr:rowOff>
    </xdr:from>
    <xdr:to>
      <xdr:col>68</xdr:col>
      <xdr:colOff>304800</xdr:colOff>
      <xdr:row>26</xdr:row>
      <xdr:rowOff>88125</xdr:rowOff>
    </xdr:to>
    <xdr:sp macro="" textlink="">
      <xdr:nvSpPr>
        <xdr:cNvPr id="13684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26</xdr:row>
      <xdr:rowOff>0</xdr:rowOff>
    </xdr:from>
    <xdr:to>
      <xdr:col>68</xdr:col>
      <xdr:colOff>304800</xdr:colOff>
      <xdr:row>26</xdr:row>
      <xdr:rowOff>106540</xdr:rowOff>
    </xdr:to>
    <xdr:sp macro="" textlink="">
      <xdr:nvSpPr>
        <xdr:cNvPr id="13685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26</xdr:row>
      <xdr:rowOff>0</xdr:rowOff>
    </xdr:from>
    <xdr:to>
      <xdr:col>68</xdr:col>
      <xdr:colOff>304800</xdr:colOff>
      <xdr:row>26</xdr:row>
      <xdr:rowOff>106540</xdr:rowOff>
    </xdr:to>
    <xdr:sp macro="" textlink="">
      <xdr:nvSpPr>
        <xdr:cNvPr id="13686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26</xdr:row>
      <xdr:rowOff>0</xdr:rowOff>
    </xdr:from>
    <xdr:to>
      <xdr:col>68</xdr:col>
      <xdr:colOff>304800</xdr:colOff>
      <xdr:row>26</xdr:row>
      <xdr:rowOff>106540</xdr:rowOff>
    </xdr:to>
    <xdr:sp macro="" textlink="">
      <xdr:nvSpPr>
        <xdr:cNvPr id="13687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26</xdr:row>
      <xdr:rowOff>0</xdr:rowOff>
    </xdr:from>
    <xdr:to>
      <xdr:col>68</xdr:col>
      <xdr:colOff>304800</xdr:colOff>
      <xdr:row>26</xdr:row>
      <xdr:rowOff>106540</xdr:rowOff>
    </xdr:to>
    <xdr:sp macro="" textlink="">
      <xdr:nvSpPr>
        <xdr:cNvPr id="13688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26</xdr:row>
      <xdr:rowOff>0</xdr:rowOff>
    </xdr:from>
    <xdr:to>
      <xdr:col>68</xdr:col>
      <xdr:colOff>304800</xdr:colOff>
      <xdr:row>26</xdr:row>
      <xdr:rowOff>106540</xdr:rowOff>
    </xdr:to>
    <xdr:sp macro="" textlink="">
      <xdr:nvSpPr>
        <xdr:cNvPr id="13689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26</xdr:row>
      <xdr:rowOff>0</xdr:rowOff>
    </xdr:from>
    <xdr:to>
      <xdr:col>68</xdr:col>
      <xdr:colOff>304800</xdr:colOff>
      <xdr:row>26</xdr:row>
      <xdr:rowOff>106540</xdr:rowOff>
    </xdr:to>
    <xdr:sp macro="" textlink="">
      <xdr:nvSpPr>
        <xdr:cNvPr id="13690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26</xdr:row>
      <xdr:rowOff>0</xdr:rowOff>
    </xdr:from>
    <xdr:to>
      <xdr:col>68</xdr:col>
      <xdr:colOff>304800</xdr:colOff>
      <xdr:row>26</xdr:row>
      <xdr:rowOff>106540</xdr:rowOff>
    </xdr:to>
    <xdr:sp macro="" textlink="">
      <xdr:nvSpPr>
        <xdr:cNvPr id="13691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26</xdr:row>
      <xdr:rowOff>0</xdr:rowOff>
    </xdr:from>
    <xdr:to>
      <xdr:col>68</xdr:col>
      <xdr:colOff>304800</xdr:colOff>
      <xdr:row>26</xdr:row>
      <xdr:rowOff>88125</xdr:rowOff>
    </xdr:to>
    <xdr:sp macro="" textlink="">
      <xdr:nvSpPr>
        <xdr:cNvPr id="13692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26</xdr:row>
      <xdr:rowOff>0</xdr:rowOff>
    </xdr:from>
    <xdr:to>
      <xdr:col>68</xdr:col>
      <xdr:colOff>304800</xdr:colOff>
      <xdr:row>26</xdr:row>
      <xdr:rowOff>88125</xdr:rowOff>
    </xdr:to>
    <xdr:sp macro="" textlink="">
      <xdr:nvSpPr>
        <xdr:cNvPr id="13693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26</xdr:row>
      <xdr:rowOff>0</xdr:rowOff>
    </xdr:from>
    <xdr:to>
      <xdr:col>68</xdr:col>
      <xdr:colOff>304800</xdr:colOff>
      <xdr:row>26</xdr:row>
      <xdr:rowOff>88125</xdr:rowOff>
    </xdr:to>
    <xdr:sp macro="" textlink="">
      <xdr:nvSpPr>
        <xdr:cNvPr id="13694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26</xdr:row>
      <xdr:rowOff>0</xdr:rowOff>
    </xdr:from>
    <xdr:to>
      <xdr:col>68</xdr:col>
      <xdr:colOff>304800</xdr:colOff>
      <xdr:row>26</xdr:row>
      <xdr:rowOff>88125</xdr:rowOff>
    </xdr:to>
    <xdr:sp macro="" textlink="">
      <xdr:nvSpPr>
        <xdr:cNvPr id="13695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26</xdr:row>
      <xdr:rowOff>0</xdr:rowOff>
    </xdr:from>
    <xdr:to>
      <xdr:col>68</xdr:col>
      <xdr:colOff>304800</xdr:colOff>
      <xdr:row>26</xdr:row>
      <xdr:rowOff>88125</xdr:rowOff>
    </xdr:to>
    <xdr:sp macro="" textlink="">
      <xdr:nvSpPr>
        <xdr:cNvPr id="13696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26</xdr:row>
      <xdr:rowOff>0</xdr:rowOff>
    </xdr:from>
    <xdr:to>
      <xdr:col>68</xdr:col>
      <xdr:colOff>304800</xdr:colOff>
      <xdr:row>26</xdr:row>
      <xdr:rowOff>88125</xdr:rowOff>
    </xdr:to>
    <xdr:sp macro="" textlink="">
      <xdr:nvSpPr>
        <xdr:cNvPr id="13697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26</xdr:row>
      <xdr:rowOff>0</xdr:rowOff>
    </xdr:from>
    <xdr:to>
      <xdr:col>68</xdr:col>
      <xdr:colOff>304800</xdr:colOff>
      <xdr:row>26</xdr:row>
      <xdr:rowOff>106540</xdr:rowOff>
    </xdr:to>
    <xdr:sp macro="" textlink="">
      <xdr:nvSpPr>
        <xdr:cNvPr id="13698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26</xdr:row>
      <xdr:rowOff>0</xdr:rowOff>
    </xdr:from>
    <xdr:to>
      <xdr:col>68</xdr:col>
      <xdr:colOff>304800</xdr:colOff>
      <xdr:row>26</xdr:row>
      <xdr:rowOff>106540</xdr:rowOff>
    </xdr:to>
    <xdr:sp macro="" textlink="">
      <xdr:nvSpPr>
        <xdr:cNvPr id="13699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26</xdr:row>
      <xdr:rowOff>0</xdr:rowOff>
    </xdr:from>
    <xdr:to>
      <xdr:col>68</xdr:col>
      <xdr:colOff>304800</xdr:colOff>
      <xdr:row>26</xdr:row>
      <xdr:rowOff>106540</xdr:rowOff>
    </xdr:to>
    <xdr:sp macro="" textlink="">
      <xdr:nvSpPr>
        <xdr:cNvPr id="13700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26</xdr:row>
      <xdr:rowOff>0</xdr:rowOff>
    </xdr:from>
    <xdr:to>
      <xdr:col>68</xdr:col>
      <xdr:colOff>304800</xdr:colOff>
      <xdr:row>26</xdr:row>
      <xdr:rowOff>106540</xdr:rowOff>
    </xdr:to>
    <xdr:sp macro="" textlink="">
      <xdr:nvSpPr>
        <xdr:cNvPr id="13701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26</xdr:row>
      <xdr:rowOff>0</xdr:rowOff>
    </xdr:from>
    <xdr:to>
      <xdr:col>68</xdr:col>
      <xdr:colOff>304800</xdr:colOff>
      <xdr:row>26</xdr:row>
      <xdr:rowOff>106540</xdr:rowOff>
    </xdr:to>
    <xdr:sp macro="" textlink="">
      <xdr:nvSpPr>
        <xdr:cNvPr id="13702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26</xdr:row>
      <xdr:rowOff>0</xdr:rowOff>
    </xdr:from>
    <xdr:to>
      <xdr:col>68</xdr:col>
      <xdr:colOff>304800</xdr:colOff>
      <xdr:row>26</xdr:row>
      <xdr:rowOff>106540</xdr:rowOff>
    </xdr:to>
    <xdr:sp macro="" textlink="">
      <xdr:nvSpPr>
        <xdr:cNvPr id="13703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26</xdr:row>
      <xdr:rowOff>0</xdr:rowOff>
    </xdr:from>
    <xdr:to>
      <xdr:col>68</xdr:col>
      <xdr:colOff>304800</xdr:colOff>
      <xdr:row>26</xdr:row>
      <xdr:rowOff>106540</xdr:rowOff>
    </xdr:to>
    <xdr:sp macro="" textlink="">
      <xdr:nvSpPr>
        <xdr:cNvPr id="13704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26</xdr:row>
      <xdr:rowOff>0</xdr:rowOff>
    </xdr:from>
    <xdr:to>
      <xdr:col>68</xdr:col>
      <xdr:colOff>304800</xdr:colOff>
      <xdr:row>26</xdr:row>
      <xdr:rowOff>88125</xdr:rowOff>
    </xdr:to>
    <xdr:sp macro="" textlink="">
      <xdr:nvSpPr>
        <xdr:cNvPr id="13705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26</xdr:row>
      <xdr:rowOff>0</xdr:rowOff>
    </xdr:from>
    <xdr:to>
      <xdr:col>68</xdr:col>
      <xdr:colOff>304800</xdr:colOff>
      <xdr:row>26</xdr:row>
      <xdr:rowOff>88125</xdr:rowOff>
    </xdr:to>
    <xdr:sp macro="" textlink="">
      <xdr:nvSpPr>
        <xdr:cNvPr id="13706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26</xdr:row>
      <xdr:rowOff>0</xdr:rowOff>
    </xdr:from>
    <xdr:to>
      <xdr:col>68</xdr:col>
      <xdr:colOff>304800</xdr:colOff>
      <xdr:row>26</xdr:row>
      <xdr:rowOff>88125</xdr:rowOff>
    </xdr:to>
    <xdr:sp macro="" textlink="">
      <xdr:nvSpPr>
        <xdr:cNvPr id="13707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26</xdr:row>
      <xdr:rowOff>0</xdr:rowOff>
    </xdr:from>
    <xdr:to>
      <xdr:col>68</xdr:col>
      <xdr:colOff>304800</xdr:colOff>
      <xdr:row>26</xdr:row>
      <xdr:rowOff>88125</xdr:rowOff>
    </xdr:to>
    <xdr:sp macro="" textlink="">
      <xdr:nvSpPr>
        <xdr:cNvPr id="13708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26</xdr:row>
      <xdr:rowOff>0</xdr:rowOff>
    </xdr:from>
    <xdr:to>
      <xdr:col>68</xdr:col>
      <xdr:colOff>304800</xdr:colOff>
      <xdr:row>26</xdr:row>
      <xdr:rowOff>88125</xdr:rowOff>
    </xdr:to>
    <xdr:sp macro="" textlink="">
      <xdr:nvSpPr>
        <xdr:cNvPr id="13709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26</xdr:row>
      <xdr:rowOff>0</xdr:rowOff>
    </xdr:from>
    <xdr:to>
      <xdr:col>68</xdr:col>
      <xdr:colOff>304800</xdr:colOff>
      <xdr:row>26</xdr:row>
      <xdr:rowOff>88125</xdr:rowOff>
    </xdr:to>
    <xdr:sp macro="" textlink="">
      <xdr:nvSpPr>
        <xdr:cNvPr id="13710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26</xdr:row>
      <xdr:rowOff>0</xdr:rowOff>
    </xdr:from>
    <xdr:to>
      <xdr:col>68</xdr:col>
      <xdr:colOff>304800</xdr:colOff>
      <xdr:row>26</xdr:row>
      <xdr:rowOff>106540</xdr:rowOff>
    </xdr:to>
    <xdr:sp macro="" textlink="">
      <xdr:nvSpPr>
        <xdr:cNvPr id="13711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26</xdr:row>
      <xdr:rowOff>0</xdr:rowOff>
    </xdr:from>
    <xdr:to>
      <xdr:col>68</xdr:col>
      <xdr:colOff>304800</xdr:colOff>
      <xdr:row>26</xdr:row>
      <xdr:rowOff>106540</xdr:rowOff>
    </xdr:to>
    <xdr:sp macro="" textlink="">
      <xdr:nvSpPr>
        <xdr:cNvPr id="13712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26</xdr:row>
      <xdr:rowOff>0</xdr:rowOff>
    </xdr:from>
    <xdr:to>
      <xdr:col>68</xdr:col>
      <xdr:colOff>304800</xdr:colOff>
      <xdr:row>26</xdr:row>
      <xdr:rowOff>106540</xdr:rowOff>
    </xdr:to>
    <xdr:sp macro="" textlink="">
      <xdr:nvSpPr>
        <xdr:cNvPr id="13713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26</xdr:row>
      <xdr:rowOff>0</xdr:rowOff>
    </xdr:from>
    <xdr:to>
      <xdr:col>68</xdr:col>
      <xdr:colOff>304800</xdr:colOff>
      <xdr:row>26</xdr:row>
      <xdr:rowOff>106540</xdr:rowOff>
    </xdr:to>
    <xdr:sp macro="" textlink="">
      <xdr:nvSpPr>
        <xdr:cNvPr id="13714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26</xdr:row>
      <xdr:rowOff>0</xdr:rowOff>
    </xdr:from>
    <xdr:to>
      <xdr:col>68</xdr:col>
      <xdr:colOff>304800</xdr:colOff>
      <xdr:row>26</xdr:row>
      <xdr:rowOff>106540</xdr:rowOff>
    </xdr:to>
    <xdr:sp macro="" textlink="">
      <xdr:nvSpPr>
        <xdr:cNvPr id="13715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26</xdr:row>
      <xdr:rowOff>0</xdr:rowOff>
    </xdr:from>
    <xdr:to>
      <xdr:col>68</xdr:col>
      <xdr:colOff>304800</xdr:colOff>
      <xdr:row>26</xdr:row>
      <xdr:rowOff>106540</xdr:rowOff>
    </xdr:to>
    <xdr:sp macro="" textlink="">
      <xdr:nvSpPr>
        <xdr:cNvPr id="13716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26</xdr:row>
      <xdr:rowOff>0</xdr:rowOff>
    </xdr:from>
    <xdr:to>
      <xdr:col>68</xdr:col>
      <xdr:colOff>304800</xdr:colOff>
      <xdr:row>26</xdr:row>
      <xdr:rowOff>106540</xdr:rowOff>
    </xdr:to>
    <xdr:sp macro="" textlink="">
      <xdr:nvSpPr>
        <xdr:cNvPr id="13717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26</xdr:row>
      <xdr:rowOff>0</xdr:rowOff>
    </xdr:from>
    <xdr:to>
      <xdr:col>68</xdr:col>
      <xdr:colOff>304800</xdr:colOff>
      <xdr:row>26</xdr:row>
      <xdr:rowOff>88125</xdr:rowOff>
    </xdr:to>
    <xdr:sp macro="" textlink="">
      <xdr:nvSpPr>
        <xdr:cNvPr id="13718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26</xdr:row>
      <xdr:rowOff>0</xdr:rowOff>
    </xdr:from>
    <xdr:to>
      <xdr:col>68</xdr:col>
      <xdr:colOff>304800</xdr:colOff>
      <xdr:row>26</xdr:row>
      <xdr:rowOff>88125</xdr:rowOff>
    </xdr:to>
    <xdr:sp macro="" textlink="">
      <xdr:nvSpPr>
        <xdr:cNvPr id="13719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26</xdr:row>
      <xdr:rowOff>0</xdr:rowOff>
    </xdr:from>
    <xdr:to>
      <xdr:col>68</xdr:col>
      <xdr:colOff>304800</xdr:colOff>
      <xdr:row>26</xdr:row>
      <xdr:rowOff>88125</xdr:rowOff>
    </xdr:to>
    <xdr:sp macro="" textlink="">
      <xdr:nvSpPr>
        <xdr:cNvPr id="13720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26</xdr:row>
      <xdr:rowOff>0</xdr:rowOff>
    </xdr:from>
    <xdr:to>
      <xdr:col>68</xdr:col>
      <xdr:colOff>304800</xdr:colOff>
      <xdr:row>26</xdr:row>
      <xdr:rowOff>88125</xdr:rowOff>
    </xdr:to>
    <xdr:sp macro="" textlink="">
      <xdr:nvSpPr>
        <xdr:cNvPr id="13721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26</xdr:row>
      <xdr:rowOff>0</xdr:rowOff>
    </xdr:from>
    <xdr:to>
      <xdr:col>68</xdr:col>
      <xdr:colOff>304800</xdr:colOff>
      <xdr:row>26</xdr:row>
      <xdr:rowOff>88125</xdr:rowOff>
    </xdr:to>
    <xdr:sp macro="" textlink="">
      <xdr:nvSpPr>
        <xdr:cNvPr id="13722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26</xdr:row>
      <xdr:rowOff>0</xdr:rowOff>
    </xdr:from>
    <xdr:to>
      <xdr:col>68</xdr:col>
      <xdr:colOff>304800</xdr:colOff>
      <xdr:row>26</xdr:row>
      <xdr:rowOff>88125</xdr:rowOff>
    </xdr:to>
    <xdr:sp macro="" textlink="">
      <xdr:nvSpPr>
        <xdr:cNvPr id="13723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26</xdr:row>
      <xdr:rowOff>0</xdr:rowOff>
    </xdr:from>
    <xdr:to>
      <xdr:col>68</xdr:col>
      <xdr:colOff>304800</xdr:colOff>
      <xdr:row>26</xdr:row>
      <xdr:rowOff>106540</xdr:rowOff>
    </xdr:to>
    <xdr:sp macro="" textlink="">
      <xdr:nvSpPr>
        <xdr:cNvPr id="13724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26</xdr:row>
      <xdr:rowOff>0</xdr:rowOff>
    </xdr:from>
    <xdr:to>
      <xdr:col>68</xdr:col>
      <xdr:colOff>304800</xdr:colOff>
      <xdr:row>26</xdr:row>
      <xdr:rowOff>106540</xdr:rowOff>
    </xdr:to>
    <xdr:sp macro="" textlink="">
      <xdr:nvSpPr>
        <xdr:cNvPr id="13725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26</xdr:row>
      <xdr:rowOff>0</xdr:rowOff>
    </xdr:from>
    <xdr:to>
      <xdr:col>68</xdr:col>
      <xdr:colOff>304800</xdr:colOff>
      <xdr:row>26</xdr:row>
      <xdr:rowOff>106540</xdr:rowOff>
    </xdr:to>
    <xdr:sp macro="" textlink="">
      <xdr:nvSpPr>
        <xdr:cNvPr id="13726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26</xdr:row>
      <xdr:rowOff>0</xdr:rowOff>
    </xdr:from>
    <xdr:to>
      <xdr:col>68</xdr:col>
      <xdr:colOff>304800</xdr:colOff>
      <xdr:row>26</xdr:row>
      <xdr:rowOff>106540</xdr:rowOff>
    </xdr:to>
    <xdr:sp macro="" textlink="">
      <xdr:nvSpPr>
        <xdr:cNvPr id="13727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26</xdr:row>
      <xdr:rowOff>0</xdr:rowOff>
    </xdr:from>
    <xdr:to>
      <xdr:col>68</xdr:col>
      <xdr:colOff>304800</xdr:colOff>
      <xdr:row>26</xdr:row>
      <xdr:rowOff>106540</xdr:rowOff>
    </xdr:to>
    <xdr:sp macro="" textlink="">
      <xdr:nvSpPr>
        <xdr:cNvPr id="13728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26</xdr:row>
      <xdr:rowOff>0</xdr:rowOff>
    </xdr:from>
    <xdr:to>
      <xdr:col>68</xdr:col>
      <xdr:colOff>304800</xdr:colOff>
      <xdr:row>26</xdr:row>
      <xdr:rowOff>106540</xdr:rowOff>
    </xdr:to>
    <xdr:sp macro="" textlink="">
      <xdr:nvSpPr>
        <xdr:cNvPr id="13729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26</xdr:row>
      <xdr:rowOff>0</xdr:rowOff>
    </xdr:from>
    <xdr:to>
      <xdr:col>68</xdr:col>
      <xdr:colOff>304800</xdr:colOff>
      <xdr:row>26</xdr:row>
      <xdr:rowOff>106540</xdr:rowOff>
    </xdr:to>
    <xdr:sp macro="" textlink="">
      <xdr:nvSpPr>
        <xdr:cNvPr id="13730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26</xdr:row>
      <xdr:rowOff>0</xdr:rowOff>
    </xdr:from>
    <xdr:to>
      <xdr:col>68</xdr:col>
      <xdr:colOff>304800</xdr:colOff>
      <xdr:row>26</xdr:row>
      <xdr:rowOff>88125</xdr:rowOff>
    </xdr:to>
    <xdr:sp macro="" textlink="">
      <xdr:nvSpPr>
        <xdr:cNvPr id="13731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26</xdr:row>
      <xdr:rowOff>0</xdr:rowOff>
    </xdr:from>
    <xdr:to>
      <xdr:col>68</xdr:col>
      <xdr:colOff>304800</xdr:colOff>
      <xdr:row>26</xdr:row>
      <xdr:rowOff>88125</xdr:rowOff>
    </xdr:to>
    <xdr:sp macro="" textlink="">
      <xdr:nvSpPr>
        <xdr:cNvPr id="13732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26</xdr:row>
      <xdr:rowOff>0</xdr:rowOff>
    </xdr:from>
    <xdr:to>
      <xdr:col>68</xdr:col>
      <xdr:colOff>304800</xdr:colOff>
      <xdr:row>26</xdr:row>
      <xdr:rowOff>88125</xdr:rowOff>
    </xdr:to>
    <xdr:sp macro="" textlink="">
      <xdr:nvSpPr>
        <xdr:cNvPr id="13733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26</xdr:row>
      <xdr:rowOff>0</xdr:rowOff>
    </xdr:from>
    <xdr:to>
      <xdr:col>68</xdr:col>
      <xdr:colOff>304800</xdr:colOff>
      <xdr:row>26</xdr:row>
      <xdr:rowOff>88125</xdr:rowOff>
    </xdr:to>
    <xdr:sp macro="" textlink="">
      <xdr:nvSpPr>
        <xdr:cNvPr id="13734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26</xdr:row>
      <xdr:rowOff>0</xdr:rowOff>
    </xdr:from>
    <xdr:to>
      <xdr:col>68</xdr:col>
      <xdr:colOff>304800</xdr:colOff>
      <xdr:row>26</xdr:row>
      <xdr:rowOff>88125</xdr:rowOff>
    </xdr:to>
    <xdr:sp macro="" textlink="">
      <xdr:nvSpPr>
        <xdr:cNvPr id="13735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27</xdr:row>
      <xdr:rowOff>0</xdr:rowOff>
    </xdr:from>
    <xdr:to>
      <xdr:col>68</xdr:col>
      <xdr:colOff>304800</xdr:colOff>
      <xdr:row>27</xdr:row>
      <xdr:rowOff>88125</xdr:rowOff>
    </xdr:to>
    <xdr:sp macro="" textlink="">
      <xdr:nvSpPr>
        <xdr:cNvPr id="13736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27</xdr:row>
      <xdr:rowOff>0</xdr:rowOff>
    </xdr:from>
    <xdr:to>
      <xdr:col>68</xdr:col>
      <xdr:colOff>304800</xdr:colOff>
      <xdr:row>27</xdr:row>
      <xdr:rowOff>106540</xdr:rowOff>
    </xdr:to>
    <xdr:sp macro="" textlink="">
      <xdr:nvSpPr>
        <xdr:cNvPr id="13737" name="AutoShape 2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27</xdr:row>
      <xdr:rowOff>0</xdr:rowOff>
    </xdr:from>
    <xdr:to>
      <xdr:col>68</xdr:col>
      <xdr:colOff>304800</xdr:colOff>
      <xdr:row>27</xdr:row>
      <xdr:rowOff>106540</xdr:rowOff>
    </xdr:to>
    <xdr:sp macro="" textlink="">
      <xdr:nvSpPr>
        <xdr:cNvPr id="13738" name="AutoShape 3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27</xdr:row>
      <xdr:rowOff>0</xdr:rowOff>
    </xdr:from>
    <xdr:to>
      <xdr:col>68</xdr:col>
      <xdr:colOff>304800</xdr:colOff>
      <xdr:row>27</xdr:row>
      <xdr:rowOff>106540</xdr:rowOff>
    </xdr:to>
    <xdr:sp macro="" textlink="">
      <xdr:nvSpPr>
        <xdr:cNvPr id="13739" name="AutoShape 4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27</xdr:row>
      <xdr:rowOff>0</xdr:rowOff>
    </xdr:from>
    <xdr:to>
      <xdr:col>68</xdr:col>
      <xdr:colOff>304800</xdr:colOff>
      <xdr:row>27</xdr:row>
      <xdr:rowOff>106540</xdr:rowOff>
    </xdr:to>
    <xdr:sp macro="" textlink="">
      <xdr:nvSpPr>
        <xdr:cNvPr id="13740" name="AutoShape 5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27</xdr:row>
      <xdr:rowOff>0</xdr:rowOff>
    </xdr:from>
    <xdr:to>
      <xdr:col>68</xdr:col>
      <xdr:colOff>304800</xdr:colOff>
      <xdr:row>27</xdr:row>
      <xdr:rowOff>106540</xdr:rowOff>
    </xdr:to>
    <xdr:sp macro="" textlink="">
      <xdr:nvSpPr>
        <xdr:cNvPr id="13741" name="AutoShape 6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27</xdr:row>
      <xdr:rowOff>0</xdr:rowOff>
    </xdr:from>
    <xdr:to>
      <xdr:col>68</xdr:col>
      <xdr:colOff>304800</xdr:colOff>
      <xdr:row>27</xdr:row>
      <xdr:rowOff>106540</xdr:rowOff>
    </xdr:to>
    <xdr:sp macro="" textlink="">
      <xdr:nvSpPr>
        <xdr:cNvPr id="13742" name="AutoShape 7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27</xdr:row>
      <xdr:rowOff>0</xdr:rowOff>
    </xdr:from>
    <xdr:to>
      <xdr:col>68</xdr:col>
      <xdr:colOff>304800</xdr:colOff>
      <xdr:row>27</xdr:row>
      <xdr:rowOff>106540</xdr:rowOff>
    </xdr:to>
    <xdr:sp macro="" textlink="">
      <xdr:nvSpPr>
        <xdr:cNvPr id="13743" name="AutoShape 8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27</xdr:row>
      <xdr:rowOff>0</xdr:rowOff>
    </xdr:from>
    <xdr:to>
      <xdr:col>68</xdr:col>
      <xdr:colOff>304800</xdr:colOff>
      <xdr:row>27</xdr:row>
      <xdr:rowOff>88125</xdr:rowOff>
    </xdr:to>
    <xdr:sp macro="" textlink="">
      <xdr:nvSpPr>
        <xdr:cNvPr id="13744" name="AutoShape 9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27</xdr:row>
      <xdr:rowOff>0</xdr:rowOff>
    </xdr:from>
    <xdr:to>
      <xdr:col>68</xdr:col>
      <xdr:colOff>304800</xdr:colOff>
      <xdr:row>27</xdr:row>
      <xdr:rowOff>88125</xdr:rowOff>
    </xdr:to>
    <xdr:sp macro="" textlink="">
      <xdr:nvSpPr>
        <xdr:cNvPr id="13745" name="AutoShape 10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27</xdr:row>
      <xdr:rowOff>0</xdr:rowOff>
    </xdr:from>
    <xdr:to>
      <xdr:col>68</xdr:col>
      <xdr:colOff>304800</xdr:colOff>
      <xdr:row>27</xdr:row>
      <xdr:rowOff>88125</xdr:rowOff>
    </xdr:to>
    <xdr:sp macro="" textlink="">
      <xdr:nvSpPr>
        <xdr:cNvPr id="13746" name="AutoShape 1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27</xdr:row>
      <xdr:rowOff>0</xdr:rowOff>
    </xdr:from>
    <xdr:to>
      <xdr:col>68</xdr:col>
      <xdr:colOff>304800</xdr:colOff>
      <xdr:row>27</xdr:row>
      <xdr:rowOff>88125</xdr:rowOff>
    </xdr:to>
    <xdr:sp macro="" textlink="">
      <xdr:nvSpPr>
        <xdr:cNvPr id="13747" name="AutoShape 12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27</xdr:row>
      <xdr:rowOff>0</xdr:rowOff>
    </xdr:from>
    <xdr:to>
      <xdr:col>68</xdr:col>
      <xdr:colOff>304800</xdr:colOff>
      <xdr:row>27</xdr:row>
      <xdr:rowOff>88125</xdr:rowOff>
    </xdr:to>
    <xdr:sp macro="" textlink="">
      <xdr:nvSpPr>
        <xdr:cNvPr id="13748" name="AutoShape 13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27</xdr:row>
      <xdr:rowOff>0</xdr:rowOff>
    </xdr:from>
    <xdr:to>
      <xdr:col>68</xdr:col>
      <xdr:colOff>304800</xdr:colOff>
      <xdr:row>27</xdr:row>
      <xdr:rowOff>88125</xdr:rowOff>
    </xdr:to>
    <xdr:sp macro="" textlink="">
      <xdr:nvSpPr>
        <xdr:cNvPr id="13749" name="AutoShape 14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27</xdr:row>
      <xdr:rowOff>0</xdr:rowOff>
    </xdr:from>
    <xdr:to>
      <xdr:col>68</xdr:col>
      <xdr:colOff>304800</xdr:colOff>
      <xdr:row>27</xdr:row>
      <xdr:rowOff>106540</xdr:rowOff>
    </xdr:to>
    <xdr:sp macro="" textlink="">
      <xdr:nvSpPr>
        <xdr:cNvPr id="13750" name="AutoShape 15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27</xdr:row>
      <xdr:rowOff>0</xdr:rowOff>
    </xdr:from>
    <xdr:to>
      <xdr:col>68</xdr:col>
      <xdr:colOff>304800</xdr:colOff>
      <xdr:row>27</xdr:row>
      <xdr:rowOff>106540</xdr:rowOff>
    </xdr:to>
    <xdr:sp macro="" textlink="">
      <xdr:nvSpPr>
        <xdr:cNvPr id="13751" name="AutoShape 16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27</xdr:row>
      <xdr:rowOff>0</xdr:rowOff>
    </xdr:from>
    <xdr:to>
      <xdr:col>68</xdr:col>
      <xdr:colOff>304800</xdr:colOff>
      <xdr:row>27</xdr:row>
      <xdr:rowOff>106540</xdr:rowOff>
    </xdr:to>
    <xdr:sp macro="" textlink="">
      <xdr:nvSpPr>
        <xdr:cNvPr id="13752" name="AutoShape 17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27</xdr:row>
      <xdr:rowOff>0</xdr:rowOff>
    </xdr:from>
    <xdr:to>
      <xdr:col>68</xdr:col>
      <xdr:colOff>304800</xdr:colOff>
      <xdr:row>27</xdr:row>
      <xdr:rowOff>106540</xdr:rowOff>
    </xdr:to>
    <xdr:sp macro="" textlink="">
      <xdr:nvSpPr>
        <xdr:cNvPr id="13753" name="AutoShape 18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27</xdr:row>
      <xdr:rowOff>0</xdr:rowOff>
    </xdr:from>
    <xdr:to>
      <xdr:col>68</xdr:col>
      <xdr:colOff>304800</xdr:colOff>
      <xdr:row>27</xdr:row>
      <xdr:rowOff>106540</xdr:rowOff>
    </xdr:to>
    <xdr:sp macro="" textlink="">
      <xdr:nvSpPr>
        <xdr:cNvPr id="13754" name="AutoShape 19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27</xdr:row>
      <xdr:rowOff>0</xdr:rowOff>
    </xdr:from>
    <xdr:to>
      <xdr:col>68</xdr:col>
      <xdr:colOff>304800</xdr:colOff>
      <xdr:row>27</xdr:row>
      <xdr:rowOff>106540</xdr:rowOff>
    </xdr:to>
    <xdr:sp macro="" textlink="">
      <xdr:nvSpPr>
        <xdr:cNvPr id="13755" name="AutoShape 20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27</xdr:row>
      <xdr:rowOff>0</xdr:rowOff>
    </xdr:from>
    <xdr:to>
      <xdr:col>68</xdr:col>
      <xdr:colOff>304800</xdr:colOff>
      <xdr:row>27</xdr:row>
      <xdr:rowOff>106540</xdr:rowOff>
    </xdr:to>
    <xdr:sp macro="" textlink="">
      <xdr:nvSpPr>
        <xdr:cNvPr id="13756" name="AutoShape 2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27</xdr:row>
      <xdr:rowOff>0</xdr:rowOff>
    </xdr:from>
    <xdr:to>
      <xdr:col>68</xdr:col>
      <xdr:colOff>304800</xdr:colOff>
      <xdr:row>27</xdr:row>
      <xdr:rowOff>88125</xdr:rowOff>
    </xdr:to>
    <xdr:sp macro="" textlink="">
      <xdr:nvSpPr>
        <xdr:cNvPr id="13757" name="AutoShape 22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27</xdr:row>
      <xdr:rowOff>0</xdr:rowOff>
    </xdr:from>
    <xdr:to>
      <xdr:col>68</xdr:col>
      <xdr:colOff>304800</xdr:colOff>
      <xdr:row>27</xdr:row>
      <xdr:rowOff>88125</xdr:rowOff>
    </xdr:to>
    <xdr:sp macro="" textlink="">
      <xdr:nvSpPr>
        <xdr:cNvPr id="13758" name="AutoShape 23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27</xdr:row>
      <xdr:rowOff>0</xdr:rowOff>
    </xdr:from>
    <xdr:to>
      <xdr:col>68</xdr:col>
      <xdr:colOff>304800</xdr:colOff>
      <xdr:row>27</xdr:row>
      <xdr:rowOff>88125</xdr:rowOff>
    </xdr:to>
    <xdr:sp macro="" textlink="">
      <xdr:nvSpPr>
        <xdr:cNvPr id="13759" name="AutoShape 24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27</xdr:row>
      <xdr:rowOff>0</xdr:rowOff>
    </xdr:from>
    <xdr:to>
      <xdr:col>68</xdr:col>
      <xdr:colOff>304800</xdr:colOff>
      <xdr:row>27</xdr:row>
      <xdr:rowOff>88125</xdr:rowOff>
    </xdr:to>
    <xdr:sp macro="" textlink="">
      <xdr:nvSpPr>
        <xdr:cNvPr id="13760" name="AutoShape 25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27</xdr:row>
      <xdr:rowOff>0</xdr:rowOff>
    </xdr:from>
    <xdr:to>
      <xdr:col>68</xdr:col>
      <xdr:colOff>304800</xdr:colOff>
      <xdr:row>27</xdr:row>
      <xdr:rowOff>88125</xdr:rowOff>
    </xdr:to>
    <xdr:sp macro="" textlink="">
      <xdr:nvSpPr>
        <xdr:cNvPr id="13761" name="AutoShape 26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27</xdr:row>
      <xdr:rowOff>0</xdr:rowOff>
    </xdr:from>
    <xdr:to>
      <xdr:col>68</xdr:col>
      <xdr:colOff>304800</xdr:colOff>
      <xdr:row>27</xdr:row>
      <xdr:rowOff>88125</xdr:rowOff>
    </xdr:to>
    <xdr:sp macro="" textlink="">
      <xdr:nvSpPr>
        <xdr:cNvPr id="13762" name="AutoShape 27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27</xdr:row>
      <xdr:rowOff>0</xdr:rowOff>
    </xdr:from>
    <xdr:to>
      <xdr:col>68</xdr:col>
      <xdr:colOff>304800</xdr:colOff>
      <xdr:row>27</xdr:row>
      <xdr:rowOff>106540</xdr:rowOff>
    </xdr:to>
    <xdr:sp macro="" textlink="">
      <xdr:nvSpPr>
        <xdr:cNvPr id="13763" name="AutoShape 28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27</xdr:row>
      <xdr:rowOff>0</xdr:rowOff>
    </xdr:from>
    <xdr:to>
      <xdr:col>68</xdr:col>
      <xdr:colOff>304800</xdr:colOff>
      <xdr:row>27</xdr:row>
      <xdr:rowOff>106540</xdr:rowOff>
    </xdr:to>
    <xdr:sp macro="" textlink="">
      <xdr:nvSpPr>
        <xdr:cNvPr id="13764" name="AutoShape 29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27</xdr:row>
      <xdr:rowOff>0</xdr:rowOff>
    </xdr:from>
    <xdr:to>
      <xdr:col>68</xdr:col>
      <xdr:colOff>304800</xdr:colOff>
      <xdr:row>27</xdr:row>
      <xdr:rowOff>106540</xdr:rowOff>
    </xdr:to>
    <xdr:sp macro="" textlink="">
      <xdr:nvSpPr>
        <xdr:cNvPr id="13765" name="AutoShape 30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27</xdr:row>
      <xdr:rowOff>0</xdr:rowOff>
    </xdr:from>
    <xdr:to>
      <xdr:col>68</xdr:col>
      <xdr:colOff>304800</xdr:colOff>
      <xdr:row>27</xdr:row>
      <xdr:rowOff>106540</xdr:rowOff>
    </xdr:to>
    <xdr:sp macro="" textlink="">
      <xdr:nvSpPr>
        <xdr:cNvPr id="13766" name="AutoShape 3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27</xdr:row>
      <xdr:rowOff>0</xdr:rowOff>
    </xdr:from>
    <xdr:to>
      <xdr:col>68</xdr:col>
      <xdr:colOff>304800</xdr:colOff>
      <xdr:row>27</xdr:row>
      <xdr:rowOff>106540</xdr:rowOff>
    </xdr:to>
    <xdr:sp macro="" textlink="">
      <xdr:nvSpPr>
        <xdr:cNvPr id="13767" name="AutoShape 32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27</xdr:row>
      <xdr:rowOff>0</xdr:rowOff>
    </xdr:from>
    <xdr:to>
      <xdr:col>68</xdr:col>
      <xdr:colOff>304800</xdr:colOff>
      <xdr:row>27</xdr:row>
      <xdr:rowOff>106540</xdr:rowOff>
    </xdr:to>
    <xdr:sp macro="" textlink="">
      <xdr:nvSpPr>
        <xdr:cNvPr id="13768" name="AutoShape 33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27</xdr:row>
      <xdr:rowOff>0</xdr:rowOff>
    </xdr:from>
    <xdr:to>
      <xdr:col>68</xdr:col>
      <xdr:colOff>304800</xdr:colOff>
      <xdr:row>27</xdr:row>
      <xdr:rowOff>106540</xdr:rowOff>
    </xdr:to>
    <xdr:sp macro="" textlink="">
      <xdr:nvSpPr>
        <xdr:cNvPr id="13769" name="AutoShape 34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27</xdr:row>
      <xdr:rowOff>0</xdr:rowOff>
    </xdr:from>
    <xdr:to>
      <xdr:col>68</xdr:col>
      <xdr:colOff>304800</xdr:colOff>
      <xdr:row>27</xdr:row>
      <xdr:rowOff>88125</xdr:rowOff>
    </xdr:to>
    <xdr:sp macro="" textlink="">
      <xdr:nvSpPr>
        <xdr:cNvPr id="13770" name="AutoShape 35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27</xdr:row>
      <xdr:rowOff>0</xdr:rowOff>
    </xdr:from>
    <xdr:to>
      <xdr:col>68</xdr:col>
      <xdr:colOff>304800</xdr:colOff>
      <xdr:row>27</xdr:row>
      <xdr:rowOff>88125</xdr:rowOff>
    </xdr:to>
    <xdr:sp macro="" textlink="">
      <xdr:nvSpPr>
        <xdr:cNvPr id="13771" name="AutoShape 36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27</xdr:row>
      <xdr:rowOff>0</xdr:rowOff>
    </xdr:from>
    <xdr:to>
      <xdr:col>68</xdr:col>
      <xdr:colOff>304800</xdr:colOff>
      <xdr:row>27</xdr:row>
      <xdr:rowOff>88125</xdr:rowOff>
    </xdr:to>
    <xdr:sp macro="" textlink="">
      <xdr:nvSpPr>
        <xdr:cNvPr id="13772" name="AutoShape 37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27</xdr:row>
      <xdr:rowOff>0</xdr:rowOff>
    </xdr:from>
    <xdr:to>
      <xdr:col>68</xdr:col>
      <xdr:colOff>304800</xdr:colOff>
      <xdr:row>27</xdr:row>
      <xdr:rowOff>88125</xdr:rowOff>
    </xdr:to>
    <xdr:sp macro="" textlink="">
      <xdr:nvSpPr>
        <xdr:cNvPr id="13773" name="AutoShape 38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27</xdr:row>
      <xdr:rowOff>0</xdr:rowOff>
    </xdr:from>
    <xdr:to>
      <xdr:col>68</xdr:col>
      <xdr:colOff>304800</xdr:colOff>
      <xdr:row>27</xdr:row>
      <xdr:rowOff>88125</xdr:rowOff>
    </xdr:to>
    <xdr:sp macro="" textlink="">
      <xdr:nvSpPr>
        <xdr:cNvPr id="13774" name="AutoShape 39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27</xdr:row>
      <xdr:rowOff>0</xdr:rowOff>
    </xdr:from>
    <xdr:to>
      <xdr:col>68</xdr:col>
      <xdr:colOff>304800</xdr:colOff>
      <xdr:row>27</xdr:row>
      <xdr:rowOff>88125</xdr:rowOff>
    </xdr:to>
    <xdr:sp macro="" textlink="">
      <xdr:nvSpPr>
        <xdr:cNvPr id="13775" name="AutoShape 40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27</xdr:row>
      <xdr:rowOff>0</xdr:rowOff>
    </xdr:from>
    <xdr:to>
      <xdr:col>68</xdr:col>
      <xdr:colOff>304800</xdr:colOff>
      <xdr:row>27</xdr:row>
      <xdr:rowOff>106540</xdr:rowOff>
    </xdr:to>
    <xdr:sp macro="" textlink="">
      <xdr:nvSpPr>
        <xdr:cNvPr id="13776" name="AutoShape 4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27</xdr:row>
      <xdr:rowOff>0</xdr:rowOff>
    </xdr:from>
    <xdr:to>
      <xdr:col>68</xdr:col>
      <xdr:colOff>304800</xdr:colOff>
      <xdr:row>27</xdr:row>
      <xdr:rowOff>106540</xdr:rowOff>
    </xdr:to>
    <xdr:sp macro="" textlink="">
      <xdr:nvSpPr>
        <xdr:cNvPr id="13777" name="AutoShape 42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27</xdr:row>
      <xdr:rowOff>0</xdr:rowOff>
    </xdr:from>
    <xdr:to>
      <xdr:col>68</xdr:col>
      <xdr:colOff>304800</xdr:colOff>
      <xdr:row>27</xdr:row>
      <xdr:rowOff>106540</xdr:rowOff>
    </xdr:to>
    <xdr:sp macro="" textlink="">
      <xdr:nvSpPr>
        <xdr:cNvPr id="13778" name="AutoShape 43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27</xdr:row>
      <xdr:rowOff>0</xdr:rowOff>
    </xdr:from>
    <xdr:to>
      <xdr:col>68</xdr:col>
      <xdr:colOff>304800</xdr:colOff>
      <xdr:row>27</xdr:row>
      <xdr:rowOff>106540</xdr:rowOff>
    </xdr:to>
    <xdr:sp macro="" textlink="">
      <xdr:nvSpPr>
        <xdr:cNvPr id="13779" name="AutoShape 44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27</xdr:row>
      <xdr:rowOff>0</xdr:rowOff>
    </xdr:from>
    <xdr:to>
      <xdr:col>68</xdr:col>
      <xdr:colOff>304800</xdr:colOff>
      <xdr:row>27</xdr:row>
      <xdr:rowOff>106540</xdr:rowOff>
    </xdr:to>
    <xdr:sp macro="" textlink="">
      <xdr:nvSpPr>
        <xdr:cNvPr id="13780" name="AutoShape 45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27</xdr:row>
      <xdr:rowOff>0</xdr:rowOff>
    </xdr:from>
    <xdr:to>
      <xdr:col>68</xdr:col>
      <xdr:colOff>304800</xdr:colOff>
      <xdr:row>27</xdr:row>
      <xdr:rowOff>106540</xdr:rowOff>
    </xdr:to>
    <xdr:sp macro="" textlink="">
      <xdr:nvSpPr>
        <xdr:cNvPr id="13781" name="AutoShape 46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27</xdr:row>
      <xdr:rowOff>0</xdr:rowOff>
    </xdr:from>
    <xdr:to>
      <xdr:col>68</xdr:col>
      <xdr:colOff>304800</xdr:colOff>
      <xdr:row>27</xdr:row>
      <xdr:rowOff>106540</xdr:rowOff>
    </xdr:to>
    <xdr:sp macro="" textlink="">
      <xdr:nvSpPr>
        <xdr:cNvPr id="13782" name="AutoShape 47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27</xdr:row>
      <xdr:rowOff>0</xdr:rowOff>
    </xdr:from>
    <xdr:to>
      <xdr:col>68</xdr:col>
      <xdr:colOff>304800</xdr:colOff>
      <xdr:row>27</xdr:row>
      <xdr:rowOff>88125</xdr:rowOff>
    </xdr:to>
    <xdr:sp macro="" textlink="">
      <xdr:nvSpPr>
        <xdr:cNvPr id="13783" name="AutoShape 48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27</xdr:row>
      <xdr:rowOff>0</xdr:rowOff>
    </xdr:from>
    <xdr:to>
      <xdr:col>68</xdr:col>
      <xdr:colOff>304800</xdr:colOff>
      <xdr:row>27</xdr:row>
      <xdr:rowOff>88125</xdr:rowOff>
    </xdr:to>
    <xdr:sp macro="" textlink="">
      <xdr:nvSpPr>
        <xdr:cNvPr id="13784" name="AutoShape 49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27</xdr:row>
      <xdr:rowOff>0</xdr:rowOff>
    </xdr:from>
    <xdr:to>
      <xdr:col>68</xdr:col>
      <xdr:colOff>304800</xdr:colOff>
      <xdr:row>27</xdr:row>
      <xdr:rowOff>88125</xdr:rowOff>
    </xdr:to>
    <xdr:sp macro="" textlink="">
      <xdr:nvSpPr>
        <xdr:cNvPr id="13785" name="AutoShape 50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27</xdr:row>
      <xdr:rowOff>0</xdr:rowOff>
    </xdr:from>
    <xdr:to>
      <xdr:col>68</xdr:col>
      <xdr:colOff>304800</xdr:colOff>
      <xdr:row>27</xdr:row>
      <xdr:rowOff>88125</xdr:rowOff>
    </xdr:to>
    <xdr:sp macro="" textlink="">
      <xdr:nvSpPr>
        <xdr:cNvPr id="13786" name="AutoShape 5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27</xdr:row>
      <xdr:rowOff>0</xdr:rowOff>
    </xdr:from>
    <xdr:to>
      <xdr:col>68</xdr:col>
      <xdr:colOff>304800</xdr:colOff>
      <xdr:row>27</xdr:row>
      <xdr:rowOff>88125</xdr:rowOff>
    </xdr:to>
    <xdr:sp macro="" textlink="">
      <xdr:nvSpPr>
        <xdr:cNvPr id="13787" name="AutoShape 52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27</xdr:row>
      <xdr:rowOff>0</xdr:rowOff>
    </xdr:from>
    <xdr:to>
      <xdr:col>68</xdr:col>
      <xdr:colOff>304800</xdr:colOff>
      <xdr:row>27</xdr:row>
      <xdr:rowOff>88125</xdr:rowOff>
    </xdr:to>
    <xdr:sp macro="" textlink="">
      <xdr:nvSpPr>
        <xdr:cNvPr id="13788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27</xdr:row>
      <xdr:rowOff>0</xdr:rowOff>
    </xdr:from>
    <xdr:to>
      <xdr:col>68</xdr:col>
      <xdr:colOff>304800</xdr:colOff>
      <xdr:row>27</xdr:row>
      <xdr:rowOff>106540</xdr:rowOff>
    </xdr:to>
    <xdr:sp macro="" textlink="">
      <xdr:nvSpPr>
        <xdr:cNvPr id="13789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27</xdr:row>
      <xdr:rowOff>0</xdr:rowOff>
    </xdr:from>
    <xdr:to>
      <xdr:col>68</xdr:col>
      <xdr:colOff>304800</xdr:colOff>
      <xdr:row>27</xdr:row>
      <xdr:rowOff>106540</xdr:rowOff>
    </xdr:to>
    <xdr:sp macro="" textlink="">
      <xdr:nvSpPr>
        <xdr:cNvPr id="13790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27</xdr:row>
      <xdr:rowOff>0</xdr:rowOff>
    </xdr:from>
    <xdr:to>
      <xdr:col>68</xdr:col>
      <xdr:colOff>304800</xdr:colOff>
      <xdr:row>27</xdr:row>
      <xdr:rowOff>106540</xdr:rowOff>
    </xdr:to>
    <xdr:sp macro="" textlink="">
      <xdr:nvSpPr>
        <xdr:cNvPr id="13791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27</xdr:row>
      <xdr:rowOff>0</xdr:rowOff>
    </xdr:from>
    <xdr:to>
      <xdr:col>68</xdr:col>
      <xdr:colOff>304800</xdr:colOff>
      <xdr:row>27</xdr:row>
      <xdr:rowOff>106540</xdr:rowOff>
    </xdr:to>
    <xdr:sp macro="" textlink="">
      <xdr:nvSpPr>
        <xdr:cNvPr id="13792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27</xdr:row>
      <xdr:rowOff>0</xdr:rowOff>
    </xdr:from>
    <xdr:to>
      <xdr:col>68</xdr:col>
      <xdr:colOff>304800</xdr:colOff>
      <xdr:row>27</xdr:row>
      <xdr:rowOff>106540</xdr:rowOff>
    </xdr:to>
    <xdr:sp macro="" textlink="">
      <xdr:nvSpPr>
        <xdr:cNvPr id="13793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27</xdr:row>
      <xdr:rowOff>0</xdr:rowOff>
    </xdr:from>
    <xdr:to>
      <xdr:col>68</xdr:col>
      <xdr:colOff>304800</xdr:colOff>
      <xdr:row>27</xdr:row>
      <xdr:rowOff>106540</xdr:rowOff>
    </xdr:to>
    <xdr:sp macro="" textlink="">
      <xdr:nvSpPr>
        <xdr:cNvPr id="13794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27</xdr:row>
      <xdr:rowOff>0</xdr:rowOff>
    </xdr:from>
    <xdr:to>
      <xdr:col>68</xdr:col>
      <xdr:colOff>304800</xdr:colOff>
      <xdr:row>27</xdr:row>
      <xdr:rowOff>106540</xdr:rowOff>
    </xdr:to>
    <xdr:sp macro="" textlink="">
      <xdr:nvSpPr>
        <xdr:cNvPr id="13795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27</xdr:row>
      <xdr:rowOff>0</xdr:rowOff>
    </xdr:from>
    <xdr:to>
      <xdr:col>68</xdr:col>
      <xdr:colOff>304800</xdr:colOff>
      <xdr:row>27</xdr:row>
      <xdr:rowOff>88125</xdr:rowOff>
    </xdr:to>
    <xdr:sp macro="" textlink="">
      <xdr:nvSpPr>
        <xdr:cNvPr id="13796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27</xdr:row>
      <xdr:rowOff>0</xdr:rowOff>
    </xdr:from>
    <xdr:to>
      <xdr:col>68</xdr:col>
      <xdr:colOff>304800</xdr:colOff>
      <xdr:row>27</xdr:row>
      <xdr:rowOff>88125</xdr:rowOff>
    </xdr:to>
    <xdr:sp macro="" textlink="">
      <xdr:nvSpPr>
        <xdr:cNvPr id="13797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27</xdr:row>
      <xdr:rowOff>0</xdr:rowOff>
    </xdr:from>
    <xdr:to>
      <xdr:col>68</xdr:col>
      <xdr:colOff>304800</xdr:colOff>
      <xdr:row>27</xdr:row>
      <xdr:rowOff>88125</xdr:rowOff>
    </xdr:to>
    <xdr:sp macro="" textlink="">
      <xdr:nvSpPr>
        <xdr:cNvPr id="13798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27</xdr:row>
      <xdr:rowOff>0</xdr:rowOff>
    </xdr:from>
    <xdr:to>
      <xdr:col>68</xdr:col>
      <xdr:colOff>304800</xdr:colOff>
      <xdr:row>27</xdr:row>
      <xdr:rowOff>88125</xdr:rowOff>
    </xdr:to>
    <xdr:sp macro="" textlink="">
      <xdr:nvSpPr>
        <xdr:cNvPr id="13799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27</xdr:row>
      <xdr:rowOff>0</xdr:rowOff>
    </xdr:from>
    <xdr:to>
      <xdr:col>68</xdr:col>
      <xdr:colOff>304800</xdr:colOff>
      <xdr:row>27</xdr:row>
      <xdr:rowOff>88125</xdr:rowOff>
    </xdr:to>
    <xdr:sp macro="" textlink="">
      <xdr:nvSpPr>
        <xdr:cNvPr id="13800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27</xdr:row>
      <xdr:rowOff>0</xdr:rowOff>
    </xdr:from>
    <xdr:to>
      <xdr:col>68</xdr:col>
      <xdr:colOff>304800</xdr:colOff>
      <xdr:row>27</xdr:row>
      <xdr:rowOff>88125</xdr:rowOff>
    </xdr:to>
    <xdr:sp macro="" textlink="">
      <xdr:nvSpPr>
        <xdr:cNvPr id="13801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27</xdr:row>
      <xdr:rowOff>0</xdr:rowOff>
    </xdr:from>
    <xdr:to>
      <xdr:col>68</xdr:col>
      <xdr:colOff>304800</xdr:colOff>
      <xdr:row>27</xdr:row>
      <xdr:rowOff>106540</xdr:rowOff>
    </xdr:to>
    <xdr:sp macro="" textlink="">
      <xdr:nvSpPr>
        <xdr:cNvPr id="13802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27</xdr:row>
      <xdr:rowOff>0</xdr:rowOff>
    </xdr:from>
    <xdr:to>
      <xdr:col>68</xdr:col>
      <xdr:colOff>304800</xdr:colOff>
      <xdr:row>27</xdr:row>
      <xdr:rowOff>106540</xdr:rowOff>
    </xdr:to>
    <xdr:sp macro="" textlink="">
      <xdr:nvSpPr>
        <xdr:cNvPr id="13803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27</xdr:row>
      <xdr:rowOff>0</xdr:rowOff>
    </xdr:from>
    <xdr:to>
      <xdr:col>68</xdr:col>
      <xdr:colOff>304800</xdr:colOff>
      <xdr:row>27</xdr:row>
      <xdr:rowOff>106540</xdr:rowOff>
    </xdr:to>
    <xdr:sp macro="" textlink="">
      <xdr:nvSpPr>
        <xdr:cNvPr id="13804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27</xdr:row>
      <xdr:rowOff>0</xdr:rowOff>
    </xdr:from>
    <xdr:to>
      <xdr:col>68</xdr:col>
      <xdr:colOff>304800</xdr:colOff>
      <xdr:row>27</xdr:row>
      <xdr:rowOff>106540</xdr:rowOff>
    </xdr:to>
    <xdr:sp macro="" textlink="">
      <xdr:nvSpPr>
        <xdr:cNvPr id="13805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27</xdr:row>
      <xdr:rowOff>0</xdr:rowOff>
    </xdr:from>
    <xdr:to>
      <xdr:col>68</xdr:col>
      <xdr:colOff>304800</xdr:colOff>
      <xdr:row>27</xdr:row>
      <xdr:rowOff>106540</xdr:rowOff>
    </xdr:to>
    <xdr:sp macro="" textlink="">
      <xdr:nvSpPr>
        <xdr:cNvPr id="13806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27</xdr:row>
      <xdr:rowOff>0</xdr:rowOff>
    </xdr:from>
    <xdr:to>
      <xdr:col>68</xdr:col>
      <xdr:colOff>304800</xdr:colOff>
      <xdr:row>27</xdr:row>
      <xdr:rowOff>106540</xdr:rowOff>
    </xdr:to>
    <xdr:sp macro="" textlink="">
      <xdr:nvSpPr>
        <xdr:cNvPr id="13807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27</xdr:row>
      <xdr:rowOff>0</xdr:rowOff>
    </xdr:from>
    <xdr:to>
      <xdr:col>68</xdr:col>
      <xdr:colOff>304800</xdr:colOff>
      <xdr:row>27</xdr:row>
      <xdr:rowOff>106540</xdr:rowOff>
    </xdr:to>
    <xdr:sp macro="" textlink="">
      <xdr:nvSpPr>
        <xdr:cNvPr id="13808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27</xdr:row>
      <xdr:rowOff>0</xdr:rowOff>
    </xdr:from>
    <xdr:to>
      <xdr:col>68</xdr:col>
      <xdr:colOff>304800</xdr:colOff>
      <xdr:row>27</xdr:row>
      <xdr:rowOff>88125</xdr:rowOff>
    </xdr:to>
    <xdr:sp macro="" textlink="">
      <xdr:nvSpPr>
        <xdr:cNvPr id="13809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27</xdr:row>
      <xdr:rowOff>0</xdr:rowOff>
    </xdr:from>
    <xdr:to>
      <xdr:col>68</xdr:col>
      <xdr:colOff>304800</xdr:colOff>
      <xdr:row>27</xdr:row>
      <xdr:rowOff>88125</xdr:rowOff>
    </xdr:to>
    <xdr:sp macro="" textlink="">
      <xdr:nvSpPr>
        <xdr:cNvPr id="13810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27</xdr:row>
      <xdr:rowOff>0</xdr:rowOff>
    </xdr:from>
    <xdr:to>
      <xdr:col>68</xdr:col>
      <xdr:colOff>304800</xdr:colOff>
      <xdr:row>27</xdr:row>
      <xdr:rowOff>88125</xdr:rowOff>
    </xdr:to>
    <xdr:sp macro="" textlink="">
      <xdr:nvSpPr>
        <xdr:cNvPr id="13811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27</xdr:row>
      <xdr:rowOff>0</xdr:rowOff>
    </xdr:from>
    <xdr:to>
      <xdr:col>68</xdr:col>
      <xdr:colOff>304800</xdr:colOff>
      <xdr:row>27</xdr:row>
      <xdr:rowOff>88125</xdr:rowOff>
    </xdr:to>
    <xdr:sp macro="" textlink="">
      <xdr:nvSpPr>
        <xdr:cNvPr id="13812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27</xdr:row>
      <xdr:rowOff>0</xdr:rowOff>
    </xdr:from>
    <xdr:to>
      <xdr:col>68</xdr:col>
      <xdr:colOff>304800</xdr:colOff>
      <xdr:row>27</xdr:row>
      <xdr:rowOff>88125</xdr:rowOff>
    </xdr:to>
    <xdr:sp macro="" textlink="">
      <xdr:nvSpPr>
        <xdr:cNvPr id="13813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27</xdr:row>
      <xdr:rowOff>0</xdr:rowOff>
    </xdr:from>
    <xdr:to>
      <xdr:col>68</xdr:col>
      <xdr:colOff>304800</xdr:colOff>
      <xdr:row>27</xdr:row>
      <xdr:rowOff>88125</xdr:rowOff>
    </xdr:to>
    <xdr:sp macro="" textlink="">
      <xdr:nvSpPr>
        <xdr:cNvPr id="13814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27</xdr:row>
      <xdr:rowOff>0</xdr:rowOff>
    </xdr:from>
    <xdr:to>
      <xdr:col>68</xdr:col>
      <xdr:colOff>304800</xdr:colOff>
      <xdr:row>27</xdr:row>
      <xdr:rowOff>106540</xdr:rowOff>
    </xdr:to>
    <xdr:sp macro="" textlink="">
      <xdr:nvSpPr>
        <xdr:cNvPr id="13815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27</xdr:row>
      <xdr:rowOff>0</xdr:rowOff>
    </xdr:from>
    <xdr:to>
      <xdr:col>68</xdr:col>
      <xdr:colOff>304800</xdr:colOff>
      <xdr:row>27</xdr:row>
      <xdr:rowOff>106540</xdr:rowOff>
    </xdr:to>
    <xdr:sp macro="" textlink="">
      <xdr:nvSpPr>
        <xdr:cNvPr id="13816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27</xdr:row>
      <xdr:rowOff>0</xdr:rowOff>
    </xdr:from>
    <xdr:to>
      <xdr:col>68</xdr:col>
      <xdr:colOff>304800</xdr:colOff>
      <xdr:row>27</xdr:row>
      <xdr:rowOff>106540</xdr:rowOff>
    </xdr:to>
    <xdr:sp macro="" textlink="">
      <xdr:nvSpPr>
        <xdr:cNvPr id="13817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27</xdr:row>
      <xdr:rowOff>0</xdr:rowOff>
    </xdr:from>
    <xdr:to>
      <xdr:col>68</xdr:col>
      <xdr:colOff>304800</xdr:colOff>
      <xdr:row>27</xdr:row>
      <xdr:rowOff>106540</xdr:rowOff>
    </xdr:to>
    <xdr:sp macro="" textlink="">
      <xdr:nvSpPr>
        <xdr:cNvPr id="13818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27</xdr:row>
      <xdr:rowOff>0</xdr:rowOff>
    </xdr:from>
    <xdr:to>
      <xdr:col>68</xdr:col>
      <xdr:colOff>304800</xdr:colOff>
      <xdr:row>27</xdr:row>
      <xdr:rowOff>106540</xdr:rowOff>
    </xdr:to>
    <xdr:sp macro="" textlink="">
      <xdr:nvSpPr>
        <xdr:cNvPr id="13819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27</xdr:row>
      <xdr:rowOff>0</xdr:rowOff>
    </xdr:from>
    <xdr:to>
      <xdr:col>68</xdr:col>
      <xdr:colOff>304800</xdr:colOff>
      <xdr:row>27</xdr:row>
      <xdr:rowOff>106540</xdr:rowOff>
    </xdr:to>
    <xdr:sp macro="" textlink="">
      <xdr:nvSpPr>
        <xdr:cNvPr id="13820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27</xdr:row>
      <xdr:rowOff>0</xdr:rowOff>
    </xdr:from>
    <xdr:to>
      <xdr:col>68</xdr:col>
      <xdr:colOff>304800</xdr:colOff>
      <xdr:row>27</xdr:row>
      <xdr:rowOff>106540</xdr:rowOff>
    </xdr:to>
    <xdr:sp macro="" textlink="">
      <xdr:nvSpPr>
        <xdr:cNvPr id="13821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27</xdr:row>
      <xdr:rowOff>0</xdr:rowOff>
    </xdr:from>
    <xdr:to>
      <xdr:col>68</xdr:col>
      <xdr:colOff>304800</xdr:colOff>
      <xdr:row>27</xdr:row>
      <xdr:rowOff>88125</xdr:rowOff>
    </xdr:to>
    <xdr:sp macro="" textlink="">
      <xdr:nvSpPr>
        <xdr:cNvPr id="13822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27</xdr:row>
      <xdr:rowOff>0</xdr:rowOff>
    </xdr:from>
    <xdr:to>
      <xdr:col>68</xdr:col>
      <xdr:colOff>304800</xdr:colOff>
      <xdr:row>27</xdr:row>
      <xdr:rowOff>88125</xdr:rowOff>
    </xdr:to>
    <xdr:sp macro="" textlink="">
      <xdr:nvSpPr>
        <xdr:cNvPr id="13823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27</xdr:row>
      <xdr:rowOff>0</xdr:rowOff>
    </xdr:from>
    <xdr:to>
      <xdr:col>68</xdr:col>
      <xdr:colOff>304800</xdr:colOff>
      <xdr:row>27</xdr:row>
      <xdr:rowOff>88125</xdr:rowOff>
    </xdr:to>
    <xdr:sp macro="" textlink="">
      <xdr:nvSpPr>
        <xdr:cNvPr id="13824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27</xdr:row>
      <xdr:rowOff>0</xdr:rowOff>
    </xdr:from>
    <xdr:to>
      <xdr:col>68</xdr:col>
      <xdr:colOff>304800</xdr:colOff>
      <xdr:row>27</xdr:row>
      <xdr:rowOff>88125</xdr:rowOff>
    </xdr:to>
    <xdr:sp macro="" textlink="">
      <xdr:nvSpPr>
        <xdr:cNvPr id="13825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27</xdr:row>
      <xdr:rowOff>0</xdr:rowOff>
    </xdr:from>
    <xdr:to>
      <xdr:col>68</xdr:col>
      <xdr:colOff>304800</xdr:colOff>
      <xdr:row>27</xdr:row>
      <xdr:rowOff>88125</xdr:rowOff>
    </xdr:to>
    <xdr:sp macro="" textlink="">
      <xdr:nvSpPr>
        <xdr:cNvPr id="13826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27</xdr:row>
      <xdr:rowOff>0</xdr:rowOff>
    </xdr:from>
    <xdr:to>
      <xdr:col>68</xdr:col>
      <xdr:colOff>304800</xdr:colOff>
      <xdr:row>27</xdr:row>
      <xdr:rowOff>88125</xdr:rowOff>
    </xdr:to>
    <xdr:sp macro="" textlink="">
      <xdr:nvSpPr>
        <xdr:cNvPr id="13827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27</xdr:row>
      <xdr:rowOff>0</xdr:rowOff>
    </xdr:from>
    <xdr:to>
      <xdr:col>68</xdr:col>
      <xdr:colOff>304800</xdr:colOff>
      <xdr:row>27</xdr:row>
      <xdr:rowOff>106540</xdr:rowOff>
    </xdr:to>
    <xdr:sp macro="" textlink="">
      <xdr:nvSpPr>
        <xdr:cNvPr id="13828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27</xdr:row>
      <xdr:rowOff>0</xdr:rowOff>
    </xdr:from>
    <xdr:to>
      <xdr:col>68</xdr:col>
      <xdr:colOff>304800</xdr:colOff>
      <xdr:row>27</xdr:row>
      <xdr:rowOff>106540</xdr:rowOff>
    </xdr:to>
    <xdr:sp macro="" textlink="">
      <xdr:nvSpPr>
        <xdr:cNvPr id="13829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27</xdr:row>
      <xdr:rowOff>0</xdr:rowOff>
    </xdr:from>
    <xdr:to>
      <xdr:col>68</xdr:col>
      <xdr:colOff>304800</xdr:colOff>
      <xdr:row>27</xdr:row>
      <xdr:rowOff>106540</xdr:rowOff>
    </xdr:to>
    <xdr:sp macro="" textlink="">
      <xdr:nvSpPr>
        <xdr:cNvPr id="13830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27</xdr:row>
      <xdr:rowOff>0</xdr:rowOff>
    </xdr:from>
    <xdr:to>
      <xdr:col>68</xdr:col>
      <xdr:colOff>304800</xdr:colOff>
      <xdr:row>27</xdr:row>
      <xdr:rowOff>106540</xdr:rowOff>
    </xdr:to>
    <xdr:sp macro="" textlink="">
      <xdr:nvSpPr>
        <xdr:cNvPr id="13831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27</xdr:row>
      <xdr:rowOff>0</xdr:rowOff>
    </xdr:from>
    <xdr:to>
      <xdr:col>68</xdr:col>
      <xdr:colOff>304800</xdr:colOff>
      <xdr:row>27</xdr:row>
      <xdr:rowOff>106540</xdr:rowOff>
    </xdr:to>
    <xdr:sp macro="" textlink="">
      <xdr:nvSpPr>
        <xdr:cNvPr id="13832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27</xdr:row>
      <xdr:rowOff>0</xdr:rowOff>
    </xdr:from>
    <xdr:to>
      <xdr:col>68</xdr:col>
      <xdr:colOff>304800</xdr:colOff>
      <xdr:row>27</xdr:row>
      <xdr:rowOff>106540</xdr:rowOff>
    </xdr:to>
    <xdr:sp macro="" textlink="">
      <xdr:nvSpPr>
        <xdr:cNvPr id="13833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27</xdr:row>
      <xdr:rowOff>0</xdr:rowOff>
    </xdr:from>
    <xdr:to>
      <xdr:col>68</xdr:col>
      <xdr:colOff>304800</xdr:colOff>
      <xdr:row>27</xdr:row>
      <xdr:rowOff>106540</xdr:rowOff>
    </xdr:to>
    <xdr:sp macro="" textlink="">
      <xdr:nvSpPr>
        <xdr:cNvPr id="13834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27</xdr:row>
      <xdr:rowOff>0</xdr:rowOff>
    </xdr:from>
    <xdr:to>
      <xdr:col>68</xdr:col>
      <xdr:colOff>304800</xdr:colOff>
      <xdr:row>27</xdr:row>
      <xdr:rowOff>88125</xdr:rowOff>
    </xdr:to>
    <xdr:sp macro="" textlink="">
      <xdr:nvSpPr>
        <xdr:cNvPr id="13835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27</xdr:row>
      <xdr:rowOff>0</xdr:rowOff>
    </xdr:from>
    <xdr:to>
      <xdr:col>68</xdr:col>
      <xdr:colOff>304800</xdr:colOff>
      <xdr:row>27</xdr:row>
      <xdr:rowOff>88125</xdr:rowOff>
    </xdr:to>
    <xdr:sp macro="" textlink="">
      <xdr:nvSpPr>
        <xdr:cNvPr id="13836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27</xdr:row>
      <xdr:rowOff>0</xdr:rowOff>
    </xdr:from>
    <xdr:to>
      <xdr:col>68</xdr:col>
      <xdr:colOff>304800</xdr:colOff>
      <xdr:row>27</xdr:row>
      <xdr:rowOff>88125</xdr:rowOff>
    </xdr:to>
    <xdr:sp macro="" textlink="">
      <xdr:nvSpPr>
        <xdr:cNvPr id="13837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27</xdr:row>
      <xdr:rowOff>0</xdr:rowOff>
    </xdr:from>
    <xdr:to>
      <xdr:col>68</xdr:col>
      <xdr:colOff>304800</xdr:colOff>
      <xdr:row>27</xdr:row>
      <xdr:rowOff>88125</xdr:rowOff>
    </xdr:to>
    <xdr:sp macro="" textlink="">
      <xdr:nvSpPr>
        <xdr:cNvPr id="13838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27</xdr:row>
      <xdr:rowOff>0</xdr:rowOff>
    </xdr:from>
    <xdr:to>
      <xdr:col>68</xdr:col>
      <xdr:colOff>304800</xdr:colOff>
      <xdr:row>27</xdr:row>
      <xdr:rowOff>88125</xdr:rowOff>
    </xdr:to>
    <xdr:sp macro="" textlink="">
      <xdr:nvSpPr>
        <xdr:cNvPr id="13839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28</xdr:row>
      <xdr:rowOff>0</xdr:rowOff>
    </xdr:from>
    <xdr:to>
      <xdr:col>68</xdr:col>
      <xdr:colOff>304800</xdr:colOff>
      <xdr:row>28</xdr:row>
      <xdr:rowOff>88125</xdr:rowOff>
    </xdr:to>
    <xdr:sp macro="" textlink="">
      <xdr:nvSpPr>
        <xdr:cNvPr id="13840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28</xdr:row>
      <xdr:rowOff>0</xdr:rowOff>
    </xdr:from>
    <xdr:to>
      <xdr:col>68</xdr:col>
      <xdr:colOff>304800</xdr:colOff>
      <xdr:row>28</xdr:row>
      <xdr:rowOff>106540</xdr:rowOff>
    </xdr:to>
    <xdr:sp macro="" textlink="">
      <xdr:nvSpPr>
        <xdr:cNvPr id="13841" name="AutoShape 2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28</xdr:row>
      <xdr:rowOff>0</xdr:rowOff>
    </xdr:from>
    <xdr:to>
      <xdr:col>68</xdr:col>
      <xdr:colOff>304800</xdr:colOff>
      <xdr:row>28</xdr:row>
      <xdr:rowOff>106540</xdr:rowOff>
    </xdr:to>
    <xdr:sp macro="" textlink="">
      <xdr:nvSpPr>
        <xdr:cNvPr id="13842" name="AutoShape 3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28</xdr:row>
      <xdr:rowOff>0</xdr:rowOff>
    </xdr:from>
    <xdr:to>
      <xdr:col>68</xdr:col>
      <xdr:colOff>304800</xdr:colOff>
      <xdr:row>28</xdr:row>
      <xdr:rowOff>106540</xdr:rowOff>
    </xdr:to>
    <xdr:sp macro="" textlink="">
      <xdr:nvSpPr>
        <xdr:cNvPr id="13843" name="AutoShape 4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28</xdr:row>
      <xdr:rowOff>0</xdr:rowOff>
    </xdr:from>
    <xdr:to>
      <xdr:col>68</xdr:col>
      <xdr:colOff>304800</xdr:colOff>
      <xdr:row>28</xdr:row>
      <xdr:rowOff>106540</xdr:rowOff>
    </xdr:to>
    <xdr:sp macro="" textlink="">
      <xdr:nvSpPr>
        <xdr:cNvPr id="13844" name="AutoShape 5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28</xdr:row>
      <xdr:rowOff>0</xdr:rowOff>
    </xdr:from>
    <xdr:to>
      <xdr:col>68</xdr:col>
      <xdr:colOff>304800</xdr:colOff>
      <xdr:row>28</xdr:row>
      <xdr:rowOff>106540</xdr:rowOff>
    </xdr:to>
    <xdr:sp macro="" textlink="">
      <xdr:nvSpPr>
        <xdr:cNvPr id="13845" name="AutoShape 6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28</xdr:row>
      <xdr:rowOff>0</xdr:rowOff>
    </xdr:from>
    <xdr:to>
      <xdr:col>68</xdr:col>
      <xdr:colOff>304800</xdr:colOff>
      <xdr:row>28</xdr:row>
      <xdr:rowOff>106540</xdr:rowOff>
    </xdr:to>
    <xdr:sp macro="" textlink="">
      <xdr:nvSpPr>
        <xdr:cNvPr id="13846" name="AutoShape 7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28</xdr:row>
      <xdr:rowOff>0</xdr:rowOff>
    </xdr:from>
    <xdr:to>
      <xdr:col>68</xdr:col>
      <xdr:colOff>304800</xdr:colOff>
      <xdr:row>28</xdr:row>
      <xdr:rowOff>106540</xdr:rowOff>
    </xdr:to>
    <xdr:sp macro="" textlink="">
      <xdr:nvSpPr>
        <xdr:cNvPr id="13847" name="AutoShape 8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28</xdr:row>
      <xdr:rowOff>0</xdr:rowOff>
    </xdr:from>
    <xdr:to>
      <xdr:col>68</xdr:col>
      <xdr:colOff>304800</xdr:colOff>
      <xdr:row>28</xdr:row>
      <xdr:rowOff>88125</xdr:rowOff>
    </xdr:to>
    <xdr:sp macro="" textlink="">
      <xdr:nvSpPr>
        <xdr:cNvPr id="13848" name="AutoShape 9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28</xdr:row>
      <xdr:rowOff>0</xdr:rowOff>
    </xdr:from>
    <xdr:to>
      <xdr:col>68</xdr:col>
      <xdr:colOff>304800</xdr:colOff>
      <xdr:row>28</xdr:row>
      <xdr:rowOff>88125</xdr:rowOff>
    </xdr:to>
    <xdr:sp macro="" textlink="">
      <xdr:nvSpPr>
        <xdr:cNvPr id="13849" name="AutoShape 10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28</xdr:row>
      <xdr:rowOff>0</xdr:rowOff>
    </xdr:from>
    <xdr:to>
      <xdr:col>68</xdr:col>
      <xdr:colOff>304800</xdr:colOff>
      <xdr:row>28</xdr:row>
      <xdr:rowOff>88125</xdr:rowOff>
    </xdr:to>
    <xdr:sp macro="" textlink="">
      <xdr:nvSpPr>
        <xdr:cNvPr id="13850" name="AutoShape 1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28</xdr:row>
      <xdr:rowOff>0</xdr:rowOff>
    </xdr:from>
    <xdr:to>
      <xdr:col>68</xdr:col>
      <xdr:colOff>304800</xdr:colOff>
      <xdr:row>28</xdr:row>
      <xdr:rowOff>88125</xdr:rowOff>
    </xdr:to>
    <xdr:sp macro="" textlink="">
      <xdr:nvSpPr>
        <xdr:cNvPr id="13851" name="AutoShape 12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28</xdr:row>
      <xdr:rowOff>0</xdr:rowOff>
    </xdr:from>
    <xdr:to>
      <xdr:col>68</xdr:col>
      <xdr:colOff>304800</xdr:colOff>
      <xdr:row>28</xdr:row>
      <xdr:rowOff>88125</xdr:rowOff>
    </xdr:to>
    <xdr:sp macro="" textlink="">
      <xdr:nvSpPr>
        <xdr:cNvPr id="13852" name="AutoShape 13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28</xdr:row>
      <xdr:rowOff>0</xdr:rowOff>
    </xdr:from>
    <xdr:to>
      <xdr:col>68</xdr:col>
      <xdr:colOff>304800</xdr:colOff>
      <xdr:row>28</xdr:row>
      <xdr:rowOff>88125</xdr:rowOff>
    </xdr:to>
    <xdr:sp macro="" textlink="">
      <xdr:nvSpPr>
        <xdr:cNvPr id="13853" name="AutoShape 14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28</xdr:row>
      <xdr:rowOff>0</xdr:rowOff>
    </xdr:from>
    <xdr:to>
      <xdr:col>68</xdr:col>
      <xdr:colOff>304800</xdr:colOff>
      <xdr:row>28</xdr:row>
      <xdr:rowOff>106540</xdr:rowOff>
    </xdr:to>
    <xdr:sp macro="" textlink="">
      <xdr:nvSpPr>
        <xdr:cNvPr id="13854" name="AutoShape 15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28</xdr:row>
      <xdr:rowOff>0</xdr:rowOff>
    </xdr:from>
    <xdr:to>
      <xdr:col>68</xdr:col>
      <xdr:colOff>304800</xdr:colOff>
      <xdr:row>28</xdr:row>
      <xdr:rowOff>106540</xdr:rowOff>
    </xdr:to>
    <xdr:sp macro="" textlink="">
      <xdr:nvSpPr>
        <xdr:cNvPr id="13855" name="AutoShape 16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28</xdr:row>
      <xdr:rowOff>0</xdr:rowOff>
    </xdr:from>
    <xdr:to>
      <xdr:col>68</xdr:col>
      <xdr:colOff>304800</xdr:colOff>
      <xdr:row>28</xdr:row>
      <xdr:rowOff>106540</xdr:rowOff>
    </xdr:to>
    <xdr:sp macro="" textlink="">
      <xdr:nvSpPr>
        <xdr:cNvPr id="13856" name="AutoShape 17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28</xdr:row>
      <xdr:rowOff>0</xdr:rowOff>
    </xdr:from>
    <xdr:to>
      <xdr:col>68</xdr:col>
      <xdr:colOff>304800</xdr:colOff>
      <xdr:row>28</xdr:row>
      <xdr:rowOff>106540</xdr:rowOff>
    </xdr:to>
    <xdr:sp macro="" textlink="">
      <xdr:nvSpPr>
        <xdr:cNvPr id="13857" name="AutoShape 18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28</xdr:row>
      <xdr:rowOff>0</xdr:rowOff>
    </xdr:from>
    <xdr:to>
      <xdr:col>68</xdr:col>
      <xdr:colOff>304800</xdr:colOff>
      <xdr:row>28</xdr:row>
      <xdr:rowOff>106540</xdr:rowOff>
    </xdr:to>
    <xdr:sp macro="" textlink="">
      <xdr:nvSpPr>
        <xdr:cNvPr id="13858" name="AutoShape 19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28</xdr:row>
      <xdr:rowOff>0</xdr:rowOff>
    </xdr:from>
    <xdr:to>
      <xdr:col>68</xdr:col>
      <xdr:colOff>304800</xdr:colOff>
      <xdr:row>28</xdr:row>
      <xdr:rowOff>106540</xdr:rowOff>
    </xdr:to>
    <xdr:sp macro="" textlink="">
      <xdr:nvSpPr>
        <xdr:cNvPr id="13859" name="AutoShape 20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28</xdr:row>
      <xdr:rowOff>0</xdr:rowOff>
    </xdr:from>
    <xdr:to>
      <xdr:col>68</xdr:col>
      <xdr:colOff>304800</xdr:colOff>
      <xdr:row>28</xdr:row>
      <xdr:rowOff>106540</xdr:rowOff>
    </xdr:to>
    <xdr:sp macro="" textlink="">
      <xdr:nvSpPr>
        <xdr:cNvPr id="13860" name="AutoShape 2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28</xdr:row>
      <xdr:rowOff>0</xdr:rowOff>
    </xdr:from>
    <xdr:to>
      <xdr:col>68</xdr:col>
      <xdr:colOff>304800</xdr:colOff>
      <xdr:row>28</xdr:row>
      <xdr:rowOff>88125</xdr:rowOff>
    </xdr:to>
    <xdr:sp macro="" textlink="">
      <xdr:nvSpPr>
        <xdr:cNvPr id="13861" name="AutoShape 22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28</xdr:row>
      <xdr:rowOff>0</xdr:rowOff>
    </xdr:from>
    <xdr:to>
      <xdr:col>68</xdr:col>
      <xdr:colOff>304800</xdr:colOff>
      <xdr:row>28</xdr:row>
      <xdr:rowOff>88125</xdr:rowOff>
    </xdr:to>
    <xdr:sp macro="" textlink="">
      <xdr:nvSpPr>
        <xdr:cNvPr id="13862" name="AutoShape 23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28</xdr:row>
      <xdr:rowOff>0</xdr:rowOff>
    </xdr:from>
    <xdr:to>
      <xdr:col>68</xdr:col>
      <xdr:colOff>304800</xdr:colOff>
      <xdr:row>28</xdr:row>
      <xdr:rowOff>88125</xdr:rowOff>
    </xdr:to>
    <xdr:sp macro="" textlink="">
      <xdr:nvSpPr>
        <xdr:cNvPr id="13863" name="AutoShape 24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28</xdr:row>
      <xdr:rowOff>0</xdr:rowOff>
    </xdr:from>
    <xdr:to>
      <xdr:col>68</xdr:col>
      <xdr:colOff>304800</xdr:colOff>
      <xdr:row>28</xdr:row>
      <xdr:rowOff>88125</xdr:rowOff>
    </xdr:to>
    <xdr:sp macro="" textlink="">
      <xdr:nvSpPr>
        <xdr:cNvPr id="13864" name="AutoShape 25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28</xdr:row>
      <xdr:rowOff>0</xdr:rowOff>
    </xdr:from>
    <xdr:to>
      <xdr:col>68</xdr:col>
      <xdr:colOff>304800</xdr:colOff>
      <xdr:row>28</xdr:row>
      <xdr:rowOff>88125</xdr:rowOff>
    </xdr:to>
    <xdr:sp macro="" textlink="">
      <xdr:nvSpPr>
        <xdr:cNvPr id="13865" name="AutoShape 26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28</xdr:row>
      <xdr:rowOff>0</xdr:rowOff>
    </xdr:from>
    <xdr:to>
      <xdr:col>68</xdr:col>
      <xdr:colOff>304800</xdr:colOff>
      <xdr:row>28</xdr:row>
      <xdr:rowOff>88125</xdr:rowOff>
    </xdr:to>
    <xdr:sp macro="" textlink="">
      <xdr:nvSpPr>
        <xdr:cNvPr id="13866" name="AutoShape 27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28</xdr:row>
      <xdr:rowOff>0</xdr:rowOff>
    </xdr:from>
    <xdr:to>
      <xdr:col>68</xdr:col>
      <xdr:colOff>304800</xdr:colOff>
      <xdr:row>28</xdr:row>
      <xdr:rowOff>106540</xdr:rowOff>
    </xdr:to>
    <xdr:sp macro="" textlink="">
      <xdr:nvSpPr>
        <xdr:cNvPr id="13867" name="AutoShape 28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28</xdr:row>
      <xdr:rowOff>0</xdr:rowOff>
    </xdr:from>
    <xdr:to>
      <xdr:col>68</xdr:col>
      <xdr:colOff>304800</xdr:colOff>
      <xdr:row>28</xdr:row>
      <xdr:rowOff>106540</xdr:rowOff>
    </xdr:to>
    <xdr:sp macro="" textlink="">
      <xdr:nvSpPr>
        <xdr:cNvPr id="13868" name="AutoShape 29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28</xdr:row>
      <xdr:rowOff>0</xdr:rowOff>
    </xdr:from>
    <xdr:to>
      <xdr:col>68</xdr:col>
      <xdr:colOff>304800</xdr:colOff>
      <xdr:row>28</xdr:row>
      <xdr:rowOff>106540</xdr:rowOff>
    </xdr:to>
    <xdr:sp macro="" textlink="">
      <xdr:nvSpPr>
        <xdr:cNvPr id="13869" name="AutoShape 30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28</xdr:row>
      <xdr:rowOff>0</xdr:rowOff>
    </xdr:from>
    <xdr:to>
      <xdr:col>68</xdr:col>
      <xdr:colOff>304800</xdr:colOff>
      <xdr:row>28</xdr:row>
      <xdr:rowOff>106540</xdr:rowOff>
    </xdr:to>
    <xdr:sp macro="" textlink="">
      <xdr:nvSpPr>
        <xdr:cNvPr id="13870" name="AutoShape 3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28</xdr:row>
      <xdr:rowOff>0</xdr:rowOff>
    </xdr:from>
    <xdr:to>
      <xdr:col>68</xdr:col>
      <xdr:colOff>304800</xdr:colOff>
      <xdr:row>28</xdr:row>
      <xdr:rowOff>106540</xdr:rowOff>
    </xdr:to>
    <xdr:sp macro="" textlink="">
      <xdr:nvSpPr>
        <xdr:cNvPr id="13871" name="AutoShape 32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28</xdr:row>
      <xdr:rowOff>0</xdr:rowOff>
    </xdr:from>
    <xdr:to>
      <xdr:col>68</xdr:col>
      <xdr:colOff>304800</xdr:colOff>
      <xdr:row>28</xdr:row>
      <xdr:rowOff>106540</xdr:rowOff>
    </xdr:to>
    <xdr:sp macro="" textlink="">
      <xdr:nvSpPr>
        <xdr:cNvPr id="13872" name="AutoShape 33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28</xdr:row>
      <xdr:rowOff>0</xdr:rowOff>
    </xdr:from>
    <xdr:to>
      <xdr:col>68</xdr:col>
      <xdr:colOff>304800</xdr:colOff>
      <xdr:row>28</xdr:row>
      <xdr:rowOff>106540</xdr:rowOff>
    </xdr:to>
    <xdr:sp macro="" textlink="">
      <xdr:nvSpPr>
        <xdr:cNvPr id="13873" name="AutoShape 34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28</xdr:row>
      <xdr:rowOff>0</xdr:rowOff>
    </xdr:from>
    <xdr:to>
      <xdr:col>68</xdr:col>
      <xdr:colOff>304800</xdr:colOff>
      <xdr:row>28</xdr:row>
      <xdr:rowOff>88125</xdr:rowOff>
    </xdr:to>
    <xdr:sp macro="" textlink="">
      <xdr:nvSpPr>
        <xdr:cNvPr id="13874" name="AutoShape 35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28</xdr:row>
      <xdr:rowOff>0</xdr:rowOff>
    </xdr:from>
    <xdr:to>
      <xdr:col>68</xdr:col>
      <xdr:colOff>304800</xdr:colOff>
      <xdr:row>28</xdr:row>
      <xdr:rowOff>88125</xdr:rowOff>
    </xdr:to>
    <xdr:sp macro="" textlink="">
      <xdr:nvSpPr>
        <xdr:cNvPr id="13875" name="AutoShape 36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28</xdr:row>
      <xdr:rowOff>0</xdr:rowOff>
    </xdr:from>
    <xdr:to>
      <xdr:col>68</xdr:col>
      <xdr:colOff>304800</xdr:colOff>
      <xdr:row>28</xdr:row>
      <xdr:rowOff>88125</xdr:rowOff>
    </xdr:to>
    <xdr:sp macro="" textlink="">
      <xdr:nvSpPr>
        <xdr:cNvPr id="13876" name="AutoShape 37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28</xdr:row>
      <xdr:rowOff>0</xdr:rowOff>
    </xdr:from>
    <xdr:to>
      <xdr:col>68</xdr:col>
      <xdr:colOff>304800</xdr:colOff>
      <xdr:row>28</xdr:row>
      <xdr:rowOff>88125</xdr:rowOff>
    </xdr:to>
    <xdr:sp macro="" textlink="">
      <xdr:nvSpPr>
        <xdr:cNvPr id="13877" name="AutoShape 38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28</xdr:row>
      <xdr:rowOff>0</xdr:rowOff>
    </xdr:from>
    <xdr:to>
      <xdr:col>68</xdr:col>
      <xdr:colOff>304800</xdr:colOff>
      <xdr:row>28</xdr:row>
      <xdr:rowOff>88125</xdr:rowOff>
    </xdr:to>
    <xdr:sp macro="" textlink="">
      <xdr:nvSpPr>
        <xdr:cNvPr id="13878" name="AutoShape 39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28</xdr:row>
      <xdr:rowOff>0</xdr:rowOff>
    </xdr:from>
    <xdr:to>
      <xdr:col>68</xdr:col>
      <xdr:colOff>304800</xdr:colOff>
      <xdr:row>28</xdr:row>
      <xdr:rowOff>88125</xdr:rowOff>
    </xdr:to>
    <xdr:sp macro="" textlink="">
      <xdr:nvSpPr>
        <xdr:cNvPr id="13879" name="AutoShape 40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28</xdr:row>
      <xdr:rowOff>0</xdr:rowOff>
    </xdr:from>
    <xdr:to>
      <xdr:col>68</xdr:col>
      <xdr:colOff>304800</xdr:colOff>
      <xdr:row>28</xdr:row>
      <xdr:rowOff>106540</xdr:rowOff>
    </xdr:to>
    <xdr:sp macro="" textlink="">
      <xdr:nvSpPr>
        <xdr:cNvPr id="13880" name="AutoShape 4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28</xdr:row>
      <xdr:rowOff>0</xdr:rowOff>
    </xdr:from>
    <xdr:to>
      <xdr:col>68</xdr:col>
      <xdr:colOff>304800</xdr:colOff>
      <xdr:row>28</xdr:row>
      <xdr:rowOff>106540</xdr:rowOff>
    </xdr:to>
    <xdr:sp macro="" textlink="">
      <xdr:nvSpPr>
        <xdr:cNvPr id="13881" name="AutoShape 42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28</xdr:row>
      <xdr:rowOff>0</xdr:rowOff>
    </xdr:from>
    <xdr:to>
      <xdr:col>68</xdr:col>
      <xdr:colOff>304800</xdr:colOff>
      <xdr:row>28</xdr:row>
      <xdr:rowOff>106540</xdr:rowOff>
    </xdr:to>
    <xdr:sp macro="" textlink="">
      <xdr:nvSpPr>
        <xdr:cNvPr id="13882" name="AutoShape 43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28</xdr:row>
      <xdr:rowOff>0</xdr:rowOff>
    </xdr:from>
    <xdr:to>
      <xdr:col>68</xdr:col>
      <xdr:colOff>304800</xdr:colOff>
      <xdr:row>28</xdr:row>
      <xdr:rowOff>106540</xdr:rowOff>
    </xdr:to>
    <xdr:sp macro="" textlink="">
      <xdr:nvSpPr>
        <xdr:cNvPr id="13883" name="AutoShape 44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28</xdr:row>
      <xdr:rowOff>0</xdr:rowOff>
    </xdr:from>
    <xdr:to>
      <xdr:col>68</xdr:col>
      <xdr:colOff>304800</xdr:colOff>
      <xdr:row>28</xdr:row>
      <xdr:rowOff>106540</xdr:rowOff>
    </xdr:to>
    <xdr:sp macro="" textlink="">
      <xdr:nvSpPr>
        <xdr:cNvPr id="13884" name="AutoShape 45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28</xdr:row>
      <xdr:rowOff>0</xdr:rowOff>
    </xdr:from>
    <xdr:to>
      <xdr:col>68</xdr:col>
      <xdr:colOff>304800</xdr:colOff>
      <xdr:row>28</xdr:row>
      <xdr:rowOff>106540</xdr:rowOff>
    </xdr:to>
    <xdr:sp macro="" textlink="">
      <xdr:nvSpPr>
        <xdr:cNvPr id="13885" name="AutoShape 46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28</xdr:row>
      <xdr:rowOff>0</xdr:rowOff>
    </xdr:from>
    <xdr:to>
      <xdr:col>68</xdr:col>
      <xdr:colOff>304800</xdr:colOff>
      <xdr:row>28</xdr:row>
      <xdr:rowOff>106540</xdr:rowOff>
    </xdr:to>
    <xdr:sp macro="" textlink="">
      <xdr:nvSpPr>
        <xdr:cNvPr id="13886" name="AutoShape 47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28</xdr:row>
      <xdr:rowOff>0</xdr:rowOff>
    </xdr:from>
    <xdr:to>
      <xdr:col>68</xdr:col>
      <xdr:colOff>304800</xdr:colOff>
      <xdr:row>28</xdr:row>
      <xdr:rowOff>88125</xdr:rowOff>
    </xdr:to>
    <xdr:sp macro="" textlink="">
      <xdr:nvSpPr>
        <xdr:cNvPr id="13887" name="AutoShape 48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28</xdr:row>
      <xdr:rowOff>0</xdr:rowOff>
    </xdr:from>
    <xdr:to>
      <xdr:col>68</xdr:col>
      <xdr:colOff>304800</xdr:colOff>
      <xdr:row>28</xdr:row>
      <xdr:rowOff>88125</xdr:rowOff>
    </xdr:to>
    <xdr:sp macro="" textlink="">
      <xdr:nvSpPr>
        <xdr:cNvPr id="13888" name="AutoShape 49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28</xdr:row>
      <xdr:rowOff>0</xdr:rowOff>
    </xdr:from>
    <xdr:to>
      <xdr:col>68</xdr:col>
      <xdr:colOff>304800</xdr:colOff>
      <xdr:row>28</xdr:row>
      <xdr:rowOff>88125</xdr:rowOff>
    </xdr:to>
    <xdr:sp macro="" textlink="">
      <xdr:nvSpPr>
        <xdr:cNvPr id="13889" name="AutoShape 50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28</xdr:row>
      <xdr:rowOff>0</xdr:rowOff>
    </xdr:from>
    <xdr:to>
      <xdr:col>68</xdr:col>
      <xdr:colOff>304800</xdr:colOff>
      <xdr:row>28</xdr:row>
      <xdr:rowOff>88125</xdr:rowOff>
    </xdr:to>
    <xdr:sp macro="" textlink="">
      <xdr:nvSpPr>
        <xdr:cNvPr id="13890" name="AutoShape 5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28</xdr:row>
      <xdr:rowOff>0</xdr:rowOff>
    </xdr:from>
    <xdr:to>
      <xdr:col>68</xdr:col>
      <xdr:colOff>304800</xdr:colOff>
      <xdr:row>28</xdr:row>
      <xdr:rowOff>88125</xdr:rowOff>
    </xdr:to>
    <xdr:sp macro="" textlink="">
      <xdr:nvSpPr>
        <xdr:cNvPr id="13891" name="AutoShape 52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28</xdr:row>
      <xdr:rowOff>0</xdr:rowOff>
    </xdr:from>
    <xdr:to>
      <xdr:col>68</xdr:col>
      <xdr:colOff>304800</xdr:colOff>
      <xdr:row>28</xdr:row>
      <xdr:rowOff>88125</xdr:rowOff>
    </xdr:to>
    <xdr:sp macro="" textlink="">
      <xdr:nvSpPr>
        <xdr:cNvPr id="13892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28</xdr:row>
      <xdr:rowOff>0</xdr:rowOff>
    </xdr:from>
    <xdr:to>
      <xdr:col>68</xdr:col>
      <xdr:colOff>304800</xdr:colOff>
      <xdr:row>28</xdr:row>
      <xdr:rowOff>106540</xdr:rowOff>
    </xdr:to>
    <xdr:sp macro="" textlink="">
      <xdr:nvSpPr>
        <xdr:cNvPr id="13893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28</xdr:row>
      <xdr:rowOff>0</xdr:rowOff>
    </xdr:from>
    <xdr:to>
      <xdr:col>68</xdr:col>
      <xdr:colOff>304800</xdr:colOff>
      <xdr:row>28</xdr:row>
      <xdr:rowOff>106540</xdr:rowOff>
    </xdr:to>
    <xdr:sp macro="" textlink="">
      <xdr:nvSpPr>
        <xdr:cNvPr id="13894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28</xdr:row>
      <xdr:rowOff>0</xdr:rowOff>
    </xdr:from>
    <xdr:to>
      <xdr:col>68</xdr:col>
      <xdr:colOff>304800</xdr:colOff>
      <xdr:row>28</xdr:row>
      <xdr:rowOff>106540</xdr:rowOff>
    </xdr:to>
    <xdr:sp macro="" textlink="">
      <xdr:nvSpPr>
        <xdr:cNvPr id="13895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28</xdr:row>
      <xdr:rowOff>0</xdr:rowOff>
    </xdr:from>
    <xdr:to>
      <xdr:col>68</xdr:col>
      <xdr:colOff>304800</xdr:colOff>
      <xdr:row>28</xdr:row>
      <xdr:rowOff>106540</xdr:rowOff>
    </xdr:to>
    <xdr:sp macro="" textlink="">
      <xdr:nvSpPr>
        <xdr:cNvPr id="13896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28</xdr:row>
      <xdr:rowOff>0</xdr:rowOff>
    </xdr:from>
    <xdr:to>
      <xdr:col>68</xdr:col>
      <xdr:colOff>304800</xdr:colOff>
      <xdr:row>28</xdr:row>
      <xdr:rowOff>106540</xdr:rowOff>
    </xdr:to>
    <xdr:sp macro="" textlink="">
      <xdr:nvSpPr>
        <xdr:cNvPr id="13897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28</xdr:row>
      <xdr:rowOff>0</xdr:rowOff>
    </xdr:from>
    <xdr:to>
      <xdr:col>68</xdr:col>
      <xdr:colOff>304800</xdr:colOff>
      <xdr:row>28</xdr:row>
      <xdr:rowOff>106540</xdr:rowOff>
    </xdr:to>
    <xdr:sp macro="" textlink="">
      <xdr:nvSpPr>
        <xdr:cNvPr id="13898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28</xdr:row>
      <xdr:rowOff>0</xdr:rowOff>
    </xdr:from>
    <xdr:to>
      <xdr:col>68</xdr:col>
      <xdr:colOff>304800</xdr:colOff>
      <xdr:row>28</xdr:row>
      <xdr:rowOff>106540</xdr:rowOff>
    </xdr:to>
    <xdr:sp macro="" textlink="">
      <xdr:nvSpPr>
        <xdr:cNvPr id="13899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28</xdr:row>
      <xdr:rowOff>0</xdr:rowOff>
    </xdr:from>
    <xdr:to>
      <xdr:col>68</xdr:col>
      <xdr:colOff>304800</xdr:colOff>
      <xdr:row>28</xdr:row>
      <xdr:rowOff>88125</xdr:rowOff>
    </xdr:to>
    <xdr:sp macro="" textlink="">
      <xdr:nvSpPr>
        <xdr:cNvPr id="13900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28</xdr:row>
      <xdr:rowOff>0</xdr:rowOff>
    </xdr:from>
    <xdr:to>
      <xdr:col>68</xdr:col>
      <xdr:colOff>304800</xdr:colOff>
      <xdr:row>28</xdr:row>
      <xdr:rowOff>88125</xdr:rowOff>
    </xdr:to>
    <xdr:sp macro="" textlink="">
      <xdr:nvSpPr>
        <xdr:cNvPr id="13901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28</xdr:row>
      <xdr:rowOff>0</xdr:rowOff>
    </xdr:from>
    <xdr:to>
      <xdr:col>68</xdr:col>
      <xdr:colOff>304800</xdr:colOff>
      <xdr:row>28</xdr:row>
      <xdr:rowOff>88125</xdr:rowOff>
    </xdr:to>
    <xdr:sp macro="" textlink="">
      <xdr:nvSpPr>
        <xdr:cNvPr id="13902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28</xdr:row>
      <xdr:rowOff>0</xdr:rowOff>
    </xdr:from>
    <xdr:to>
      <xdr:col>68</xdr:col>
      <xdr:colOff>304800</xdr:colOff>
      <xdr:row>28</xdr:row>
      <xdr:rowOff>88125</xdr:rowOff>
    </xdr:to>
    <xdr:sp macro="" textlink="">
      <xdr:nvSpPr>
        <xdr:cNvPr id="13903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28</xdr:row>
      <xdr:rowOff>0</xdr:rowOff>
    </xdr:from>
    <xdr:to>
      <xdr:col>68</xdr:col>
      <xdr:colOff>304800</xdr:colOff>
      <xdr:row>28</xdr:row>
      <xdr:rowOff>88125</xdr:rowOff>
    </xdr:to>
    <xdr:sp macro="" textlink="">
      <xdr:nvSpPr>
        <xdr:cNvPr id="13904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28</xdr:row>
      <xdr:rowOff>0</xdr:rowOff>
    </xdr:from>
    <xdr:to>
      <xdr:col>68</xdr:col>
      <xdr:colOff>304800</xdr:colOff>
      <xdr:row>28</xdr:row>
      <xdr:rowOff>88125</xdr:rowOff>
    </xdr:to>
    <xdr:sp macro="" textlink="">
      <xdr:nvSpPr>
        <xdr:cNvPr id="13905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28</xdr:row>
      <xdr:rowOff>0</xdr:rowOff>
    </xdr:from>
    <xdr:to>
      <xdr:col>68</xdr:col>
      <xdr:colOff>304800</xdr:colOff>
      <xdr:row>28</xdr:row>
      <xdr:rowOff>106540</xdr:rowOff>
    </xdr:to>
    <xdr:sp macro="" textlink="">
      <xdr:nvSpPr>
        <xdr:cNvPr id="13906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28</xdr:row>
      <xdr:rowOff>0</xdr:rowOff>
    </xdr:from>
    <xdr:to>
      <xdr:col>68</xdr:col>
      <xdr:colOff>304800</xdr:colOff>
      <xdr:row>28</xdr:row>
      <xdr:rowOff>106540</xdr:rowOff>
    </xdr:to>
    <xdr:sp macro="" textlink="">
      <xdr:nvSpPr>
        <xdr:cNvPr id="13907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28</xdr:row>
      <xdr:rowOff>0</xdr:rowOff>
    </xdr:from>
    <xdr:to>
      <xdr:col>68</xdr:col>
      <xdr:colOff>304800</xdr:colOff>
      <xdr:row>28</xdr:row>
      <xdr:rowOff>106540</xdr:rowOff>
    </xdr:to>
    <xdr:sp macro="" textlink="">
      <xdr:nvSpPr>
        <xdr:cNvPr id="13908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28</xdr:row>
      <xdr:rowOff>0</xdr:rowOff>
    </xdr:from>
    <xdr:to>
      <xdr:col>68</xdr:col>
      <xdr:colOff>304800</xdr:colOff>
      <xdr:row>28</xdr:row>
      <xdr:rowOff>106540</xdr:rowOff>
    </xdr:to>
    <xdr:sp macro="" textlink="">
      <xdr:nvSpPr>
        <xdr:cNvPr id="13909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28</xdr:row>
      <xdr:rowOff>0</xdr:rowOff>
    </xdr:from>
    <xdr:to>
      <xdr:col>68</xdr:col>
      <xdr:colOff>304800</xdr:colOff>
      <xdr:row>28</xdr:row>
      <xdr:rowOff>106540</xdr:rowOff>
    </xdr:to>
    <xdr:sp macro="" textlink="">
      <xdr:nvSpPr>
        <xdr:cNvPr id="13910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28</xdr:row>
      <xdr:rowOff>0</xdr:rowOff>
    </xdr:from>
    <xdr:to>
      <xdr:col>68</xdr:col>
      <xdr:colOff>304800</xdr:colOff>
      <xdr:row>28</xdr:row>
      <xdr:rowOff>106540</xdr:rowOff>
    </xdr:to>
    <xdr:sp macro="" textlink="">
      <xdr:nvSpPr>
        <xdr:cNvPr id="13911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28</xdr:row>
      <xdr:rowOff>0</xdr:rowOff>
    </xdr:from>
    <xdr:to>
      <xdr:col>68</xdr:col>
      <xdr:colOff>304800</xdr:colOff>
      <xdr:row>28</xdr:row>
      <xdr:rowOff>106540</xdr:rowOff>
    </xdr:to>
    <xdr:sp macro="" textlink="">
      <xdr:nvSpPr>
        <xdr:cNvPr id="13912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28</xdr:row>
      <xdr:rowOff>0</xdr:rowOff>
    </xdr:from>
    <xdr:to>
      <xdr:col>68</xdr:col>
      <xdr:colOff>304800</xdr:colOff>
      <xdr:row>28</xdr:row>
      <xdr:rowOff>88125</xdr:rowOff>
    </xdr:to>
    <xdr:sp macro="" textlink="">
      <xdr:nvSpPr>
        <xdr:cNvPr id="13913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28</xdr:row>
      <xdr:rowOff>0</xdr:rowOff>
    </xdr:from>
    <xdr:to>
      <xdr:col>68</xdr:col>
      <xdr:colOff>304800</xdr:colOff>
      <xdr:row>28</xdr:row>
      <xdr:rowOff>88125</xdr:rowOff>
    </xdr:to>
    <xdr:sp macro="" textlink="">
      <xdr:nvSpPr>
        <xdr:cNvPr id="13914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28</xdr:row>
      <xdr:rowOff>0</xdr:rowOff>
    </xdr:from>
    <xdr:to>
      <xdr:col>68</xdr:col>
      <xdr:colOff>304800</xdr:colOff>
      <xdr:row>28</xdr:row>
      <xdr:rowOff>88125</xdr:rowOff>
    </xdr:to>
    <xdr:sp macro="" textlink="">
      <xdr:nvSpPr>
        <xdr:cNvPr id="13915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28</xdr:row>
      <xdr:rowOff>0</xdr:rowOff>
    </xdr:from>
    <xdr:to>
      <xdr:col>68</xdr:col>
      <xdr:colOff>304800</xdr:colOff>
      <xdr:row>28</xdr:row>
      <xdr:rowOff>88125</xdr:rowOff>
    </xdr:to>
    <xdr:sp macro="" textlink="">
      <xdr:nvSpPr>
        <xdr:cNvPr id="13916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28</xdr:row>
      <xdr:rowOff>0</xdr:rowOff>
    </xdr:from>
    <xdr:to>
      <xdr:col>68</xdr:col>
      <xdr:colOff>304800</xdr:colOff>
      <xdr:row>28</xdr:row>
      <xdr:rowOff>88125</xdr:rowOff>
    </xdr:to>
    <xdr:sp macro="" textlink="">
      <xdr:nvSpPr>
        <xdr:cNvPr id="13917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28</xdr:row>
      <xdr:rowOff>0</xdr:rowOff>
    </xdr:from>
    <xdr:to>
      <xdr:col>68</xdr:col>
      <xdr:colOff>304800</xdr:colOff>
      <xdr:row>28</xdr:row>
      <xdr:rowOff>88125</xdr:rowOff>
    </xdr:to>
    <xdr:sp macro="" textlink="">
      <xdr:nvSpPr>
        <xdr:cNvPr id="13918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28</xdr:row>
      <xdr:rowOff>0</xdr:rowOff>
    </xdr:from>
    <xdr:to>
      <xdr:col>68</xdr:col>
      <xdr:colOff>304800</xdr:colOff>
      <xdr:row>28</xdr:row>
      <xdr:rowOff>106540</xdr:rowOff>
    </xdr:to>
    <xdr:sp macro="" textlink="">
      <xdr:nvSpPr>
        <xdr:cNvPr id="13919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28</xdr:row>
      <xdr:rowOff>0</xdr:rowOff>
    </xdr:from>
    <xdr:to>
      <xdr:col>68</xdr:col>
      <xdr:colOff>304800</xdr:colOff>
      <xdr:row>28</xdr:row>
      <xdr:rowOff>106540</xdr:rowOff>
    </xdr:to>
    <xdr:sp macro="" textlink="">
      <xdr:nvSpPr>
        <xdr:cNvPr id="13920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28</xdr:row>
      <xdr:rowOff>0</xdr:rowOff>
    </xdr:from>
    <xdr:to>
      <xdr:col>68</xdr:col>
      <xdr:colOff>304800</xdr:colOff>
      <xdr:row>28</xdr:row>
      <xdr:rowOff>106540</xdr:rowOff>
    </xdr:to>
    <xdr:sp macro="" textlink="">
      <xdr:nvSpPr>
        <xdr:cNvPr id="13921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28</xdr:row>
      <xdr:rowOff>0</xdr:rowOff>
    </xdr:from>
    <xdr:to>
      <xdr:col>68</xdr:col>
      <xdr:colOff>304800</xdr:colOff>
      <xdr:row>28</xdr:row>
      <xdr:rowOff>106540</xdr:rowOff>
    </xdr:to>
    <xdr:sp macro="" textlink="">
      <xdr:nvSpPr>
        <xdr:cNvPr id="13922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28</xdr:row>
      <xdr:rowOff>0</xdr:rowOff>
    </xdr:from>
    <xdr:to>
      <xdr:col>68</xdr:col>
      <xdr:colOff>304800</xdr:colOff>
      <xdr:row>28</xdr:row>
      <xdr:rowOff>106540</xdr:rowOff>
    </xdr:to>
    <xdr:sp macro="" textlink="">
      <xdr:nvSpPr>
        <xdr:cNvPr id="13923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28</xdr:row>
      <xdr:rowOff>0</xdr:rowOff>
    </xdr:from>
    <xdr:to>
      <xdr:col>68</xdr:col>
      <xdr:colOff>304800</xdr:colOff>
      <xdr:row>28</xdr:row>
      <xdr:rowOff>106540</xdr:rowOff>
    </xdr:to>
    <xdr:sp macro="" textlink="">
      <xdr:nvSpPr>
        <xdr:cNvPr id="13924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28</xdr:row>
      <xdr:rowOff>0</xdr:rowOff>
    </xdr:from>
    <xdr:to>
      <xdr:col>68</xdr:col>
      <xdr:colOff>304800</xdr:colOff>
      <xdr:row>28</xdr:row>
      <xdr:rowOff>106540</xdr:rowOff>
    </xdr:to>
    <xdr:sp macro="" textlink="">
      <xdr:nvSpPr>
        <xdr:cNvPr id="13925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28</xdr:row>
      <xdr:rowOff>0</xdr:rowOff>
    </xdr:from>
    <xdr:to>
      <xdr:col>68</xdr:col>
      <xdr:colOff>304800</xdr:colOff>
      <xdr:row>28</xdr:row>
      <xdr:rowOff>88125</xdr:rowOff>
    </xdr:to>
    <xdr:sp macro="" textlink="">
      <xdr:nvSpPr>
        <xdr:cNvPr id="13926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28</xdr:row>
      <xdr:rowOff>0</xdr:rowOff>
    </xdr:from>
    <xdr:to>
      <xdr:col>68</xdr:col>
      <xdr:colOff>304800</xdr:colOff>
      <xdr:row>28</xdr:row>
      <xdr:rowOff>88125</xdr:rowOff>
    </xdr:to>
    <xdr:sp macro="" textlink="">
      <xdr:nvSpPr>
        <xdr:cNvPr id="13927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28</xdr:row>
      <xdr:rowOff>0</xdr:rowOff>
    </xdr:from>
    <xdr:to>
      <xdr:col>68</xdr:col>
      <xdr:colOff>304800</xdr:colOff>
      <xdr:row>28</xdr:row>
      <xdr:rowOff>88125</xdr:rowOff>
    </xdr:to>
    <xdr:sp macro="" textlink="">
      <xdr:nvSpPr>
        <xdr:cNvPr id="13928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28</xdr:row>
      <xdr:rowOff>0</xdr:rowOff>
    </xdr:from>
    <xdr:to>
      <xdr:col>68</xdr:col>
      <xdr:colOff>304800</xdr:colOff>
      <xdr:row>28</xdr:row>
      <xdr:rowOff>88125</xdr:rowOff>
    </xdr:to>
    <xdr:sp macro="" textlink="">
      <xdr:nvSpPr>
        <xdr:cNvPr id="13929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28</xdr:row>
      <xdr:rowOff>0</xdr:rowOff>
    </xdr:from>
    <xdr:to>
      <xdr:col>68</xdr:col>
      <xdr:colOff>304800</xdr:colOff>
      <xdr:row>28</xdr:row>
      <xdr:rowOff>88125</xdr:rowOff>
    </xdr:to>
    <xdr:sp macro="" textlink="">
      <xdr:nvSpPr>
        <xdr:cNvPr id="13930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28</xdr:row>
      <xdr:rowOff>0</xdr:rowOff>
    </xdr:from>
    <xdr:to>
      <xdr:col>68</xdr:col>
      <xdr:colOff>304800</xdr:colOff>
      <xdr:row>28</xdr:row>
      <xdr:rowOff>88125</xdr:rowOff>
    </xdr:to>
    <xdr:sp macro="" textlink="">
      <xdr:nvSpPr>
        <xdr:cNvPr id="13931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28</xdr:row>
      <xdr:rowOff>0</xdr:rowOff>
    </xdr:from>
    <xdr:to>
      <xdr:col>68</xdr:col>
      <xdr:colOff>304800</xdr:colOff>
      <xdr:row>28</xdr:row>
      <xdr:rowOff>106540</xdr:rowOff>
    </xdr:to>
    <xdr:sp macro="" textlink="">
      <xdr:nvSpPr>
        <xdr:cNvPr id="13932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28</xdr:row>
      <xdr:rowOff>0</xdr:rowOff>
    </xdr:from>
    <xdr:to>
      <xdr:col>68</xdr:col>
      <xdr:colOff>304800</xdr:colOff>
      <xdr:row>28</xdr:row>
      <xdr:rowOff>106540</xdr:rowOff>
    </xdr:to>
    <xdr:sp macro="" textlink="">
      <xdr:nvSpPr>
        <xdr:cNvPr id="13933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28</xdr:row>
      <xdr:rowOff>0</xdr:rowOff>
    </xdr:from>
    <xdr:to>
      <xdr:col>68</xdr:col>
      <xdr:colOff>304800</xdr:colOff>
      <xdr:row>28</xdr:row>
      <xdr:rowOff>106540</xdr:rowOff>
    </xdr:to>
    <xdr:sp macro="" textlink="">
      <xdr:nvSpPr>
        <xdr:cNvPr id="13934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28</xdr:row>
      <xdr:rowOff>0</xdr:rowOff>
    </xdr:from>
    <xdr:to>
      <xdr:col>68</xdr:col>
      <xdr:colOff>304800</xdr:colOff>
      <xdr:row>28</xdr:row>
      <xdr:rowOff>106540</xdr:rowOff>
    </xdr:to>
    <xdr:sp macro="" textlink="">
      <xdr:nvSpPr>
        <xdr:cNvPr id="13935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28</xdr:row>
      <xdr:rowOff>0</xdr:rowOff>
    </xdr:from>
    <xdr:to>
      <xdr:col>68</xdr:col>
      <xdr:colOff>304800</xdr:colOff>
      <xdr:row>28</xdr:row>
      <xdr:rowOff>106540</xdr:rowOff>
    </xdr:to>
    <xdr:sp macro="" textlink="">
      <xdr:nvSpPr>
        <xdr:cNvPr id="13936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28</xdr:row>
      <xdr:rowOff>0</xdr:rowOff>
    </xdr:from>
    <xdr:to>
      <xdr:col>68</xdr:col>
      <xdr:colOff>304800</xdr:colOff>
      <xdr:row>28</xdr:row>
      <xdr:rowOff>106540</xdr:rowOff>
    </xdr:to>
    <xdr:sp macro="" textlink="">
      <xdr:nvSpPr>
        <xdr:cNvPr id="13937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28</xdr:row>
      <xdr:rowOff>0</xdr:rowOff>
    </xdr:from>
    <xdr:to>
      <xdr:col>68</xdr:col>
      <xdr:colOff>304800</xdr:colOff>
      <xdr:row>28</xdr:row>
      <xdr:rowOff>106540</xdr:rowOff>
    </xdr:to>
    <xdr:sp macro="" textlink="">
      <xdr:nvSpPr>
        <xdr:cNvPr id="13938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28</xdr:row>
      <xdr:rowOff>0</xdr:rowOff>
    </xdr:from>
    <xdr:to>
      <xdr:col>68</xdr:col>
      <xdr:colOff>304800</xdr:colOff>
      <xdr:row>28</xdr:row>
      <xdr:rowOff>88125</xdr:rowOff>
    </xdr:to>
    <xdr:sp macro="" textlink="">
      <xdr:nvSpPr>
        <xdr:cNvPr id="13939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28</xdr:row>
      <xdr:rowOff>0</xdr:rowOff>
    </xdr:from>
    <xdr:to>
      <xdr:col>68</xdr:col>
      <xdr:colOff>304800</xdr:colOff>
      <xdr:row>28</xdr:row>
      <xdr:rowOff>88125</xdr:rowOff>
    </xdr:to>
    <xdr:sp macro="" textlink="">
      <xdr:nvSpPr>
        <xdr:cNvPr id="13940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28</xdr:row>
      <xdr:rowOff>0</xdr:rowOff>
    </xdr:from>
    <xdr:to>
      <xdr:col>68</xdr:col>
      <xdr:colOff>304800</xdr:colOff>
      <xdr:row>28</xdr:row>
      <xdr:rowOff>88125</xdr:rowOff>
    </xdr:to>
    <xdr:sp macro="" textlink="">
      <xdr:nvSpPr>
        <xdr:cNvPr id="13941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28</xdr:row>
      <xdr:rowOff>0</xdr:rowOff>
    </xdr:from>
    <xdr:to>
      <xdr:col>68</xdr:col>
      <xdr:colOff>304800</xdr:colOff>
      <xdr:row>28</xdr:row>
      <xdr:rowOff>88125</xdr:rowOff>
    </xdr:to>
    <xdr:sp macro="" textlink="">
      <xdr:nvSpPr>
        <xdr:cNvPr id="13942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28</xdr:row>
      <xdr:rowOff>0</xdr:rowOff>
    </xdr:from>
    <xdr:to>
      <xdr:col>68</xdr:col>
      <xdr:colOff>304800</xdr:colOff>
      <xdr:row>28</xdr:row>
      <xdr:rowOff>88125</xdr:rowOff>
    </xdr:to>
    <xdr:sp macro="" textlink="">
      <xdr:nvSpPr>
        <xdr:cNvPr id="13943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29</xdr:row>
      <xdr:rowOff>0</xdr:rowOff>
    </xdr:from>
    <xdr:to>
      <xdr:col>68</xdr:col>
      <xdr:colOff>304800</xdr:colOff>
      <xdr:row>29</xdr:row>
      <xdr:rowOff>88125</xdr:rowOff>
    </xdr:to>
    <xdr:sp macro="" textlink="">
      <xdr:nvSpPr>
        <xdr:cNvPr id="13944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29</xdr:row>
      <xdr:rowOff>0</xdr:rowOff>
    </xdr:from>
    <xdr:to>
      <xdr:col>68</xdr:col>
      <xdr:colOff>304800</xdr:colOff>
      <xdr:row>29</xdr:row>
      <xdr:rowOff>106540</xdr:rowOff>
    </xdr:to>
    <xdr:sp macro="" textlink="">
      <xdr:nvSpPr>
        <xdr:cNvPr id="13945" name="AutoShape 2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29</xdr:row>
      <xdr:rowOff>0</xdr:rowOff>
    </xdr:from>
    <xdr:to>
      <xdr:col>68</xdr:col>
      <xdr:colOff>304800</xdr:colOff>
      <xdr:row>29</xdr:row>
      <xdr:rowOff>106540</xdr:rowOff>
    </xdr:to>
    <xdr:sp macro="" textlink="">
      <xdr:nvSpPr>
        <xdr:cNvPr id="13946" name="AutoShape 3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29</xdr:row>
      <xdr:rowOff>0</xdr:rowOff>
    </xdr:from>
    <xdr:to>
      <xdr:col>68</xdr:col>
      <xdr:colOff>304800</xdr:colOff>
      <xdr:row>29</xdr:row>
      <xdr:rowOff>106540</xdr:rowOff>
    </xdr:to>
    <xdr:sp macro="" textlink="">
      <xdr:nvSpPr>
        <xdr:cNvPr id="13947" name="AutoShape 4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29</xdr:row>
      <xdr:rowOff>0</xdr:rowOff>
    </xdr:from>
    <xdr:to>
      <xdr:col>68</xdr:col>
      <xdr:colOff>304800</xdr:colOff>
      <xdr:row>29</xdr:row>
      <xdr:rowOff>106540</xdr:rowOff>
    </xdr:to>
    <xdr:sp macro="" textlink="">
      <xdr:nvSpPr>
        <xdr:cNvPr id="13948" name="AutoShape 5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29</xdr:row>
      <xdr:rowOff>0</xdr:rowOff>
    </xdr:from>
    <xdr:to>
      <xdr:col>68</xdr:col>
      <xdr:colOff>304800</xdr:colOff>
      <xdr:row>29</xdr:row>
      <xdr:rowOff>106540</xdr:rowOff>
    </xdr:to>
    <xdr:sp macro="" textlink="">
      <xdr:nvSpPr>
        <xdr:cNvPr id="13949" name="AutoShape 6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29</xdr:row>
      <xdr:rowOff>0</xdr:rowOff>
    </xdr:from>
    <xdr:to>
      <xdr:col>68</xdr:col>
      <xdr:colOff>304800</xdr:colOff>
      <xdr:row>29</xdr:row>
      <xdr:rowOff>106540</xdr:rowOff>
    </xdr:to>
    <xdr:sp macro="" textlink="">
      <xdr:nvSpPr>
        <xdr:cNvPr id="13950" name="AutoShape 7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29</xdr:row>
      <xdr:rowOff>0</xdr:rowOff>
    </xdr:from>
    <xdr:to>
      <xdr:col>68</xdr:col>
      <xdr:colOff>304800</xdr:colOff>
      <xdr:row>29</xdr:row>
      <xdr:rowOff>106540</xdr:rowOff>
    </xdr:to>
    <xdr:sp macro="" textlink="">
      <xdr:nvSpPr>
        <xdr:cNvPr id="13951" name="AutoShape 8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29</xdr:row>
      <xdr:rowOff>0</xdr:rowOff>
    </xdr:from>
    <xdr:to>
      <xdr:col>68</xdr:col>
      <xdr:colOff>304800</xdr:colOff>
      <xdr:row>29</xdr:row>
      <xdr:rowOff>88125</xdr:rowOff>
    </xdr:to>
    <xdr:sp macro="" textlink="">
      <xdr:nvSpPr>
        <xdr:cNvPr id="13952" name="AutoShape 9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29</xdr:row>
      <xdr:rowOff>0</xdr:rowOff>
    </xdr:from>
    <xdr:to>
      <xdr:col>68</xdr:col>
      <xdr:colOff>304800</xdr:colOff>
      <xdr:row>29</xdr:row>
      <xdr:rowOff>88125</xdr:rowOff>
    </xdr:to>
    <xdr:sp macro="" textlink="">
      <xdr:nvSpPr>
        <xdr:cNvPr id="13953" name="AutoShape 10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29</xdr:row>
      <xdr:rowOff>0</xdr:rowOff>
    </xdr:from>
    <xdr:to>
      <xdr:col>68</xdr:col>
      <xdr:colOff>304800</xdr:colOff>
      <xdr:row>29</xdr:row>
      <xdr:rowOff>88125</xdr:rowOff>
    </xdr:to>
    <xdr:sp macro="" textlink="">
      <xdr:nvSpPr>
        <xdr:cNvPr id="13954" name="AutoShape 1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29</xdr:row>
      <xdr:rowOff>0</xdr:rowOff>
    </xdr:from>
    <xdr:to>
      <xdr:col>68</xdr:col>
      <xdr:colOff>304800</xdr:colOff>
      <xdr:row>29</xdr:row>
      <xdr:rowOff>88125</xdr:rowOff>
    </xdr:to>
    <xdr:sp macro="" textlink="">
      <xdr:nvSpPr>
        <xdr:cNvPr id="13955" name="AutoShape 12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29</xdr:row>
      <xdr:rowOff>0</xdr:rowOff>
    </xdr:from>
    <xdr:to>
      <xdr:col>68</xdr:col>
      <xdr:colOff>304800</xdr:colOff>
      <xdr:row>29</xdr:row>
      <xdr:rowOff>88125</xdr:rowOff>
    </xdr:to>
    <xdr:sp macro="" textlink="">
      <xdr:nvSpPr>
        <xdr:cNvPr id="13956" name="AutoShape 13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29</xdr:row>
      <xdr:rowOff>0</xdr:rowOff>
    </xdr:from>
    <xdr:to>
      <xdr:col>68</xdr:col>
      <xdr:colOff>304800</xdr:colOff>
      <xdr:row>29</xdr:row>
      <xdr:rowOff>88125</xdr:rowOff>
    </xdr:to>
    <xdr:sp macro="" textlink="">
      <xdr:nvSpPr>
        <xdr:cNvPr id="13957" name="AutoShape 14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29</xdr:row>
      <xdr:rowOff>0</xdr:rowOff>
    </xdr:from>
    <xdr:to>
      <xdr:col>68</xdr:col>
      <xdr:colOff>304800</xdr:colOff>
      <xdr:row>29</xdr:row>
      <xdr:rowOff>106540</xdr:rowOff>
    </xdr:to>
    <xdr:sp macro="" textlink="">
      <xdr:nvSpPr>
        <xdr:cNvPr id="13958" name="AutoShape 15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29</xdr:row>
      <xdr:rowOff>0</xdr:rowOff>
    </xdr:from>
    <xdr:to>
      <xdr:col>68</xdr:col>
      <xdr:colOff>304800</xdr:colOff>
      <xdr:row>29</xdr:row>
      <xdr:rowOff>106540</xdr:rowOff>
    </xdr:to>
    <xdr:sp macro="" textlink="">
      <xdr:nvSpPr>
        <xdr:cNvPr id="13959" name="AutoShape 16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29</xdr:row>
      <xdr:rowOff>0</xdr:rowOff>
    </xdr:from>
    <xdr:to>
      <xdr:col>68</xdr:col>
      <xdr:colOff>304800</xdr:colOff>
      <xdr:row>29</xdr:row>
      <xdr:rowOff>106540</xdr:rowOff>
    </xdr:to>
    <xdr:sp macro="" textlink="">
      <xdr:nvSpPr>
        <xdr:cNvPr id="13960" name="AutoShape 17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29</xdr:row>
      <xdr:rowOff>0</xdr:rowOff>
    </xdr:from>
    <xdr:to>
      <xdr:col>68</xdr:col>
      <xdr:colOff>304800</xdr:colOff>
      <xdr:row>29</xdr:row>
      <xdr:rowOff>106540</xdr:rowOff>
    </xdr:to>
    <xdr:sp macro="" textlink="">
      <xdr:nvSpPr>
        <xdr:cNvPr id="13961" name="AutoShape 18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29</xdr:row>
      <xdr:rowOff>0</xdr:rowOff>
    </xdr:from>
    <xdr:to>
      <xdr:col>68</xdr:col>
      <xdr:colOff>304800</xdr:colOff>
      <xdr:row>29</xdr:row>
      <xdr:rowOff>106540</xdr:rowOff>
    </xdr:to>
    <xdr:sp macro="" textlink="">
      <xdr:nvSpPr>
        <xdr:cNvPr id="13962" name="AutoShape 19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29</xdr:row>
      <xdr:rowOff>0</xdr:rowOff>
    </xdr:from>
    <xdr:to>
      <xdr:col>68</xdr:col>
      <xdr:colOff>304800</xdr:colOff>
      <xdr:row>29</xdr:row>
      <xdr:rowOff>106540</xdr:rowOff>
    </xdr:to>
    <xdr:sp macro="" textlink="">
      <xdr:nvSpPr>
        <xdr:cNvPr id="13963" name="AutoShape 20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29</xdr:row>
      <xdr:rowOff>0</xdr:rowOff>
    </xdr:from>
    <xdr:to>
      <xdr:col>68</xdr:col>
      <xdr:colOff>304800</xdr:colOff>
      <xdr:row>29</xdr:row>
      <xdr:rowOff>106540</xdr:rowOff>
    </xdr:to>
    <xdr:sp macro="" textlink="">
      <xdr:nvSpPr>
        <xdr:cNvPr id="13964" name="AutoShape 2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29</xdr:row>
      <xdr:rowOff>0</xdr:rowOff>
    </xdr:from>
    <xdr:to>
      <xdr:col>68</xdr:col>
      <xdr:colOff>304800</xdr:colOff>
      <xdr:row>29</xdr:row>
      <xdr:rowOff>88125</xdr:rowOff>
    </xdr:to>
    <xdr:sp macro="" textlink="">
      <xdr:nvSpPr>
        <xdr:cNvPr id="13965" name="AutoShape 22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29</xdr:row>
      <xdr:rowOff>0</xdr:rowOff>
    </xdr:from>
    <xdr:to>
      <xdr:col>68</xdr:col>
      <xdr:colOff>304800</xdr:colOff>
      <xdr:row>29</xdr:row>
      <xdr:rowOff>88125</xdr:rowOff>
    </xdr:to>
    <xdr:sp macro="" textlink="">
      <xdr:nvSpPr>
        <xdr:cNvPr id="13966" name="AutoShape 23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29</xdr:row>
      <xdr:rowOff>0</xdr:rowOff>
    </xdr:from>
    <xdr:to>
      <xdr:col>68</xdr:col>
      <xdr:colOff>304800</xdr:colOff>
      <xdr:row>29</xdr:row>
      <xdr:rowOff>88125</xdr:rowOff>
    </xdr:to>
    <xdr:sp macro="" textlink="">
      <xdr:nvSpPr>
        <xdr:cNvPr id="13967" name="AutoShape 24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29</xdr:row>
      <xdr:rowOff>0</xdr:rowOff>
    </xdr:from>
    <xdr:to>
      <xdr:col>68</xdr:col>
      <xdr:colOff>304800</xdr:colOff>
      <xdr:row>29</xdr:row>
      <xdr:rowOff>88125</xdr:rowOff>
    </xdr:to>
    <xdr:sp macro="" textlink="">
      <xdr:nvSpPr>
        <xdr:cNvPr id="13968" name="AutoShape 25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29</xdr:row>
      <xdr:rowOff>0</xdr:rowOff>
    </xdr:from>
    <xdr:to>
      <xdr:col>68</xdr:col>
      <xdr:colOff>304800</xdr:colOff>
      <xdr:row>29</xdr:row>
      <xdr:rowOff>88125</xdr:rowOff>
    </xdr:to>
    <xdr:sp macro="" textlink="">
      <xdr:nvSpPr>
        <xdr:cNvPr id="13969" name="AutoShape 26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29</xdr:row>
      <xdr:rowOff>0</xdr:rowOff>
    </xdr:from>
    <xdr:to>
      <xdr:col>68</xdr:col>
      <xdr:colOff>304800</xdr:colOff>
      <xdr:row>29</xdr:row>
      <xdr:rowOff>88125</xdr:rowOff>
    </xdr:to>
    <xdr:sp macro="" textlink="">
      <xdr:nvSpPr>
        <xdr:cNvPr id="13970" name="AutoShape 27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29</xdr:row>
      <xdr:rowOff>0</xdr:rowOff>
    </xdr:from>
    <xdr:to>
      <xdr:col>68</xdr:col>
      <xdr:colOff>304800</xdr:colOff>
      <xdr:row>29</xdr:row>
      <xdr:rowOff>106540</xdr:rowOff>
    </xdr:to>
    <xdr:sp macro="" textlink="">
      <xdr:nvSpPr>
        <xdr:cNvPr id="13971" name="AutoShape 28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29</xdr:row>
      <xdr:rowOff>0</xdr:rowOff>
    </xdr:from>
    <xdr:to>
      <xdr:col>68</xdr:col>
      <xdr:colOff>304800</xdr:colOff>
      <xdr:row>29</xdr:row>
      <xdr:rowOff>106540</xdr:rowOff>
    </xdr:to>
    <xdr:sp macro="" textlink="">
      <xdr:nvSpPr>
        <xdr:cNvPr id="13972" name="AutoShape 29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29</xdr:row>
      <xdr:rowOff>0</xdr:rowOff>
    </xdr:from>
    <xdr:to>
      <xdr:col>68</xdr:col>
      <xdr:colOff>304800</xdr:colOff>
      <xdr:row>29</xdr:row>
      <xdr:rowOff>106540</xdr:rowOff>
    </xdr:to>
    <xdr:sp macro="" textlink="">
      <xdr:nvSpPr>
        <xdr:cNvPr id="13973" name="AutoShape 30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29</xdr:row>
      <xdr:rowOff>0</xdr:rowOff>
    </xdr:from>
    <xdr:to>
      <xdr:col>68</xdr:col>
      <xdr:colOff>304800</xdr:colOff>
      <xdr:row>29</xdr:row>
      <xdr:rowOff>106540</xdr:rowOff>
    </xdr:to>
    <xdr:sp macro="" textlink="">
      <xdr:nvSpPr>
        <xdr:cNvPr id="13974" name="AutoShape 3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29</xdr:row>
      <xdr:rowOff>0</xdr:rowOff>
    </xdr:from>
    <xdr:to>
      <xdr:col>68</xdr:col>
      <xdr:colOff>304800</xdr:colOff>
      <xdr:row>29</xdr:row>
      <xdr:rowOff>106540</xdr:rowOff>
    </xdr:to>
    <xdr:sp macro="" textlink="">
      <xdr:nvSpPr>
        <xdr:cNvPr id="13975" name="AutoShape 32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29</xdr:row>
      <xdr:rowOff>0</xdr:rowOff>
    </xdr:from>
    <xdr:to>
      <xdr:col>68</xdr:col>
      <xdr:colOff>304800</xdr:colOff>
      <xdr:row>29</xdr:row>
      <xdr:rowOff>106540</xdr:rowOff>
    </xdr:to>
    <xdr:sp macro="" textlink="">
      <xdr:nvSpPr>
        <xdr:cNvPr id="13976" name="AutoShape 33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29</xdr:row>
      <xdr:rowOff>0</xdr:rowOff>
    </xdr:from>
    <xdr:to>
      <xdr:col>68</xdr:col>
      <xdr:colOff>304800</xdr:colOff>
      <xdr:row>29</xdr:row>
      <xdr:rowOff>106540</xdr:rowOff>
    </xdr:to>
    <xdr:sp macro="" textlink="">
      <xdr:nvSpPr>
        <xdr:cNvPr id="13977" name="AutoShape 34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29</xdr:row>
      <xdr:rowOff>0</xdr:rowOff>
    </xdr:from>
    <xdr:to>
      <xdr:col>68</xdr:col>
      <xdr:colOff>304800</xdr:colOff>
      <xdr:row>29</xdr:row>
      <xdr:rowOff>88125</xdr:rowOff>
    </xdr:to>
    <xdr:sp macro="" textlink="">
      <xdr:nvSpPr>
        <xdr:cNvPr id="13978" name="AutoShape 35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29</xdr:row>
      <xdr:rowOff>0</xdr:rowOff>
    </xdr:from>
    <xdr:to>
      <xdr:col>68</xdr:col>
      <xdr:colOff>304800</xdr:colOff>
      <xdr:row>29</xdr:row>
      <xdr:rowOff>88125</xdr:rowOff>
    </xdr:to>
    <xdr:sp macro="" textlink="">
      <xdr:nvSpPr>
        <xdr:cNvPr id="13979" name="AutoShape 36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29</xdr:row>
      <xdr:rowOff>0</xdr:rowOff>
    </xdr:from>
    <xdr:to>
      <xdr:col>68</xdr:col>
      <xdr:colOff>304800</xdr:colOff>
      <xdr:row>29</xdr:row>
      <xdr:rowOff>88125</xdr:rowOff>
    </xdr:to>
    <xdr:sp macro="" textlink="">
      <xdr:nvSpPr>
        <xdr:cNvPr id="13980" name="AutoShape 37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29</xdr:row>
      <xdr:rowOff>0</xdr:rowOff>
    </xdr:from>
    <xdr:to>
      <xdr:col>68</xdr:col>
      <xdr:colOff>304800</xdr:colOff>
      <xdr:row>29</xdr:row>
      <xdr:rowOff>88125</xdr:rowOff>
    </xdr:to>
    <xdr:sp macro="" textlink="">
      <xdr:nvSpPr>
        <xdr:cNvPr id="13981" name="AutoShape 38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29</xdr:row>
      <xdr:rowOff>0</xdr:rowOff>
    </xdr:from>
    <xdr:to>
      <xdr:col>68</xdr:col>
      <xdr:colOff>304800</xdr:colOff>
      <xdr:row>29</xdr:row>
      <xdr:rowOff>88125</xdr:rowOff>
    </xdr:to>
    <xdr:sp macro="" textlink="">
      <xdr:nvSpPr>
        <xdr:cNvPr id="13982" name="AutoShape 39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29</xdr:row>
      <xdr:rowOff>0</xdr:rowOff>
    </xdr:from>
    <xdr:to>
      <xdr:col>68</xdr:col>
      <xdr:colOff>304800</xdr:colOff>
      <xdr:row>29</xdr:row>
      <xdr:rowOff>88125</xdr:rowOff>
    </xdr:to>
    <xdr:sp macro="" textlink="">
      <xdr:nvSpPr>
        <xdr:cNvPr id="13983" name="AutoShape 40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29</xdr:row>
      <xdr:rowOff>0</xdr:rowOff>
    </xdr:from>
    <xdr:to>
      <xdr:col>68</xdr:col>
      <xdr:colOff>304800</xdr:colOff>
      <xdr:row>29</xdr:row>
      <xdr:rowOff>106540</xdr:rowOff>
    </xdr:to>
    <xdr:sp macro="" textlink="">
      <xdr:nvSpPr>
        <xdr:cNvPr id="13984" name="AutoShape 4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29</xdr:row>
      <xdr:rowOff>0</xdr:rowOff>
    </xdr:from>
    <xdr:to>
      <xdr:col>68</xdr:col>
      <xdr:colOff>304800</xdr:colOff>
      <xdr:row>29</xdr:row>
      <xdr:rowOff>106540</xdr:rowOff>
    </xdr:to>
    <xdr:sp macro="" textlink="">
      <xdr:nvSpPr>
        <xdr:cNvPr id="13985" name="AutoShape 42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29</xdr:row>
      <xdr:rowOff>0</xdr:rowOff>
    </xdr:from>
    <xdr:to>
      <xdr:col>68</xdr:col>
      <xdr:colOff>304800</xdr:colOff>
      <xdr:row>29</xdr:row>
      <xdr:rowOff>106540</xdr:rowOff>
    </xdr:to>
    <xdr:sp macro="" textlink="">
      <xdr:nvSpPr>
        <xdr:cNvPr id="13986" name="AutoShape 43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29</xdr:row>
      <xdr:rowOff>0</xdr:rowOff>
    </xdr:from>
    <xdr:to>
      <xdr:col>68</xdr:col>
      <xdr:colOff>304800</xdr:colOff>
      <xdr:row>29</xdr:row>
      <xdr:rowOff>106540</xdr:rowOff>
    </xdr:to>
    <xdr:sp macro="" textlink="">
      <xdr:nvSpPr>
        <xdr:cNvPr id="13987" name="AutoShape 44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29</xdr:row>
      <xdr:rowOff>0</xdr:rowOff>
    </xdr:from>
    <xdr:to>
      <xdr:col>68</xdr:col>
      <xdr:colOff>304800</xdr:colOff>
      <xdr:row>29</xdr:row>
      <xdr:rowOff>106540</xdr:rowOff>
    </xdr:to>
    <xdr:sp macro="" textlink="">
      <xdr:nvSpPr>
        <xdr:cNvPr id="13988" name="AutoShape 45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29</xdr:row>
      <xdr:rowOff>0</xdr:rowOff>
    </xdr:from>
    <xdr:to>
      <xdr:col>68</xdr:col>
      <xdr:colOff>304800</xdr:colOff>
      <xdr:row>29</xdr:row>
      <xdr:rowOff>106540</xdr:rowOff>
    </xdr:to>
    <xdr:sp macro="" textlink="">
      <xdr:nvSpPr>
        <xdr:cNvPr id="13989" name="AutoShape 46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29</xdr:row>
      <xdr:rowOff>0</xdr:rowOff>
    </xdr:from>
    <xdr:to>
      <xdr:col>68</xdr:col>
      <xdr:colOff>304800</xdr:colOff>
      <xdr:row>29</xdr:row>
      <xdr:rowOff>106540</xdr:rowOff>
    </xdr:to>
    <xdr:sp macro="" textlink="">
      <xdr:nvSpPr>
        <xdr:cNvPr id="13990" name="AutoShape 47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29</xdr:row>
      <xdr:rowOff>0</xdr:rowOff>
    </xdr:from>
    <xdr:to>
      <xdr:col>68</xdr:col>
      <xdr:colOff>304800</xdr:colOff>
      <xdr:row>29</xdr:row>
      <xdr:rowOff>88125</xdr:rowOff>
    </xdr:to>
    <xdr:sp macro="" textlink="">
      <xdr:nvSpPr>
        <xdr:cNvPr id="13991" name="AutoShape 48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29</xdr:row>
      <xdr:rowOff>0</xdr:rowOff>
    </xdr:from>
    <xdr:to>
      <xdr:col>68</xdr:col>
      <xdr:colOff>304800</xdr:colOff>
      <xdr:row>29</xdr:row>
      <xdr:rowOff>88125</xdr:rowOff>
    </xdr:to>
    <xdr:sp macro="" textlink="">
      <xdr:nvSpPr>
        <xdr:cNvPr id="13992" name="AutoShape 49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29</xdr:row>
      <xdr:rowOff>0</xdr:rowOff>
    </xdr:from>
    <xdr:to>
      <xdr:col>68</xdr:col>
      <xdr:colOff>304800</xdr:colOff>
      <xdr:row>29</xdr:row>
      <xdr:rowOff>88125</xdr:rowOff>
    </xdr:to>
    <xdr:sp macro="" textlink="">
      <xdr:nvSpPr>
        <xdr:cNvPr id="13993" name="AutoShape 50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29</xdr:row>
      <xdr:rowOff>0</xdr:rowOff>
    </xdr:from>
    <xdr:to>
      <xdr:col>68</xdr:col>
      <xdr:colOff>304800</xdr:colOff>
      <xdr:row>29</xdr:row>
      <xdr:rowOff>88125</xdr:rowOff>
    </xdr:to>
    <xdr:sp macro="" textlink="">
      <xdr:nvSpPr>
        <xdr:cNvPr id="13994" name="AutoShape 5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29</xdr:row>
      <xdr:rowOff>0</xdr:rowOff>
    </xdr:from>
    <xdr:to>
      <xdr:col>68</xdr:col>
      <xdr:colOff>304800</xdr:colOff>
      <xdr:row>29</xdr:row>
      <xdr:rowOff>88125</xdr:rowOff>
    </xdr:to>
    <xdr:sp macro="" textlink="">
      <xdr:nvSpPr>
        <xdr:cNvPr id="13995" name="AutoShape 52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29</xdr:row>
      <xdr:rowOff>0</xdr:rowOff>
    </xdr:from>
    <xdr:to>
      <xdr:col>68</xdr:col>
      <xdr:colOff>304800</xdr:colOff>
      <xdr:row>29</xdr:row>
      <xdr:rowOff>88125</xdr:rowOff>
    </xdr:to>
    <xdr:sp macro="" textlink="">
      <xdr:nvSpPr>
        <xdr:cNvPr id="13996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29</xdr:row>
      <xdr:rowOff>0</xdr:rowOff>
    </xdr:from>
    <xdr:to>
      <xdr:col>68</xdr:col>
      <xdr:colOff>304800</xdr:colOff>
      <xdr:row>29</xdr:row>
      <xdr:rowOff>106540</xdr:rowOff>
    </xdr:to>
    <xdr:sp macro="" textlink="">
      <xdr:nvSpPr>
        <xdr:cNvPr id="13997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29</xdr:row>
      <xdr:rowOff>0</xdr:rowOff>
    </xdr:from>
    <xdr:to>
      <xdr:col>68</xdr:col>
      <xdr:colOff>304800</xdr:colOff>
      <xdr:row>29</xdr:row>
      <xdr:rowOff>106540</xdr:rowOff>
    </xdr:to>
    <xdr:sp macro="" textlink="">
      <xdr:nvSpPr>
        <xdr:cNvPr id="13998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29</xdr:row>
      <xdr:rowOff>0</xdr:rowOff>
    </xdr:from>
    <xdr:to>
      <xdr:col>68</xdr:col>
      <xdr:colOff>304800</xdr:colOff>
      <xdr:row>29</xdr:row>
      <xdr:rowOff>106540</xdr:rowOff>
    </xdr:to>
    <xdr:sp macro="" textlink="">
      <xdr:nvSpPr>
        <xdr:cNvPr id="13999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29</xdr:row>
      <xdr:rowOff>0</xdr:rowOff>
    </xdr:from>
    <xdr:to>
      <xdr:col>68</xdr:col>
      <xdr:colOff>304800</xdr:colOff>
      <xdr:row>29</xdr:row>
      <xdr:rowOff>106540</xdr:rowOff>
    </xdr:to>
    <xdr:sp macro="" textlink="">
      <xdr:nvSpPr>
        <xdr:cNvPr id="14000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29</xdr:row>
      <xdr:rowOff>0</xdr:rowOff>
    </xdr:from>
    <xdr:to>
      <xdr:col>68</xdr:col>
      <xdr:colOff>304800</xdr:colOff>
      <xdr:row>29</xdr:row>
      <xdr:rowOff>106540</xdr:rowOff>
    </xdr:to>
    <xdr:sp macro="" textlink="">
      <xdr:nvSpPr>
        <xdr:cNvPr id="14001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29</xdr:row>
      <xdr:rowOff>0</xdr:rowOff>
    </xdr:from>
    <xdr:to>
      <xdr:col>68</xdr:col>
      <xdr:colOff>304800</xdr:colOff>
      <xdr:row>29</xdr:row>
      <xdr:rowOff>106540</xdr:rowOff>
    </xdr:to>
    <xdr:sp macro="" textlink="">
      <xdr:nvSpPr>
        <xdr:cNvPr id="14002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29</xdr:row>
      <xdr:rowOff>0</xdr:rowOff>
    </xdr:from>
    <xdr:to>
      <xdr:col>68</xdr:col>
      <xdr:colOff>304800</xdr:colOff>
      <xdr:row>29</xdr:row>
      <xdr:rowOff>106540</xdr:rowOff>
    </xdr:to>
    <xdr:sp macro="" textlink="">
      <xdr:nvSpPr>
        <xdr:cNvPr id="14003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29</xdr:row>
      <xdr:rowOff>0</xdr:rowOff>
    </xdr:from>
    <xdr:to>
      <xdr:col>68</xdr:col>
      <xdr:colOff>304800</xdr:colOff>
      <xdr:row>29</xdr:row>
      <xdr:rowOff>88125</xdr:rowOff>
    </xdr:to>
    <xdr:sp macro="" textlink="">
      <xdr:nvSpPr>
        <xdr:cNvPr id="14004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29</xdr:row>
      <xdr:rowOff>0</xdr:rowOff>
    </xdr:from>
    <xdr:to>
      <xdr:col>68</xdr:col>
      <xdr:colOff>304800</xdr:colOff>
      <xdr:row>29</xdr:row>
      <xdr:rowOff>88125</xdr:rowOff>
    </xdr:to>
    <xdr:sp macro="" textlink="">
      <xdr:nvSpPr>
        <xdr:cNvPr id="14005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29</xdr:row>
      <xdr:rowOff>0</xdr:rowOff>
    </xdr:from>
    <xdr:to>
      <xdr:col>68</xdr:col>
      <xdr:colOff>304800</xdr:colOff>
      <xdr:row>29</xdr:row>
      <xdr:rowOff>88125</xdr:rowOff>
    </xdr:to>
    <xdr:sp macro="" textlink="">
      <xdr:nvSpPr>
        <xdr:cNvPr id="14006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29</xdr:row>
      <xdr:rowOff>0</xdr:rowOff>
    </xdr:from>
    <xdr:to>
      <xdr:col>68</xdr:col>
      <xdr:colOff>304800</xdr:colOff>
      <xdr:row>29</xdr:row>
      <xdr:rowOff>88125</xdr:rowOff>
    </xdr:to>
    <xdr:sp macro="" textlink="">
      <xdr:nvSpPr>
        <xdr:cNvPr id="14007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29</xdr:row>
      <xdr:rowOff>0</xdr:rowOff>
    </xdr:from>
    <xdr:to>
      <xdr:col>68</xdr:col>
      <xdr:colOff>304800</xdr:colOff>
      <xdr:row>29</xdr:row>
      <xdr:rowOff>88125</xdr:rowOff>
    </xdr:to>
    <xdr:sp macro="" textlink="">
      <xdr:nvSpPr>
        <xdr:cNvPr id="14008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29</xdr:row>
      <xdr:rowOff>0</xdr:rowOff>
    </xdr:from>
    <xdr:to>
      <xdr:col>68</xdr:col>
      <xdr:colOff>304800</xdr:colOff>
      <xdr:row>29</xdr:row>
      <xdr:rowOff>88125</xdr:rowOff>
    </xdr:to>
    <xdr:sp macro="" textlink="">
      <xdr:nvSpPr>
        <xdr:cNvPr id="14009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29</xdr:row>
      <xdr:rowOff>0</xdr:rowOff>
    </xdr:from>
    <xdr:to>
      <xdr:col>68</xdr:col>
      <xdr:colOff>304800</xdr:colOff>
      <xdr:row>29</xdr:row>
      <xdr:rowOff>106540</xdr:rowOff>
    </xdr:to>
    <xdr:sp macro="" textlink="">
      <xdr:nvSpPr>
        <xdr:cNvPr id="14010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29</xdr:row>
      <xdr:rowOff>0</xdr:rowOff>
    </xdr:from>
    <xdr:to>
      <xdr:col>68</xdr:col>
      <xdr:colOff>304800</xdr:colOff>
      <xdr:row>29</xdr:row>
      <xdr:rowOff>106540</xdr:rowOff>
    </xdr:to>
    <xdr:sp macro="" textlink="">
      <xdr:nvSpPr>
        <xdr:cNvPr id="14011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29</xdr:row>
      <xdr:rowOff>0</xdr:rowOff>
    </xdr:from>
    <xdr:to>
      <xdr:col>68</xdr:col>
      <xdr:colOff>304800</xdr:colOff>
      <xdr:row>29</xdr:row>
      <xdr:rowOff>106540</xdr:rowOff>
    </xdr:to>
    <xdr:sp macro="" textlink="">
      <xdr:nvSpPr>
        <xdr:cNvPr id="14012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29</xdr:row>
      <xdr:rowOff>0</xdr:rowOff>
    </xdr:from>
    <xdr:to>
      <xdr:col>68</xdr:col>
      <xdr:colOff>304800</xdr:colOff>
      <xdr:row>29</xdr:row>
      <xdr:rowOff>106540</xdr:rowOff>
    </xdr:to>
    <xdr:sp macro="" textlink="">
      <xdr:nvSpPr>
        <xdr:cNvPr id="14013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29</xdr:row>
      <xdr:rowOff>0</xdr:rowOff>
    </xdr:from>
    <xdr:to>
      <xdr:col>68</xdr:col>
      <xdr:colOff>304800</xdr:colOff>
      <xdr:row>29</xdr:row>
      <xdr:rowOff>106540</xdr:rowOff>
    </xdr:to>
    <xdr:sp macro="" textlink="">
      <xdr:nvSpPr>
        <xdr:cNvPr id="14014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29</xdr:row>
      <xdr:rowOff>0</xdr:rowOff>
    </xdr:from>
    <xdr:to>
      <xdr:col>68</xdr:col>
      <xdr:colOff>304800</xdr:colOff>
      <xdr:row>29</xdr:row>
      <xdr:rowOff>106540</xdr:rowOff>
    </xdr:to>
    <xdr:sp macro="" textlink="">
      <xdr:nvSpPr>
        <xdr:cNvPr id="14015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29</xdr:row>
      <xdr:rowOff>0</xdr:rowOff>
    </xdr:from>
    <xdr:to>
      <xdr:col>68</xdr:col>
      <xdr:colOff>304800</xdr:colOff>
      <xdr:row>29</xdr:row>
      <xdr:rowOff>106540</xdr:rowOff>
    </xdr:to>
    <xdr:sp macro="" textlink="">
      <xdr:nvSpPr>
        <xdr:cNvPr id="14016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29</xdr:row>
      <xdr:rowOff>0</xdr:rowOff>
    </xdr:from>
    <xdr:to>
      <xdr:col>68</xdr:col>
      <xdr:colOff>304800</xdr:colOff>
      <xdr:row>29</xdr:row>
      <xdr:rowOff>88125</xdr:rowOff>
    </xdr:to>
    <xdr:sp macro="" textlink="">
      <xdr:nvSpPr>
        <xdr:cNvPr id="14017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29</xdr:row>
      <xdr:rowOff>0</xdr:rowOff>
    </xdr:from>
    <xdr:to>
      <xdr:col>68</xdr:col>
      <xdr:colOff>304800</xdr:colOff>
      <xdr:row>29</xdr:row>
      <xdr:rowOff>88125</xdr:rowOff>
    </xdr:to>
    <xdr:sp macro="" textlink="">
      <xdr:nvSpPr>
        <xdr:cNvPr id="14018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29</xdr:row>
      <xdr:rowOff>0</xdr:rowOff>
    </xdr:from>
    <xdr:to>
      <xdr:col>68</xdr:col>
      <xdr:colOff>304800</xdr:colOff>
      <xdr:row>29</xdr:row>
      <xdr:rowOff>88125</xdr:rowOff>
    </xdr:to>
    <xdr:sp macro="" textlink="">
      <xdr:nvSpPr>
        <xdr:cNvPr id="14019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29</xdr:row>
      <xdr:rowOff>0</xdr:rowOff>
    </xdr:from>
    <xdr:to>
      <xdr:col>68</xdr:col>
      <xdr:colOff>304800</xdr:colOff>
      <xdr:row>29</xdr:row>
      <xdr:rowOff>88125</xdr:rowOff>
    </xdr:to>
    <xdr:sp macro="" textlink="">
      <xdr:nvSpPr>
        <xdr:cNvPr id="14020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29</xdr:row>
      <xdr:rowOff>0</xdr:rowOff>
    </xdr:from>
    <xdr:to>
      <xdr:col>68</xdr:col>
      <xdr:colOff>304800</xdr:colOff>
      <xdr:row>29</xdr:row>
      <xdr:rowOff>88125</xdr:rowOff>
    </xdr:to>
    <xdr:sp macro="" textlink="">
      <xdr:nvSpPr>
        <xdr:cNvPr id="14021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29</xdr:row>
      <xdr:rowOff>0</xdr:rowOff>
    </xdr:from>
    <xdr:to>
      <xdr:col>68</xdr:col>
      <xdr:colOff>304800</xdr:colOff>
      <xdr:row>29</xdr:row>
      <xdr:rowOff>88125</xdr:rowOff>
    </xdr:to>
    <xdr:sp macro="" textlink="">
      <xdr:nvSpPr>
        <xdr:cNvPr id="14022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29</xdr:row>
      <xdr:rowOff>0</xdr:rowOff>
    </xdr:from>
    <xdr:to>
      <xdr:col>68</xdr:col>
      <xdr:colOff>304800</xdr:colOff>
      <xdr:row>29</xdr:row>
      <xdr:rowOff>106540</xdr:rowOff>
    </xdr:to>
    <xdr:sp macro="" textlink="">
      <xdr:nvSpPr>
        <xdr:cNvPr id="14023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29</xdr:row>
      <xdr:rowOff>0</xdr:rowOff>
    </xdr:from>
    <xdr:to>
      <xdr:col>68</xdr:col>
      <xdr:colOff>304800</xdr:colOff>
      <xdr:row>29</xdr:row>
      <xdr:rowOff>106540</xdr:rowOff>
    </xdr:to>
    <xdr:sp macro="" textlink="">
      <xdr:nvSpPr>
        <xdr:cNvPr id="14024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29</xdr:row>
      <xdr:rowOff>0</xdr:rowOff>
    </xdr:from>
    <xdr:to>
      <xdr:col>68</xdr:col>
      <xdr:colOff>304800</xdr:colOff>
      <xdr:row>29</xdr:row>
      <xdr:rowOff>106540</xdr:rowOff>
    </xdr:to>
    <xdr:sp macro="" textlink="">
      <xdr:nvSpPr>
        <xdr:cNvPr id="14025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29</xdr:row>
      <xdr:rowOff>0</xdr:rowOff>
    </xdr:from>
    <xdr:to>
      <xdr:col>68</xdr:col>
      <xdr:colOff>304800</xdr:colOff>
      <xdr:row>29</xdr:row>
      <xdr:rowOff>106540</xdr:rowOff>
    </xdr:to>
    <xdr:sp macro="" textlink="">
      <xdr:nvSpPr>
        <xdr:cNvPr id="14026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29</xdr:row>
      <xdr:rowOff>0</xdr:rowOff>
    </xdr:from>
    <xdr:to>
      <xdr:col>68</xdr:col>
      <xdr:colOff>304800</xdr:colOff>
      <xdr:row>29</xdr:row>
      <xdr:rowOff>106540</xdr:rowOff>
    </xdr:to>
    <xdr:sp macro="" textlink="">
      <xdr:nvSpPr>
        <xdr:cNvPr id="14027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29</xdr:row>
      <xdr:rowOff>0</xdr:rowOff>
    </xdr:from>
    <xdr:to>
      <xdr:col>68</xdr:col>
      <xdr:colOff>304800</xdr:colOff>
      <xdr:row>29</xdr:row>
      <xdr:rowOff>106540</xdr:rowOff>
    </xdr:to>
    <xdr:sp macro="" textlink="">
      <xdr:nvSpPr>
        <xdr:cNvPr id="14028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29</xdr:row>
      <xdr:rowOff>0</xdr:rowOff>
    </xdr:from>
    <xdr:to>
      <xdr:col>68</xdr:col>
      <xdr:colOff>304800</xdr:colOff>
      <xdr:row>29</xdr:row>
      <xdr:rowOff>106540</xdr:rowOff>
    </xdr:to>
    <xdr:sp macro="" textlink="">
      <xdr:nvSpPr>
        <xdr:cNvPr id="14029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29</xdr:row>
      <xdr:rowOff>0</xdr:rowOff>
    </xdr:from>
    <xdr:to>
      <xdr:col>68</xdr:col>
      <xdr:colOff>304800</xdr:colOff>
      <xdr:row>29</xdr:row>
      <xdr:rowOff>88125</xdr:rowOff>
    </xdr:to>
    <xdr:sp macro="" textlink="">
      <xdr:nvSpPr>
        <xdr:cNvPr id="14030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29</xdr:row>
      <xdr:rowOff>0</xdr:rowOff>
    </xdr:from>
    <xdr:to>
      <xdr:col>68</xdr:col>
      <xdr:colOff>304800</xdr:colOff>
      <xdr:row>29</xdr:row>
      <xdr:rowOff>88125</xdr:rowOff>
    </xdr:to>
    <xdr:sp macro="" textlink="">
      <xdr:nvSpPr>
        <xdr:cNvPr id="14031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29</xdr:row>
      <xdr:rowOff>0</xdr:rowOff>
    </xdr:from>
    <xdr:to>
      <xdr:col>68</xdr:col>
      <xdr:colOff>304800</xdr:colOff>
      <xdr:row>29</xdr:row>
      <xdr:rowOff>88125</xdr:rowOff>
    </xdr:to>
    <xdr:sp macro="" textlink="">
      <xdr:nvSpPr>
        <xdr:cNvPr id="14032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29</xdr:row>
      <xdr:rowOff>0</xdr:rowOff>
    </xdr:from>
    <xdr:to>
      <xdr:col>68</xdr:col>
      <xdr:colOff>304800</xdr:colOff>
      <xdr:row>29</xdr:row>
      <xdr:rowOff>88125</xdr:rowOff>
    </xdr:to>
    <xdr:sp macro="" textlink="">
      <xdr:nvSpPr>
        <xdr:cNvPr id="14033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29</xdr:row>
      <xdr:rowOff>0</xdr:rowOff>
    </xdr:from>
    <xdr:to>
      <xdr:col>68</xdr:col>
      <xdr:colOff>304800</xdr:colOff>
      <xdr:row>29</xdr:row>
      <xdr:rowOff>88125</xdr:rowOff>
    </xdr:to>
    <xdr:sp macro="" textlink="">
      <xdr:nvSpPr>
        <xdr:cNvPr id="14034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29</xdr:row>
      <xdr:rowOff>0</xdr:rowOff>
    </xdr:from>
    <xdr:to>
      <xdr:col>68</xdr:col>
      <xdr:colOff>304800</xdr:colOff>
      <xdr:row>29</xdr:row>
      <xdr:rowOff>88125</xdr:rowOff>
    </xdr:to>
    <xdr:sp macro="" textlink="">
      <xdr:nvSpPr>
        <xdr:cNvPr id="14035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29</xdr:row>
      <xdr:rowOff>0</xdr:rowOff>
    </xdr:from>
    <xdr:to>
      <xdr:col>68</xdr:col>
      <xdr:colOff>304800</xdr:colOff>
      <xdr:row>29</xdr:row>
      <xdr:rowOff>106540</xdr:rowOff>
    </xdr:to>
    <xdr:sp macro="" textlink="">
      <xdr:nvSpPr>
        <xdr:cNvPr id="14036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29</xdr:row>
      <xdr:rowOff>0</xdr:rowOff>
    </xdr:from>
    <xdr:to>
      <xdr:col>68</xdr:col>
      <xdr:colOff>304800</xdr:colOff>
      <xdr:row>29</xdr:row>
      <xdr:rowOff>106540</xdr:rowOff>
    </xdr:to>
    <xdr:sp macro="" textlink="">
      <xdr:nvSpPr>
        <xdr:cNvPr id="14037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29</xdr:row>
      <xdr:rowOff>0</xdr:rowOff>
    </xdr:from>
    <xdr:to>
      <xdr:col>68</xdr:col>
      <xdr:colOff>304800</xdr:colOff>
      <xdr:row>29</xdr:row>
      <xdr:rowOff>106540</xdr:rowOff>
    </xdr:to>
    <xdr:sp macro="" textlink="">
      <xdr:nvSpPr>
        <xdr:cNvPr id="14038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29</xdr:row>
      <xdr:rowOff>0</xdr:rowOff>
    </xdr:from>
    <xdr:to>
      <xdr:col>68</xdr:col>
      <xdr:colOff>304800</xdr:colOff>
      <xdr:row>29</xdr:row>
      <xdr:rowOff>106540</xdr:rowOff>
    </xdr:to>
    <xdr:sp macro="" textlink="">
      <xdr:nvSpPr>
        <xdr:cNvPr id="14039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29</xdr:row>
      <xdr:rowOff>0</xdr:rowOff>
    </xdr:from>
    <xdr:to>
      <xdr:col>68</xdr:col>
      <xdr:colOff>304800</xdr:colOff>
      <xdr:row>29</xdr:row>
      <xdr:rowOff>106540</xdr:rowOff>
    </xdr:to>
    <xdr:sp macro="" textlink="">
      <xdr:nvSpPr>
        <xdr:cNvPr id="14040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29</xdr:row>
      <xdr:rowOff>0</xdr:rowOff>
    </xdr:from>
    <xdr:to>
      <xdr:col>68</xdr:col>
      <xdr:colOff>304800</xdr:colOff>
      <xdr:row>29</xdr:row>
      <xdr:rowOff>106540</xdr:rowOff>
    </xdr:to>
    <xdr:sp macro="" textlink="">
      <xdr:nvSpPr>
        <xdr:cNvPr id="14041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29</xdr:row>
      <xdr:rowOff>0</xdr:rowOff>
    </xdr:from>
    <xdr:to>
      <xdr:col>68</xdr:col>
      <xdr:colOff>304800</xdr:colOff>
      <xdr:row>29</xdr:row>
      <xdr:rowOff>106540</xdr:rowOff>
    </xdr:to>
    <xdr:sp macro="" textlink="">
      <xdr:nvSpPr>
        <xdr:cNvPr id="14042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29</xdr:row>
      <xdr:rowOff>0</xdr:rowOff>
    </xdr:from>
    <xdr:to>
      <xdr:col>68</xdr:col>
      <xdr:colOff>304800</xdr:colOff>
      <xdr:row>29</xdr:row>
      <xdr:rowOff>88125</xdr:rowOff>
    </xdr:to>
    <xdr:sp macro="" textlink="">
      <xdr:nvSpPr>
        <xdr:cNvPr id="14043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29</xdr:row>
      <xdr:rowOff>0</xdr:rowOff>
    </xdr:from>
    <xdr:to>
      <xdr:col>68</xdr:col>
      <xdr:colOff>304800</xdr:colOff>
      <xdr:row>29</xdr:row>
      <xdr:rowOff>88125</xdr:rowOff>
    </xdr:to>
    <xdr:sp macro="" textlink="">
      <xdr:nvSpPr>
        <xdr:cNvPr id="14044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29</xdr:row>
      <xdr:rowOff>0</xdr:rowOff>
    </xdr:from>
    <xdr:to>
      <xdr:col>68</xdr:col>
      <xdr:colOff>304800</xdr:colOff>
      <xdr:row>29</xdr:row>
      <xdr:rowOff>88125</xdr:rowOff>
    </xdr:to>
    <xdr:sp macro="" textlink="">
      <xdr:nvSpPr>
        <xdr:cNvPr id="14045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29</xdr:row>
      <xdr:rowOff>0</xdr:rowOff>
    </xdr:from>
    <xdr:to>
      <xdr:col>68</xdr:col>
      <xdr:colOff>304800</xdr:colOff>
      <xdr:row>29</xdr:row>
      <xdr:rowOff>88125</xdr:rowOff>
    </xdr:to>
    <xdr:sp macro="" textlink="">
      <xdr:nvSpPr>
        <xdr:cNvPr id="14046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29</xdr:row>
      <xdr:rowOff>0</xdr:rowOff>
    </xdr:from>
    <xdr:to>
      <xdr:col>68</xdr:col>
      <xdr:colOff>304800</xdr:colOff>
      <xdr:row>29</xdr:row>
      <xdr:rowOff>88125</xdr:rowOff>
    </xdr:to>
    <xdr:sp macro="" textlink="">
      <xdr:nvSpPr>
        <xdr:cNvPr id="14047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30</xdr:row>
      <xdr:rowOff>0</xdr:rowOff>
    </xdr:from>
    <xdr:to>
      <xdr:col>68</xdr:col>
      <xdr:colOff>304800</xdr:colOff>
      <xdr:row>30</xdr:row>
      <xdr:rowOff>88125</xdr:rowOff>
    </xdr:to>
    <xdr:sp macro="" textlink="">
      <xdr:nvSpPr>
        <xdr:cNvPr id="14048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30</xdr:row>
      <xdr:rowOff>0</xdr:rowOff>
    </xdr:from>
    <xdr:to>
      <xdr:col>68</xdr:col>
      <xdr:colOff>304800</xdr:colOff>
      <xdr:row>30</xdr:row>
      <xdr:rowOff>106540</xdr:rowOff>
    </xdr:to>
    <xdr:sp macro="" textlink="">
      <xdr:nvSpPr>
        <xdr:cNvPr id="14049" name="AutoShape 2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30</xdr:row>
      <xdr:rowOff>0</xdr:rowOff>
    </xdr:from>
    <xdr:to>
      <xdr:col>68</xdr:col>
      <xdr:colOff>304800</xdr:colOff>
      <xdr:row>30</xdr:row>
      <xdr:rowOff>106540</xdr:rowOff>
    </xdr:to>
    <xdr:sp macro="" textlink="">
      <xdr:nvSpPr>
        <xdr:cNvPr id="14050" name="AutoShape 3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30</xdr:row>
      <xdr:rowOff>0</xdr:rowOff>
    </xdr:from>
    <xdr:to>
      <xdr:col>68</xdr:col>
      <xdr:colOff>304800</xdr:colOff>
      <xdr:row>30</xdr:row>
      <xdr:rowOff>106540</xdr:rowOff>
    </xdr:to>
    <xdr:sp macro="" textlink="">
      <xdr:nvSpPr>
        <xdr:cNvPr id="14051" name="AutoShape 4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30</xdr:row>
      <xdr:rowOff>0</xdr:rowOff>
    </xdr:from>
    <xdr:to>
      <xdr:col>68</xdr:col>
      <xdr:colOff>304800</xdr:colOff>
      <xdr:row>30</xdr:row>
      <xdr:rowOff>106540</xdr:rowOff>
    </xdr:to>
    <xdr:sp macro="" textlink="">
      <xdr:nvSpPr>
        <xdr:cNvPr id="14052" name="AutoShape 5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30</xdr:row>
      <xdr:rowOff>0</xdr:rowOff>
    </xdr:from>
    <xdr:to>
      <xdr:col>68</xdr:col>
      <xdr:colOff>304800</xdr:colOff>
      <xdr:row>30</xdr:row>
      <xdr:rowOff>106540</xdr:rowOff>
    </xdr:to>
    <xdr:sp macro="" textlink="">
      <xdr:nvSpPr>
        <xdr:cNvPr id="14053" name="AutoShape 6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30</xdr:row>
      <xdr:rowOff>0</xdr:rowOff>
    </xdr:from>
    <xdr:to>
      <xdr:col>68</xdr:col>
      <xdr:colOff>304800</xdr:colOff>
      <xdr:row>30</xdr:row>
      <xdr:rowOff>106540</xdr:rowOff>
    </xdr:to>
    <xdr:sp macro="" textlink="">
      <xdr:nvSpPr>
        <xdr:cNvPr id="14054" name="AutoShape 7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30</xdr:row>
      <xdr:rowOff>0</xdr:rowOff>
    </xdr:from>
    <xdr:to>
      <xdr:col>68</xdr:col>
      <xdr:colOff>304800</xdr:colOff>
      <xdr:row>30</xdr:row>
      <xdr:rowOff>106540</xdr:rowOff>
    </xdr:to>
    <xdr:sp macro="" textlink="">
      <xdr:nvSpPr>
        <xdr:cNvPr id="14055" name="AutoShape 8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30</xdr:row>
      <xdr:rowOff>0</xdr:rowOff>
    </xdr:from>
    <xdr:to>
      <xdr:col>68</xdr:col>
      <xdr:colOff>304800</xdr:colOff>
      <xdr:row>30</xdr:row>
      <xdr:rowOff>88125</xdr:rowOff>
    </xdr:to>
    <xdr:sp macro="" textlink="">
      <xdr:nvSpPr>
        <xdr:cNvPr id="14056" name="AutoShape 9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30</xdr:row>
      <xdr:rowOff>0</xdr:rowOff>
    </xdr:from>
    <xdr:to>
      <xdr:col>68</xdr:col>
      <xdr:colOff>304800</xdr:colOff>
      <xdr:row>30</xdr:row>
      <xdr:rowOff>88125</xdr:rowOff>
    </xdr:to>
    <xdr:sp macro="" textlink="">
      <xdr:nvSpPr>
        <xdr:cNvPr id="14057" name="AutoShape 10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30</xdr:row>
      <xdr:rowOff>0</xdr:rowOff>
    </xdr:from>
    <xdr:to>
      <xdr:col>68</xdr:col>
      <xdr:colOff>304800</xdr:colOff>
      <xdr:row>30</xdr:row>
      <xdr:rowOff>88125</xdr:rowOff>
    </xdr:to>
    <xdr:sp macro="" textlink="">
      <xdr:nvSpPr>
        <xdr:cNvPr id="14058" name="AutoShape 1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30</xdr:row>
      <xdr:rowOff>0</xdr:rowOff>
    </xdr:from>
    <xdr:to>
      <xdr:col>68</xdr:col>
      <xdr:colOff>304800</xdr:colOff>
      <xdr:row>30</xdr:row>
      <xdr:rowOff>88125</xdr:rowOff>
    </xdr:to>
    <xdr:sp macro="" textlink="">
      <xdr:nvSpPr>
        <xdr:cNvPr id="14059" name="AutoShape 12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30</xdr:row>
      <xdr:rowOff>0</xdr:rowOff>
    </xdr:from>
    <xdr:to>
      <xdr:col>68</xdr:col>
      <xdr:colOff>304800</xdr:colOff>
      <xdr:row>30</xdr:row>
      <xdr:rowOff>88125</xdr:rowOff>
    </xdr:to>
    <xdr:sp macro="" textlink="">
      <xdr:nvSpPr>
        <xdr:cNvPr id="14060" name="AutoShape 13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30</xdr:row>
      <xdr:rowOff>0</xdr:rowOff>
    </xdr:from>
    <xdr:to>
      <xdr:col>68</xdr:col>
      <xdr:colOff>304800</xdr:colOff>
      <xdr:row>30</xdr:row>
      <xdr:rowOff>88125</xdr:rowOff>
    </xdr:to>
    <xdr:sp macro="" textlink="">
      <xdr:nvSpPr>
        <xdr:cNvPr id="14061" name="AutoShape 14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30</xdr:row>
      <xdr:rowOff>0</xdr:rowOff>
    </xdr:from>
    <xdr:to>
      <xdr:col>68</xdr:col>
      <xdr:colOff>304800</xdr:colOff>
      <xdr:row>30</xdr:row>
      <xdr:rowOff>106540</xdr:rowOff>
    </xdr:to>
    <xdr:sp macro="" textlink="">
      <xdr:nvSpPr>
        <xdr:cNvPr id="14062" name="AutoShape 15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30</xdr:row>
      <xdr:rowOff>0</xdr:rowOff>
    </xdr:from>
    <xdr:to>
      <xdr:col>68</xdr:col>
      <xdr:colOff>304800</xdr:colOff>
      <xdr:row>30</xdr:row>
      <xdr:rowOff>106540</xdr:rowOff>
    </xdr:to>
    <xdr:sp macro="" textlink="">
      <xdr:nvSpPr>
        <xdr:cNvPr id="14063" name="AutoShape 16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30</xdr:row>
      <xdr:rowOff>0</xdr:rowOff>
    </xdr:from>
    <xdr:to>
      <xdr:col>68</xdr:col>
      <xdr:colOff>304800</xdr:colOff>
      <xdr:row>30</xdr:row>
      <xdr:rowOff>106540</xdr:rowOff>
    </xdr:to>
    <xdr:sp macro="" textlink="">
      <xdr:nvSpPr>
        <xdr:cNvPr id="14064" name="AutoShape 17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30</xdr:row>
      <xdr:rowOff>0</xdr:rowOff>
    </xdr:from>
    <xdr:to>
      <xdr:col>68</xdr:col>
      <xdr:colOff>304800</xdr:colOff>
      <xdr:row>30</xdr:row>
      <xdr:rowOff>106540</xdr:rowOff>
    </xdr:to>
    <xdr:sp macro="" textlink="">
      <xdr:nvSpPr>
        <xdr:cNvPr id="14065" name="AutoShape 18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30</xdr:row>
      <xdr:rowOff>0</xdr:rowOff>
    </xdr:from>
    <xdr:to>
      <xdr:col>68</xdr:col>
      <xdr:colOff>304800</xdr:colOff>
      <xdr:row>30</xdr:row>
      <xdr:rowOff>106540</xdr:rowOff>
    </xdr:to>
    <xdr:sp macro="" textlink="">
      <xdr:nvSpPr>
        <xdr:cNvPr id="14066" name="AutoShape 19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30</xdr:row>
      <xdr:rowOff>0</xdr:rowOff>
    </xdr:from>
    <xdr:to>
      <xdr:col>68</xdr:col>
      <xdr:colOff>304800</xdr:colOff>
      <xdr:row>30</xdr:row>
      <xdr:rowOff>106540</xdr:rowOff>
    </xdr:to>
    <xdr:sp macro="" textlink="">
      <xdr:nvSpPr>
        <xdr:cNvPr id="14067" name="AutoShape 20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30</xdr:row>
      <xdr:rowOff>0</xdr:rowOff>
    </xdr:from>
    <xdr:to>
      <xdr:col>68</xdr:col>
      <xdr:colOff>304800</xdr:colOff>
      <xdr:row>30</xdr:row>
      <xdr:rowOff>106540</xdr:rowOff>
    </xdr:to>
    <xdr:sp macro="" textlink="">
      <xdr:nvSpPr>
        <xdr:cNvPr id="14068" name="AutoShape 2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30</xdr:row>
      <xdr:rowOff>0</xdr:rowOff>
    </xdr:from>
    <xdr:to>
      <xdr:col>68</xdr:col>
      <xdr:colOff>304800</xdr:colOff>
      <xdr:row>30</xdr:row>
      <xdr:rowOff>88125</xdr:rowOff>
    </xdr:to>
    <xdr:sp macro="" textlink="">
      <xdr:nvSpPr>
        <xdr:cNvPr id="14069" name="AutoShape 22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30</xdr:row>
      <xdr:rowOff>0</xdr:rowOff>
    </xdr:from>
    <xdr:to>
      <xdr:col>68</xdr:col>
      <xdr:colOff>304800</xdr:colOff>
      <xdr:row>30</xdr:row>
      <xdr:rowOff>88125</xdr:rowOff>
    </xdr:to>
    <xdr:sp macro="" textlink="">
      <xdr:nvSpPr>
        <xdr:cNvPr id="14070" name="AutoShape 23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30</xdr:row>
      <xdr:rowOff>0</xdr:rowOff>
    </xdr:from>
    <xdr:to>
      <xdr:col>68</xdr:col>
      <xdr:colOff>304800</xdr:colOff>
      <xdr:row>30</xdr:row>
      <xdr:rowOff>88125</xdr:rowOff>
    </xdr:to>
    <xdr:sp macro="" textlink="">
      <xdr:nvSpPr>
        <xdr:cNvPr id="14071" name="AutoShape 24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30</xdr:row>
      <xdr:rowOff>0</xdr:rowOff>
    </xdr:from>
    <xdr:to>
      <xdr:col>68</xdr:col>
      <xdr:colOff>304800</xdr:colOff>
      <xdr:row>30</xdr:row>
      <xdr:rowOff>88125</xdr:rowOff>
    </xdr:to>
    <xdr:sp macro="" textlink="">
      <xdr:nvSpPr>
        <xdr:cNvPr id="14072" name="AutoShape 25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30</xdr:row>
      <xdr:rowOff>0</xdr:rowOff>
    </xdr:from>
    <xdr:to>
      <xdr:col>68</xdr:col>
      <xdr:colOff>304800</xdr:colOff>
      <xdr:row>30</xdr:row>
      <xdr:rowOff>88125</xdr:rowOff>
    </xdr:to>
    <xdr:sp macro="" textlink="">
      <xdr:nvSpPr>
        <xdr:cNvPr id="14073" name="AutoShape 26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30</xdr:row>
      <xdr:rowOff>0</xdr:rowOff>
    </xdr:from>
    <xdr:to>
      <xdr:col>68</xdr:col>
      <xdr:colOff>304800</xdr:colOff>
      <xdr:row>30</xdr:row>
      <xdr:rowOff>88125</xdr:rowOff>
    </xdr:to>
    <xdr:sp macro="" textlink="">
      <xdr:nvSpPr>
        <xdr:cNvPr id="14074" name="AutoShape 27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30</xdr:row>
      <xdr:rowOff>0</xdr:rowOff>
    </xdr:from>
    <xdr:to>
      <xdr:col>68</xdr:col>
      <xdr:colOff>304800</xdr:colOff>
      <xdr:row>30</xdr:row>
      <xdr:rowOff>106540</xdr:rowOff>
    </xdr:to>
    <xdr:sp macro="" textlink="">
      <xdr:nvSpPr>
        <xdr:cNvPr id="14075" name="AutoShape 28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30</xdr:row>
      <xdr:rowOff>0</xdr:rowOff>
    </xdr:from>
    <xdr:to>
      <xdr:col>68</xdr:col>
      <xdr:colOff>304800</xdr:colOff>
      <xdr:row>30</xdr:row>
      <xdr:rowOff>106540</xdr:rowOff>
    </xdr:to>
    <xdr:sp macro="" textlink="">
      <xdr:nvSpPr>
        <xdr:cNvPr id="14076" name="AutoShape 29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30</xdr:row>
      <xdr:rowOff>0</xdr:rowOff>
    </xdr:from>
    <xdr:to>
      <xdr:col>68</xdr:col>
      <xdr:colOff>304800</xdr:colOff>
      <xdr:row>30</xdr:row>
      <xdr:rowOff>106540</xdr:rowOff>
    </xdr:to>
    <xdr:sp macro="" textlink="">
      <xdr:nvSpPr>
        <xdr:cNvPr id="14077" name="AutoShape 30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30</xdr:row>
      <xdr:rowOff>0</xdr:rowOff>
    </xdr:from>
    <xdr:to>
      <xdr:col>68</xdr:col>
      <xdr:colOff>304800</xdr:colOff>
      <xdr:row>30</xdr:row>
      <xdr:rowOff>106540</xdr:rowOff>
    </xdr:to>
    <xdr:sp macro="" textlink="">
      <xdr:nvSpPr>
        <xdr:cNvPr id="14078" name="AutoShape 3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30</xdr:row>
      <xdr:rowOff>0</xdr:rowOff>
    </xdr:from>
    <xdr:to>
      <xdr:col>68</xdr:col>
      <xdr:colOff>304800</xdr:colOff>
      <xdr:row>30</xdr:row>
      <xdr:rowOff>106540</xdr:rowOff>
    </xdr:to>
    <xdr:sp macro="" textlink="">
      <xdr:nvSpPr>
        <xdr:cNvPr id="14079" name="AutoShape 32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30</xdr:row>
      <xdr:rowOff>0</xdr:rowOff>
    </xdr:from>
    <xdr:to>
      <xdr:col>68</xdr:col>
      <xdr:colOff>304800</xdr:colOff>
      <xdr:row>30</xdr:row>
      <xdr:rowOff>106540</xdr:rowOff>
    </xdr:to>
    <xdr:sp macro="" textlink="">
      <xdr:nvSpPr>
        <xdr:cNvPr id="14080" name="AutoShape 33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30</xdr:row>
      <xdr:rowOff>0</xdr:rowOff>
    </xdr:from>
    <xdr:to>
      <xdr:col>68</xdr:col>
      <xdr:colOff>304800</xdr:colOff>
      <xdr:row>30</xdr:row>
      <xdr:rowOff>106540</xdr:rowOff>
    </xdr:to>
    <xdr:sp macro="" textlink="">
      <xdr:nvSpPr>
        <xdr:cNvPr id="14081" name="AutoShape 34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30</xdr:row>
      <xdr:rowOff>0</xdr:rowOff>
    </xdr:from>
    <xdr:to>
      <xdr:col>68</xdr:col>
      <xdr:colOff>304800</xdr:colOff>
      <xdr:row>30</xdr:row>
      <xdr:rowOff>88125</xdr:rowOff>
    </xdr:to>
    <xdr:sp macro="" textlink="">
      <xdr:nvSpPr>
        <xdr:cNvPr id="14082" name="AutoShape 35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30</xdr:row>
      <xdr:rowOff>0</xdr:rowOff>
    </xdr:from>
    <xdr:to>
      <xdr:col>68</xdr:col>
      <xdr:colOff>304800</xdr:colOff>
      <xdr:row>30</xdr:row>
      <xdr:rowOff>88125</xdr:rowOff>
    </xdr:to>
    <xdr:sp macro="" textlink="">
      <xdr:nvSpPr>
        <xdr:cNvPr id="14083" name="AutoShape 36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30</xdr:row>
      <xdr:rowOff>0</xdr:rowOff>
    </xdr:from>
    <xdr:to>
      <xdr:col>68</xdr:col>
      <xdr:colOff>304800</xdr:colOff>
      <xdr:row>30</xdr:row>
      <xdr:rowOff>88125</xdr:rowOff>
    </xdr:to>
    <xdr:sp macro="" textlink="">
      <xdr:nvSpPr>
        <xdr:cNvPr id="14084" name="AutoShape 37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30</xdr:row>
      <xdr:rowOff>0</xdr:rowOff>
    </xdr:from>
    <xdr:to>
      <xdr:col>68</xdr:col>
      <xdr:colOff>304800</xdr:colOff>
      <xdr:row>30</xdr:row>
      <xdr:rowOff>88125</xdr:rowOff>
    </xdr:to>
    <xdr:sp macro="" textlink="">
      <xdr:nvSpPr>
        <xdr:cNvPr id="14085" name="AutoShape 38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30</xdr:row>
      <xdr:rowOff>0</xdr:rowOff>
    </xdr:from>
    <xdr:to>
      <xdr:col>68</xdr:col>
      <xdr:colOff>304800</xdr:colOff>
      <xdr:row>30</xdr:row>
      <xdr:rowOff>88125</xdr:rowOff>
    </xdr:to>
    <xdr:sp macro="" textlink="">
      <xdr:nvSpPr>
        <xdr:cNvPr id="14086" name="AutoShape 39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30</xdr:row>
      <xdr:rowOff>0</xdr:rowOff>
    </xdr:from>
    <xdr:to>
      <xdr:col>68</xdr:col>
      <xdr:colOff>304800</xdr:colOff>
      <xdr:row>30</xdr:row>
      <xdr:rowOff>88125</xdr:rowOff>
    </xdr:to>
    <xdr:sp macro="" textlink="">
      <xdr:nvSpPr>
        <xdr:cNvPr id="14087" name="AutoShape 40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30</xdr:row>
      <xdr:rowOff>0</xdr:rowOff>
    </xdr:from>
    <xdr:to>
      <xdr:col>68</xdr:col>
      <xdr:colOff>304800</xdr:colOff>
      <xdr:row>30</xdr:row>
      <xdr:rowOff>106540</xdr:rowOff>
    </xdr:to>
    <xdr:sp macro="" textlink="">
      <xdr:nvSpPr>
        <xdr:cNvPr id="14088" name="AutoShape 4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30</xdr:row>
      <xdr:rowOff>0</xdr:rowOff>
    </xdr:from>
    <xdr:to>
      <xdr:col>68</xdr:col>
      <xdr:colOff>304800</xdr:colOff>
      <xdr:row>30</xdr:row>
      <xdr:rowOff>106540</xdr:rowOff>
    </xdr:to>
    <xdr:sp macro="" textlink="">
      <xdr:nvSpPr>
        <xdr:cNvPr id="14089" name="AutoShape 42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30</xdr:row>
      <xdr:rowOff>0</xdr:rowOff>
    </xdr:from>
    <xdr:to>
      <xdr:col>68</xdr:col>
      <xdr:colOff>304800</xdr:colOff>
      <xdr:row>30</xdr:row>
      <xdr:rowOff>106540</xdr:rowOff>
    </xdr:to>
    <xdr:sp macro="" textlink="">
      <xdr:nvSpPr>
        <xdr:cNvPr id="14090" name="AutoShape 43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30</xdr:row>
      <xdr:rowOff>0</xdr:rowOff>
    </xdr:from>
    <xdr:to>
      <xdr:col>68</xdr:col>
      <xdr:colOff>304800</xdr:colOff>
      <xdr:row>30</xdr:row>
      <xdr:rowOff>106540</xdr:rowOff>
    </xdr:to>
    <xdr:sp macro="" textlink="">
      <xdr:nvSpPr>
        <xdr:cNvPr id="14091" name="AutoShape 44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30</xdr:row>
      <xdr:rowOff>0</xdr:rowOff>
    </xdr:from>
    <xdr:to>
      <xdr:col>68</xdr:col>
      <xdr:colOff>304800</xdr:colOff>
      <xdr:row>30</xdr:row>
      <xdr:rowOff>106540</xdr:rowOff>
    </xdr:to>
    <xdr:sp macro="" textlink="">
      <xdr:nvSpPr>
        <xdr:cNvPr id="14092" name="AutoShape 45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30</xdr:row>
      <xdr:rowOff>0</xdr:rowOff>
    </xdr:from>
    <xdr:to>
      <xdr:col>68</xdr:col>
      <xdr:colOff>304800</xdr:colOff>
      <xdr:row>30</xdr:row>
      <xdr:rowOff>106540</xdr:rowOff>
    </xdr:to>
    <xdr:sp macro="" textlink="">
      <xdr:nvSpPr>
        <xdr:cNvPr id="14093" name="AutoShape 46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30</xdr:row>
      <xdr:rowOff>0</xdr:rowOff>
    </xdr:from>
    <xdr:to>
      <xdr:col>68</xdr:col>
      <xdr:colOff>304800</xdr:colOff>
      <xdr:row>30</xdr:row>
      <xdr:rowOff>106540</xdr:rowOff>
    </xdr:to>
    <xdr:sp macro="" textlink="">
      <xdr:nvSpPr>
        <xdr:cNvPr id="14094" name="AutoShape 47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30</xdr:row>
      <xdr:rowOff>0</xdr:rowOff>
    </xdr:from>
    <xdr:to>
      <xdr:col>68</xdr:col>
      <xdr:colOff>304800</xdr:colOff>
      <xdr:row>30</xdr:row>
      <xdr:rowOff>88125</xdr:rowOff>
    </xdr:to>
    <xdr:sp macro="" textlink="">
      <xdr:nvSpPr>
        <xdr:cNvPr id="14095" name="AutoShape 48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30</xdr:row>
      <xdr:rowOff>0</xdr:rowOff>
    </xdr:from>
    <xdr:to>
      <xdr:col>68</xdr:col>
      <xdr:colOff>304800</xdr:colOff>
      <xdr:row>30</xdr:row>
      <xdr:rowOff>88125</xdr:rowOff>
    </xdr:to>
    <xdr:sp macro="" textlink="">
      <xdr:nvSpPr>
        <xdr:cNvPr id="14096" name="AutoShape 49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30</xdr:row>
      <xdr:rowOff>0</xdr:rowOff>
    </xdr:from>
    <xdr:to>
      <xdr:col>68</xdr:col>
      <xdr:colOff>304800</xdr:colOff>
      <xdr:row>30</xdr:row>
      <xdr:rowOff>88125</xdr:rowOff>
    </xdr:to>
    <xdr:sp macro="" textlink="">
      <xdr:nvSpPr>
        <xdr:cNvPr id="14097" name="AutoShape 50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30</xdr:row>
      <xdr:rowOff>0</xdr:rowOff>
    </xdr:from>
    <xdr:to>
      <xdr:col>68</xdr:col>
      <xdr:colOff>304800</xdr:colOff>
      <xdr:row>30</xdr:row>
      <xdr:rowOff>88125</xdr:rowOff>
    </xdr:to>
    <xdr:sp macro="" textlink="">
      <xdr:nvSpPr>
        <xdr:cNvPr id="14098" name="AutoShape 5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30</xdr:row>
      <xdr:rowOff>0</xdr:rowOff>
    </xdr:from>
    <xdr:to>
      <xdr:col>68</xdr:col>
      <xdr:colOff>304800</xdr:colOff>
      <xdr:row>30</xdr:row>
      <xdr:rowOff>88125</xdr:rowOff>
    </xdr:to>
    <xdr:sp macro="" textlink="">
      <xdr:nvSpPr>
        <xdr:cNvPr id="14099" name="AutoShape 52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30</xdr:row>
      <xdr:rowOff>0</xdr:rowOff>
    </xdr:from>
    <xdr:to>
      <xdr:col>68</xdr:col>
      <xdr:colOff>304800</xdr:colOff>
      <xdr:row>30</xdr:row>
      <xdr:rowOff>88125</xdr:rowOff>
    </xdr:to>
    <xdr:sp macro="" textlink="">
      <xdr:nvSpPr>
        <xdr:cNvPr id="14100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30</xdr:row>
      <xdr:rowOff>0</xdr:rowOff>
    </xdr:from>
    <xdr:to>
      <xdr:col>68</xdr:col>
      <xdr:colOff>304800</xdr:colOff>
      <xdr:row>30</xdr:row>
      <xdr:rowOff>106540</xdr:rowOff>
    </xdr:to>
    <xdr:sp macro="" textlink="">
      <xdr:nvSpPr>
        <xdr:cNvPr id="14101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30</xdr:row>
      <xdr:rowOff>0</xdr:rowOff>
    </xdr:from>
    <xdr:to>
      <xdr:col>68</xdr:col>
      <xdr:colOff>304800</xdr:colOff>
      <xdr:row>30</xdr:row>
      <xdr:rowOff>106540</xdr:rowOff>
    </xdr:to>
    <xdr:sp macro="" textlink="">
      <xdr:nvSpPr>
        <xdr:cNvPr id="14102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30</xdr:row>
      <xdr:rowOff>0</xdr:rowOff>
    </xdr:from>
    <xdr:to>
      <xdr:col>68</xdr:col>
      <xdr:colOff>304800</xdr:colOff>
      <xdr:row>30</xdr:row>
      <xdr:rowOff>106540</xdr:rowOff>
    </xdr:to>
    <xdr:sp macro="" textlink="">
      <xdr:nvSpPr>
        <xdr:cNvPr id="14103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30</xdr:row>
      <xdr:rowOff>0</xdr:rowOff>
    </xdr:from>
    <xdr:to>
      <xdr:col>68</xdr:col>
      <xdr:colOff>304800</xdr:colOff>
      <xdr:row>30</xdr:row>
      <xdr:rowOff>106540</xdr:rowOff>
    </xdr:to>
    <xdr:sp macro="" textlink="">
      <xdr:nvSpPr>
        <xdr:cNvPr id="14104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30</xdr:row>
      <xdr:rowOff>0</xdr:rowOff>
    </xdr:from>
    <xdr:to>
      <xdr:col>68</xdr:col>
      <xdr:colOff>304800</xdr:colOff>
      <xdr:row>30</xdr:row>
      <xdr:rowOff>106540</xdr:rowOff>
    </xdr:to>
    <xdr:sp macro="" textlink="">
      <xdr:nvSpPr>
        <xdr:cNvPr id="14105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30</xdr:row>
      <xdr:rowOff>0</xdr:rowOff>
    </xdr:from>
    <xdr:to>
      <xdr:col>68</xdr:col>
      <xdr:colOff>304800</xdr:colOff>
      <xdr:row>30</xdr:row>
      <xdr:rowOff>106540</xdr:rowOff>
    </xdr:to>
    <xdr:sp macro="" textlink="">
      <xdr:nvSpPr>
        <xdr:cNvPr id="14106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30</xdr:row>
      <xdr:rowOff>0</xdr:rowOff>
    </xdr:from>
    <xdr:to>
      <xdr:col>68</xdr:col>
      <xdr:colOff>304800</xdr:colOff>
      <xdr:row>30</xdr:row>
      <xdr:rowOff>106540</xdr:rowOff>
    </xdr:to>
    <xdr:sp macro="" textlink="">
      <xdr:nvSpPr>
        <xdr:cNvPr id="14107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30</xdr:row>
      <xdr:rowOff>0</xdr:rowOff>
    </xdr:from>
    <xdr:to>
      <xdr:col>68</xdr:col>
      <xdr:colOff>304800</xdr:colOff>
      <xdr:row>30</xdr:row>
      <xdr:rowOff>88125</xdr:rowOff>
    </xdr:to>
    <xdr:sp macro="" textlink="">
      <xdr:nvSpPr>
        <xdr:cNvPr id="14108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30</xdr:row>
      <xdr:rowOff>0</xdr:rowOff>
    </xdr:from>
    <xdr:to>
      <xdr:col>68</xdr:col>
      <xdr:colOff>304800</xdr:colOff>
      <xdr:row>30</xdr:row>
      <xdr:rowOff>88125</xdr:rowOff>
    </xdr:to>
    <xdr:sp macro="" textlink="">
      <xdr:nvSpPr>
        <xdr:cNvPr id="14109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30</xdr:row>
      <xdr:rowOff>0</xdr:rowOff>
    </xdr:from>
    <xdr:to>
      <xdr:col>68</xdr:col>
      <xdr:colOff>304800</xdr:colOff>
      <xdr:row>30</xdr:row>
      <xdr:rowOff>88125</xdr:rowOff>
    </xdr:to>
    <xdr:sp macro="" textlink="">
      <xdr:nvSpPr>
        <xdr:cNvPr id="14110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30</xdr:row>
      <xdr:rowOff>0</xdr:rowOff>
    </xdr:from>
    <xdr:to>
      <xdr:col>68</xdr:col>
      <xdr:colOff>304800</xdr:colOff>
      <xdr:row>30</xdr:row>
      <xdr:rowOff>88125</xdr:rowOff>
    </xdr:to>
    <xdr:sp macro="" textlink="">
      <xdr:nvSpPr>
        <xdr:cNvPr id="14111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30</xdr:row>
      <xdr:rowOff>0</xdr:rowOff>
    </xdr:from>
    <xdr:to>
      <xdr:col>68</xdr:col>
      <xdr:colOff>304800</xdr:colOff>
      <xdr:row>30</xdr:row>
      <xdr:rowOff>88125</xdr:rowOff>
    </xdr:to>
    <xdr:sp macro="" textlink="">
      <xdr:nvSpPr>
        <xdr:cNvPr id="14112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30</xdr:row>
      <xdr:rowOff>0</xdr:rowOff>
    </xdr:from>
    <xdr:to>
      <xdr:col>68</xdr:col>
      <xdr:colOff>304800</xdr:colOff>
      <xdr:row>30</xdr:row>
      <xdr:rowOff>88125</xdr:rowOff>
    </xdr:to>
    <xdr:sp macro="" textlink="">
      <xdr:nvSpPr>
        <xdr:cNvPr id="14113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30</xdr:row>
      <xdr:rowOff>0</xdr:rowOff>
    </xdr:from>
    <xdr:to>
      <xdr:col>68</xdr:col>
      <xdr:colOff>304800</xdr:colOff>
      <xdr:row>30</xdr:row>
      <xdr:rowOff>106540</xdr:rowOff>
    </xdr:to>
    <xdr:sp macro="" textlink="">
      <xdr:nvSpPr>
        <xdr:cNvPr id="14114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30</xdr:row>
      <xdr:rowOff>0</xdr:rowOff>
    </xdr:from>
    <xdr:to>
      <xdr:col>68</xdr:col>
      <xdr:colOff>304800</xdr:colOff>
      <xdr:row>30</xdr:row>
      <xdr:rowOff>106540</xdr:rowOff>
    </xdr:to>
    <xdr:sp macro="" textlink="">
      <xdr:nvSpPr>
        <xdr:cNvPr id="14115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30</xdr:row>
      <xdr:rowOff>0</xdr:rowOff>
    </xdr:from>
    <xdr:to>
      <xdr:col>68</xdr:col>
      <xdr:colOff>304800</xdr:colOff>
      <xdr:row>30</xdr:row>
      <xdr:rowOff>106540</xdr:rowOff>
    </xdr:to>
    <xdr:sp macro="" textlink="">
      <xdr:nvSpPr>
        <xdr:cNvPr id="14116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30</xdr:row>
      <xdr:rowOff>0</xdr:rowOff>
    </xdr:from>
    <xdr:to>
      <xdr:col>68</xdr:col>
      <xdr:colOff>304800</xdr:colOff>
      <xdr:row>30</xdr:row>
      <xdr:rowOff>106540</xdr:rowOff>
    </xdr:to>
    <xdr:sp macro="" textlink="">
      <xdr:nvSpPr>
        <xdr:cNvPr id="14117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30</xdr:row>
      <xdr:rowOff>0</xdr:rowOff>
    </xdr:from>
    <xdr:to>
      <xdr:col>68</xdr:col>
      <xdr:colOff>304800</xdr:colOff>
      <xdr:row>30</xdr:row>
      <xdr:rowOff>106540</xdr:rowOff>
    </xdr:to>
    <xdr:sp macro="" textlink="">
      <xdr:nvSpPr>
        <xdr:cNvPr id="14118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30</xdr:row>
      <xdr:rowOff>0</xdr:rowOff>
    </xdr:from>
    <xdr:to>
      <xdr:col>68</xdr:col>
      <xdr:colOff>304800</xdr:colOff>
      <xdr:row>30</xdr:row>
      <xdr:rowOff>106540</xdr:rowOff>
    </xdr:to>
    <xdr:sp macro="" textlink="">
      <xdr:nvSpPr>
        <xdr:cNvPr id="14119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30</xdr:row>
      <xdr:rowOff>0</xdr:rowOff>
    </xdr:from>
    <xdr:to>
      <xdr:col>68</xdr:col>
      <xdr:colOff>304800</xdr:colOff>
      <xdr:row>30</xdr:row>
      <xdr:rowOff>106540</xdr:rowOff>
    </xdr:to>
    <xdr:sp macro="" textlink="">
      <xdr:nvSpPr>
        <xdr:cNvPr id="14120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30</xdr:row>
      <xdr:rowOff>0</xdr:rowOff>
    </xdr:from>
    <xdr:to>
      <xdr:col>68</xdr:col>
      <xdr:colOff>304800</xdr:colOff>
      <xdr:row>30</xdr:row>
      <xdr:rowOff>88125</xdr:rowOff>
    </xdr:to>
    <xdr:sp macro="" textlink="">
      <xdr:nvSpPr>
        <xdr:cNvPr id="14121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30</xdr:row>
      <xdr:rowOff>0</xdr:rowOff>
    </xdr:from>
    <xdr:to>
      <xdr:col>68</xdr:col>
      <xdr:colOff>304800</xdr:colOff>
      <xdr:row>30</xdr:row>
      <xdr:rowOff>88125</xdr:rowOff>
    </xdr:to>
    <xdr:sp macro="" textlink="">
      <xdr:nvSpPr>
        <xdr:cNvPr id="14122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30</xdr:row>
      <xdr:rowOff>0</xdr:rowOff>
    </xdr:from>
    <xdr:to>
      <xdr:col>68</xdr:col>
      <xdr:colOff>304800</xdr:colOff>
      <xdr:row>30</xdr:row>
      <xdr:rowOff>88125</xdr:rowOff>
    </xdr:to>
    <xdr:sp macro="" textlink="">
      <xdr:nvSpPr>
        <xdr:cNvPr id="14123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30</xdr:row>
      <xdr:rowOff>0</xdr:rowOff>
    </xdr:from>
    <xdr:to>
      <xdr:col>68</xdr:col>
      <xdr:colOff>304800</xdr:colOff>
      <xdr:row>30</xdr:row>
      <xdr:rowOff>88125</xdr:rowOff>
    </xdr:to>
    <xdr:sp macro="" textlink="">
      <xdr:nvSpPr>
        <xdr:cNvPr id="14124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30</xdr:row>
      <xdr:rowOff>0</xdr:rowOff>
    </xdr:from>
    <xdr:to>
      <xdr:col>68</xdr:col>
      <xdr:colOff>304800</xdr:colOff>
      <xdr:row>30</xdr:row>
      <xdr:rowOff>88125</xdr:rowOff>
    </xdr:to>
    <xdr:sp macro="" textlink="">
      <xdr:nvSpPr>
        <xdr:cNvPr id="14125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30</xdr:row>
      <xdr:rowOff>0</xdr:rowOff>
    </xdr:from>
    <xdr:to>
      <xdr:col>68</xdr:col>
      <xdr:colOff>304800</xdr:colOff>
      <xdr:row>30</xdr:row>
      <xdr:rowOff>88125</xdr:rowOff>
    </xdr:to>
    <xdr:sp macro="" textlink="">
      <xdr:nvSpPr>
        <xdr:cNvPr id="14126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30</xdr:row>
      <xdr:rowOff>0</xdr:rowOff>
    </xdr:from>
    <xdr:to>
      <xdr:col>68</xdr:col>
      <xdr:colOff>304800</xdr:colOff>
      <xdr:row>30</xdr:row>
      <xdr:rowOff>106540</xdr:rowOff>
    </xdr:to>
    <xdr:sp macro="" textlink="">
      <xdr:nvSpPr>
        <xdr:cNvPr id="14127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30</xdr:row>
      <xdr:rowOff>0</xdr:rowOff>
    </xdr:from>
    <xdr:to>
      <xdr:col>68</xdr:col>
      <xdr:colOff>304800</xdr:colOff>
      <xdr:row>30</xdr:row>
      <xdr:rowOff>106540</xdr:rowOff>
    </xdr:to>
    <xdr:sp macro="" textlink="">
      <xdr:nvSpPr>
        <xdr:cNvPr id="14128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30</xdr:row>
      <xdr:rowOff>0</xdr:rowOff>
    </xdr:from>
    <xdr:to>
      <xdr:col>68</xdr:col>
      <xdr:colOff>304800</xdr:colOff>
      <xdr:row>30</xdr:row>
      <xdr:rowOff>106540</xdr:rowOff>
    </xdr:to>
    <xdr:sp macro="" textlink="">
      <xdr:nvSpPr>
        <xdr:cNvPr id="14129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30</xdr:row>
      <xdr:rowOff>0</xdr:rowOff>
    </xdr:from>
    <xdr:to>
      <xdr:col>68</xdr:col>
      <xdr:colOff>304800</xdr:colOff>
      <xdr:row>30</xdr:row>
      <xdr:rowOff>106540</xdr:rowOff>
    </xdr:to>
    <xdr:sp macro="" textlink="">
      <xdr:nvSpPr>
        <xdr:cNvPr id="14130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30</xdr:row>
      <xdr:rowOff>0</xdr:rowOff>
    </xdr:from>
    <xdr:to>
      <xdr:col>68</xdr:col>
      <xdr:colOff>304800</xdr:colOff>
      <xdr:row>30</xdr:row>
      <xdr:rowOff>106540</xdr:rowOff>
    </xdr:to>
    <xdr:sp macro="" textlink="">
      <xdr:nvSpPr>
        <xdr:cNvPr id="14131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30</xdr:row>
      <xdr:rowOff>0</xdr:rowOff>
    </xdr:from>
    <xdr:to>
      <xdr:col>68</xdr:col>
      <xdr:colOff>304800</xdr:colOff>
      <xdr:row>30</xdr:row>
      <xdr:rowOff>106540</xdr:rowOff>
    </xdr:to>
    <xdr:sp macro="" textlink="">
      <xdr:nvSpPr>
        <xdr:cNvPr id="14132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30</xdr:row>
      <xdr:rowOff>0</xdr:rowOff>
    </xdr:from>
    <xdr:to>
      <xdr:col>68</xdr:col>
      <xdr:colOff>304800</xdr:colOff>
      <xdr:row>30</xdr:row>
      <xdr:rowOff>106540</xdr:rowOff>
    </xdr:to>
    <xdr:sp macro="" textlink="">
      <xdr:nvSpPr>
        <xdr:cNvPr id="14133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30</xdr:row>
      <xdr:rowOff>0</xdr:rowOff>
    </xdr:from>
    <xdr:to>
      <xdr:col>68</xdr:col>
      <xdr:colOff>304800</xdr:colOff>
      <xdr:row>30</xdr:row>
      <xdr:rowOff>88125</xdr:rowOff>
    </xdr:to>
    <xdr:sp macro="" textlink="">
      <xdr:nvSpPr>
        <xdr:cNvPr id="14134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30</xdr:row>
      <xdr:rowOff>0</xdr:rowOff>
    </xdr:from>
    <xdr:to>
      <xdr:col>68</xdr:col>
      <xdr:colOff>304800</xdr:colOff>
      <xdr:row>30</xdr:row>
      <xdr:rowOff>88125</xdr:rowOff>
    </xdr:to>
    <xdr:sp macro="" textlink="">
      <xdr:nvSpPr>
        <xdr:cNvPr id="14135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30</xdr:row>
      <xdr:rowOff>0</xdr:rowOff>
    </xdr:from>
    <xdr:to>
      <xdr:col>68</xdr:col>
      <xdr:colOff>304800</xdr:colOff>
      <xdr:row>30</xdr:row>
      <xdr:rowOff>88125</xdr:rowOff>
    </xdr:to>
    <xdr:sp macro="" textlink="">
      <xdr:nvSpPr>
        <xdr:cNvPr id="14136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30</xdr:row>
      <xdr:rowOff>0</xdr:rowOff>
    </xdr:from>
    <xdr:to>
      <xdr:col>68</xdr:col>
      <xdr:colOff>304800</xdr:colOff>
      <xdr:row>30</xdr:row>
      <xdr:rowOff>88125</xdr:rowOff>
    </xdr:to>
    <xdr:sp macro="" textlink="">
      <xdr:nvSpPr>
        <xdr:cNvPr id="14137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30</xdr:row>
      <xdr:rowOff>0</xdr:rowOff>
    </xdr:from>
    <xdr:to>
      <xdr:col>68</xdr:col>
      <xdr:colOff>304800</xdr:colOff>
      <xdr:row>30</xdr:row>
      <xdr:rowOff>88125</xdr:rowOff>
    </xdr:to>
    <xdr:sp macro="" textlink="">
      <xdr:nvSpPr>
        <xdr:cNvPr id="14138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30</xdr:row>
      <xdr:rowOff>0</xdr:rowOff>
    </xdr:from>
    <xdr:to>
      <xdr:col>68</xdr:col>
      <xdr:colOff>304800</xdr:colOff>
      <xdr:row>30</xdr:row>
      <xdr:rowOff>88125</xdr:rowOff>
    </xdr:to>
    <xdr:sp macro="" textlink="">
      <xdr:nvSpPr>
        <xdr:cNvPr id="14139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30</xdr:row>
      <xdr:rowOff>0</xdr:rowOff>
    </xdr:from>
    <xdr:to>
      <xdr:col>68</xdr:col>
      <xdr:colOff>304800</xdr:colOff>
      <xdr:row>30</xdr:row>
      <xdr:rowOff>106540</xdr:rowOff>
    </xdr:to>
    <xdr:sp macro="" textlink="">
      <xdr:nvSpPr>
        <xdr:cNvPr id="14140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30</xdr:row>
      <xdr:rowOff>0</xdr:rowOff>
    </xdr:from>
    <xdr:to>
      <xdr:col>68</xdr:col>
      <xdr:colOff>304800</xdr:colOff>
      <xdr:row>30</xdr:row>
      <xdr:rowOff>106540</xdr:rowOff>
    </xdr:to>
    <xdr:sp macro="" textlink="">
      <xdr:nvSpPr>
        <xdr:cNvPr id="14141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30</xdr:row>
      <xdr:rowOff>0</xdr:rowOff>
    </xdr:from>
    <xdr:to>
      <xdr:col>68</xdr:col>
      <xdr:colOff>304800</xdr:colOff>
      <xdr:row>30</xdr:row>
      <xdr:rowOff>106540</xdr:rowOff>
    </xdr:to>
    <xdr:sp macro="" textlink="">
      <xdr:nvSpPr>
        <xdr:cNvPr id="14142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30</xdr:row>
      <xdr:rowOff>0</xdr:rowOff>
    </xdr:from>
    <xdr:to>
      <xdr:col>68</xdr:col>
      <xdr:colOff>304800</xdr:colOff>
      <xdr:row>30</xdr:row>
      <xdr:rowOff>106540</xdr:rowOff>
    </xdr:to>
    <xdr:sp macro="" textlink="">
      <xdr:nvSpPr>
        <xdr:cNvPr id="14143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30</xdr:row>
      <xdr:rowOff>0</xdr:rowOff>
    </xdr:from>
    <xdr:to>
      <xdr:col>68</xdr:col>
      <xdr:colOff>304800</xdr:colOff>
      <xdr:row>30</xdr:row>
      <xdr:rowOff>106540</xdr:rowOff>
    </xdr:to>
    <xdr:sp macro="" textlink="">
      <xdr:nvSpPr>
        <xdr:cNvPr id="14144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30</xdr:row>
      <xdr:rowOff>0</xdr:rowOff>
    </xdr:from>
    <xdr:to>
      <xdr:col>68</xdr:col>
      <xdr:colOff>304800</xdr:colOff>
      <xdr:row>30</xdr:row>
      <xdr:rowOff>106540</xdr:rowOff>
    </xdr:to>
    <xdr:sp macro="" textlink="">
      <xdr:nvSpPr>
        <xdr:cNvPr id="14145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30</xdr:row>
      <xdr:rowOff>0</xdr:rowOff>
    </xdr:from>
    <xdr:to>
      <xdr:col>68</xdr:col>
      <xdr:colOff>304800</xdr:colOff>
      <xdr:row>30</xdr:row>
      <xdr:rowOff>106540</xdr:rowOff>
    </xdr:to>
    <xdr:sp macro="" textlink="">
      <xdr:nvSpPr>
        <xdr:cNvPr id="14146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30</xdr:row>
      <xdr:rowOff>0</xdr:rowOff>
    </xdr:from>
    <xdr:to>
      <xdr:col>68</xdr:col>
      <xdr:colOff>304800</xdr:colOff>
      <xdr:row>30</xdr:row>
      <xdr:rowOff>88125</xdr:rowOff>
    </xdr:to>
    <xdr:sp macro="" textlink="">
      <xdr:nvSpPr>
        <xdr:cNvPr id="14147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30</xdr:row>
      <xdr:rowOff>0</xdr:rowOff>
    </xdr:from>
    <xdr:to>
      <xdr:col>68</xdr:col>
      <xdr:colOff>304800</xdr:colOff>
      <xdr:row>30</xdr:row>
      <xdr:rowOff>88125</xdr:rowOff>
    </xdr:to>
    <xdr:sp macro="" textlink="">
      <xdr:nvSpPr>
        <xdr:cNvPr id="14148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30</xdr:row>
      <xdr:rowOff>0</xdr:rowOff>
    </xdr:from>
    <xdr:to>
      <xdr:col>68</xdr:col>
      <xdr:colOff>304800</xdr:colOff>
      <xdr:row>30</xdr:row>
      <xdr:rowOff>88125</xdr:rowOff>
    </xdr:to>
    <xdr:sp macro="" textlink="">
      <xdr:nvSpPr>
        <xdr:cNvPr id="14149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30</xdr:row>
      <xdr:rowOff>0</xdr:rowOff>
    </xdr:from>
    <xdr:to>
      <xdr:col>68</xdr:col>
      <xdr:colOff>304800</xdr:colOff>
      <xdr:row>30</xdr:row>
      <xdr:rowOff>88125</xdr:rowOff>
    </xdr:to>
    <xdr:sp macro="" textlink="">
      <xdr:nvSpPr>
        <xdr:cNvPr id="14150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30</xdr:row>
      <xdr:rowOff>0</xdr:rowOff>
    </xdr:from>
    <xdr:to>
      <xdr:col>68</xdr:col>
      <xdr:colOff>304800</xdr:colOff>
      <xdr:row>30</xdr:row>
      <xdr:rowOff>88125</xdr:rowOff>
    </xdr:to>
    <xdr:sp macro="" textlink="">
      <xdr:nvSpPr>
        <xdr:cNvPr id="14151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31</xdr:row>
      <xdr:rowOff>0</xdr:rowOff>
    </xdr:from>
    <xdr:to>
      <xdr:col>68</xdr:col>
      <xdr:colOff>304800</xdr:colOff>
      <xdr:row>31</xdr:row>
      <xdr:rowOff>88125</xdr:rowOff>
    </xdr:to>
    <xdr:sp macro="" textlink="">
      <xdr:nvSpPr>
        <xdr:cNvPr id="14152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31</xdr:row>
      <xdr:rowOff>0</xdr:rowOff>
    </xdr:from>
    <xdr:to>
      <xdr:col>68</xdr:col>
      <xdr:colOff>304800</xdr:colOff>
      <xdr:row>31</xdr:row>
      <xdr:rowOff>106540</xdr:rowOff>
    </xdr:to>
    <xdr:sp macro="" textlink="">
      <xdr:nvSpPr>
        <xdr:cNvPr id="14153" name="AutoShape 2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31</xdr:row>
      <xdr:rowOff>0</xdr:rowOff>
    </xdr:from>
    <xdr:to>
      <xdr:col>68</xdr:col>
      <xdr:colOff>304800</xdr:colOff>
      <xdr:row>31</xdr:row>
      <xdr:rowOff>106540</xdr:rowOff>
    </xdr:to>
    <xdr:sp macro="" textlink="">
      <xdr:nvSpPr>
        <xdr:cNvPr id="14154" name="AutoShape 3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31</xdr:row>
      <xdr:rowOff>0</xdr:rowOff>
    </xdr:from>
    <xdr:to>
      <xdr:col>68</xdr:col>
      <xdr:colOff>304800</xdr:colOff>
      <xdr:row>31</xdr:row>
      <xdr:rowOff>106540</xdr:rowOff>
    </xdr:to>
    <xdr:sp macro="" textlink="">
      <xdr:nvSpPr>
        <xdr:cNvPr id="14155" name="AutoShape 4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31</xdr:row>
      <xdr:rowOff>0</xdr:rowOff>
    </xdr:from>
    <xdr:to>
      <xdr:col>68</xdr:col>
      <xdr:colOff>304800</xdr:colOff>
      <xdr:row>31</xdr:row>
      <xdr:rowOff>106540</xdr:rowOff>
    </xdr:to>
    <xdr:sp macro="" textlink="">
      <xdr:nvSpPr>
        <xdr:cNvPr id="14156" name="AutoShape 5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31</xdr:row>
      <xdr:rowOff>0</xdr:rowOff>
    </xdr:from>
    <xdr:to>
      <xdr:col>68</xdr:col>
      <xdr:colOff>304800</xdr:colOff>
      <xdr:row>31</xdr:row>
      <xdr:rowOff>106540</xdr:rowOff>
    </xdr:to>
    <xdr:sp macro="" textlink="">
      <xdr:nvSpPr>
        <xdr:cNvPr id="14157" name="AutoShape 6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31</xdr:row>
      <xdr:rowOff>0</xdr:rowOff>
    </xdr:from>
    <xdr:to>
      <xdr:col>68</xdr:col>
      <xdr:colOff>304800</xdr:colOff>
      <xdr:row>31</xdr:row>
      <xdr:rowOff>106540</xdr:rowOff>
    </xdr:to>
    <xdr:sp macro="" textlink="">
      <xdr:nvSpPr>
        <xdr:cNvPr id="14158" name="AutoShape 7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31</xdr:row>
      <xdr:rowOff>0</xdr:rowOff>
    </xdr:from>
    <xdr:to>
      <xdr:col>68</xdr:col>
      <xdr:colOff>304800</xdr:colOff>
      <xdr:row>31</xdr:row>
      <xdr:rowOff>106540</xdr:rowOff>
    </xdr:to>
    <xdr:sp macro="" textlink="">
      <xdr:nvSpPr>
        <xdr:cNvPr id="14159" name="AutoShape 8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31</xdr:row>
      <xdr:rowOff>0</xdr:rowOff>
    </xdr:from>
    <xdr:to>
      <xdr:col>68</xdr:col>
      <xdr:colOff>304800</xdr:colOff>
      <xdr:row>31</xdr:row>
      <xdr:rowOff>88125</xdr:rowOff>
    </xdr:to>
    <xdr:sp macro="" textlink="">
      <xdr:nvSpPr>
        <xdr:cNvPr id="14160" name="AutoShape 9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31</xdr:row>
      <xdr:rowOff>0</xdr:rowOff>
    </xdr:from>
    <xdr:to>
      <xdr:col>68</xdr:col>
      <xdr:colOff>304800</xdr:colOff>
      <xdr:row>31</xdr:row>
      <xdr:rowOff>88125</xdr:rowOff>
    </xdr:to>
    <xdr:sp macro="" textlink="">
      <xdr:nvSpPr>
        <xdr:cNvPr id="14161" name="AutoShape 10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31</xdr:row>
      <xdr:rowOff>0</xdr:rowOff>
    </xdr:from>
    <xdr:to>
      <xdr:col>68</xdr:col>
      <xdr:colOff>304800</xdr:colOff>
      <xdr:row>31</xdr:row>
      <xdr:rowOff>88125</xdr:rowOff>
    </xdr:to>
    <xdr:sp macro="" textlink="">
      <xdr:nvSpPr>
        <xdr:cNvPr id="14162" name="AutoShape 1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31</xdr:row>
      <xdr:rowOff>0</xdr:rowOff>
    </xdr:from>
    <xdr:to>
      <xdr:col>68</xdr:col>
      <xdr:colOff>304800</xdr:colOff>
      <xdr:row>31</xdr:row>
      <xdr:rowOff>88125</xdr:rowOff>
    </xdr:to>
    <xdr:sp macro="" textlink="">
      <xdr:nvSpPr>
        <xdr:cNvPr id="14163" name="AutoShape 12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31</xdr:row>
      <xdr:rowOff>0</xdr:rowOff>
    </xdr:from>
    <xdr:to>
      <xdr:col>68</xdr:col>
      <xdr:colOff>304800</xdr:colOff>
      <xdr:row>31</xdr:row>
      <xdr:rowOff>88125</xdr:rowOff>
    </xdr:to>
    <xdr:sp macro="" textlink="">
      <xdr:nvSpPr>
        <xdr:cNvPr id="14164" name="AutoShape 13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31</xdr:row>
      <xdr:rowOff>0</xdr:rowOff>
    </xdr:from>
    <xdr:to>
      <xdr:col>68</xdr:col>
      <xdr:colOff>304800</xdr:colOff>
      <xdr:row>31</xdr:row>
      <xdr:rowOff>88125</xdr:rowOff>
    </xdr:to>
    <xdr:sp macro="" textlink="">
      <xdr:nvSpPr>
        <xdr:cNvPr id="14165" name="AutoShape 14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31</xdr:row>
      <xdr:rowOff>0</xdr:rowOff>
    </xdr:from>
    <xdr:to>
      <xdr:col>68</xdr:col>
      <xdr:colOff>304800</xdr:colOff>
      <xdr:row>31</xdr:row>
      <xdr:rowOff>106540</xdr:rowOff>
    </xdr:to>
    <xdr:sp macro="" textlink="">
      <xdr:nvSpPr>
        <xdr:cNvPr id="14166" name="AutoShape 15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31</xdr:row>
      <xdr:rowOff>0</xdr:rowOff>
    </xdr:from>
    <xdr:to>
      <xdr:col>68</xdr:col>
      <xdr:colOff>304800</xdr:colOff>
      <xdr:row>31</xdr:row>
      <xdr:rowOff>106540</xdr:rowOff>
    </xdr:to>
    <xdr:sp macro="" textlink="">
      <xdr:nvSpPr>
        <xdr:cNvPr id="14167" name="AutoShape 16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31</xdr:row>
      <xdr:rowOff>0</xdr:rowOff>
    </xdr:from>
    <xdr:to>
      <xdr:col>68</xdr:col>
      <xdr:colOff>304800</xdr:colOff>
      <xdr:row>31</xdr:row>
      <xdr:rowOff>106540</xdr:rowOff>
    </xdr:to>
    <xdr:sp macro="" textlink="">
      <xdr:nvSpPr>
        <xdr:cNvPr id="14168" name="AutoShape 17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31</xdr:row>
      <xdr:rowOff>0</xdr:rowOff>
    </xdr:from>
    <xdr:to>
      <xdr:col>68</xdr:col>
      <xdr:colOff>304800</xdr:colOff>
      <xdr:row>31</xdr:row>
      <xdr:rowOff>106540</xdr:rowOff>
    </xdr:to>
    <xdr:sp macro="" textlink="">
      <xdr:nvSpPr>
        <xdr:cNvPr id="14169" name="AutoShape 18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31</xdr:row>
      <xdr:rowOff>0</xdr:rowOff>
    </xdr:from>
    <xdr:to>
      <xdr:col>68</xdr:col>
      <xdr:colOff>304800</xdr:colOff>
      <xdr:row>31</xdr:row>
      <xdr:rowOff>106540</xdr:rowOff>
    </xdr:to>
    <xdr:sp macro="" textlink="">
      <xdr:nvSpPr>
        <xdr:cNvPr id="14170" name="AutoShape 19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31</xdr:row>
      <xdr:rowOff>0</xdr:rowOff>
    </xdr:from>
    <xdr:to>
      <xdr:col>68</xdr:col>
      <xdr:colOff>304800</xdr:colOff>
      <xdr:row>31</xdr:row>
      <xdr:rowOff>106540</xdr:rowOff>
    </xdr:to>
    <xdr:sp macro="" textlink="">
      <xdr:nvSpPr>
        <xdr:cNvPr id="14171" name="AutoShape 20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31</xdr:row>
      <xdr:rowOff>0</xdr:rowOff>
    </xdr:from>
    <xdr:to>
      <xdr:col>68</xdr:col>
      <xdr:colOff>304800</xdr:colOff>
      <xdr:row>31</xdr:row>
      <xdr:rowOff>106540</xdr:rowOff>
    </xdr:to>
    <xdr:sp macro="" textlink="">
      <xdr:nvSpPr>
        <xdr:cNvPr id="14172" name="AutoShape 2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31</xdr:row>
      <xdr:rowOff>0</xdr:rowOff>
    </xdr:from>
    <xdr:to>
      <xdr:col>68</xdr:col>
      <xdr:colOff>304800</xdr:colOff>
      <xdr:row>31</xdr:row>
      <xdr:rowOff>88125</xdr:rowOff>
    </xdr:to>
    <xdr:sp macro="" textlink="">
      <xdr:nvSpPr>
        <xdr:cNvPr id="14173" name="AutoShape 22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31</xdr:row>
      <xdr:rowOff>0</xdr:rowOff>
    </xdr:from>
    <xdr:to>
      <xdr:col>68</xdr:col>
      <xdr:colOff>304800</xdr:colOff>
      <xdr:row>31</xdr:row>
      <xdr:rowOff>88125</xdr:rowOff>
    </xdr:to>
    <xdr:sp macro="" textlink="">
      <xdr:nvSpPr>
        <xdr:cNvPr id="14174" name="AutoShape 23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31</xdr:row>
      <xdr:rowOff>0</xdr:rowOff>
    </xdr:from>
    <xdr:to>
      <xdr:col>68</xdr:col>
      <xdr:colOff>304800</xdr:colOff>
      <xdr:row>31</xdr:row>
      <xdr:rowOff>88125</xdr:rowOff>
    </xdr:to>
    <xdr:sp macro="" textlink="">
      <xdr:nvSpPr>
        <xdr:cNvPr id="14175" name="AutoShape 24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31</xdr:row>
      <xdr:rowOff>0</xdr:rowOff>
    </xdr:from>
    <xdr:to>
      <xdr:col>68</xdr:col>
      <xdr:colOff>304800</xdr:colOff>
      <xdr:row>31</xdr:row>
      <xdr:rowOff>88125</xdr:rowOff>
    </xdr:to>
    <xdr:sp macro="" textlink="">
      <xdr:nvSpPr>
        <xdr:cNvPr id="14176" name="AutoShape 25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31</xdr:row>
      <xdr:rowOff>0</xdr:rowOff>
    </xdr:from>
    <xdr:to>
      <xdr:col>68</xdr:col>
      <xdr:colOff>304800</xdr:colOff>
      <xdr:row>31</xdr:row>
      <xdr:rowOff>88125</xdr:rowOff>
    </xdr:to>
    <xdr:sp macro="" textlink="">
      <xdr:nvSpPr>
        <xdr:cNvPr id="14177" name="AutoShape 26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31</xdr:row>
      <xdr:rowOff>0</xdr:rowOff>
    </xdr:from>
    <xdr:to>
      <xdr:col>68</xdr:col>
      <xdr:colOff>304800</xdr:colOff>
      <xdr:row>31</xdr:row>
      <xdr:rowOff>88125</xdr:rowOff>
    </xdr:to>
    <xdr:sp macro="" textlink="">
      <xdr:nvSpPr>
        <xdr:cNvPr id="14178" name="AutoShape 27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31</xdr:row>
      <xdr:rowOff>0</xdr:rowOff>
    </xdr:from>
    <xdr:to>
      <xdr:col>68</xdr:col>
      <xdr:colOff>304800</xdr:colOff>
      <xdr:row>31</xdr:row>
      <xdr:rowOff>106540</xdr:rowOff>
    </xdr:to>
    <xdr:sp macro="" textlink="">
      <xdr:nvSpPr>
        <xdr:cNvPr id="14179" name="AutoShape 28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31</xdr:row>
      <xdr:rowOff>0</xdr:rowOff>
    </xdr:from>
    <xdr:to>
      <xdr:col>68</xdr:col>
      <xdr:colOff>304800</xdr:colOff>
      <xdr:row>31</xdr:row>
      <xdr:rowOff>106540</xdr:rowOff>
    </xdr:to>
    <xdr:sp macro="" textlink="">
      <xdr:nvSpPr>
        <xdr:cNvPr id="14180" name="AutoShape 29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31</xdr:row>
      <xdr:rowOff>0</xdr:rowOff>
    </xdr:from>
    <xdr:to>
      <xdr:col>68</xdr:col>
      <xdr:colOff>304800</xdr:colOff>
      <xdr:row>31</xdr:row>
      <xdr:rowOff>106540</xdr:rowOff>
    </xdr:to>
    <xdr:sp macro="" textlink="">
      <xdr:nvSpPr>
        <xdr:cNvPr id="14181" name="AutoShape 30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31</xdr:row>
      <xdr:rowOff>0</xdr:rowOff>
    </xdr:from>
    <xdr:to>
      <xdr:col>68</xdr:col>
      <xdr:colOff>304800</xdr:colOff>
      <xdr:row>31</xdr:row>
      <xdr:rowOff>106540</xdr:rowOff>
    </xdr:to>
    <xdr:sp macro="" textlink="">
      <xdr:nvSpPr>
        <xdr:cNvPr id="14182" name="AutoShape 3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31</xdr:row>
      <xdr:rowOff>0</xdr:rowOff>
    </xdr:from>
    <xdr:to>
      <xdr:col>68</xdr:col>
      <xdr:colOff>304800</xdr:colOff>
      <xdr:row>31</xdr:row>
      <xdr:rowOff>106540</xdr:rowOff>
    </xdr:to>
    <xdr:sp macro="" textlink="">
      <xdr:nvSpPr>
        <xdr:cNvPr id="14183" name="AutoShape 32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31</xdr:row>
      <xdr:rowOff>0</xdr:rowOff>
    </xdr:from>
    <xdr:to>
      <xdr:col>68</xdr:col>
      <xdr:colOff>304800</xdr:colOff>
      <xdr:row>31</xdr:row>
      <xdr:rowOff>106540</xdr:rowOff>
    </xdr:to>
    <xdr:sp macro="" textlink="">
      <xdr:nvSpPr>
        <xdr:cNvPr id="14184" name="AutoShape 33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31</xdr:row>
      <xdr:rowOff>0</xdr:rowOff>
    </xdr:from>
    <xdr:to>
      <xdr:col>68</xdr:col>
      <xdr:colOff>304800</xdr:colOff>
      <xdr:row>31</xdr:row>
      <xdr:rowOff>106540</xdr:rowOff>
    </xdr:to>
    <xdr:sp macro="" textlink="">
      <xdr:nvSpPr>
        <xdr:cNvPr id="14185" name="AutoShape 34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31</xdr:row>
      <xdr:rowOff>0</xdr:rowOff>
    </xdr:from>
    <xdr:to>
      <xdr:col>68</xdr:col>
      <xdr:colOff>304800</xdr:colOff>
      <xdr:row>31</xdr:row>
      <xdr:rowOff>88125</xdr:rowOff>
    </xdr:to>
    <xdr:sp macro="" textlink="">
      <xdr:nvSpPr>
        <xdr:cNvPr id="14186" name="AutoShape 35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31</xdr:row>
      <xdr:rowOff>0</xdr:rowOff>
    </xdr:from>
    <xdr:to>
      <xdr:col>68</xdr:col>
      <xdr:colOff>304800</xdr:colOff>
      <xdr:row>31</xdr:row>
      <xdr:rowOff>88125</xdr:rowOff>
    </xdr:to>
    <xdr:sp macro="" textlink="">
      <xdr:nvSpPr>
        <xdr:cNvPr id="14187" name="AutoShape 36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31</xdr:row>
      <xdr:rowOff>0</xdr:rowOff>
    </xdr:from>
    <xdr:to>
      <xdr:col>68</xdr:col>
      <xdr:colOff>304800</xdr:colOff>
      <xdr:row>31</xdr:row>
      <xdr:rowOff>88125</xdr:rowOff>
    </xdr:to>
    <xdr:sp macro="" textlink="">
      <xdr:nvSpPr>
        <xdr:cNvPr id="14188" name="AutoShape 37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31</xdr:row>
      <xdr:rowOff>0</xdr:rowOff>
    </xdr:from>
    <xdr:to>
      <xdr:col>68</xdr:col>
      <xdr:colOff>304800</xdr:colOff>
      <xdr:row>31</xdr:row>
      <xdr:rowOff>88125</xdr:rowOff>
    </xdr:to>
    <xdr:sp macro="" textlink="">
      <xdr:nvSpPr>
        <xdr:cNvPr id="14189" name="AutoShape 38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31</xdr:row>
      <xdr:rowOff>0</xdr:rowOff>
    </xdr:from>
    <xdr:to>
      <xdr:col>68</xdr:col>
      <xdr:colOff>304800</xdr:colOff>
      <xdr:row>31</xdr:row>
      <xdr:rowOff>88125</xdr:rowOff>
    </xdr:to>
    <xdr:sp macro="" textlink="">
      <xdr:nvSpPr>
        <xdr:cNvPr id="14190" name="AutoShape 39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31</xdr:row>
      <xdr:rowOff>0</xdr:rowOff>
    </xdr:from>
    <xdr:to>
      <xdr:col>68</xdr:col>
      <xdr:colOff>304800</xdr:colOff>
      <xdr:row>31</xdr:row>
      <xdr:rowOff>88125</xdr:rowOff>
    </xdr:to>
    <xdr:sp macro="" textlink="">
      <xdr:nvSpPr>
        <xdr:cNvPr id="14191" name="AutoShape 40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31</xdr:row>
      <xdr:rowOff>0</xdr:rowOff>
    </xdr:from>
    <xdr:to>
      <xdr:col>68</xdr:col>
      <xdr:colOff>304800</xdr:colOff>
      <xdr:row>31</xdr:row>
      <xdr:rowOff>106540</xdr:rowOff>
    </xdr:to>
    <xdr:sp macro="" textlink="">
      <xdr:nvSpPr>
        <xdr:cNvPr id="14192" name="AutoShape 4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31</xdr:row>
      <xdr:rowOff>0</xdr:rowOff>
    </xdr:from>
    <xdr:to>
      <xdr:col>68</xdr:col>
      <xdr:colOff>304800</xdr:colOff>
      <xdr:row>31</xdr:row>
      <xdr:rowOff>106540</xdr:rowOff>
    </xdr:to>
    <xdr:sp macro="" textlink="">
      <xdr:nvSpPr>
        <xdr:cNvPr id="14193" name="AutoShape 42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31</xdr:row>
      <xdr:rowOff>0</xdr:rowOff>
    </xdr:from>
    <xdr:to>
      <xdr:col>68</xdr:col>
      <xdr:colOff>304800</xdr:colOff>
      <xdr:row>31</xdr:row>
      <xdr:rowOff>106540</xdr:rowOff>
    </xdr:to>
    <xdr:sp macro="" textlink="">
      <xdr:nvSpPr>
        <xdr:cNvPr id="14194" name="AutoShape 43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31</xdr:row>
      <xdr:rowOff>0</xdr:rowOff>
    </xdr:from>
    <xdr:to>
      <xdr:col>68</xdr:col>
      <xdr:colOff>304800</xdr:colOff>
      <xdr:row>31</xdr:row>
      <xdr:rowOff>106540</xdr:rowOff>
    </xdr:to>
    <xdr:sp macro="" textlink="">
      <xdr:nvSpPr>
        <xdr:cNvPr id="14195" name="AutoShape 44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31</xdr:row>
      <xdr:rowOff>0</xdr:rowOff>
    </xdr:from>
    <xdr:to>
      <xdr:col>68</xdr:col>
      <xdr:colOff>304800</xdr:colOff>
      <xdr:row>31</xdr:row>
      <xdr:rowOff>106540</xdr:rowOff>
    </xdr:to>
    <xdr:sp macro="" textlink="">
      <xdr:nvSpPr>
        <xdr:cNvPr id="14196" name="AutoShape 45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31</xdr:row>
      <xdr:rowOff>0</xdr:rowOff>
    </xdr:from>
    <xdr:to>
      <xdr:col>68</xdr:col>
      <xdr:colOff>304800</xdr:colOff>
      <xdr:row>31</xdr:row>
      <xdr:rowOff>106540</xdr:rowOff>
    </xdr:to>
    <xdr:sp macro="" textlink="">
      <xdr:nvSpPr>
        <xdr:cNvPr id="14197" name="AutoShape 46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31</xdr:row>
      <xdr:rowOff>0</xdr:rowOff>
    </xdr:from>
    <xdr:to>
      <xdr:col>68</xdr:col>
      <xdr:colOff>304800</xdr:colOff>
      <xdr:row>31</xdr:row>
      <xdr:rowOff>106540</xdr:rowOff>
    </xdr:to>
    <xdr:sp macro="" textlink="">
      <xdr:nvSpPr>
        <xdr:cNvPr id="14198" name="AutoShape 47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31</xdr:row>
      <xdr:rowOff>0</xdr:rowOff>
    </xdr:from>
    <xdr:to>
      <xdr:col>68</xdr:col>
      <xdr:colOff>304800</xdr:colOff>
      <xdr:row>31</xdr:row>
      <xdr:rowOff>88125</xdr:rowOff>
    </xdr:to>
    <xdr:sp macro="" textlink="">
      <xdr:nvSpPr>
        <xdr:cNvPr id="14199" name="AutoShape 48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31</xdr:row>
      <xdr:rowOff>0</xdr:rowOff>
    </xdr:from>
    <xdr:to>
      <xdr:col>68</xdr:col>
      <xdr:colOff>304800</xdr:colOff>
      <xdr:row>31</xdr:row>
      <xdr:rowOff>88125</xdr:rowOff>
    </xdr:to>
    <xdr:sp macro="" textlink="">
      <xdr:nvSpPr>
        <xdr:cNvPr id="14200" name="AutoShape 49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31</xdr:row>
      <xdr:rowOff>0</xdr:rowOff>
    </xdr:from>
    <xdr:to>
      <xdr:col>68</xdr:col>
      <xdr:colOff>304800</xdr:colOff>
      <xdr:row>31</xdr:row>
      <xdr:rowOff>88125</xdr:rowOff>
    </xdr:to>
    <xdr:sp macro="" textlink="">
      <xdr:nvSpPr>
        <xdr:cNvPr id="14201" name="AutoShape 50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31</xdr:row>
      <xdr:rowOff>0</xdr:rowOff>
    </xdr:from>
    <xdr:to>
      <xdr:col>68</xdr:col>
      <xdr:colOff>304800</xdr:colOff>
      <xdr:row>31</xdr:row>
      <xdr:rowOff>88125</xdr:rowOff>
    </xdr:to>
    <xdr:sp macro="" textlink="">
      <xdr:nvSpPr>
        <xdr:cNvPr id="14202" name="AutoShape 5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31</xdr:row>
      <xdr:rowOff>0</xdr:rowOff>
    </xdr:from>
    <xdr:to>
      <xdr:col>68</xdr:col>
      <xdr:colOff>304800</xdr:colOff>
      <xdr:row>31</xdr:row>
      <xdr:rowOff>88125</xdr:rowOff>
    </xdr:to>
    <xdr:sp macro="" textlink="">
      <xdr:nvSpPr>
        <xdr:cNvPr id="14203" name="AutoShape 52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31</xdr:row>
      <xdr:rowOff>0</xdr:rowOff>
    </xdr:from>
    <xdr:to>
      <xdr:col>68</xdr:col>
      <xdr:colOff>304800</xdr:colOff>
      <xdr:row>31</xdr:row>
      <xdr:rowOff>88125</xdr:rowOff>
    </xdr:to>
    <xdr:sp macro="" textlink="">
      <xdr:nvSpPr>
        <xdr:cNvPr id="14204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31</xdr:row>
      <xdr:rowOff>0</xdr:rowOff>
    </xdr:from>
    <xdr:to>
      <xdr:col>68</xdr:col>
      <xdr:colOff>304800</xdr:colOff>
      <xdr:row>31</xdr:row>
      <xdr:rowOff>106540</xdr:rowOff>
    </xdr:to>
    <xdr:sp macro="" textlink="">
      <xdr:nvSpPr>
        <xdr:cNvPr id="14205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31</xdr:row>
      <xdr:rowOff>0</xdr:rowOff>
    </xdr:from>
    <xdr:to>
      <xdr:col>68</xdr:col>
      <xdr:colOff>304800</xdr:colOff>
      <xdr:row>31</xdr:row>
      <xdr:rowOff>106540</xdr:rowOff>
    </xdr:to>
    <xdr:sp macro="" textlink="">
      <xdr:nvSpPr>
        <xdr:cNvPr id="14206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31</xdr:row>
      <xdr:rowOff>0</xdr:rowOff>
    </xdr:from>
    <xdr:to>
      <xdr:col>68</xdr:col>
      <xdr:colOff>304800</xdr:colOff>
      <xdr:row>31</xdr:row>
      <xdr:rowOff>106540</xdr:rowOff>
    </xdr:to>
    <xdr:sp macro="" textlink="">
      <xdr:nvSpPr>
        <xdr:cNvPr id="14207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31</xdr:row>
      <xdr:rowOff>0</xdr:rowOff>
    </xdr:from>
    <xdr:to>
      <xdr:col>68</xdr:col>
      <xdr:colOff>304800</xdr:colOff>
      <xdr:row>31</xdr:row>
      <xdr:rowOff>106540</xdr:rowOff>
    </xdr:to>
    <xdr:sp macro="" textlink="">
      <xdr:nvSpPr>
        <xdr:cNvPr id="14208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31</xdr:row>
      <xdr:rowOff>0</xdr:rowOff>
    </xdr:from>
    <xdr:to>
      <xdr:col>68</xdr:col>
      <xdr:colOff>304800</xdr:colOff>
      <xdr:row>31</xdr:row>
      <xdr:rowOff>106540</xdr:rowOff>
    </xdr:to>
    <xdr:sp macro="" textlink="">
      <xdr:nvSpPr>
        <xdr:cNvPr id="14209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31</xdr:row>
      <xdr:rowOff>0</xdr:rowOff>
    </xdr:from>
    <xdr:to>
      <xdr:col>68</xdr:col>
      <xdr:colOff>304800</xdr:colOff>
      <xdr:row>31</xdr:row>
      <xdr:rowOff>106540</xdr:rowOff>
    </xdr:to>
    <xdr:sp macro="" textlink="">
      <xdr:nvSpPr>
        <xdr:cNvPr id="14210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31</xdr:row>
      <xdr:rowOff>0</xdr:rowOff>
    </xdr:from>
    <xdr:to>
      <xdr:col>68</xdr:col>
      <xdr:colOff>304800</xdr:colOff>
      <xdr:row>31</xdr:row>
      <xdr:rowOff>106540</xdr:rowOff>
    </xdr:to>
    <xdr:sp macro="" textlink="">
      <xdr:nvSpPr>
        <xdr:cNvPr id="14211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31</xdr:row>
      <xdr:rowOff>0</xdr:rowOff>
    </xdr:from>
    <xdr:to>
      <xdr:col>68</xdr:col>
      <xdr:colOff>304800</xdr:colOff>
      <xdr:row>31</xdr:row>
      <xdr:rowOff>88125</xdr:rowOff>
    </xdr:to>
    <xdr:sp macro="" textlink="">
      <xdr:nvSpPr>
        <xdr:cNvPr id="14212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31</xdr:row>
      <xdr:rowOff>0</xdr:rowOff>
    </xdr:from>
    <xdr:to>
      <xdr:col>68</xdr:col>
      <xdr:colOff>304800</xdr:colOff>
      <xdr:row>31</xdr:row>
      <xdr:rowOff>88125</xdr:rowOff>
    </xdr:to>
    <xdr:sp macro="" textlink="">
      <xdr:nvSpPr>
        <xdr:cNvPr id="14213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31</xdr:row>
      <xdr:rowOff>0</xdr:rowOff>
    </xdr:from>
    <xdr:to>
      <xdr:col>68</xdr:col>
      <xdr:colOff>304800</xdr:colOff>
      <xdr:row>31</xdr:row>
      <xdr:rowOff>88125</xdr:rowOff>
    </xdr:to>
    <xdr:sp macro="" textlink="">
      <xdr:nvSpPr>
        <xdr:cNvPr id="14214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31</xdr:row>
      <xdr:rowOff>0</xdr:rowOff>
    </xdr:from>
    <xdr:to>
      <xdr:col>68</xdr:col>
      <xdr:colOff>304800</xdr:colOff>
      <xdr:row>31</xdr:row>
      <xdr:rowOff>88125</xdr:rowOff>
    </xdr:to>
    <xdr:sp macro="" textlink="">
      <xdr:nvSpPr>
        <xdr:cNvPr id="14215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31</xdr:row>
      <xdr:rowOff>0</xdr:rowOff>
    </xdr:from>
    <xdr:to>
      <xdr:col>68</xdr:col>
      <xdr:colOff>304800</xdr:colOff>
      <xdr:row>31</xdr:row>
      <xdr:rowOff>88125</xdr:rowOff>
    </xdr:to>
    <xdr:sp macro="" textlink="">
      <xdr:nvSpPr>
        <xdr:cNvPr id="14216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31</xdr:row>
      <xdr:rowOff>0</xdr:rowOff>
    </xdr:from>
    <xdr:to>
      <xdr:col>68</xdr:col>
      <xdr:colOff>304800</xdr:colOff>
      <xdr:row>31</xdr:row>
      <xdr:rowOff>88125</xdr:rowOff>
    </xdr:to>
    <xdr:sp macro="" textlink="">
      <xdr:nvSpPr>
        <xdr:cNvPr id="14217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31</xdr:row>
      <xdr:rowOff>0</xdr:rowOff>
    </xdr:from>
    <xdr:to>
      <xdr:col>68</xdr:col>
      <xdr:colOff>304800</xdr:colOff>
      <xdr:row>31</xdr:row>
      <xdr:rowOff>106540</xdr:rowOff>
    </xdr:to>
    <xdr:sp macro="" textlink="">
      <xdr:nvSpPr>
        <xdr:cNvPr id="14218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31</xdr:row>
      <xdr:rowOff>0</xdr:rowOff>
    </xdr:from>
    <xdr:to>
      <xdr:col>68</xdr:col>
      <xdr:colOff>304800</xdr:colOff>
      <xdr:row>31</xdr:row>
      <xdr:rowOff>106540</xdr:rowOff>
    </xdr:to>
    <xdr:sp macro="" textlink="">
      <xdr:nvSpPr>
        <xdr:cNvPr id="14219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31</xdr:row>
      <xdr:rowOff>0</xdr:rowOff>
    </xdr:from>
    <xdr:to>
      <xdr:col>68</xdr:col>
      <xdr:colOff>304800</xdr:colOff>
      <xdr:row>31</xdr:row>
      <xdr:rowOff>106540</xdr:rowOff>
    </xdr:to>
    <xdr:sp macro="" textlink="">
      <xdr:nvSpPr>
        <xdr:cNvPr id="14220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31</xdr:row>
      <xdr:rowOff>0</xdr:rowOff>
    </xdr:from>
    <xdr:to>
      <xdr:col>68</xdr:col>
      <xdr:colOff>304800</xdr:colOff>
      <xdr:row>31</xdr:row>
      <xdr:rowOff>106540</xdr:rowOff>
    </xdr:to>
    <xdr:sp macro="" textlink="">
      <xdr:nvSpPr>
        <xdr:cNvPr id="14221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31</xdr:row>
      <xdr:rowOff>0</xdr:rowOff>
    </xdr:from>
    <xdr:to>
      <xdr:col>68</xdr:col>
      <xdr:colOff>304800</xdr:colOff>
      <xdr:row>31</xdr:row>
      <xdr:rowOff>106540</xdr:rowOff>
    </xdr:to>
    <xdr:sp macro="" textlink="">
      <xdr:nvSpPr>
        <xdr:cNvPr id="14222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31</xdr:row>
      <xdr:rowOff>0</xdr:rowOff>
    </xdr:from>
    <xdr:to>
      <xdr:col>68</xdr:col>
      <xdr:colOff>304800</xdr:colOff>
      <xdr:row>31</xdr:row>
      <xdr:rowOff>106540</xdr:rowOff>
    </xdr:to>
    <xdr:sp macro="" textlink="">
      <xdr:nvSpPr>
        <xdr:cNvPr id="14223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31</xdr:row>
      <xdr:rowOff>0</xdr:rowOff>
    </xdr:from>
    <xdr:to>
      <xdr:col>68</xdr:col>
      <xdr:colOff>304800</xdr:colOff>
      <xdr:row>31</xdr:row>
      <xdr:rowOff>106540</xdr:rowOff>
    </xdr:to>
    <xdr:sp macro="" textlink="">
      <xdr:nvSpPr>
        <xdr:cNvPr id="14224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31</xdr:row>
      <xdr:rowOff>0</xdr:rowOff>
    </xdr:from>
    <xdr:to>
      <xdr:col>68</xdr:col>
      <xdr:colOff>304800</xdr:colOff>
      <xdr:row>31</xdr:row>
      <xdr:rowOff>88125</xdr:rowOff>
    </xdr:to>
    <xdr:sp macro="" textlink="">
      <xdr:nvSpPr>
        <xdr:cNvPr id="14225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31</xdr:row>
      <xdr:rowOff>0</xdr:rowOff>
    </xdr:from>
    <xdr:to>
      <xdr:col>68</xdr:col>
      <xdr:colOff>304800</xdr:colOff>
      <xdr:row>31</xdr:row>
      <xdr:rowOff>88125</xdr:rowOff>
    </xdr:to>
    <xdr:sp macro="" textlink="">
      <xdr:nvSpPr>
        <xdr:cNvPr id="14226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31</xdr:row>
      <xdr:rowOff>0</xdr:rowOff>
    </xdr:from>
    <xdr:to>
      <xdr:col>68</xdr:col>
      <xdr:colOff>304800</xdr:colOff>
      <xdr:row>31</xdr:row>
      <xdr:rowOff>88125</xdr:rowOff>
    </xdr:to>
    <xdr:sp macro="" textlink="">
      <xdr:nvSpPr>
        <xdr:cNvPr id="14227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31</xdr:row>
      <xdr:rowOff>0</xdr:rowOff>
    </xdr:from>
    <xdr:to>
      <xdr:col>68</xdr:col>
      <xdr:colOff>304800</xdr:colOff>
      <xdr:row>31</xdr:row>
      <xdr:rowOff>88125</xdr:rowOff>
    </xdr:to>
    <xdr:sp macro="" textlink="">
      <xdr:nvSpPr>
        <xdr:cNvPr id="14228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31</xdr:row>
      <xdr:rowOff>0</xdr:rowOff>
    </xdr:from>
    <xdr:to>
      <xdr:col>68</xdr:col>
      <xdr:colOff>304800</xdr:colOff>
      <xdr:row>31</xdr:row>
      <xdr:rowOff>88125</xdr:rowOff>
    </xdr:to>
    <xdr:sp macro="" textlink="">
      <xdr:nvSpPr>
        <xdr:cNvPr id="14229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31</xdr:row>
      <xdr:rowOff>0</xdr:rowOff>
    </xdr:from>
    <xdr:to>
      <xdr:col>68</xdr:col>
      <xdr:colOff>304800</xdr:colOff>
      <xdr:row>31</xdr:row>
      <xdr:rowOff>88125</xdr:rowOff>
    </xdr:to>
    <xdr:sp macro="" textlink="">
      <xdr:nvSpPr>
        <xdr:cNvPr id="14230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31</xdr:row>
      <xdr:rowOff>0</xdr:rowOff>
    </xdr:from>
    <xdr:to>
      <xdr:col>68</xdr:col>
      <xdr:colOff>304800</xdr:colOff>
      <xdr:row>31</xdr:row>
      <xdr:rowOff>106540</xdr:rowOff>
    </xdr:to>
    <xdr:sp macro="" textlink="">
      <xdr:nvSpPr>
        <xdr:cNvPr id="14231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31</xdr:row>
      <xdr:rowOff>0</xdr:rowOff>
    </xdr:from>
    <xdr:to>
      <xdr:col>68</xdr:col>
      <xdr:colOff>304800</xdr:colOff>
      <xdr:row>31</xdr:row>
      <xdr:rowOff>106540</xdr:rowOff>
    </xdr:to>
    <xdr:sp macro="" textlink="">
      <xdr:nvSpPr>
        <xdr:cNvPr id="14232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31</xdr:row>
      <xdr:rowOff>0</xdr:rowOff>
    </xdr:from>
    <xdr:to>
      <xdr:col>68</xdr:col>
      <xdr:colOff>304800</xdr:colOff>
      <xdr:row>31</xdr:row>
      <xdr:rowOff>106540</xdr:rowOff>
    </xdr:to>
    <xdr:sp macro="" textlink="">
      <xdr:nvSpPr>
        <xdr:cNvPr id="14233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31</xdr:row>
      <xdr:rowOff>0</xdr:rowOff>
    </xdr:from>
    <xdr:to>
      <xdr:col>68</xdr:col>
      <xdr:colOff>304800</xdr:colOff>
      <xdr:row>31</xdr:row>
      <xdr:rowOff>106540</xdr:rowOff>
    </xdr:to>
    <xdr:sp macro="" textlink="">
      <xdr:nvSpPr>
        <xdr:cNvPr id="14234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31</xdr:row>
      <xdr:rowOff>0</xdr:rowOff>
    </xdr:from>
    <xdr:to>
      <xdr:col>68</xdr:col>
      <xdr:colOff>304800</xdr:colOff>
      <xdr:row>31</xdr:row>
      <xdr:rowOff>106540</xdr:rowOff>
    </xdr:to>
    <xdr:sp macro="" textlink="">
      <xdr:nvSpPr>
        <xdr:cNvPr id="14235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31</xdr:row>
      <xdr:rowOff>0</xdr:rowOff>
    </xdr:from>
    <xdr:to>
      <xdr:col>68</xdr:col>
      <xdr:colOff>304800</xdr:colOff>
      <xdr:row>31</xdr:row>
      <xdr:rowOff>106540</xdr:rowOff>
    </xdr:to>
    <xdr:sp macro="" textlink="">
      <xdr:nvSpPr>
        <xdr:cNvPr id="14236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31</xdr:row>
      <xdr:rowOff>0</xdr:rowOff>
    </xdr:from>
    <xdr:to>
      <xdr:col>68</xdr:col>
      <xdr:colOff>304800</xdr:colOff>
      <xdr:row>31</xdr:row>
      <xdr:rowOff>106540</xdr:rowOff>
    </xdr:to>
    <xdr:sp macro="" textlink="">
      <xdr:nvSpPr>
        <xdr:cNvPr id="14237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31</xdr:row>
      <xdr:rowOff>0</xdr:rowOff>
    </xdr:from>
    <xdr:to>
      <xdr:col>68</xdr:col>
      <xdr:colOff>304800</xdr:colOff>
      <xdr:row>31</xdr:row>
      <xdr:rowOff>88125</xdr:rowOff>
    </xdr:to>
    <xdr:sp macro="" textlink="">
      <xdr:nvSpPr>
        <xdr:cNvPr id="14238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31</xdr:row>
      <xdr:rowOff>0</xdr:rowOff>
    </xdr:from>
    <xdr:to>
      <xdr:col>68</xdr:col>
      <xdr:colOff>304800</xdr:colOff>
      <xdr:row>31</xdr:row>
      <xdr:rowOff>88125</xdr:rowOff>
    </xdr:to>
    <xdr:sp macro="" textlink="">
      <xdr:nvSpPr>
        <xdr:cNvPr id="14239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31</xdr:row>
      <xdr:rowOff>0</xdr:rowOff>
    </xdr:from>
    <xdr:to>
      <xdr:col>68</xdr:col>
      <xdr:colOff>304800</xdr:colOff>
      <xdr:row>31</xdr:row>
      <xdr:rowOff>88125</xdr:rowOff>
    </xdr:to>
    <xdr:sp macro="" textlink="">
      <xdr:nvSpPr>
        <xdr:cNvPr id="14240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31</xdr:row>
      <xdr:rowOff>0</xdr:rowOff>
    </xdr:from>
    <xdr:to>
      <xdr:col>68</xdr:col>
      <xdr:colOff>304800</xdr:colOff>
      <xdr:row>31</xdr:row>
      <xdr:rowOff>88125</xdr:rowOff>
    </xdr:to>
    <xdr:sp macro="" textlink="">
      <xdr:nvSpPr>
        <xdr:cNvPr id="14241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31</xdr:row>
      <xdr:rowOff>0</xdr:rowOff>
    </xdr:from>
    <xdr:to>
      <xdr:col>68</xdr:col>
      <xdr:colOff>304800</xdr:colOff>
      <xdr:row>31</xdr:row>
      <xdr:rowOff>88125</xdr:rowOff>
    </xdr:to>
    <xdr:sp macro="" textlink="">
      <xdr:nvSpPr>
        <xdr:cNvPr id="14242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31</xdr:row>
      <xdr:rowOff>0</xdr:rowOff>
    </xdr:from>
    <xdr:to>
      <xdr:col>68</xdr:col>
      <xdr:colOff>304800</xdr:colOff>
      <xdr:row>31</xdr:row>
      <xdr:rowOff>88125</xdr:rowOff>
    </xdr:to>
    <xdr:sp macro="" textlink="">
      <xdr:nvSpPr>
        <xdr:cNvPr id="14243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31</xdr:row>
      <xdr:rowOff>0</xdr:rowOff>
    </xdr:from>
    <xdr:to>
      <xdr:col>68</xdr:col>
      <xdr:colOff>304800</xdr:colOff>
      <xdr:row>31</xdr:row>
      <xdr:rowOff>106540</xdr:rowOff>
    </xdr:to>
    <xdr:sp macro="" textlink="">
      <xdr:nvSpPr>
        <xdr:cNvPr id="14244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31</xdr:row>
      <xdr:rowOff>0</xdr:rowOff>
    </xdr:from>
    <xdr:to>
      <xdr:col>68</xdr:col>
      <xdr:colOff>304800</xdr:colOff>
      <xdr:row>31</xdr:row>
      <xdr:rowOff>106540</xdr:rowOff>
    </xdr:to>
    <xdr:sp macro="" textlink="">
      <xdr:nvSpPr>
        <xdr:cNvPr id="14245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31</xdr:row>
      <xdr:rowOff>0</xdr:rowOff>
    </xdr:from>
    <xdr:to>
      <xdr:col>68</xdr:col>
      <xdr:colOff>304800</xdr:colOff>
      <xdr:row>31</xdr:row>
      <xdr:rowOff>106540</xdr:rowOff>
    </xdr:to>
    <xdr:sp macro="" textlink="">
      <xdr:nvSpPr>
        <xdr:cNvPr id="14246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31</xdr:row>
      <xdr:rowOff>0</xdr:rowOff>
    </xdr:from>
    <xdr:to>
      <xdr:col>68</xdr:col>
      <xdr:colOff>304800</xdr:colOff>
      <xdr:row>31</xdr:row>
      <xdr:rowOff>106540</xdr:rowOff>
    </xdr:to>
    <xdr:sp macro="" textlink="">
      <xdr:nvSpPr>
        <xdr:cNvPr id="14247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31</xdr:row>
      <xdr:rowOff>0</xdr:rowOff>
    </xdr:from>
    <xdr:to>
      <xdr:col>68</xdr:col>
      <xdr:colOff>304800</xdr:colOff>
      <xdr:row>31</xdr:row>
      <xdr:rowOff>106540</xdr:rowOff>
    </xdr:to>
    <xdr:sp macro="" textlink="">
      <xdr:nvSpPr>
        <xdr:cNvPr id="14248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31</xdr:row>
      <xdr:rowOff>0</xdr:rowOff>
    </xdr:from>
    <xdr:to>
      <xdr:col>68</xdr:col>
      <xdr:colOff>304800</xdr:colOff>
      <xdr:row>31</xdr:row>
      <xdr:rowOff>106540</xdr:rowOff>
    </xdr:to>
    <xdr:sp macro="" textlink="">
      <xdr:nvSpPr>
        <xdr:cNvPr id="14249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31</xdr:row>
      <xdr:rowOff>0</xdr:rowOff>
    </xdr:from>
    <xdr:to>
      <xdr:col>68</xdr:col>
      <xdr:colOff>304800</xdr:colOff>
      <xdr:row>31</xdr:row>
      <xdr:rowOff>106540</xdr:rowOff>
    </xdr:to>
    <xdr:sp macro="" textlink="">
      <xdr:nvSpPr>
        <xdr:cNvPr id="14250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31</xdr:row>
      <xdr:rowOff>0</xdr:rowOff>
    </xdr:from>
    <xdr:to>
      <xdr:col>68</xdr:col>
      <xdr:colOff>304800</xdr:colOff>
      <xdr:row>31</xdr:row>
      <xdr:rowOff>88125</xdr:rowOff>
    </xdr:to>
    <xdr:sp macro="" textlink="">
      <xdr:nvSpPr>
        <xdr:cNvPr id="14251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31</xdr:row>
      <xdr:rowOff>0</xdr:rowOff>
    </xdr:from>
    <xdr:to>
      <xdr:col>68</xdr:col>
      <xdr:colOff>304800</xdr:colOff>
      <xdr:row>31</xdr:row>
      <xdr:rowOff>88125</xdr:rowOff>
    </xdr:to>
    <xdr:sp macro="" textlink="">
      <xdr:nvSpPr>
        <xdr:cNvPr id="14252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31</xdr:row>
      <xdr:rowOff>0</xdr:rowOff>
    </xdr:from>
    <xdr:to>
      <xdr:col>68</xdr:col>
      <xdr:colOff>304800</xdr:colOff>
      <xdr:row>31</xdr:row>
      <xdr:rowOff>88125</xdr:rowOff>
    </xdr:to>
    <xdr:sp macro="" textlink="">
      <xdr:nvSpPr>
        <xdr:cNvPr id="14253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31</xdr:row>
      <xdr:rowOff>0</xdr:rowOff>
    </xdr:from>
    <xdr:to>
      <xdr:col>68</xdr:col>
      <xdr:colOff>304800</xdr:colOff>
      <xdr:row>31</xdr:row>
      <xdr:rowOff>88125</xdr:rowOff>
    </xdr:to>
    <xdr:sp macro="" textlink="">
      <xdr:nvSpPr>
        <xdr:cNvPr id="14254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31</xdr:row>
      <xdr:rowOff>0</xdr:rowOff>
    </xdr:from>
    <xdr:to>
      <xdr:col>68</xdr:col>
      <xdr:colOff>304800</xdr:colOff>
      <xdr:row>31</xdr:row>
      <xdr:rowOff>88125</xdr:rowOff>
    </xdr:to>
    <xdr:sp macro="" textlink="">
      <xdr:nvSpPr>
        <xdr:cNvPr id="14255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32</xdr:row>
      <xdr:rowOff>0</xdr:rowOff>
    </xdr:from>
    <xdr:to>
      <xdr:col>68</xdr:col>
      <xdr:colOff>304800</xdr:colOff>
      <xdr:row>32</xdr:row>
      <xdr:rowOff>88125</xdr:rowOff>
    </xdr:to>
    <xdr:sp macro="" textlink="">
      <xdr:nvSpPr>
        <xdr:cNvPr id="14256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32</xdr:row>
      <xdr:rowOff>0</xdr:rowOff>
    </xdr:from>
    <xdr:to>
      <xdr:col>68</xdr:col>
      <xdr:colOff>304800</xdr:colOff>
      <xdr:row>32</xdr:row>
      <xdr:rowOff>106540</xdr:rowOff>
    </xdr:to>
    <xdr:sp macro="" textlink="">
      <xdr:nvSpPr>
        <xdr:cNvPr id="14257" name="AutoShape 2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32</xdr:row>
      <xdr:rowOff>0</xdr:rowOff>
    </xdr:from>
    <xdr:to>
      <xdr:col>68</xdr:col>
      <xdr:colOff>304800</xdr:colOff>
      <xdr:row>32</xdr:row>
      <xdr:rowOff>106540</xdr:rowOff>
    </xdr:to>
    <xdr:sp macro="" textlink="">
      <xdr:nvSpPr>
        <xdr:cNvPr id="14258" name="AutoShape 3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32</xdr:row>
      <xdr:rowOff>0</xdr:rowOff>
    </xdr:from>
    <xdr:to>
      <xdr:col>68</xdr:col>
      <xdr:colOff>304800</xdr:colOff>
      <xdr:row>32</xdr:row>
      <xdr:rowOff>106540</xdr:rowOff>
    </xdr:to>
    <xdr:sp macro="" textlink="">
      <xdr:nvSpPr>
        <xdr:cNvPr id="14259" name="AutoShape 4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32</xdr:row>
      <xdr:rowOff>0</xdr:rowOff>
    </xdr:from>
    <xdr:to>
      <xdr:col>68</xdr:col>
      <xdr:colOff>304800</xdr:colOff>
      <xdr:row>32</xdr:row>
      <xdr:rowOff>106540</xdr:rowOff>
    </xdr:to>
    <xdr:sp macro="" textlink="">
      <xdr:nvSpPr>
        <xdr:cNvPr id="14260" name="AutoShape 5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32</xdr:row>
      <xdr:rowOff>0</xdr:rowOff>
    </xdr:from>
    <xdr:to>
      <xdr:col>68</xdr:col>
      <xdr:colOff>304800</xdr:colOff>
      <xdr:row>32</xdr:row>
      <xdr:rowOff>106540</xdr:rowOff>
    </xdr:to>
    <xdr:sp macro="" textlink="">
      <xdr:nvSpPr>
        <xdr:cNvPr id="14261" name="AutoShape 6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32</xdr:row>
      <xdr:rowOff>0</xdr:rowOff>
    </xdr:from>
    <xdr:to>
      <xdr:col>68</xdr:col>
      <xdr:colOff>304800</xdr:colOff>
      <xdr:row>32</xdr:row>
      <xdr:rowOff>106540</xdr:rowOff>
    </xdr:to>
    <xdr:sp macro="" textlink="">
      <xdr:nvSpPr>
        <xdr:cNvPr id="14262" name="AutoShape 7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32</xdr:row>
      <xdr:rowOff>0</xdr:rowOff>
    </xdr:from>
    <xdr:to>
      <xdr:col>68</xdr:col>
      <xdr:colOff>304800</xdr:colOff>
      <xdr:row>32</xdr:row>
      <xdr:rowOff>106540</xdr:rowOff>
    </xdr:to>
    <xdr:sp macro="" textlink="">
      <xdr:nvSpPr>
        <xdr:cNvPr id="14263" name="AutoShape 8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32</xdr:row>
      <xdr:rowOff>0</xdr:rowOff>
    </xdr:from>
    <xdr:to>
      <xdr:col>68</xdr:col>
      <xdr:colOff>304800</xdr:colOff>
      <xdr:row>32</xdr:row>
      <xdr:rowOff>88125</xdr:rowOff>
    </xdr:to>
    <xdr:sp macro="" textlink="">
      <xdr:nvSpPr>
        <xdr:cNvPr id="14264" name="AutoShape 9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32</xdr:row>
      <xdr:rowOff>0</xdr:rowOff>
    </xdr:from>
    <xdr:to>
      <xdr:col>68</xdr:col>
      <xdr:colOff>304800</xdr:colOff>
      <xdr:row>32</xdr:row>
      <xdr:rowOff>88125</xdr:rowOff>
    </xdr:to>
    <xdr:sp macro="" textlink="">
      <xdr:nvSpPr>
        <xdr:cNvPr id="14265" name="AutoShape 10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32</xdr:row>
      <xdr:rowOff>0</xdr:rowOff>
    </xdr:from>
    <xdr:to>
      <xdr:col>68</xdr:col>
      <xdr:colOff>304800</xdr:colOff>
      <xdr:row>32</xdr:row>
      <xdr:rowOff>88125</xdr:rowOff>
    </xdr:to>
    <xdr:sp macro="" textlink="">
      <xdr:nvSpPr>
        <xdr:cNvPr id="14266" name="AutoShape 1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32</xdr:row>
      <xdr:rowOff>0</xdr:rowOff>
    </xdr:from>
    <xdr:to>
      <xdr:col>68</xdr:col>
      <xdr:colOff>304800</xdr:colOff>
      <xdr:row>32</xdr:row>
      <xdr:rowOff>88125</xdr:rowOff>
    </xdr:to>
    <xdr:sp macro="" textlink="">
      <xdr:nvSpPr>
        <xdr:cNvPr id="14267" name="AutoShape 12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32</xdr:row>
      <xdr:rowOff>0</xdr:rowOff>
    </xdr:from>
    <xdr:to>
      <xdr:col>68</xdr:col>
      <xdr:colOff>304800</xdr:colOff>
      <xdr:row>32</xdr:row>
      <xdr:rowOff>88125</xdr:rowOff>
    </xdr:to>
    <xdr:sp macro="" textlink="">
      <xdr:nvSpPr>
        <xdr:cNvPr id="14268" name="AutoShape 13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32</xdr:row>
      <xdr:rowOff>0</xdr:rowOff>
    </xdr:from>
    <xdr:to>
      <xdr:col>68</xdr:col>
      <xdr:colOff>304800</xdr:colOff>
      <xdr:row>32</xdr:row>
      <xdr:rowOff>88125</xdr:rowOff>
    </xdr:to>
    <xdr:sp macro="" textlink="">
      <xdr:nvSpPr>
        <xdr:cNvPr id="14269" name="AutoShape 14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32</xdr:row>
      <xdr:rowOff>0</xdr:rowOff>
    </xdr:from>
    <xdr:to>
      <xdr:col>68</xdr:col>
      <xdr:colOff>304800</xdr:colOff>
      <xdr:row>32</xdr:row>
      <xdr:rowOff>106540</xdr:rowOff>
    </xdr:to>
    <xdr:sp macro="" textlink="">
      <xdr:nvSpPr>
        <xdr:cNvPr id="14270" name="AutoShape 15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32</xdr:row>
      <xdr:rowOff>0</xdr:rowOff>
    </xdr:from>
    <xdr:to>
      <xdr:col>68</xdr:col>
      <xdr:colOff>304800</xdr:colOff>
      <xdr:row>32</xdr:row>
      <xdr:rowOff>106540</xdr:rowOff>
    </xdr:to>
    <xdr:sp macro="" textlink="">
      <xdr:nvSpPr>
        <xdr:cNvPr id="14271" name="AutoShape 16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32</xdr:row>
      <xdr:rowOff>0</xdr:rowOff>
    </xdr:from>
    <xdr:to>
      <xdr:col>68</xdr:col>
      <xdr:colOff>304800</xdr:colOff>
      <xdr:row>32</xdr:row>
      <xdr:rowOff>106540</xdr:rowOff>
    </xdr:to>
    <xdr:sp macro="" textlink="">
      <xdr:nvSpPr>
        <xdr:cNvPr id="14272" name="AutoShape 17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32</xdr:row>
      <xdr:rowOff>0</xdr:rowOff>
    </xdr:from>
    <xdr:to>
      <xdr:col>68</xdr:col>
      <xdr:colOff>304800</xdr:colOff>
      <xdr:row>32</xdr:row>
      <xdr:rowOff>106540</xdr:rowOff>
    </xdr:to>
    <xdr:sp macro="" textlink="">
      <xdr:nvSpPr>
        <xdr:cNvPr id="14273" name="AutoShape 18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32</xdr:row>
      <xdr:rowOff>0</xdr:rowOff>
    </xdr:from>
    <xdr:to>
      <xdr:col>68</xdr:col>
      <xdr:colOff>304800</xdr:colOff>
      <xdr:row>32</xdr:row>
      <xdr:rowOff>106540</xdr:rowOff>
    </xdr:to>
    <xdr:sp macro="" textlink="">
      <xdr:nvSpPr>
        <xdr:cNvPr id="14274" name="AutoShape 19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32</xdr:row>
      <xdr:rowOff>0</xdr:rowOff>
    </xdr:from>
    <xdr:to>
      <xdr:col>68</xdr:col>
      <xdr:colOff>304800</xdr:colOff>
      <xdr:row>32</xdr:row>
      <xdr:rowOff>106540</xdr:rowOff>
    </xdr:to>
    <xdr:sp macro="" textlink="">
      <xdr:nvSpPr>
        <xdr:cNvPr id="14275" name="AutoShape 20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32</xdr:row>
      <xdr:rowOff>0</xdr:rowOff>
    </xdr:from>
    <xdr:to>
      <xdr:col>68</xdr:col>
      <xdr:colOff>304800</xdr:colOff>
      <xdr:row>32</xdr:row>
      <xdr:rowOff>106540</xdr:rowOff>
    </xdr:to>
    <xdr:sp macro="" textlink="">
      <xdr:nvSpPr>
        <xdr:cNvPr id="14276" name="AutoShape 2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32</xdr:row>
      <xdr:rowOff>0</xdr:rowOff>
    </xdr:from>
    <xdr:to>
      <xdr:col>68</xdr:col>
      <xdr:colOff>304800</xdr:colOff>
      <xdr:row>32</xdr:row>
      <xdr:rowOff>88125</xdr:rowOff>
    </xdr:to>
    <xdr:sp macro="" textlink="">
      <xdr:nvSpPr>
        <xdr:cNvPr id="14277" name="AutoShape 22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32</xdr:row>
      <xdr:rowOff>0</xdr:rowOff>
    </xdr:from>
    <xdr:to>
      <xdr:col>68</xdr:col>
      <xdr:colOff>304800</xdr:colOff>
      <xdr:row>32</xdr:row>
      <xdr:rowOff>88125</xdr:rowOff>
    </xdr:to>
    <xdr:sp macro="" textlink="">
      <xdr:nvSpPr>
        <xdr:cNvPr id="14278" name="AutoShape 23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32</xdr:row>
      <xdr:rowOff>0</xdr:rowOff>
    </xdr:from>
    <xdr:to>
      <xdr:col>68</xdr:col>
      <xdr:colOff>304800</xdr:colOff>
      <xdr:row>32</xdr:row>
      <xdr:rowOff>88125</xdr:rowOff>
    </xdr:to>
    <xdr:sp macro="" textlink="">
      <xdr:nvSpPr>
        <xdr:cNvPr id="14279" name="AutoShape 24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32</xdr:row>
      <xdr:rowOff>0</xdr:rowOff>
    </xdr:from>
    <xdr:to>
      <xdr:col>68</xdr:col>
      <xdr:colOff>304800</xdr:colOff>
      <xdr:row>32</xdr:row>
      <xdr:rowOff>88125</xdr:rowOff>
    </xdr:to>
    <xdr:sp macro="" textlink="">
      <xdr:nvSpPr>
        <xdr:cNvPr id="14280" name="AutoShape 25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32</xdr:row>
      <xdr:rowOff>0</xdr:rowOff>
    </xdr:from>
    <xdr:to>
      <xdr:col>68</xdr:col>
      <xdr:colOff>304800</xdr:colOff>
      <xdr:row>32</xdr:row>
      <xdr:rowOff>88125</xdr:rowOff>
    </xdr:to>
    <xdr:sp macro="" textlink="">
      <xdr:nvSpPr>
        <xdr:cNvPr id="14281" name="AutoShape 26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32</xdr:row>
      <xdr:rowOff>0</xdr:rowOff>
    </xdr:from>
    <xdr:to>
      <xdr:col>68</xdr:col>
      <xdr:colOff>304800</xdr:colOff>
      <xdr:row>32</xdr:row>
      <xdr:rowOff>88125</xdr:rowOff>
    </xdr:to>
    <xdr:sp macro="" textlink="">
      <xdr:nvSpPr>
        <xdr:cNvPr id="14282" name="AutoShape 27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32</xdr:row>
      <xdr:rowOff>0</xdr:rowOff>
    </xdr:from>
    <xdr:to>
      <xdr:col>68</xdr:col>
      <xdr:colOff>304800</xdr:colOff>
      <xdr:row>32</xdr:row>
      <xdr:rowOff>106540</xdr:rowOff>
    </xdr:to>
    <xdr:sp macro="" textlink="">
      <xdr:nvSpPr>
        <xdr:cNvPr id="14283" name="AutoShape 28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32</xdr:row>
      <xdr:rowOff>0</xdr:rowOff>
    </xdr:from>
    <xdr:to>
      <xdr:col>68</xdr:col>
      <xdr:colOff>304800</xdr:colOff>
      <xdr:row>32</xdr:row>
      <xdr:rowOff>106540</xdr:rowOff>
    </xdr:to>
    <xdr:sp macro="" textlink="">
      <xdr:nvSpPr>
        <xdr:cNvPr id="14284" name="AutoShape 29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32</xdr:row>
      <xdr:rowOff>0</xdr:rowOff>
    </xdr:from>
    <xdr:to>
      <xdr:col>68</xdr:col>
      <xdr:colOff>304800</xdr:colOff>
      <xdr:row>32</xdr:row>
      <xdr:rowOff>106540</xdr:rowOff>
    </xdr:to>
    <xdr:sp macro="" textlink="">
      <xdr:nvSpPr>
        <xdr:cNvPr id="14285" name="AutoShape 30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32</xdr:row>
      <xdr:rowOff>0</xdr:rowOff>
    </xdr:from>
    <xdr:to>
      <xdr:col>68</xdr:col>
      <xdr:colOff>304800</xdr:colOff>
      <xdr:row>32</xdr:row>
      <xdr:rowOff>106540</xdr:rowOff>
    </xdr:to>
    <xdr:sp macro="" textlink="">
      <xdr:nvSpPr>
        <xdr:cNvPr id="14286" name="AutoShape 3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32</xdr:row>
      <xdr:rowOff>0</xdr:rowOff>
    </xdr:from>
    <xdr:to>
      <xdr:col>68</xdr:col>
      <xdr:colOff>304800</xdr:colOff>
      <xdr:row>32</xdr:row>
      <xdr:rowOff>106540</xdr:rowOff>
    </xdr:to>
    <xdr:sp macro="" textlink="">
      <xdr:nvSpPr>
        <xdr:cNvPr id="14287" name="AutoShape 32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32</xdr:row>
      <xdr:rowOff>0</xdr:rowOff>
    </xdr:from>
    <xdr:to>
      <xdr:col>68</xdr:col>
      <xdr:colOff>304800</xdr:colOff>
      <xdr:row>32</xdr:row>
      <xdr:rowOff>106540</xdr:rowOff>
    </xdr:to>
    <xdr:sp macro="" textlink="">
      <xdr:nvSpPr>
        <xdr:cNvPr id="14288" name="AutoShape 33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32</xdr:row>
      <xdr:rowOff>0</xdr:rowOff>
    </xdr:from>
    <xdr:to>
      <xdr:col>68</xdr:col>
      <xdr:colOff>304800</xdr:colOff>
      <xdr:row>32</xdr:row>
      <xdr:rowOff>106540</xdr:rowOff>
    </xdr:to>
    <xdr:sp macro="" textlink="">
      <xdr:nvSpPr>
        <xdr:cNvPr id="14289" name="AutoShape 34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32</xdr:row>
      <xdr:rowOff>0</xdr:rowOff>
    </xdr:from>
    <xdr:to>
      <xdr:col>68</xdr:col>
      <xdr:colOff>304800</xdr:colOff>
      <xdr:row>32</xdr:row>
      <xdr:rowOff>88125</xdr:rowOff>
    </xdr:to>
    <xdr:sp macro="" textlink="">
      <xdr:nvSpPr>
        <xdr:cNvPr id="14290" name="AutoShape 35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32</xdr:row>
      <xdr:rowOff>0</xdr:rowOff>
    </xdr:from>
    <xdr:to>
      <xdr:col>68</xdr:col>
      <xdr:colOff>304800</xdr:colOff>
      <xdr:row>32</xdr:row>
      <xdr:rowOff>88125</xdr:rowOff>
    </xdr:to>
    <xdr:sp macro="" textlink="">
      <xdr:nvSpPr>
        <xdr:cNvPr id="14291" name="AutoShape 36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32</xdr:row>
      <xdr:rowOff>0</xdr:rowOff>
    </xdr:from>
    <xdr:to>
      <xdr:col>68</xdr:col>
      <xdr:colOff>304800</xdr:colOff>
      <xdr:row>32</xdr:row>
      <xdr:rowOff>88125</xdr:rowOff>
    </xdr:to>
    <xdr:sp macro="" textlink="">
      <xdr:nvSpPr>
        <xdr:cNvPr id="14292" name="AutoShape 37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32</xdr:row>
      <xdr:rowOff>0</xdr:rowOff>
    </xdr:from>
    <xdr:to>
      <xdr:col>68</xdr:col>
      <xdr:colOff>304800</xdr:colOff>
      <xdr:row>32</xdr:row>
      <xdr:rowOff>88125</xdr:rowOff>
    </xdr:to>
    <xdr:sp macro="" textlink="">
      <xdr:nvSpPr>
        <xdr:cNvPr id="14293" name="AutoShape 38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32</xdr:row>
      <xdr:rowOff>0</xdr:rowOff>
    </xdr:from>
    <xdr:to>
      <xdr:col>68</xdr:col>
      <xdr:colOff>304800</xdr:colOff>
      <xdr:row>32</xdr:row>
      <xdr:rowOff>88125</xdr:rowOff>
    </xdr:to>
    <xdr:sp macro="" textlink="">
      <xdr:nvSpPr>
        <xdr:cNvPr id="14294" name="AutoShape 39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32</xdr:row>
      <xdr:rowOff>0</xdr:rowOff>
    </xdr:from>
    <xdr:to>
      <xdr:col>68</xdr:col>
      <xdr:colOff>304800</xdr:colOff>
      <xdr:row>32</xdr:row>
      <xdr:rowOff>88125</xdr:rowOff>
    </xdr:to>
    <xdr:sp macro="" textlink="">
      <xdr:nvSpPr>
        <xdr:cNvPr id="14295" name="AutoShape 40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32</xdr:row>
      <xdr:rowOff>0</xdr:rowOff>
    </xdr:from>
    <xdr:to>
      <xdr:col>68</xdr:col>
      <xdr:colOff>304800</xdr:colOff>
      <xdr:row>32</xdr:row>
      <xdr:rowOff>106540</xdr:rowOff>
    </xdr:to>
    <xdr:sp macro="" textlink="">
      <xdr:nvSpPr>
        <xdr:cNvPr id="14296" name="AutoShape 4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32</xdr:row>
      <xdr:rowOff>0</xdr:rowOff>
    </xdr:from>
    <xdr:to>
      <xdr:col>68</xdr:col>
      <xdr:colOff>304800</xdr:colOff>
      <xdr:row>32</xdr:row>
      <xdr:rowOff>106540</xdr:rowOff>
    </xdr:to>
    <xdr:sp macro="" textlink="">
      <xdr:nvSpPr>
        <xdr:cNvPr id="14297" name="AutoShape 42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32</xdr:row>
      <xdr:rowOff>0</xdr:rowOff>
    </xdr:from>
    <xdr:to>
      <xdr:col>68</xdr:col>
      <xdr:colOff>304800</xdr:colOff>
      <xdr:row>32</xdr:row>
      <xdr:rowOff>106540</xdr:rowOff>
    </xdr:to>
    <xdr:sp macro="" textlink="">
      <xdr:nvSpPr>
        <xdr:cNvPr id="14298" name="AutoShape 43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32</xdr:row>
      <xdr:rowOff>0</xdr:rowOff>
    </xdr:from>
    <xdr:to>
      <xdr:col>68</xdr:col>
      <xdr:colOff>304800</xdr:colOff>
      <xdr:row>32</xdr:row>
      <xdr:rowOff>106540</xdr:rowOff>
    </xdr:to>
    <xdr:sp macro="" textlink="">
      <xdr:nvSpPr>
        <xdr:cNvPr id="14299" name="AutoShape 44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32</xdr:row>
      <xdr:rowOff>0</xdr:rowOff>
    </xdr:from>
    <xdr:to>
      <xdr:col>68</xdr:col>
      <xdr:colOff>304800</xdr:colOff>
      <xdr:row>32</xdr:row>
      <xdr:rowOff>106540</xdr:rowOff>
    </xdr:to>
    <xdr:sp macro="" textlink="">
      <xdr:nvSpPr>
        <xdr:cNvPr id="14300" name="AutoShape 45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32</xdr:row>
      <xdr:rowOff>0</xdr:rowOff>
    </xdr:from>
    <xdr:to>
      <xdr:col>68</xdr:col>
      <xdr:colOff>304800</xdr:colOff>
      <xdr:row>32</xdr:row>
      <xdr:rowOff>106540</xdr:rowOff>
    </xdr:to>
    <xdr:sp macro="" textlink="">
      <xdr:nvSpPr>
        <xdr:cNvPr id="14301" name="AutoShape 46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32</xdr:row>
      <xdr:rowOff>0</xdr:rowOff>
    </xdr:from>
    <xdr:to>
      <xdr:col>68</xdr:col>
      <xdr:colOff>304800</xdr:colOff>
      <xdr:row>32</xdr:row>
      <xdr:rowOff>106540</xdr:rowOff>
    </xdr:to>
    <xdr:sp macro="" textlink="">
      <xdr:nvSpPr>
        <xdr:cNvPr id="14302" name="AutoShape 47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32</xdr:row>
      <xdr:rowOff>0</xdr:rowOff>
    </xdr:from>
    <xdr:to>
      <xdr:col>68</xdr:col>
      <xdr:colOff>304800</xdr:colOff>
      <xdr:row>32</xdr:row>
      <xdr:rowOff>88125</xdr:rowOff>
    </xdr:to>
    <xdr:sp macro="" textlink="">
      <xdr:nvSpPr>
        <xdr:cNvPr id="14303" name="AutoShape 48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32</xdr:row>
      <xdr:rowOff>0</xdr:rowOff>
    </xdr:from>
    <xdr:to>
      <xdr:col>68</xdr:col>
      <xdr:colOff>304800</xdr:colOff>
      <xdr:row>32</xdr:row>
      <xdr:rowOff>88125</xdr:rowOff>
    </xdr:to>
    <xdr:sp macro="" textlink="">
      <xdr:nvSpPr>
        <xdr:cNvPr id="14304" name="AutoShape 49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32</xdr:row>
      <xdr:rowOff>0</xdr:rowOff>
    </xdr:from>
    <xdr:to>
      <xdr:col>68</xdr:col>
      <xdr:colOff>304800</xdr:colOff>
      <xdr:row>32</xdr:row>
      <xdr:rowOff>88125</xdr:rowOff>
    </xdr:to>
    <xdr:sp macro="" textlink="">
      <xdr:nvSpPr>
        <xdr:cNvPr id="14305" name="AutoShape 50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32</xdr:row>
      <xdr:rowOff>0</xdr:rowOff>
    </xdr:from>
    <xdr:to>
      <xdr:col>68</xdr:col>
      <xdr:colOff>304800</xdr:colOff>
      <xdr:row>32</xdr:row>
      <xdr:rowOff>88125</xdr:rowOff>
    </xdr:to>
    <xdr:sp macro="" textlink="">
      <xdr:nvSpPr>
        <xdr:cNvPr id="14306" name="AutoShape 5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32</xdr:row>
      <xdr:rowOff>0</xdr:rowOff>
    </xdr:from>
    <xdr:to>
      <xdr:col>68</xdr:col>
      <xdr:colOff>304800</xdr:colOff>
      <xdr:row>32</xdr:row>
      <xdr:rowOff>88125</xdr:rowOff>
    </xdr:to>
    <xdr:sp macro="" textlink="">
      <xdr:nvSpPr>
        <xdr:cNvPr id="14307" name="AutoShape 52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32</xdr:row>
      <xdr:rowOff>0</xdr:rowOff>
    </xdr:from>
    <xdr:to>
      <xdr:col>68</xdr:col>
      <xdr:colOff>304800</xdr:colOff>
      <xdr:row>32</xdr:row>
      <xdr:rowOff>88125</xdr:rowOff>
    </xdr:to>
    <xdr:sp macro="" textlink="">
      <xdr:nvSpPr>
        <xdr:cNvPr id="14308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32</xdr:row>
      <xdr:rowOff>0</xdr:rowOff>
    </xdr:from>
    <xdr:to>
      <xdr:col>68</xdr:col>
      <xdr:colOff>304800</xdr:colOff>
      <xdr:row>32</xdr:row>
      <xdr:rowOff>106540</xdr:rowOff>
    </xdr:to>
    <xdr:sp macro="" textlink="">
      <xdr:nvSpPr>
        <xdr:cNvPr id="14309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32</xdr:row>
      <xdr:rowOff>0</xdr:rowOff>
    </xdr:from>
    <xdr:to>
      <xdr:col>68</xdr:col>
      <xdr:colOff>304800</xdr:colOff>
      <xdr:row>32</xdr:row>
      <xdr:rowOff>106540</xdr:rowOff>
    </xdr:to>
    <xdr:sp macro="" textlink="">
      <xdr:nvSpPr>
        <xdr:cNvPr id="14310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32</xdr:row>
      <xdr:rowOff>0</xdr:rowOff>
    </xdr:from>
    <xdr:to>
      <xdr:col>68</xdr:col>
      <xdr:colOff>304800</xdr:colOff>
      <xdr:row>32</xdr:row>
      <xdr:rowOff>106540</xdr:rowOff>
    </xdr:to>
    <xdr:sp macro="" textlink="">
      <xdr:nvSpPr>
        <xdr:cNvPr id="14311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32</xdr:row>
      <xdr:rowOff>0</xdr:rowOff>
    </xdr:from>
    <xdr:to>
      <xdr:col>68</xdr:col>
      <xdr:colOff>304800</xdr:colOff>
      <xdr:row>32</xdr:row>
      <xdr:rowOff>106540</xdr:rowOff>
    </xdr:to>
    <xdr:sp macro="" textlink="">
      <xdr:nvSpPr>
        <xdr:cNvPr id="14312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32</xdr:row>
      <xdr:rowOff>0</xdr:rowOff>
    </xdr:from>
    <xdr:to>
      <xdr:col>68</xdr:col>
      <xdr:colOff>304800</xdr:colOff>
      <xdr:row>32</xdr:row>
      <xdr:rowOff>106540</xdr:rowOff>
    </xdr:to>
    <xdr:sp macro="" textlink="">
      <xdr:nvSpPr>
        <xdr:cNvPr id="14313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32</xdr:row>
      <xdr:rowOff>0</xdr:rowOff>
    </xdr:from>
    <xdr:to>
      <xdr:col>68</xdr:col>
      <xdr:colOff>304800</xdr:colOff>
      <xdr:row>32</xdr:row>
      <xdr:rowOff>106540</xdr:rowOff>
    </xdr:to>
    <xdr:sp macro="" textlink="">
      <xdr:nvSpPr>
        <xdr:cNvPr id="14314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32</xdr:row>
      <xdr:rowOff>0</xdr:rowOff>
    </xdr:from>
    <xdr:to>
      <xdr:col>68</xdr:col>
      <xdr:colOff>304800</xdr:colOff>
      <xdr:row>32</xdr:row>
      <xdr:rowOff>106540</xdr:rowOff>
    </xdr:to>
    <xdr:sp macro="" textlink="">
      <xdr:nvSpPr>
        <xdr:cNvPr id="14315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32</xdr:row>
      <xdr:rowOff>0</xdr:rowOff>
    </xdr:from>
    <xdr:to>
      <xdr:col>68</xdr:col>
      <xdr:colOff>304800</xdr:colOff>
      <xdr:row>32</xdr:row>
      <xdr:rowOff>88125</xdr:rowOff>
    </xdr:to>
    <xdr:sp macro="" textlink="">
      <xdr:nvSpPr>
        <xdr:cNvPr id="14316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32</xdr:row>
      <xdr:rowOff>0</xdr:rowOff>
    </xdr:from>
    <xdr:to>
      <xdr:col>68</xdr:col>
      <xdr:colOff>304800</xdr:colOff>
      <xdr:row>32</xdr:row>
      <xdr:rowOff>88125</xdr:rowOff>
    </xdr:to>
    <xdr:sp macro="" textlink="">
      <xdr:nvSpPr>
        <xdr:cNvPr id="14317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32</xdr:row>
      <xdr:rowOff>0</xdr:rowOff>
    </xdr:from>
    <xdr:to>
      <xdr:col>68</xdr:col>
      <xdr:colOff>304800</xdr:colOff>
      <xdr:row>32</xdr:row>
      <xdr:rowOff>88125</xdr:rowOff>
    </xdr:to>
    <xdr:sp macro="" textlink="">
      <xdr:nvSpPr>
        <xdr:cNvPr id="14318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32</xdr:row>
      <xdr:rowOff>0</xdr:rowOff>
    </xdr:from>
    <xdr:to>
      <xdr:col>68</xdr:col>
      <xdr:colOff>304800</xdr:colOff>
      <xdr:row>32</xdr:row>
      <xdr:rowOff>88125</xdr:rowOff>
    </xdr:to>
    <xdr:sp macro="" textlink="">
      <xdr:nvSpPr>
        <xdr:cNvPr id="14319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32</xdr:row>
      <xdr:rowOff>0</xdr:rowOff>
    </xdr:from>
    <xdr:to>
      <xdr:col>68</xdr:col>
      <xdr:colOff>304800</xdr:colOff>
      <xdr:row>32</xdr:row>
      <xdr:rowOff>88125</xdr:rowOff>
    </xdr:to>
    <xdr:sp macro="" textlink="">
      <xdr:nvSpPr>
        <xdr:cNvPr id="14320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32</xdr:row>
      <xdr:rowOff>0</xdr:rowOff>
    </xdr:from>
    <xdr:to>
      <xdr:col>68</xdr:col>
      <xdr:colOff>304800</xdr:colOff>
      <xdr:row>32</xdr:row>
      <xdr:rowOff>88125</xdr:rowOff>
    </xdr:to>
    <xdr:sp macro="" textlink="">
      <xdr:nvSpPr>
        <xdr:cNvPr id="14321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32</xdr:row>
      <xdr:rowOff>0</xdr:rowOff>
    </xdr:from>
    <xdr:to>
      <xdr:col>68</xdr:col>
      <xdr:colOff>304800</xdr:colOff>
      <xdr:row>32</xdr:row>
      <xdr:rowOff>106540</xdr:rowOff>
    </xdr:to>
    <xdr:sp macro="" textlink="">
      <xdr:nvSpPr>
        <xdr:cNvPr id="14322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32</xdr:row>
      <xdr:rowOff>0</xdr:rowOff>
    </xdr:from>
    <xdr:to>
      <xdr:col>68</xdr:col>
      <xdr:colOff>304800</xdr:colOff>
      <xdr:row>32</xdr:row>
      <xdr:rowOff>106540</xdr:rowOff>
    </xdr:to>
    <xdr:sp macro="" textlink="">
      <xdr:nvSpPr>
        <xdr:cNvPr id="14323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32</xdr:row>
      <xdr:rowOff>0</xdr:rowOff>
    </xdr:from>
    <xdr:to>
      <xdr:col>68</xdr:col>
      <xdr:colOff>304800</xdr:colOff>
      <xdr:row>32</xdr:row>
      <xdr:rowOff>106540</xdr:rowOff>
    </xdr:to>
    <xdr:sp macro="" textlink="">
      <xdr:nvSpPr>
        <xdr:cNvPr id="14324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32</xdr:row>
      <xdr:rowOff>0</xdr:rowOff>
    </xdr:from>
    <xdr:to>
      <xdr:col>68</xdr:col>
      <xdr:colOff>304800</xdr:colOff>
      <xdr:row>32</xdr:row>
      <xdr:rowOff>106540</xdr:rowOff>
    </xdr:to>
    <xdr:sp macro="" textlink="">
      <xdr:nvSpPr>
        <xdr:cNvPr id="14325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32</xdr:row>
      <xdr:rowOff>0</xdr:rowOff>
    </xdr:from>
    <xdr:to>
      <xdr:col>68</xdr:col>
      <xdr:colOff>304800</xdr:colOff>
      <xdr:row>32</xdr:row>
      <xdr:rowOff>106540</xdr:rowOff>
    </xdr:to>
    <xdr:sp macro="" textlink="">
      <xdr:nvSpPr>
        <xdr:cNvPr id="14326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32</xdr:row>
      <xdr:rowOff>0</xdr:rowOff>
    </xdr:from>
    <xdr:to>
      <xdr:col>68</xdr:col>
      <xdr:colOff>304800</xdr:colOff>
      <xdr:row>32</xdr:row>
      <xdr:rowOff>106540</xdr:rowOff>
    </xdr:to>
    <xdr:sp macro="" textlink="">
      <xdr:nvSpPr>
        <xdr:cNvPr id="14327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32</xdr:row>
      <xdr:rowOff>0</xdr:rowOff>
    </xdr:from>
    <xdr:to>
      <xdr:col>68</xdr:col>
      <xdr:colOff>304800</xdr:colOff>
      <xdr:row>32</xdr:row>
      <xdr:rowOff>106540</xdr:rowOff>
    </xdr:to>
    <xdr:sp macro="" textlink="">
      <xdr:nvSpPr>
        <xdr:cNvPr id="14328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32</xdr:row>
      <xdr:rowOff>0</xdr:rowOff>
    </xdr:from>
    <xdr:to>
      <xdr:col>68</xdr:col>
      <xdr:colOff>304800</xdr:colOff>
      <xdr:row>32</xdr:row>
      <xdr:rowOff>88125</xdr:rowOff>
    </xdr:to>
    <xdr:sp macro="" textlink="">
      <xdr:nvSpPr>
        <xdr:cNvPr id="14329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32</xdr:row>
      <xdr:rowOff>0</xdr:rowOff>
    </xdr:from>
    <xdr:to>
      <xdr:col>68</xdr:col>
      <xdr:colOff>304800</xdr:colOff>
      <xdr:row>32</xdr:row>
      <xdr:rowOff>88125</xdr:rowOff>
    </xdr:to>
    <xdr:sp macro="" textlink="">
      <xdr:nvSpPr>
        <xdr:cNvPr id="14330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32</xdr:row>
      <xdr:rowOff>0</xdr:rowOff>
    </xdr:from>
    <xdr:to>
      <xdr:col>68</xdr:col>
      <xdr:colOff>304800</xdr:colOff>
      <xdr:row>32</xdr:row>
      <xdr:rowOff>88125</xdr:rowOff>
    </xdr:to>
    <xdr:sp macro="" textlink="">
      <xdr:nvSpPr>
        <xdr:cNvPr id="14331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32</xdr:row>
      <xdr:rowOff>0</xdr:rowOff>
    </xdr:from>
    <xdr:to>
      <xdr:col>68</xdr:col>
      <xdr:colOff>304800</xdr:colOff>
      <xdr:row>32</xdr:row>
      <xdr:rowOff>88125</xdr:rowOff>
    </xdr:to>
    <xdr:sp macro="" textlink="">
      <xdr:nvSpPr>
        <xdr:cNvPr id="14332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32</xdr:row>
      <xdr:rowOff>0</xdr:rowOff>
    </xdr:from>
    <xdr:to>
      <xdr:col>68</xdr:col>
      <xdr:colOff>304800</xdr:colOff>
      <xdr:row>32</xdr:row>
      <xdr:rowOff>88125</xdr:rowOff>
    </xdr:to>
    <xdr:sp macro="" textlink="">
      <xdr:nvSpPr>
        <xdr:cNvPr id="14333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32</xdr:row>
      <xdr:rowOff>0</xdr:rowOff>
    </xdr:from>
    <xdr:to>
      <xdr:col>68</xdr:col>
      <xdr:colOff>304800</xdr:colOff>
      <xdr:row>32</xdr:row>
      <xdr:rowOff>88125</xdr:rowOff>
    </xdr:to>
    <xdr:sp macro="" textlink="">
      <xdr:nvSpPr>
        <xdr:cNvPr id="14334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32</xdr:row>
      <xdr:rowOff>0</xdr:rowOff>
    </xdr:from>
    <xdr:to>
      <xdr:col>68</xdr:col>
      <xdr:colOff>304800</xdr:colOff>
      <xdr:row>32</xdr:row>
      <xdr:rowOff>106540</xdr:rowOff>
    </xdr:to>
    <xdr:sp macro="" textlink="">
      <xdr:nvSpPr>
        <xdr:cNvPr id="14335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32</xdr:row>
      <xdr:rowOff>0</xdr:rowOff>
    </xdr:from>
    <xdr:to>
      <xdr:col>68</xdr:col>
      <xdr:colOff>304800</xdr:colOff>
      <xdr:row>32</xdr:row>
      <xdr:rowOff>106540</xdr:rowOff>
    </xdr:to>
    <xdr:sp macro="" textlink="">
      <xdr:nvSpPr>
        <xdr:cNvPr id="14336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32</xdr:row>
      <xdr:rowOff>0</xdr:rowOff>
    </xdr:from>
    <xdr:to>
      <xdr:col>68</xdr:col>
      <xdr:colOff>304800</xdr:colOff>
      <xdr:row>32</xdr:row>
      <xdr:rowOff>106540</xdr:rowOff>
    </xdr:to>
    <xdr:sp macro="" textlink="">
      <xdr:nvSpPr>
        <xdr:cNvPr id="14337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32</xdr:row>
      <xdr:rowOff>0</xdr:rowOff>
    </xdr:from>
    <xdr:to>
      <xdr:col>68</xdr:col>
      <xdr:colOff>304800</xdr:colOff>
      <xdr:row>32</xdr:row>
      <xdr:rowOff>106540</xdr:rowOff>
    </xdr:to>
    <xdr:sp macro="" textlink="">
      <xdr:nvSpPr>
        <xdr:cNvPr id="14338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32</xdr:row>
      <xdr:rowOff>0</xdr:rowOff>
    </xdr:from>
    <xdr:to>
      <xdr:col>68</xdr:col>
      <xdr:colOff>304800</xdr:colOff>
      <xdr:row>32</xdr:row>
      <xdr:rowOff>106540</xdr:rowOff>
    </xdr:to>
    <xdr:sp macro="" textlink="">
      <xdr:nvSpPr>
        <xdr:cNvPr id="14339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32</xdr:row>
      <xdr:rowOff>0</xdr:rowOff>
    </xdr:from>
    <xdr:to>
      <xdr:col>68</xdr:col>
      <xdr:colOff>304800</xdr:colOff>
      <xdr:row>32</xdr:row>
      <xdr:rowOff>106540</xdr:rowOff>
    </xdr:to>
    <xdr:sp macro="" textlink="">
      <xdr:nvSpPr>
        <xdr:cNvPr id="14340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32</xdr:row>
      <xdr:rowOff>0</xdr:rowOff>
    </xdr:from>
    <xdr:to>
      <xdr:col>68</xdr:col>
      <xdr:colOff>304800</xdr:colOff>
      <xdr:row>32</xdr:row>
      <xdr:rowOff>106540</xdr:rowOff>
    </xdr:to>
    <xdr:sp macro="" textlink="">
      <xdr:nvSpPr>
        <xdr:cNvPr id="14341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32</xdr:row>
      <xdr:rowOff>0</xdr:rowOff>
    </xdr:from>
    <xdr:to>
      <xdr:col>68</xdr:col>
      <xdr:colOff>304800</xdr:colOff>
      <xdr:row>32</xdr:row>
      <xdr:rowOff>88125</xdr:rowOff>
    </xdr:to>
    <xdr:sp macro="" textlink="">
      <xdr:nvSpPr>
        <xdr:cNvPr id="14342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32</xdr:row>
      <xdr:rowOff>0</xdr:rowOff>
    </xdr:from>
    <xdr:to>
      <xdr:col>68</xdr:col>
      <xdr:colOff>304800</xdr:colOff>
      <xdr:row>32</xdr:row>
      <xdr:rowOff>88125</xdr:rowOff>
    </xdr:to>
    <xdr:sp macro="" textlink="">
      <xdr:nvSpPr>
        <xdr:cNvPr id="14343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32</xdr:row>
      <xdr:rowOff>0</xdr:rowOff>
    </xdr:from>
    <xdr:to>
      <xdr:col>68</xdr:col>
      <xdr:colOff>304800</xdr:colOff>
      <xdr:row>32</xdr:row>
      <xdr:rowOff>88125</xdr:rowOff>
    </xdr:to>
    <xdr:sp macro="" textlink="">
      <xdr:nvSpPr>
        <xdr:cNvPr id="14344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32</xdr:row>
      <xdr:rowOff>0</xdr:rowOff>
    </xdr:from>
    <xdr:to>
      <xdr:col>68</xdr:col>
      <xdr:colOff>304800</xdr:colOff>
      <xdr:row>32</xdr:row>
      <xdr:rowOff>88125</xdr:rowOff>
    </xdr:to>
    <xdr:sp macro="" textlink="">
      <xdr:nvSpPr>
        <xdr:cNvPr id="14345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32</xdr:row>
      <xdr:rowOff>0</xdr:rowOff>
    </xdr:from>
    <xdr:to>
      <xdr:col>68</xdr:col>
      <xdr:colOff>304800</xdr:colOff>
      <xdr:row>32</xdr:row>
      <xdr:rowOff>88125</xdr:rowOff>
    </xdr:to>
    <xdr:sp macro="" textlink="">
      <xdr:nvSpPr>
        <xdr:cNvPr id="14346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32</xdr:row>
      <xdr:rowOff>0</xdr:rowOff>
    </xdr:from>
    <xdr:to>
      <xdr:col>68</xdr:col>
      <xdr:colOff>304800</xdr:colOff>
      <xdr:row>32</xdr:row>
      <xdr:rowOff>88125</xdr:rowOff>
    </xdr:to>
    <xdr:sp macro="" textlink="">
      <xdr:nvSpPr>
        <xdr:cNvPr id="14347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32</xdr:row>
      <xdr:rowOff>0</xdr:rowOff>
    </xdr:from>
    <xdr:to>
      <xdr:col>68</xdr:col>
      <xdr:colOff>304800</xdr:colOff>
      <xdr:row>32</xdr:row>
      <xdr:rowOff>106540</xdr:rowOff>
    </xdr:to>
    <xdr:sp macro="" textlink="">
      <xdr:nvSpPr>
        <xdr:cNvPr id="14348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32</xdr:row>
      <xdr:rowOff>0</xdr:rowOff>
    </xdr:from>
    <xdr:to>
      <xdr:col>68</xdr:col>
      <xdr:colOff>304800</xdr:colOff>
      <xdr:row>32</xdr:row>
      <xdr:rowOff>106540</xdr:rowOff>
    </xdr:to>
    <xdr:sp macro="" textlink="">
      <xdr:nvSpPr>
        <xdr:cNvPr id="14349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32</xdr:row>
      <xdr:rowOff>0</xdr:rowOff>
    </xdr:from>
    <xdr:to>
      <xdr:col>68</xdr:col>
      <xdr:colOff>304800</xdr:colOff>
      <xdr:row>32</xdr:row>
      <xdr:rowOff>106540</xdr:rowOff>
    </xdr:to>
    <xdr:sp macro="" textlink="">
      <xdr:nvSpPr>
        <xdr:cNvPr id="14350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32</xdr:row>
      <xdr:rowOff>0</xdr:rowOff>
    </xdr:from>
    <xdr:to>
      <xdr:col>68</xdr:col>
      <xdr:colOff>304800</xdr:colOff>
      <xdr:row>32</xdr:row>
      <xdr:rowOff>106540</xdr:rowOff>
    </xdr:to>
    <xdr:sp macro="" textlink="">
      <xdr:nvSpPr>
        <xdr:cNvPr id="14351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32</xdr:row>
      <xdr:rowOff>0</xdr:rowOff>
    </xdr:from>
    <xdr:to>
      <xdr:col>68</xdr:col>
      <xdr:colOff>304800</xdr:colOff>
      <xdr:row>32</xdr:row>
      <xdr:rowOff>106540</xdr:rowOff>
    </xdr:to>
    <xdr:sp macro="" textlink="">
      <xdr:nvSpPr>
        <xdr:cNvPr id="14352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32</xdr:row>
      <xdr:rowOff>0</xdr:rowOff>
    </xdr:from>
    <xdr:to>
      <xdr:col>68</xdr:col>
      <xdr:colOff>304800</xdr:colOff>
      <xdr:row>32</xdr:row>
      <xdr:rowOff>106540</xdr:rowOff>
    </xdr:to>
    <xdr:sp macro="" textlink="">
      <xdr:nvSpPr>
        <xdr:cNvPr id="14353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32</xdr:row>
      <xdr:rowOff>0</xdr:rowOff>
    </xdr:from>
    <xdr:to>
      <xdr:col>68</xdr:col>
      <xdr:colOff>304800</xdr:colOff>
      <xdr:row>32</xdr:row>
      <xdr:rowOff>106540</xdr:rowOff>
    </xdr:to>
    <xdr:sp macro="" textlink="">
      <xdr:nvSpPr>
        <xdr:cNvPr id="14354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32</xdr:row>
      <xdr:rowOff>0</xdr:rowOff>
    </xdr:from>
    <xdr:to>
      <xdr:col>68</xdr:col>
      <xdr:colOff>304800</xdr:colOff>
      <xdr:row>32</xdr:row>
      <xdr:rowOff>88125</xdr:rowOff>
    </xdr:to>
    <xdr:sp macro="" textlink="">
      <xdr:nvSpPr>
        <xdr:cNvPr id="14355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32</xdr:row>
      <xdr:rowOff>0</xdr:rowOff>
    </xdr:from>
    <xdr:to>
      <xdr:col>68</xdr:col>
      <xdr:colOff>304800</xdr:colOff>
      <xdr:row>32</xdr:row>
      <xdr:rowOff>88125</xdr:rowOff>
    </xdr:to>
    <xdr:sp macro="" textlink="">
      <xdr:nvSpPr>
        <xdr:cNvPr id="14356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32</xdr:row>
      <xdr:rowOff>0</xdr:rowOff>
    </xdr:from>
    <xdr:to>
      <xdr:col>68</xdr:col>
      <xdr:colOff>304800</xdr:colOff>
      <xdr:row>32</xdr:row>
      <xdr:rowOff>88125</xdr:rowOff>
    </xdr:to>
    <xdr:sp macro="" textlink="">
      <xdr:nvSpPr>
        <xdr:cNvPr id="14357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32</xdr:row>
      <xdr:rowOff>0</xdr:rowOff>
    </xdr:from>
    <xdr:to>
      <xdr:col>68</xdr:col>
      <xdr:colOff>304800</xdr:colOff>
      <xdr:row>32</xdr:row>
      <xdr:rowOff>88125</xdr:rowOff>
    </xdr:to>
    <xdr:sp macro="" textlink="">
      <xdr:nvSpPr>
        <xdr:cNvPr id="14358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32</xdr:row>
      <xdr:rowOff>0</xdr:rowOff>
    </xdr:from>
    <xdr:to>
      <xdr:col>68</xdr:col>
      <xdr:colOff>304800</xdr:colOff>
      <xdr:row>32</xdr:row>
      <xdr:rowOff>88125</xdr:rowOff>
    </xdr:to>
    <xdr:sp macro="" textlink="">
      <xdr:nvSpPr>
        <xdr:cNvPr id="14359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33</xdr:row>
      <xdr:rowOff>0</xdr:rowOff>
    </xdr:from>
    <xdr:to>
      <xdr:col>68</xdr:col>
      <xdr:colOff>304800</xdr:colOff>
      <xdr:row>33</xdr:row>
      <xdr:rowOff>88125</xdr:rowOff>
    </xdr:to>
    <xdr:sp macro="" textlink="">
      <xdr:nvSpPr>
        <xdr:cNvPr id="14360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33</xdr:row>
      <xdr:rowOff>0</xdr:rowOff>
    </xdr:from>
    <xdr:to>
      <xdr:col>68</xdr:col>
      <xdr:colOff>304800</xdr:colOff>
      <xdr:row>33</xdr:row>
      <xdr:rowOff>106540</xdr:rowOff>
    </xdr:to>
    <xdr:sp macro="" textlink="">
      <xdr:nvSpPr>
        <xdr:cNvPr id="14361" name="AutoShape 2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33</xdr:row>
      <xdr:rowOff>0</xdr:rowOff>
    </xdr:from>
    <xdr:to>
      <xdr:col>68</xdr:col>
      <xdr:colOff>304800</xdr:colOff>
      <xdr:row>33</xdr:row>
      <xdr:rowOff>106540</xdr:rowOff>
    </xdr:to>
    <xdr:sp macro="" textlink="">
      <xdr:nvSpPr>
        <xdr:cNvPr id="14362" name="AutoShape 3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33</xdr:row>
      <xdr:rowOff>0</xdr:rowOff>
    </xdr:from>
    <xdr:to>
      <xdr:col>68</xdr:col>
      <xdr:colOff>304800</xdr:colOff>
      <xdr:row>33</xdr:row>
      <xdr:rowOff>106540</xdr:rowOff>
    </xdr:to>
    <xdr:sp macro="" textlink="">
      <xdr:nvSpPr>
        <xdr:cNvPr id="14363" name="AutoShape 4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33</xdr:row>
      <xdr:rowOff>0</xdr:rowOff>
    </xdr:from>
    <xdr:to>
      <xdr:col>68</xdr:col>
      <xdr:colOff>304800</xdr:colOff>
      <xdr:row>33</xdr:row>
      <xdr:rowOff>106540</xdr:rowOff>
    </xdr:to>
    <xdr:sp macro="" textlink="">
      <xdr:nvSpPr>
        <xdr:cNvPr id="14364" name="AutoShape 5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33</xdr:row>
      <xdr:rowOff>0</xdr:rowOff>
    </xdr:from>
    <xdr:to>
      <xdr:col>68</xdr:col>
      <xdr:colOff>304800</xdr:colOff>
      <xdr:row>33</xdr:row>
      <xdr:rowOff>106540</xdr:rowOff>
    </xdr:to>
    <xdr:sp macro="" textlink="">
      <xdr:nvSpPr>
        <xdr:cNvPr id="14365" name="AutoShape 6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33</xdr:row>
      <xdr:rowOff>0</xdr:rowOff>
    </xdr:from>
    <xdr:to>
      <xdr:col>68</xdr:col>
      <xdr:colOff>304800</xdr:colOff>
      <xdr:row>33</xdr:row>
      <xdr:rowOff>106540</xdr:rowOff>
    </xdr:to>
    <xdr:sp macro="" textlink="">
      <xdr:nvSpPr>
        <xdr:cNvPr id="14366" name="AutoShape 7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33</xdr:row>
      <xdr:rowOff>0</xdr:rowOff>
    </xdr:from>
    <xdr:to>
      <xdr:col>68</xdr:col>
      <xdr:colOff>304800</xdr:colOff>
      <xdr:row>33</xdr:row>
      <xdr:rowOff>106540</xdr:rowOff>
    </xdr:to>
    <xdr:sp macro="" textlink="">
      <xdr:nvSpPr>
        <xdr:cNvPr id="14367" name="AutoShape 8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33</xdr:row>
      <xdr:rowOff>0</xdr:rowOff>
    </xdr:from>
    <xdr:to>
      <xdr:col>68</xdr:col>
      <xdr:colOff>304800</xdr:colOff>
      <xdr:row>33</xdr:row>
      <xdr:rowOff>88125</xdr:rowOff>
    </xdr:to>
    <xdr:sp macro="" textlink="">
      <xdr:nvSpPr>
        <xdr:cNvPr id="14368" name="AutoShape 9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33</xdr:row>
      <xdr:rowOff>0</xdr:rowOff>
    </xdr:from>
    <xdr:to>
      <xdr:col>68</xdr:col>
      <xdr:colOff>304800</xdr:colOff>
      <xdr:row>33</xdr:row>
      <xdr:rowOff>88125</xdr:rowOff>
    </xdr:to>
    <xdr:sp macro="" textlink="">
      <xdr:nvSpPr>
        <xdr:cNvPr id="14369" name="AutoShape 10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33</xdr:row>
      <xdr:rowOff>0</xdr:rowOff>
    </xdr:from>
    <xdr:to>
      <xdr:col>68</xdr:col>
      <xdr:colOff>304800</xdr:colOff>
      <xdr:row>33</xdr:row>
      <xdr:rowOff>88125</xdr:rowOff>
    </xdr:to>
    <xdr:sp macro="" textlink="">
      <xdr:nvSpPr>
        <xdr:cNvPr id="14370" name="AutoShape 1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33</xdr:row>
      <xdr:rowOff>0</xdr:rowOff>
    </xdr:from>
    <xdr:to>
      <xdr:col>68</xdr:col>
      <xdr:colOff>304800</xdr:colOff>
      <xdr:row>33</xdr:row>
      <xdr:rowOff>88125</xdr:rowOff>
    </xdr:to>
    <xdr:sp macro="" textlink="">
      <xdr:nvSpPr>
        <xdr:cNvPr id="14371" name="AutoShape 12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33</xdr:row>
      <xdr:rowOff>0</xdr:rowOff>
    </xdr:from>
    <xdr:to>
      <xdr:col>68</xdr:col>
      <xdr:colOff>304800</xdr:colOff>
      <xdr:row>33</xdr:row>
      <xdr:rowOff>88125</xdr:rowOff>
    </xdr:to>
    <xdr:sp macro="" textlink="">
      <xdr:nvSpPr>
        <xdr:cNvPr id="14372" name="AutoShape 13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33</xdr:row>
      <xdr:rowOff>0</xdr:rowOff>
    </xdr:from>
    <xdr:to>
      <xdr:col>68</xdr:col>
      <xdr:colOff>304800</xdr:colOff>
      <xdr:row>33</xdr:row>
      <xdr:rowOff>88125</xdr:rowOff>
    </xdr:to>
    <xdr:sp macro="" textlink="">
      <xdr:nvSpPr>
        <xdr:cNvPr id="14373" name="AutoShape 14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33</xdr:row>
      <xdr:rowOff>0</xdr:rowOff>
    </xdr:from>
    <xdr:to>
      <xdr:col>68</xdr:col>
      <xdr:colOff>304800</xdr:colOff>
      <xdr:row>33</xdr:row>
      <xdr:rowOff>106540</xdr:rowOff>
    </xdr:to>
    <xdr:sp macro="" textlink="">
      <xdr:nvSpPr>
        <xdr:cNvPr id="14374" name="AutoShape 15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33</xdr:row>
      <xdr:rowOff>0</xdr:rowOff>
    </xdr:from>
    <xdr:to>
      <xdr:col>68</xdr:col>
      <xdr:colOff>304800</xdr:colOff>
      <xdr:row>33</xdr:row>
      <xdr:rowOff>106540</xdr:rowOff>
    </xdr:to>
    <xdr:sp macro="" textlink="">
      <xdr:nvSpPr>
        <xdr:cNvPr id="14375" name="AutoShape 16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33</xdr:row>
      <xdr:rowOff>0</xdr:rowOff>
    </xdr:from>
    <xdr:to>
      <xdr:col>68</xdr:col>
      <xdr:colOff>304800</xdr:colOff>
      <xdr:row>33</xdr:row>
      <xdr:rowOff>106540</xdr:rowOff>
    </xdr:to>
    <xdr:sp macro="" textlink="">
      <xdr:nvSpPr>
        <xdr:cNvPr id="14376" name="AutoShape 17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33</xdr:row>
      <xdr:rowOff>0</xdr:rowOff>
    </xdr:from>
    <xdr:to>
      <xdr:col>68</xdr:col>
      <xdr:colOff>304800</xdr:colOff>
      <xdr:row>33</xdr:row>
      <xdr:rowOff>106540</xdr:rowOff>
    </xdr:to>
    <xdr:sp macro="" textlink="">
      <xdr:nvSpPr>
        <xdr:cNvPr id="14377" name="AutoShape 18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33</xdr:row>
      <xdr:rowOff>0</xdr:rowOff>
    </xdr:from>
    <xdr:to>
      <xdr:col>68</xdr:col>
      <xdr:colOff>304800</xdr:colOff>
      <xdr:row>33</xdr:row>
      <xdr:rowOff>106540</xdr:rowOff>
    </xdr:to>
    <xdr:sp macro="" textlink="">
      <xdr:nvSpPr>
        <xdr:cNvPr id="14378" name="AutoShape 19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33</xdr:row>
      <xdr:rowOff>0</xdr:rowOff>
    </xdr:from>
    <xdr:to>
      <xdr:col>68</xdr:col>
      <xdr:colOff>304800</xdr:colOff>
      <xdr:row>33</xdr:row>
      <xdr:rowOff>106540</xdr:rowOff>
    </xdr:to>
    <xdr:sp macro="" textlink="">
      <xdr:nvSpPr>
        <xdr:cNvPr id="14379" name="AutoShape 20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33</xdr:row>
      <xdr:rowOff>0</xdr:rowOff>
    </xdr:from>
    <xdr:to>
      <xdr:col>68</xdr:col>
      <xdr:colOff>304800</xdr:colOff>
      <xdr:row>33</xdr:row>
      <xdr:rowOff>106540</xdr:rowOff>
    </xdr:to>
    <xdr:sp macro="" textlink="">
      <xdr:nvSpPr>
        <xdr:cNvPr id="14380" name="AutoShape 2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33</xdr:row>
      <xdr:rowOff>0</xdr:rowOff>
    </xdr:from>
    <xdr:to>
      <xdr:col>68</xdr:col>
      <xdr:colOff>304800</xdr:colOff>
      <xdr:row>33</xdr:row>
      <xdr:rowOff>88125</xdr:rowOff>
    </xdr:to>
    <xdr:sp macro="" textlink="">
      <xdr:nvSpPr>
        <xdr:cNvPr id="14381" name="AutoShape 22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33</xdr:row>
      <xdr:rowOff>0</xdr:rowOff>
    </xdr:from>
    <xdr:to>
      <xdr:col>68</xdr:col>
      <xdr:colOff>304800</xdr:colOff>
      <xdr:row>33</xdr:row>
      <xdr:rowOff>88125</xdr:rowOff>
    </xdr:to>
    <xdr:sp macro="" textlink="">
      <xdr:nvSpPr>
        <xdr:cNvPr id="14382" name="AutoShape 23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33</xdr:row>
      <xdr:rowOff>0</xdr:rowOff>
    </xdr:from>
    <xdr:to>
      <xdr:col>68</xdr:col>
      <xdr:colOff>304800</xdr:colOff>
      <xdr:row>33</xdr:row>
      <xdr:rowOff>88125</xdr:rowOff>
    </xdr:to>
    <xdr:sp macro="" textlink="">
      <xdr:nvSpPr>
        <xdr:cNvPr id="14383" name="AutoShape 24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33</xdr:row>
      <xdr:rowOff>0</xdr:rowOff>
    </xdr:from>
    <xdr:to>
      <xdr:col>68</xdr:col>
      <xdr:colOff>304800</xdr:colOff>
      <xdr:row>33</xdr:row>
      <xdr:rowOff>88125</xdr:rowOff>
    </xdr:to>
    <xdr:sp macro="" textlink="">
      <xdr:nvSpPr>
        <xdr:cNvPr id="14384" name="AutoShape 25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33</xdr:row>
      <xdr:rowOff>0</xdr:rowOff>
    </xdr:from>
    <xdr:to>
      <xdr:col>68</xdr:col>
      <xdr:colOff>304800</xdr:colOff>
      <xdr:row>33</xdr:row>
      <xdr:rowOff>88125</xdr:rowOff>
    </xdr:to>
    <xdr:sp macro="" textlink="">
      <xdr:nvSpPr>
        <xdr:cNvPr id="14385" name="AutoShape 26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33</xdr:row>
      <xdr:rowOff>0</xdr:rowOff>
    </xdr:from>
    <xdr:to>
      <xdr:col>68</xdr:col>
      <xdr:colOff>304800</xdr:colOff>
      <xdr:row>33</xdr:row>
      <xdr:rowOff>88125</xdr:rowOff>
    </xdr:to>
    <xdr:sp macro="" textlink="">
      <xdr:nvSpPr>
        <xdr:cNvPr id="14386" name="AutoShape 27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33</xdr:row>
      <xdr:rowOff>0</xdr:rowOff>
    </xdr:from>
    <xdr:to>
      <xdr:col>68</xdr:col>
      <xdr:colOff>304800</xdr:colOff>
      <xdr:row>33</xdr:row>
      <xdr:rowOff>106540</xdr:rowOff>
    </xdr:to>
    <xdr:sp macro="" textlink="">
      <xdr:nvSpPr>
        <xdr:cNvPr id="14387" name="AutoShape 28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33</xdr:row>
      <xdr:rowOff>0</xdr:rowOff>
    </xdr:from>
    <xdr:to>
      <xdr:col>68</xdr:col>
      <xdr:colOff>304800</xdr:colOff>
      <xdr:row>33</xdr:row>
      <xdr:rowOff>106540</xdr:rowOff>
    </xdr:to>
    <xdr:sp macro="" textlink="">
      <xdr:nvSpPr>
        <xdr:cNvPr id="14388" name="AutoShape 29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33</xdr:row>
      <xdr:rowOff>0</xdr:rowOff>
    </xdr:from>
    <xdr:to>
      <xdr:col>68</xdr:col>
      <xdr:colOff>304800</xdr:colOff>
      <xdr:row>33</xdr:row>
      <xdr:rowOff>106540</xdr:rowOff>
    </xdr:to>
    <xdr:sp macro="" textlink="">
      <xdr:nvSpPr>
        <xdr:cNvPr id="14389" name="AutoShape 30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33</xdr:row>
      <xdr:rowOff>0</xdr:rowOff>
    </xdr:from>
    <xdr:to>
      <xdr:col>68</xdr:col>
      <xdr:colOff>304800</xdr:colOff>
      <xdr:row>33</xdr:row>
      <xdr:rowOff>106540</xdr:rowOff>
    </xdr:to>
    <xdr:sp macro="" textlink="">
      <xdr:nvSpPr>
        <xdr:cNvPr id="14390" name="AutoShape 3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33</xdr:row>
      <xdr:rowOff>0</xdr:rowOff>
    </xdr:from>
    <xdr:to>
      <xdr:col>68</xdr:col>
      <xdr:colOff>304800</xdr:colOff>
      <xdr:row>33</xdr:row>
      <xdr:rowOff>106540</xdr:rowOff>
    </xdr:to>
    <xdr:sp macro="" textlink="">
      <xdr:nvSpPr>
        <xdr:cNvPr id="14391" name="AutoShape 32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33</xdr:row>
      <xdr:rowOff>0</xdr:rowOff>
    </xdr:from>
    <xdr:to>
      <xdr:col>68</xdr:col>
      <xdr:colOff>304800</xdr:colOff>
      <xdr:row>33</xdr:row>
      <xdr:rowOff>106540</xdr:rowOff>
    </xdr:to>
    <xdr:sp macro="" textlink="">
      <xdr:nvSpPr>
        <xdr:cNvPr id="14392" name="AutoShape 33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33</xdr:row>
      <xdr:rowOff>0</xdr:rowOff>
    </xdr:from>
    <xdr:to>
      <xdr:col>68</xdr:col>
      <xdr:colOff>304800</xdr:colOff>
      <xdr:row>33</xdr:row>
      <xdr:rowOff>106540</xdr:rowOff>
    </xdr:to>
    <xdr:sp macro="" textlink="">
      <xdr:nvSpPr>
        <xdr:cNvPr id="14393" name="AutoShape 34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33</xdr:row>
      <xdr:rowOff>0</xdr:rowOff>
    </xdr:from>
    <xdr:to>
      <xdr:col>68</xdr:col>
      <xdr:colOff>304800</xdr:colOff>
      <xdr:row>33</xdr:row>
      <xdr:rowOff>88125</xdr:rowOff>
    </xdr:to>
    <xdr:sp macro="" textlink="">
      <xdr:nvSpPr>
        <xdr:cNvPr id="14394" name="AutoShape 35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33</xdr:row>
      <xdr:rowOff>0</xdr:rowOff>
    </xdr:from>
    <xdr:to>
      <xdr:col>68</xdr:col>
      <xdr:colOff>304800</xdr:colOff>
      <xdr:row>33</xdr:row>
      <xdr:rowOff>88125</xdr:rowOff>
    </xdr:to>
    <xdr:sp macro="" textlink="">
      <xdr:nvSpPr>
        <xdr:cNvPr id="14395" name="AutoShape 36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33</xdr:row>
      <xdr:rowOff>0</xdr:rowOff>
    </xdr:from>
    <xdr:to>
      <xdr:col>68</xdr:col>
      <xdr:colOff>304800</xdr:colOff>
      <xdr:row>33</xdr:row>
      <xdr:rowOff>88125</xdr:rowOff>
    </xdr:to>
    <xdr:sp macro="" textlink="">
      <xdr:nvSpPr>
        <xdr:cNvPr id="14396" name="AutoShape 37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33</xdr:row>
      <xdr:rowOff>0</xdr:rowOff>
    </xdr:from>
    <xdr:to>
      <xdr:col>68</xdr:col>
      <xdr:colOff>304800</xdr:colOff>
      <xdr:row>33</xdr:row>
      <xdr:rowOff>88125</xdr:rowOff>
    </xdr:to>
    <xdr:sp macro="" textlink="">
      <xdr:nvSpPr>
        <xdr:cNvPr id="14397" name="AutoShape 38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33</xdr:row>
      <xdr:rowOff>0</xdr:rowOff>
    </xdr:from>
    <xdr:to>
      <xdr:col>68</xdr:col>
      <xdr:colOff>304800</xdr:colOff>
      <xdr:row>33</xdr:row>
      <xdr:rowOff>88125</xdr:rowOff>
    </xdr:to>
    <xdr:sp macro="" textlink="">
      <xdr:nvSpPr>
        <xdr:cNvPr id="14398" name="AutoShape 39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33</xdr:row>
      <xdr:rowOff>0</xdr:rowOff>
    </xdr:from>
    <xdr:to>
      <xdr:col>68</xdr:col>
      <xdr:colOff>304800</xdr:colOff>
      <xdr:row>33</xdr:row>
      <xdr:rowOff>88125</xdr:rowOff>
    </xdr:to>
    <xdr:sp macro="" textlink="">
      <xdr:nvSpPr>
        <xdr:cNvPr id="14399" name="AutoShape 40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33</xdr:row>
      <xdr:rowOff>0</xdr:rowOff>
    </xdr:from>
    <xdr:to>
      <xdr:col>68</xdr:col>
      <xdr:colOff>304800</xdr:colOff>
      <xdr:row>33</xdr:row>
      <xdr:rowOff>106540</xdr:rowOff>
    </xdr:to>
    <xdr:sp macro="" textlink="">
      <xdr:nvSpPr>
        <xdr:cNvPr id="14400" name="AutoShape 4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33</xdr:row>
      <xdr:rowOff>0</xdr:rowOff>
    </xdr:from>
    <xdr:to>
      <xdr:col>68</xdr:col>
      <xdr:colOff>304800</xdr:colOff>
      <xdr:row>33</xdr:row>
      <xdr:rowOff>106540</xdr:rowOff>
    </xdr:to>
    <xdr:sp macro="" textlink="">
      <xdr:nvSpPr>
        <xdr:cNvPr id="14401" name="AutoShape 42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33</xdr:row>
      <xdr:rowOff>0</xdr:rowOff>
    </xdr:from>
    <xdr:to>
      <xdr:col>68</xdr:col>
      <xdr:colOff>304800</xdr:colOff>
      <xdr:row>33</xdr:row>
      <xdr:rowOff>106540</xdr:rowOff>
    </xdr:to>
    <xdr:sp macro="" textlink="">
      <xdr:nvSpPr>
        <xdr:cNvPr id="14402" name="AutoShape 43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33</xdr:row>
      <xdr:rowOff>0</xdr:rowOff>
    </xdr:from>
    <xdr:to>
      <xdr:col>68</xdr:col>
      <xdr:colOff>304800</xdr:colOff>
      <xdr:row>33</xdr:row>
      <xdr:rowOff>106540</xdr:rowOff>
    </xdr:to>
    <xdr:sp macro="" textlink="">
      <xdr:nvSpPr>
        <xdr:cNvPr id="14403" name="AutoShape 44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33</xdr:row>
      <xdr:rowOff>0</xdr:rowOff>
    </xdr:from>
    <xdr:to>
      <xdr:col>68</xdr:col>
      <xdr:colOff>304800</xdr:colOff>
      <xdr:row>33</xdr:row>
      <xdr:rowOff>106540</xdr:rowOff>
    </xdr:to>
    <xdr:sp macro="" textlink="">
      <xdr:nvSpPr>
        <xdr:cNvPr id="14404" name="AutoShape 45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33</xdr:row>
      <xdr:rowOff>0</xdr:rowOff>
    </xdr:from>
    <xdr:to>
      <xdr:col>68</xdr:col>
      <xdr:colOff>304800</xdr:colOff>
      <xdr:row>33</xdr:row>
      <xdr:rowOff>106540</xdr:rowOff>
    </xdr:to>
    <xdr:sp macro="" textlink="">
      <xdr:nvSpPr>
        <xdr:cNvPr id="14405" name="AutoShape 46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33</xdr:row>
      <xdr:rowOff>0</xdr:rowOff>
    </xdr:from>
    <xdr:to>
      <xdr:col>68</xdr:col>
      <xdr:colOff>304800</xdr:colOff>
      <xdr:row>33</xdr:row>
      <xdr:rowOff>106540</xdr:rowOff>
    </xdr:to>
    <xdr:sp macro="" textlink="">
      <xdr:nvSpPr>
        <xdr:cNvPr id="14406" name="AutoShape 47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33</xdr:row>
      <xdr:rowOff>0</xdr:rowOff>
    </xdr:from>
    <xdr:to>
      <xdr:col>68</xdr:col>
      <xdr:colOff>304800</xdr:colOff>
      <xdr:row>33</xdr:row>
      <xdr:rowOff>88125</xdr:rowOff>
    </xdr:to>
    <xdr:sp macro="" textlink="">
      <xdr:nvSpPr>
        <xdr:cNvPr id="14407" name="AutoShape 48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33</xdr:row>
      <xdr:rowOff>0</xdr:rowOff>
    </xdr:from>
    <xdr:to>
      <xdr:col>68</xdr:col>
      <xdr:colOff>304800</xdr:colOff>
      <xdr:row>33</xdr:row>
      <xdr:rowOff>88125</xdr:rowOff>
    </xdr:to>
    <xdr:sp macro="" textlink="">
      <xdr:nvSpPr>
        <xdr:cNvPr id="14408" name="AutoShape 49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33</xdr:row>
      <xdr:rowOff>0</xdr:rowOff>
    </xdr:from>
    <xdr:to>
      <xdr:col>68</xdr:col>
      <xdr:colOff>304800</xdr:colOff>
      <xdr:row>33</xdr:row>
      <xdr:rowOff>88125</xdr:rowOff>
    </xdr:to>
    <xdr:sp macro="" textlink="">
      <xdr:nvSpPr>
        <xdr:cNvPr id="14409" name="AutoShape 50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33</xdr:row>
      <xdr:rowOff>0</xdr:rowOff>
    </xdr:from>
    <xdr:to>
      <xdr:col>68</xdr:col>
      <xdr:colOff>304800</xdr:colOff>
      <xdr:row>33</xdr:row>
      <xdr:rowOff>88125</xdr:rowOff>
    </xdr:to>
    <xdr:sp macro="" textlink="">
      <xdr:nvSpPr>
        <xdr:cNvPr id="14410" name="AutoShape 5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33</xdr:row>
      <xdr:rowOff>0</xdr:rowOff>
    </xdr:from>
    <xdr:to>
      <xdr:col>68</xdr:col>
      <xdr:colOff>304800</xdr:colOff>
      <xdr:row>33</xdr:row>
      <xdr:rowOff>88125</xdr:rowOff>
    </xdr:to>
    <xdr:sp macro="" textlink="">
      <xdr:nvSpPr>
        <xdr:cNvPr id="14411" name="AutoShape 52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33</xdr:row>
      <xdr:rowOff>0</xdr:rowOff>
    </xdr:from>
    <xdr:to>
      <xdr:col>68</xdr:col>
      <xdr:colOff>304800</xdr:colOff>
      <xdr:row>33</xdr:row>
      <xdr:rowOff>88125</xdr:rowOff>
    </xdr:to>
    <xdr:sp macro="" textlink="">
      <xdr:nvSpPr>
        <xdr:cNvPr id="14412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33</xdr:row>
      <xdr:rowOff>0</xdr:rowOff>
    </xdr:from>
    <xdr:to>
      <xdr:col>68</xdr:col>
      <xdr:colOff>304800</xdr:colOff>
      <xdr:row>33</xdr:row>
      <xdr:rowOff>106540</xdr:rowOff>
    </xdr:to>
    <xdr:sp macro="" textlink="">
      <xdr:nvSpPr>
        <xdr:cNvPr id="14413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33</xdr:row>
      <xdr:rowOff>0</xdr:rowOff>
    </xdr:from>
    <xdr:to>
      <xdr:col>68</xdr:col>
      <xdr:colOff>304800</xdr:colOff>
      <xdr:row>33</xdr:row>
      <xdr:rowOff>106540</xdr:rowOff>
    </xdr:to>
    <xdr:sp macro="" textlink="">
      <xdr:nvSpPr>
        <xdr:cNvPr id="14414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33</xdr:row>
      <xdr:rowOff>0</xdr:rowOff>
    </xdr:from>
    <xdr:to>
      <xdr:col>68</xdr:col>
      <xdr:colOff>304800</xdr:colOff>
      <xdr:row>33</xdr:row>
      <xdr:rowOff>106540</xdr:rowOff>
    </xdr:to>
    <xdr:sp macro="" textlink="">
      <xdr:nvSpPr>
        <xdr:cNvPr id="14415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33</xdr:row>
      <xdr:rowOff>0</xdr:rowOff>
    </xdr:from>
    <xdr:to>
      <xdr:col>68</xdr:col>
      <xdr:colOff>304800</xdr:colOff>
      <xdr:row>33</xdr:row>
      <xdr:rowOff>106540</xdr:rowOff>
    </xdr:to>
    <xdr:sp macro="" textlink="">
      <xdr:nvSpPr>
        <xdr:cNvPr id="14416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33</xdr:row>
      <xdr:rowOff>0</xdr:rowOff>
    </xdr:from>
    <xdr:to>
      <xdr:col>68</xdr:col>
      <xdr:colOff>304800</xdr:colOff>
      <xdr:row>33</xdr:row>
      <xdr:rowOff>106540</xdr:rowOff>
    </xdr:to>
    <xdr:sp macro="" textlink="">
      <xdr:nvSpPr>
        <xdr:cNvPr id="14417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33</xdr:row>
      <xdr:rowOff>0</xdr:rowOff>
    </xdr:from>
    <xdr:to>
      <xdr:col>68</xdr:col>
      <xdr:colOff>304800</xdr:colOff>
      <xdr:row>33</xdr:row>
      <xdr:rowOff>106540</xdr:rowOff>
    </xdr:to>
    <xdr:sp macro="" textlink="">
      <xdr:nvSpPr>
        <xdr:cNvPr id="14418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33</xdr:row>
      <xdr:rowOff>0</xdr:rowOff>
    </xdr:from>
    <xdr:to>
      <xdr:col>68</xdr:col>
      <xdr:colOff>304800</xdr:colOff>
      <xdr:row>33</xdr:row>
      <xdr:rowOff>106540</xdr:rowOff>
    </xdr:to>
    <xdr:sp macro="" textlink="">
      <xdr:nvSpPr>
        <xdr:cNvPr id="14419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33</xdr:row>
      <xdr:rowOff>0</xdr:rowOff>
    </xdr:from>
    <xdr:to>
      <xdr:col>68</xdr:col>
      <xdr:colOff>304800</xdr:colOff>
      <xdr:row>33</xdr:row>
      <xdr:rowOff>88125</xdr:rowOff>
    </xdr:to>
    <xdr:sp macro="" textlink="">
      <xdr:nvSpPr>
        <xdr:cNvPr id="14420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33</xdr:row>
      <xdr:rowOff>0</xdr:rowOff>
    </xdr:from>
    <xdr:to>
      <xdr:col>68</xdr:col>
      <xdr:colOff>304800</xdr:colOff>
      <xdr:row>33</xdr:row>
      <xdr:rowOff>88125</xdr:rowOff>
    </xdr:to>
    <xdr:sp macro="" textlink="">
      <xdr:nvSpPr>
        <xdr:cNvPr id="14421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33</xdr:row>
      <xdr:rowOff>0</xdr:rowOff>
    </xdr:from>
    <xdr:to>
      <xdr:col>68</xdr:col>
      <xdr:colOff>304800</xdr:colOff>
      <xdr:row>33</xdr:row>
      <xdr:rowOff>88125</xdr:rowOff>
    </xdr:to>
    <xdr:sp macro="" textlink="">
      <xdr:nvSpPr>
        <xdr:cNvPr id="14422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33</xdr:row>
      <xdr:rowOff>0</xdr:rowOff>
    </xdr:from>
    <xdr:to>
      <xdr:col>68</xdr:col>
      <xdr:colOff>304800</xdr:colOff>
      <xdr:row>33</xdr:row>
      <xdr:rowOff>88125</xdr:rowOff>
    </xdr:to>
    <xdr:sp macro="" textlink="">
      <xdr:nvSpPr>
        <xdr:cNvPr id="14423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33</xdr:row>
      <xdr:rowOff>0</xdr:rowOff>
    </xdr:from>
    <xdr:to>
      <xdr:col>68</xdr:col>
      <xdr:colOff>304800</xdr:colOff>
      <xdr:row>33</xdr:row>
      <xdr:rowOff>88125</xdr:rowOff>
    </xdr:to>
    <xdr:sp macro="" textlink="">
      <xdr:nvSpPr>
        <xdr:cNvPr id="14424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33</xdr:row>
      <xdr:rowOff>0</xdr:rowOff>
    </xdr:from>
    <xdr:to>
      <xdr:col>68</xdr:col>
      <xdr:colOff>304800</xdr:colOff>
      <xdr:row>33</xdr:row>
      <xdr:rowOff>88125</xdr:rowOff>
    </xdr:to>
    <xdr:sp macro="" textlink="">
      <xdr:nvSpPr>
        <xdr:cNvPr id="14425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33</xdr:row>
      <xdr:rowOff>0</xdr:rowOff>
    </xdr:from>
    <xdr:to>
      <xdr:col>68</xdr:col>
      <xdr:colOff>304800</xdr:colOff>
      <xdr:row>33</xdr:row>
      <xdr:rowOff>106540</xdr:rowOff>
    </xdr:to>
    <xdr:sp macro="" textlink="">
      <xdr:nvSpPr>
        <xdr:cNvPr id="14426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33</xdr:row>
      <xdr:rowOff>0</xdr:rowOff>
    </xdr:from>
    <xdr:to>
      <xdr:col>68</xdr:col>
      <xdr:colOff>304800</xdr:colOff>
      <xdr:row>33</xdr:row>
      <xdr:rowOff>106540</xdr:rowOff>
    </xdr:to>
    <xdr:sp macro="" textlink="">
      <xdr:nvSpPr>
        <xdr:cNvPr id="14427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33</xdr:row>
      <xdr:rowOff>0</xdr:rowOff>
    </xdr:from>
    <xdr:to>
      <xdr:col>68</xdr:col>
      <xdr:colOff>304800</xdr:colOff>
      <xdr:row>33</xdr:row>
      <xdr:rowOff>106540</xdr:rowOff>
    </xdr:to>
    <xdr:sp macro="" textlink="">
      <xdr:nvSpPr>
        <xdr:cNvPr id="14428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33</xdr:row>
      <xdr:rowOff>0</xdr:rowOff>
    </xdr:from>
    <xdr:to>
      <xdr:col>68</xdr:col>
      <xdr:colOff>304800</xdr:colOff>
      <xdr:row>33</xdr:row>
      <xdr:rowOff>106540</xdr:rowOff>
    </xdr:to>
    <xdr:sp macro="" textlink="">
      <xdr:nvSpPr>
        <xdr:cNvPr id="14429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33</xdr:row>
      <xdr:rowOff>0</xdr:rowOff>
    </xdr:from>
    <xdr:to>
      <xdr:col>68</xdr:col>
      <xdr:colOff>304800</xdr:colOff>
      <xdr:row>33</xdr:row>
      <xdr:rowOff>106540</xdr:rowOff>
    </xdr:to>
    <xdr:sp macro="" textlink="">
      <xdr:nvSpPr>
        <xdr:cNvPr id="14430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33</xdr:row>
      <xdr:rowOff>0</xdr:rowOff>
    </xdr:from>
    <xdr:to>
      <xdr:col>68</xdr:col>
      <xdr:colOff>304800</xdr:colOff>
      <xdr:row>33</xdr:row>
      <xdr:rowOff>106540</xdr:rowOff>
    </xdr:to>
    <xdr:sp macro="" textlink="">
      <xdr:nvSpPr>
        <xdr:cNvPr id="14431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33</xdr:row>
      <xdr:rowOff>0</xdr:rowOff>
    </xdr:from>
    <xdr:to>
      <xdr:col>68</xdr:col>
      <xdr:colOff>304800</xdr:colOff>
      <xdr:row>33</xdr:row>
      <xdr:rowOff>106540</xdr:rowOff>
    </xdr:to>
    <xdr:sp macro="" textlink="">
      <xdr:nvSpPr>
        <xdr:cNvPr id="14432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33</xdr:row>
      <xdr:rowOff>0</xdr:rowOff>
    </xdr:from>
    <xdr:to>
      <xdr:col>68</xdr:col>
      <xdr:colOff>304800</xdr:colOff>
      <xdr:row>33</xdr:row>
      <xdr:rowOff>88125</xdr:rowOff>
    </xdr:to>
    <xdr:sp macro="" textlink="">
      <xdr:nvSpPr>
        <xdr:cNvPr id="14433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33</xdr:row>
      <xdr:rowOff>0</xdr:rowOff>
    </xdr:from>
    <xdr:to>
      <xdr:col>68</xdr:col>
      <xdr:colOff>304800</xdr:colOff>
      <xdr:row>33</xdr:row>
      <xdr:rowOff>88125</xdr:rowOff>
    </xdr:to>
    <xdr:sp macro="" textlink="">
      <xdr:nvSpPr>
        <xdr:cNvPr id="14434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33</xdr:row>
      <xdr:rowOff>0</xdr:rowOff>
    </xdr:from>
    <xdr:to>
      <xdr:col>68</xdr:col>
      <xdr:colOff>304800</xdr:colOff>
      <xdr:row>33</xdr:row>
      <xdr:rowOff>88125</xdr:rowOff>
    </xdr:to>
    <xdr:sp macro="" textlink="">
      <xdr:nvSpPr>
        <xdr:cNvPr id="14435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33</xdr:row>
      <xdr:rowOff>0</xdr:rowOff>
    </xdr:from>
    <xdr:to>
      <xdr:col>68</xdr:col>
      <xdr:colOff>304800</xdr:colOff>
      <xdr:row>33</xdr:row>
      <xdr:rowOff>88125</xdr:rowOff>
    </xdr:to>
    <xdr:sp macro="" textlink="">
      <xdr:nvSpPr>
        <xdr:cNvPr id="14436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33</xdr:row>
      <xdr:rowOff>0</xdr:rowOff>
    </xdr:from>
    <xdr:to>
      <xdr:col>68</xdr:col>
      <xdr:colOff>304800</xdr:colOff>
      <xdr:row>33</xdr:row>
      <xdr:rowOff>88125</xdr:rowOff>
    </xdr:to>
    <xdr:sp macro="" textlink="">
      <xdr:nvSpPr>
        <xdr:cNvPr id="14437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33</xdr:row>
      <xdr:rowOff>0</xdr:rowOff>
    </xdr:from>
    <xdr:to>
      <xdr:col>68</xdr:col>
      <xdr:colOff>304800</xdr:colOff>
      <xdr:row>33</xdr:row>
      <xdr:rowOff>88125</xdr:rowOff>
    </xdr:to>
    <xdr:sp macro="" textlink="">
      <xdr:nvSpPr>
        <xdr:cNvPr id="14438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33</xdr:row>
      <xdr:rowOff>0</xdr:rowOff>
    </xdr:from>
    <xdr:to>
      <xdr:col>68</xdr:col>
      <xdr:colOff>304800</xdr:colOff>
      <xdr:row>33</xdr:row>
      <xdr:rowOff>106540</xdr:rowOff>
    </xdr:to>
    <xdr:sp macro="" textlink="">
      <xdr:nvSpPr>
        <xdr:cNvPr id="14439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33</xdr:row>
      <xdr:rowOff>0</xdr:rowOff>
    </xdr:from>
    <xdr:to>
      <xdr:col>68</xdr:col>
      <xdr:colOff>304800</xdr:colOff>
      <xdr:row>33</xdr:row>
      <xdr:rowOff>106540</xdr:rowOff>
    </xdr:to>
    <xdr:sp macro="" textlink="">
      <xdr:nvSpPr>
        <xdr:cNvPr id="14440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33</xdr:row>
      <xdr:rowOff>0</xdr:rowOff>
    </xdr:from>
    <xdr:to>
      <xdr:col>68</xdr:col>
      <xdr:colOff>304800</xdr:colOff>
      <xdr:row>33</xdr:row>
      <xdr:rowOff>106540</xdr:rowOff>
    </xdr:to>
    <xdr:sp macro="" textlink="">
      <xdr:nvSpPr>
        <xdr:cNvPr id="14441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33</xdr:row>
      <xdr:rowOff>0</xdr:rowOff>
    </xdr:from>
    <xdr:to>
      <xdr:col>68</xdr:col>
      <xdr:colOff>304800</xdr:colOff>
      <xdr:row>33</xdr:row>
      <xdr:rowOff>106540</xdr:rowOff>
    </xdr:to>
    <xdr:sp macro="" textlink="">
      <xdr:nvSpPr>
        <xdr:cNvPr id="14442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33</xdr:row>
      <xdr:rowOff>0</xdr:rowOff>
    </xdr:from>
    <xdr:to>
      <xdr:col>68</xdr:col>
      <xdr:colOff>304800</xdr:colOff>
      <xdr:row>33</xdr:row>
      <xdr:rowOff>106540</xdr:rowOff>
    </xdr:to>
    <xdr:sp macro="" textlink="">
      <xdr:nvSpPr>
        <xdr:cNvPr id="14443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33</xdr:row>
      <xdr:rowOff>0</xdr:rowOff>
    </xdr:from>
    <xdr:to>
      <xdr:col>68</xdr:col>
      <xdr:colOff>304800</xdr:colOff>
      <xdr:row>33</xdr:row>
      <xdr:rowOff>106540</xdr:rowOff>
    </xdr:to>
    <xdr:sp macro="" textlink="">
      <xdr:nvSpPr>
        <xdr:cNvPr id="14444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33</xdr:row>
      <xdr:rowOff>0</xdr:rowOff>
    </xdr:from>
    <xdr:to>
      <xdr:col>68</xdr:col>
      <xdr:colOff>304800</xdr:colOff>
      <xdr:row>33</xdr:row>
      <xdr:rowOff>106540</xdr:rowOff>
    </xdr:to>
    <xdr:sp macro="" textlink="">
      <xdr:nvSpPr>
        <xdr:cNvPr id="14445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33</xdr:row>
      <xdr:rowOff>0</xdr:rowOff>
    </xdr:from>
    <xdr:to>
      <xdr:col>68</xdr:col>
      <xdr:colOff>304800</xdr:colOff>
      <xdr:row>33</xdr:row>
      <xdr:rowOff>88125</xdr:rowOff>
    </xdr:to>
    <xdr:sp macro="" textlink="">
      <xdr:nvSpPr>
        <xdr:cNvPr id="14446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33</xdr:row>
      <xdr:rowOff>0</xdr:rowOff>
    </xdr:from>
    <xdr:to>
      <xdr:col>68</xdr:col>
      <xdr:colOff>304800</xdr:colOff>
      <xdr:row>33</xdr:row>
      <xdr:rowOff>88125</xdr:rowOff>
    </xdr:to>
    <xdr:sp macro="" textlink="">
      <xdr:nvSpPr>
        <xdr:cNvPr id="14447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33</xdr:row>
      <xdr:rowOff>0</xdr:rowOff>
    </xdr:from>
    <xdr:to>
      <xdr:col>68</xdr:col>
      <xdr:colOff>304800</xdr:colOff>
      <xdr:row>33</xdr:row>
      <xdr:rowOff>88125</xdr:rowOff>
    </xdr:to>
    <xdr:sp macro="" textlink="">
      <xdr:nvSpPr>
        <xdr:cNvPr id="14448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33</xdr:row>
      <xdr:rowOff>0</xdr:rowOff>
    </xdr:from>
    <xdr:to>
      <xdr:col>68</xdr:col>
      <xdr:colOff>304800</xdr:colOff>
      <xdr:row>33</xdr:row>
      <xdr:rowOff>88125</xdr:rowOff>
    </xdr:to>
    <xdr:sp macro="" textlink="">
      <xdr:nvSpPr>
        <xdr:cNvPr id="14449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33</xdr:row>
      <xdr:rowOff>0</xdr:rowOff>
    </xdr:from>
    <xdr:to>
      <xdr:col>68</xdr:col>
      <xdr:colOff>304800</xdr:colOff>
      <xdr:row>33</xdr:row>
      <xdr:rowOff>88125</xdr:rowOff>
    </xdr:to>
    <xdr:sp macro="" textlink="">
      <xdr:nvSpPr>
        <xdr:cNvPr id="14450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33</xdr:row>
      <xdr:rowOff>0</xdr:rowOff>
    </xdr:from>
    <xdr:to>
      <xdr:col>68</xdr:col>
      <xdr:colOff>304800</xdr:colOff>
      <xdr:row>33</xdr:row>
      <xdr:rowOff>88125</xdr:rowOff>
    </xdr:to>
    <xdr:sp macro="" textlink="">
      <xdr:nvSpPr>
        <xdr:cNvPr id="14451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33</xdr:row>
      <xdr:rowOff>0</xdr:rowOff>
    </xdr:from>
    <xdr:to>
      <xdr:col>68</xdr:col>
      <xdr:colOff>304800</xdr:colOff>
      <xdr:row>33</xdr:row>
      <xdr:rowOff>106540</xdr:rowOff>
    </xdr:to>
    <xdr:sp macro="" textlink="">
      <xdr:nvSpPr>
        <xdr:cNvPr id="14452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33</xdr:row>
      <xdr:rowOff>0</xdr:rowOff>
    </xdr:from>
    <xdr:to>
      <xdr:col>68</xdr:col>
      <xdr:colOff>304800</xdr:colOff>
      <xdr:row>33</xdr:row>
      <xdr:rowOff>106540</xdr:rowOff>
    </xdr:to>
    <xdr:sp macro="" textlink="">
      <xdr:nvSpPr>
        <xdr:cNvPr id="14453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33</xdr:row>
      <xdr:rowOff>0</xdr:rowOff>
    </xdr:from>
    <xdr:to>
      <xdr:col>68</xdr:col>
      <xdr:colOff>304800</xdr:colOff>
      <xdr:row>33</xdr:row>
      <xdr:rowOff>106540</xdr:rowOff>
    </xdr:to>
    <xdr:sp macro="" textlink="">
      <xdr:nvSpPr>
        <xdr:cNvPr id="14454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33</xdr:row>
      <xdr:rowOff>0</xdr:rowOff>
    </xdr:from>
    <xdr:to>
      <xdr:col>68</xdr:col>
      <xdr:colOff>304800</xdr:colOff>
      <xdr:row>33</xdr:row>
      <xdr:rowOff>106540</xdr:rowOff>
    </xdr:to>
    <xdr:sp macro="" textlink="">
      <xdr:nvSpPr>
        <xdr:cNvPr id="14455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33</xdr:row>
      <xdr:rowOff>0</xdr:rowOff>
    </xdr:from>
    <xdr:to>
      <xdr:col>68</xdr:col>
      <xdr:colOff>304800</xdr:colOff>
      <xdr:row>33</xdr:row>
      <xdr:rowOff>106540</xdr:rowOff>
    </xdr:to>
    <xdr:sp macro="" textlink="">
      <xdr:nvSpPr>
        <xdr:cNvPr id="14456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33</xdr:row>
      <xdr:rowOff>0</xdr:rowOff>
    </xdr:from>
    <xdr:to>
      <xdr:col>68</xdr:col>
      <xdr:colOff>304800</xdr:colOff>
      <xdr:row>33</xdr:row>
      <xdr:rowOff>106540</xdr:rowOff>
    </xdr:to>
    <xdr:sp macro="" textlink="">
      <xdr:nvSpPr>
        <xdr:cNvPr id="14457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33</xdr:row>
      <xdr:rowOff>0</xdr:rowOff>
    </xdr:from>
    <xdr:to>
      <xdr:col>68</xdr:col>
      <xdr:colOff>304800</xdr:colOff>
      <xdr:row>33</xdr:row>
      <xdr:rowOff>106540</xdr:rowOff>
    </xdr:to>
    <xdr:sp macro="" textlink="">
      <xdr:nvSpPr>
        <xdr:cNvPr id="14458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33</xdr:row>
      <xdr:rowOff>0</xdr:rowOff>
    </xdr:from>
    <xdr:to>
      <xdr:col>68</xdr:col>
      <xdr:colOff>304800</xdr:colOff>
      <xdr:row>33</xdr:row>
      <xdr:rowOff>88125</xdr:rowOff>
    </xdr:to>
    <xdr:sp macro="" textlink="">
      <xdr:nvSpPr>
        <xdr:cNvPr id="14459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33</xdr:row>
      <xdr:rowOff>0</xdr:rowOff>
    </xdr:from>
    <xdr:to>
      <xdr:col>68</xdr:col>
      <xdr:colOff>304800</xdr:colOff>
      <xdr:row>33</xdr:row>
      <xdr:rowOff>88125</xdr:rowOff>
    </xdr:to>
    <xdr:sp macro="" textlink="">
      <xdr:nvSpPr>
        <xdr:cNvPr id="14460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33</xdr:row>
      <xdr:rowOff>0</xdr:rowOff>
    </xdr:from>
    <xdr:to>
      <xdr:col>68</xdr:col>
      <xdr:colOff>304800</xdr:colOff>
      <xdr:row>33</xdr:row>
      <xdr:rowOff>88125</xdr:rowOff>
    </xdr:to>
    <xdr:sp macro="" textlink="">
      <xdr:nvSpPr>
        <xdr:cNvPr id="14461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33</xdr:row>
      <xdr:rowOff>0</xdr:rowOff>
    </xdr:from>
    <xdr:to>
      <xdr:col>68</xdr:col>
      <xdr:colOff>304800</xdr:colOff>
      <xdr:row>33</xdr:row>
      <xdr:rowOff>88125</xdr:rowOff>
    </xdr:to>
    <xdr:sp macro="" textlink="">
      <xdr:nvSpPr>
        <xdr:cNvPr id="14462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33</xdr:row>
      <xdr:rowOff>0</xdr:rowOff>
    </xdr:from>
    <xdr:to>
      <xdr:col>68</xdr:col>
      <xdr:colOff>304800</xdr:colOff>
      <xdr:row>33</xdr:row>
      <xdr:rowOff>88125</xdr:rowOff>
    </xdr:to>
    <xdr:sp macro="" textlink="">
      <xdr:nvSpPr>
        <xdr:cNvPr id="14463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34</xdr:row>
      <xdr:rowOff>0</xdr:rowOff>
    </xdr:from>
    <xdr:to>
      <xdr:col>68</xdr:col>
      <xdr:colOff>304800</xdr:colOff>
      <xdr:row>34</xdr:row>
      <xdr:rowOff>88125</xdr:rowOff>
    </xdr:to>
    <xdr:sp macro="" textlink="">
      <xdr:nvSpPr>
        <xdr:cNvPr id="14464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34</xdr:row>
      <xdr:rowOff>0</xdr:rowOff>
    </xdr:from>
    <xdr:to>
      <xdr:col>68</xdr:col>
      <xdr:colOff>304800</xdr:colOff>
      <xdr:row>34</xdr:row>
      <xdr:rowOff>106540</xdr:rowOff>
    </xdr:to>
    <xdr:sp macro="" textlink="">
      <xdr:nvSpPr>
        <xdr:cNvPr id="14465" name="AutoShape 2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34</xdr:row>
      <xdr:rowOff>0</xdr:rowOff>
    </xdr:from>
    <xdr:to>
      <xdr:col>68</xdr:col>
      <xdr:colOff>304800</xdr:colOff>
      <xdr:row>34</xdr:row>
      <xdr:rowOff>106540</xdr:rowOff>
    </xdr:to>
    <xdr:sp macro="" textlink="">
      <xdr:nvSpPr>
        <xdr:cNvPr id="14466" name="AutoShape 3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34</xdr:row>
      <xdr:rowOff>0</xdr:rowOff>
    </xdr:from>
    <xdr:to>
      <xdr:col>68</xdr:col>
      <xdr:colOff>304800</xdr:colOff>
      <xdr:row>34</xdr:row>
      <xdr:rowOff>106540</xdr:rowOff>
    </xdr:to>
    <xdr:sp macro="" textlink="">
      <xdr:nvSpPr>
        <xdr:cNvPr id="14467" name="AutoShape 4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34</xdr:row>
      <xdr:rowOff>0</xdr:rowOff>
    </xdr:from>
    <xdr:to>
      <xdr:col>68</xdr:col>
      <xdr:colOff>304800</xdr:colOff>
      <xdr:row>34</xdr:row>
      <xdr:rowOff>106540</xdr:rowOff>
    </xdr:to>
    <xdr:sp macro="" textlink="">
      <xdr:nvSpPr>
        <xdr:cNvPr id="14468" name="AutoShape 5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34</xdr:row>
      <xdr:rowOff>0</xdr:rowOff>
    </xdr:from>
    <xdr:to>
      <xdr:col>68</xdr:col>
      <xdr:colOff>304800</xdr:colOff>
      <xdr:row>34</xdr:row>
      <xdr:rowOff>106540</xdr:rowOff>
    </xdr:to>
    <xdr:sp macro="" textlink="">
      <xdr:nvSpPr>
        <xdr:cNvPr id="14469" name="AutoShape 6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34</xdr:row>
      <xdr:rowOff>0</xdr:rowOff>
    </xdr:from>
    <xdr:to>
      <xdr:col>68</xdr:col>
      <xdr:colOff>304800</xdr:colOff>
      <xdr:row>34</xdr:row>
      <xdr:rowOff>106540</xdr:rowOff>
    </xdr:to>
    <xdr:sp macro="" textlink="">
      <xdr:nvSpPr>
        <xdr:cNvPr id="14470" name="AutoShape 7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34</xdr:row>
      <xdr:rowOff>0</xdr:rowOff>
    </xdr:from>
    <xdr:to>
      <xdr:col>68</xdr:col>
      <xdr:colOff>304800</xdr:colOff>
      <xdr:row>34</xdr:row>
      <xdr:rowOff>106540</xdr:rowOff>
    </xdr:to>
    <xdr:sp macro="" textlink="">
      <xdr:nvSpPr>
        <xdr:cNvPr id="14471" name="AutoShape 8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34</xdr:row>
      <xdr:rowOff>0</xdr:rowOff>
    </xdr:from>
    <xdr:to>
      <xdr:col>68</xdr:col>
      <xdr:colOff>304800</xdr:colOff>
      <xdr:row>34</xdr:row>
      <xdr:rowOff>88125</xdr:rowOff>
    </xdr:to>
    <xdr:sp macro="" textlink="">
      <xdr:nvSpPr>
        <xdr:cNvPr id="14472" name="AutoShape 9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34</xdr:row>
      <xdr:rowOff>0</xdr:rowOff>
    </xdr:from>
    <xdr:to>
      <xdr:col>68</xdr:col>
      <xdr:colOff>304800</xdr:colOff>
      <xdr:row>34</xdr:row>
      <xdr:rowOff>88125</xdr:rowOff>
    </xdr:to>
    <xdr:sp macro="" textlink="">
      <xdr:nvSpPr>
        <xdr:cNvPr id="14473" name="AutoShape 10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34</xdr:row>
      <xdr:rowOff>0</xdr:rowOff>
    </xdr:from>
    <xdr:to>
      <xdr:col>68</xdr:col>
      <xdr:colOff>304800</xdr:colOff>
      <xdr:row>34</xdr:row>
      <xdr:rowOff>88125</xdr:rowOff>
    </xdr:to>
    <xdr:sp macro="" textlink="">
      <xdr:nvSpPr>
        <xdr:cNvPr id="14474" name="AutoShape 1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34</xdr:row>
      <xdr:rowOff>0</xdr:rowOff>
    </xdr:from>
    <xdr:to>
      <xdr:col>68</xdr:col>
      <xdr:colOff>304800</xdr:colOff>
      <xdr:row>34</xdr:row>
      <xdr:rowOff>88125</xdr:rowOff>
    </xdr:to>
    <xdr:sp macro="" textlink="">
      <xdr:nvSpPr>
        <xdr:cNvPr id="14475" name="AutoShape 12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34</xdr:row>
      <xdr:rowOff>0</xdr:rowOff>
    </xdr:from>
    <xdr:to>
      <xdr:col>68</xdr:col>
      <xdr:colOff>304800</xdr:colOff>
      <xdr:row>34</xdr:row>
      <xdr:rowOff>88125</xdr:rowOff>
    </xdr:to>
    <xdr:sp macro="" textlink="">
      <xdr:nvSpPr>
        <xdr:cNvPr id="14476" name="AutoShape 13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34</xdr:row>
      <xdr:rowOff>0</xdr:rowOff>
    </xdr:from>
    <xdr:to>
      <xdr:col>68</xdr:col>
      <xdr:colOff>304800</xdr:colOff>
      <xdr:row>34</xdr:row>
      <xdr:rowOff>88125</xdr:rowOff>
    </xdr:to>
    <xdr:sp macro="" textlink="">
      <xdr:nvSpPr>
        <xdr:cNvPr id="14477" name="AutoShape 14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34</xdr:row>
      <xdr:rowOff>0</xdr:rowOff>
    </xdr:from>
    <xdr:to>
      <xdr:col>68</xdr:col>
      <xdr:colOff>304800</xdr:colOff>
      <xdr:row>34</xdr:row>
      <xdr:rowOff>106540</xdr:rowOff>
    </xdr:to>
    <xdr:sp macro="" textlink="">
      <xdr:nvSpPr>
        <xdr:cNvPr id="14478" name="AutoShape 15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34</xdr:row>
      <xdr:rowOff>0</xdr:rowOff>
    </xdr:from>
    <xdr:to>
      <xdr:col>68</xdr:col>
      <xdr:colOff>304800</xdr:colOff>
      <xdr:row>34</xdr:row>
      <xdr:rowOff>106540</xdr:rowOff>
    </xdr:to>
    <xdr:sp macro="" textlink="">
      <xdr:nvSpPr>
        <xdr:cNvPr id="14479" name="AutoShape 16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34</xdr:row>
      <xdr:rowOff>0</xdr:rowOff>
    </xdr:from>
    <xdr:to>
      <xdr:col>68</xdr:col>
      <xdr:colOff>304800</xdr:colOff>
      <xdr:row>34</xdr:row>
      <xdr:rowOff>106540</xdr:rowOff>
    </xdr:to>
    <xdr:sp macro="" textlink="">
      <xdr:nvSpPr>
        <xdr:cNvPr id="14480" name="AutoShape 17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34</xdr:row>
      <xdr:rowOff>0</xdr:rowOff>
    </xdr:from>
    <xdr:to>
      <xdr:col>68</xdr:col>
      <xdr:colOff>304800</xdr:colOff>
      <xdr:row>34</xdr:row>
      <xdr:rowOff>106540</xdr:rowOff>
    </xdr:to>
    <xdr:sp macro="" textlink="">
      <xdr:nvSpPr>
        <xdr:cNvPr id="14481" name="AutoShape 18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34</xdr:row>
      <xdr:rowOff>0</xdr:rowOff>
    </xdr:from>
    <xdr:to>
      <xdr:col>68</xdr:col>
      <xdr:colOff>304800</xdr:colOff>
      <xdr:row>34</xdr:row>
      <xdr:rowOff>106540</xdr:rowOff>
    </xdr:to>
    <xdr:sp macro="" textlink="">
      <xdr:nvSpPr>
        <xdr:cNvPr id="14482" name="AutoShape 19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34</xdr:row>
      <xdr:rowOff>0</xdr:rowOff>
    </xdr:from>
    <xdr:to>
      <xdr:col>68</xdr:col>
      <xdr:colOff>304800</xdr:colOff>
      <xdr:row>34</xdr:row>
      <xdr:rowOff>106540</xdr:rowOff>
    </xdr:to>
    <xdr:sp macro="" textlink="">
      <xdr:nvSpPr>
        <xdr:cNvPr id="14483" name="AutoShape 20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34</xdr:row>
      <xdr:rowOff>0</xdr:rowOff>
    </xdr:from>
    <xdr:to>
      <xdr:col>68</xdr:col>
      <xdr:colOff>304800</xdr:colOff>
      <xdr:row>34</xdr:row>
      <xdr:rowOff>106540</xdr:rowOff>
    </xdr:to>
    <xdr:sp macro="" textlink="">
      <xdr:nvSpPr>
        <xdr:cNvPr id="14484" name="AutoShape 2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34</xdr:row>
      <xdr:rowOff>0</xdr:rowOff>
    </xdr:from>
    <xdr:to>
      <xdr:col>68</xdr:col>
      <xdr:colOff>304800</xdr:colOff>
      <xdr:row>34</xdr:row>
      <xdr:rowOff>88125</xdr:rowOff>
    </xdr:to>
    <xdr:sp macro="" textlink="">
      <xdr:nvSpPr>
        <xdr:cNvPr id="14485" name="AutoShape 22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34</xdr:row>
      <xdr:rowOff>0</xdr:rowOff>
    </xdr:from>
    <xdr:to>
      <xdr:col>68</xdr:col>
      <xdr:colOff>304800</xdr:colOff>
      <xdr:row>34</xdr:row>
      <xdr:rowOff>88125</xdr:rowOff>
    </xdr:to>
    <xdr:sp macro="" textlink="">
      <xdr:nvSpPr>
        <xdr:cNvPr id="14486" name="AutoShape 23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34</xdr:row>
      <xdr:rowOff>0</xdr:rowOff>
    </xdr:from>
    <xdr:to>
      <xdr:col>68</xdr:col>
      <xdr:colOff>304800</xdr:colOff>
      <xdr:row>34</xdr:row>
      <xdr:rowOff>88125</xdr:rowOff>
    </xdr:to>
    <xdr:sp macro="" textlink="">
      <xdr:nvSpPr>
        <xdr:cNvPr id="14487" name="AutoShape 24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34</xdr:row>
      <xdr:rowOff>0</xdr:rowOff>
    </xdr:from>
    <xdr:to>
      <xdr:col>68</xdr:col>
      <xdr:colOff>304800</xdr:colOff>
      <xdr:row>34</xdr:row>
      <xdr:rowOff>88125</xdr:rowOff>
    </xdr:to>
    <xdr:sp macro="" textlink="">
      <xdr:nvSpPr>
        <xdr:cNvPr id="14488" name="AutoShape 25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34</xdr:row>
      <xdr:rowOff>0</xdr:rowOff>
    </xdr:from>
    <xdr:to>
      <xdr:col>68</xdr:col>
      <xdr:colOff>304800</xdr:colOff>
      <xdr:row>34</xdr:row>
      <xdr:rowOff>88125</xdr:rowOff>
    </xdr:to>
    <xdr:sp macro="" textlink="">
      <xdr:nvSpPr>
        <xdr:cNvPr id="14489" name="AutoShape 26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34</xdr:row>
      <xdr:rowOff>0</xdr:rowOff>
    </xdr:from>
    <xdr:to>
      <xdr:col>68</xdr:col>
      <xdr:colOff>304800</xdr:colOff>
      <xdr:row>34</xdr:row>
      <xdr:rowOff>88125</xdr:rowOff>
    </xdr:to>
    <xdr:sp macro="" textlink="">
      <xdr:nvSpPr>
        <xdr:cNvPr id="14490" name="AutoShape 27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34</xdr:row>
      <xdr:rowOff>0</xdr:rowOff>
    </xdr:from>
    <xdr:to>
      <xdr:col>68</xdr:col>
      <xdr:colOff>304800</xdr:colOff>
      <xdr:row>34</xdr:row>
      <xdr:rowOff>106540</xdr:rowOff>
    </xdr:to>
    <xdr:sp macro="" textlink="">
      <xdr:nvSpPr>
        <xdr:cNvPr id="14491" name="AutoShape 28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34</xdr:row>
      <xdr:rowOff>0</xdr:rowOff>
    </xdr:from>
    <xdr:to>
      <xdr:col>68</xdr:col>
      <xdr:colOff>304800</xdr:colOff>
      <xdr:row>34</xdr:row>
      <xdr:rowOff>106540</xdr:rowOff>
    </xdr:to>
    <xdr:sp macro="" textlink="">
      <xdr:nvSpPr>
        <xdr:cNvPr id="14492" name="AutoShape 29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34</xdr:row>
      <xdr:rowOff>0</xdr:rowOff>
    </xdr:from>
    <xdr:to>
      <xdr:col>68</xdr:col>
      <xdr:colOff>304800</xdr:colOff>
      <xdr:row>34</xdr:row>
      <xdr:rowOff>106540</xdr:rowOff>
    </xdr:to>
    <xdr:sp macro="" textlink="">
      <xdr:nvSpPr>
        <xdr:cNvPr id="14493" name="AutoShape 30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34</xdr:row>
      <xdr:rowOff>0</xdr:rowOff>
    </xdr:from>
    <xdr:to>
      <xdr:col>68</xdr:col>
      <xdr:colOff>304800</xdr:colOff>
      <xdr:row>34</xdr:row>
      <xdr:rowOff>106540</xdr:rowOff>
    </xdr:to>
    <xdr:sp macro="" textlink="">
      <xdr:nvSpPr>
        <xdr:cNvPr id="14494" name="AutoShape 3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34</xdr:row>
      <xdr:rowOff>0</xdr:rowOff>
    </xdr:from>
    <xdr:to>
      <xdr:col>68</xdr:col>
      <xdr:colOff>304800</xdr:colOff>
      <xdr:row>34</xdr:row>
      <xdr:rowOff>106540</xdr:rowOff>
    </xdr:to>
    <xdr:sp macro="" textlink="">
      <xdr:nvSpPr>
        <xdr:cNvPr id="14495" name="AutoShape 32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34</xdr:row>
      <xdr:rowOff>0</xdr:rowOff>
    </xdr:from>
    <xdr:to>
      <xdr:col>68</xdr:col>
      <xdr:colOff>304800</xdr:colOff>
      <xdr:row>34</xdr:row>
      <xdr:rowOff>106540</xdr:rowOff>
    </xdr:to>
    <xdr:sp macro="" textlink="">
      <xdr:nvSpPr>
        <xdr:cNvPr id="14496" name="AutoShape 33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34</xdr:row>
      <xdr:rowOff>0</xdr:rowOff>
    </xdr:from>
    <xdr:to>
      <xdr:col>68</xdr:col>
      <xdr:colOff>304800</xdr:colOff>
      <xdr:row>34</xdr:row>
      <xdr:rowOff>106540</xdr:rowOff>
    </xdr:to>
    <xdr:sp macro="" textlink="">
      <xdr:nvSpPr>
        <xdr:cNvPr id="14497" name="AutoShape 34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34</xdr:row>
      <xdr:rowOff>0</xdr:rowOff>
    </xdr:from>
    <xdr:to>
      <xdr:col>68</xdr:col>
      <xdr:colOff>304800</xdr:colOff>
      <xdr:row>34</xdr:row>
      <xdr:rowOff>88125</xdr:rowOff>
    </xdr:to>
    <xdr:sp macro="" textlink="">
      <xdr:nvSpPr>
        <xdr:cNvPr id="14498" name="AutoShape 35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34</xdr:row>
      <xdr:rowOff>0</xdr:rowOff>
    </xdr:from>
    <xdr:to>
      <xdr:col>68</xdr:col>
      <xdr:colOff>304800</xdr:colOff>
      <xdr:row>34</xdr:row>
      <xdr:rowOff>88125</xdr:rowOff>
    </xdr:to>
    <xdr:sp macro="" textlink="">
      <xdr:nvSpPr>
        <xdr:cNvPr id="14499" name="AutoShape 36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34</xdr:row>
      <xdr:rowOff>0</xdr:rowOff>
    </xdr:from>
    <xdr:to>
      <xdr:col>68</xdr:col>
      <xdr:colOff>304800</xdr:colOff>
      <xdr:row>34</xdr:row>
      <xdr:rowOff>88125</xdr:rowOff>
    </xdr:to>
    <xdr:sp macro="" textlink="">
      <xdr:nvSpPr>
        <xdr:cNvPr id="14500" name="AutoShape 37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34</xdr:row>
      <xdr:rowOff>0</xdr:rowOff>
    </xdr:from>
    <xdr:to>
      <xdr:col>68</xdr:col>
      <xdr:colOff>304800</xdr:colOff>
      <xdr:row>34</xdr:row>
      <xdr:rowOff>88125</xdr:rowOff>
    </xdr:to>
    <xdr:sp macro="" textlink="">
      <xdr:nvSpPr>
        <xdr:cNvPr id="14501" name="AutoShape 38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34</xdr:row>
      <xdr:rowOff>0</xdr:rowOff>
    </xdr:from>
    <xdr:to>
      <xdr:col>68</xdr:col>
      <xdr:colOff>304800</xdr:colOff>
      <xdr:row>34</xdr:row>
      <xdr:rowOff>88125</xdr:rowOff>
    </xdr:to>
    <xdr:sp macro="" textlink="">
      <xdr:nvSpPr>
        <xdr:cNvPr id="14502" name="AutoShape 39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34</xdr:row>
      <xdr:rowOff>0</xdr:rowOff>
    </xdr:from>
    <xdr:to>
      <xdr:col>68</xdr:col>
      <xdr:colOff>304800</xdr:colOff>
      <xdr:row>34</xdr:row>
      <xdr:rowOff>88125</xdr:rowOff>
    </xdr:to>
    <xdr:sp macro="" textlink="">
      <xdr:nvSpPr>
        <xdr:cNvPr id="14503" name="AutoShape 40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34</xdr:row>
      <xdr:rowOff>0</xdr:rowOff>
    </xdr:from>
    <xdr:to>
      <xdr:col>68</xdr:col>
      <xdr:colOff>304800</xdr:colOff>
      <xdr:row>34</xdr:row>
      <xdr:rowOff>106540</xdr:rowOff>
    </xdr:to>
    <xdr:sp macro="" textlink="">
      <xdr:nvSpPr>
        <xdr:cNvPr id="14504" name="AutoShape 4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34</xdr:row>
      <xdr:rowOff>0</xdr:rowOff>
    </xdr:from>
    <xdr:to>
      <xdr:col>68</xdr:col>
      <xdr:colOff>304800</xdr:colOff>
      <xdr:row>34</xdr:row>
      <xdr:rowOff>106540</xdr:rowOff>
    </xdr:to>
    <xdr:sp macro="" textlink="">
      <xdr:nvSpPr>
        <xdr:cNvPr id="14505" name="AutoShape 42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34</xdr:row>
      <xdr:rowOff>0</xdr:rowOff>
    </xdr:from>
    <xdr:to>
      <xdr:col>68</xdr:col>
      <xdr:colOff>304800</xdr:colOff>
      <xdr:row>34</xdr:row>
      <xdr:rowOff>106540</xdr:rowOff>
    </xdr:to>
    <xdr:sp macro="" textlink="">
      <xdr:nvSpPr>
        <xdr:cNvPr id="14506" name="AutoShape 43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34</xdr:row>
      <xdr:rowOff>0</xdr:rowOff>
    </xdr:from>
    <xdr:to>
      <xdr:col>68</xdr:col>
      <xdr:colOff>304800</xdr:colOff>
      <xdr:row>34</xdr:row>
      <xdr:rowOff>106540</xdr:rowOff>
    </xdr:to>
    <xdr:sp macro="" textlink="">
      <xdr:nvSpPr>
        <xdr:cNvPr id="14507" name="AutoShape 44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34</xdr:row>
      <xdr:rowOff>0</xdr:rowOff>
    </xdr:from>
    <xdr:to>
      <xdr:col>68</xdr:col>
      <xdr:colOff>304800</xdr:colOff>
      <xdr:row>34</xdr:row>
      <xdr:rowOff>106540</xdr:rowOff>
    </xdr:to>
    <xdr:sp macro="" textlink="">
      <xdr:nvSpPr>
        <xdr:cNvPr id="14508" name="AutoShape 45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34</xdr:row>
      <xdr:rowOff>0</xdr:rowOff>
    </xdr:from>
    <xdr:to>
      <xdr:col>68</xdr:col>
      <xdr:colOff>304800</xdr:colOff>
      <xdr:row>34</xdr:row>
      <xdr:rowOff>106540</xdr:rowOff>
    </xdr:to>
    <xdr:sp macro="" textlink="">
      <xdr:nvSpPr>
        <xdr:cNvPr id="14509" name="AutoShape 46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34</xdr:row>
      <xdr:rowOff>0</xdr:rowOff>
    </xdr:from>
    <xdr:to>
      <xdr:col>68</xdr:col>
      <xdr:colOff>304800</xdr:colOff>
      <xdr:row>34</xdr:row>
      <xdr:rowOff>106540</xdr:rowOff>
    </xdr:to>
    <xdr:sp macro="" textlink="">
      <xdr:nvSpPr>
        <xdr:cNvPr id="14510" name="AutoShape 47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34</xdr:row>
      <xdr:rowOff>0</xdr:rowOff>
    </xdr:from>
    <xdr:to>
      <xdr:col>68</xdr:col>
      <xdr:colOff>304800</xdr:colOff>
      <xdr:row>34</xdr:row>
      <xdr:rowOff>88125</xdr:rowOff>
    </xdr:to>
    <xdr:sp macro="" textlink="">
      <xdr:nvSpPr>
        <xdr:cNvPr id="14511" name="AutoShape 48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34</xdr:row>
      <xdr:rowOff>0</xdr:rowOff>
    </xdr:from>
    <xdr:to>
      <xdr:col>68</xdr:col>
      <xdr:colOff>304800</xdr:colOff>
      <xdr:row>34</xdr:row>
      <xdr:rowOff>88125</xdr:rowOff>
    </xdr:to>
    <xdr:sp macro="" textlink="">
      <xdr:nvSpPr>
        <xdr:cNvPr id="14512" name="AutoShape 49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34</xdr:row>
      <xdr:rowOff>0</xdr:rowOff>
    </xdr:from>
    <xdr:to>
      <xdr:col>68</xdr:col>
      <xdr:colOff>304800</xdr:colOff>
      <xdr:row>34</xdr:row>
      <xdr:rowOff>88125</xdr:rowOff>
    </xdr:to>
    <xdr:sp macro="" textlink="">
      <xdr:nvSpPr>
        <xdr:cNvPr id="14513" name="AutoShape 50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34</xdr:row>
      <xdr:rowOff>0</xdr:rowOff>
    </xdr:from>
    <xdr:to>
      <xdr:col>68</xdr:col>
      <xdr:colOff>304800</xdr:colOff>
      <xdr:row>34</xdr:row>
      <xdr:rowOff>88125</xdr:rowOff>
    </xdr:to>
    <xdr:sp macro="" textlink="">
      <xdr:nvSpPr>
        <xdr:cNvPr id="14514" name="AutoShape 5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34</xdr:row>
      <xdr:rowOff>0</xdr:rowOff>
    </xdr:from>
    <xdr:to>
      <xdr:col>68</xdr:col>
      <xdr:colOff>304800</xdr:colOff>
      <xdr:row>34</xdr:row>
      <xdr:rowOff>88125</xdr:rowOff>
    </xdr:to>
    <xdr:sp macro="" textlink="">
      <xdr:nvSpPr>
        <xdr:cNvPr id="14515" name="AutoShape 52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34</xdr:row>
      <xdr:rowOff>0</xdr:rowOff>
    </xdr:from>
    <xdr:to>
      <xdr:col>68</xdr:col>
      <xdr:colOff>304800</xdr:colOff>
      <xdr:row>34</xdr:row>
      <xdr:rowOff>88125</xdr:rowOff>
    </xdr:to>
    <xdr:sp macro="" textlink="">
      <xdr:nvSpPr>
        <xdr:cNvPr id="14516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34</xdr:row>
      <xdr:rowOff>0</xdr:rowOff>
    </xdr:from>
    <xdr:to>
      <xdr:col>68</xdr:col>
      <xdr:colOff>304800</xdr:colOff>
      <xdr:row>34</xdr:row>
      <xdr:rowOff>106540</xdr:rowOff>
    </xdr:to>
    <xdr:sp macro="" textlink="">
      <xdr:nvSpPr>
        <xdr:cNvPr id="14517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34</xdr:row>
      <xdr:rowOff>0</xdr:rowOff>
    </xdr:from>
    <xdr:to>
      <xdr:col>68</xdr:col>
      <xdr:colOff>304800</xdr:colOff>
      <xdr:row>34</xdr:row>
      <xdr:rowOff>106540</xdr:rowOff>
    </xdr:to>
    <xdr:sp macro="" textlink="">
      <xdr:nvSpPr>
        <xdr:cNvPr id="14518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34</xdr:row>
      <xdr:rowOff>0</xdr:rowOff>
    </xdr:from>
    <xdr:to>
      <xdr:col>68</xdr:col>
      <xdr:colOff>304800</xdr:colOff>
      <xdr:row>34</xdr:row>
      <xdr:rowOff>106540</xdr:rowOff>
    </xdr:to>
    <xdr:sp macro="" textlink="">
      <xdr:nvSpPr>
        <xdr:cNvPr id="14519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34</xdr:row>
      <xdr:rowOff>0</xdr:rowOff>
    </xdr:from>
    <xdr:to>
      <xdr:col>68</xdr:col>
      <xdr:colOff>304800</xdr:colOff>
      <xdr:row>34</xdr:row>
      <xdr:rowOff>106540</xdr:rowOff>
    </xdr:to>
    <xdr:sp macro="" textlink="">
      <xdr:nvSpPr>
        <xdr:cNvPr id="14520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34</xdr:row>
      <xdr:rowOff>0</xdr:rowOff>
    </xdr:from>
    <xdr:to>
      <xdr:col>68</xdr:col>
      <xdr:colOff>304800</xdr:colOff>
      <xdr:row>34</xdr:row>
      <xdr:rowOff>106540</xdr:rowOff>
    </xdr:to>
    <xdr:sp macro="" textlink="">
      <xdr:nvSpPr>
        <xdr:cNvPr id="14521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34</xdr:row>
      <xdr:rowOff>0</xdr:rowOff>
    </xdr:from>
    <xdr:to>
      <xdr:col>68</xdr:col>
      <xdr:colOff>304800</xdr:colOff>
      <xdr:row>34</xdr:row>
      <xdr:rowOff>106540</xdr:rowOff>
    </xdr:to>
    <xdr:sp macro="" textlink="">
      <xdr:nvSpPr>
        <xdr:cNvPr id="14522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34</xdr:row>
      <xdr:rowOff>0</xdr:rowOff>
    </xdr:from>
    <xdr:to>
      <xdr:col>68</xdr:col>
      <xdr:colOff>304800</xdr:colOff>
      <xdr:row>34</xdr:row>
      <xdr:rowOff>106540</xdr:rowOff>
    </xdr:to>
    <xdr:sp macro="" textlink="">
      <xdr:nvSpPr>
        <xdr:cNvPr id="14523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34</xdr:row>
      <xdr:rowOff>0</xdr:rowOff>
    </xdr:from>
    <xdr:to>
      <xdr:col>68</xdr:col>
      <xdr:colOff>304800</xdr:colOff>
      <xdr:row>34</xdr:row>
      <xdr:rowOff>88125</xdr:rowOff>
    </xdr:to>
    <xdr:sp macro="" textlink="">
      <xdr:nvSpPr>
        <xdr:cNvPr id="14524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34</xdr:row>
      <xdr:rowOff>0</xdr:rowOff>
    </xdr:from>
    <xdr:to>
      <xdr:col>68</xdr:col>
      <xdr:colOff>304800</xdr:colOff>
      <xdr:row>34</xdr:row>
      <xdr:rowOff>88125</xdr:rowOff>
    </xdr:to>
    <xdr:sp macro="" textlink="">
      <xdr:nvSpPr>
        <xdr:cNvPr id="14525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34</xdr:row>
      <xdr:rowOff>0</xdr:rowOff>
    </xdr:from>
    <xdr:to>
      <xdr:col>68</xdr:col>
      <xdr:colOff>304800</xdr:colOff>
      <xdr:row>34</xdr:row>
      <xdr:rowOff>88125</xdr:rowOff>
    </xdr:to>
    <xdr:sp macro="" textlink="">
      <xdr:nvSpPr>
        <xdr:cNvPr id="14526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34</xdr:row>
      <xdr:rowOff>0</xdr:rowOff>
    </xdr:from>
    <xdr:to>
      <xdr:col>68</xdr:col>
      <xdr:colOff>304800</xdr:colOff>
      <xdr:row>34</xdr:row>
      <xdr:rowOff>88125</xdr:rowOff>
    </xdr:to>
    <xdr:sp macro="" textlink="">
      <xdr:nvSpPr>
        <xdr:cNvPr id="14527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34</xdr:row>
      <xdr:rowOff>0</xdr:rowOff>
    </xdr:from>
    <xdr:to>
      <xdr:col>68</xdr:col>
      <xdr:colOff>304800</xdr:colOff>
      <xdr:row>34</xdr:row>
      <xdr:rowOff>88125</xdr:rowOff>
    </xdr:to>
    <xdr:sp macro="" textlink="">
      <xdr:nvSpPr>
        <xdr:cNvPr id="14528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34</xdr:row>
      <xdr:rowOff>0</xdr:rowOff>
    </xdr:from>
    <xdr:to>
      <xdr:col>68</xdr:col>
      <xdr:colOff>304800</xdr:colOff>
      <xdr:row>34</xdr:row>
      <xdr:rowOff>88125</xdr:rowOff>
    </xdr:to>
    <xdr:sp macro="" textlink="">
      <xdr:nvSpPr>
        <xdr:cNvPr id="14529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34</xdr:row>
      <xdr:rowOff>0</xdr:rowOff>
    </xdr:from>
    <xdr:to>
      <xdr:col>68</xdr:col>
      <xdr:colOff>304800</xdr:colOff>
      <xdr:row>34</xdr:row>
      <xdr:rowOff>106540</xdr:rowOff>
    </xdr:to>
    <xdr:sp macro="" textlink="">
      <xdr:nvSpPr>
        <xdr:cNvPr id="14530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34</xdr:row>
      <xdr:rowOff>0</xdr:rowOff>
    </xdr:from>
    <xdr:to>
      <xdr:col>68</xdr:col>
      <xdr:colOff>304800</xdr:colOff>
      <xdr:row>34</xdr:row>
      <xdr:rowOff>106540</xdr:rowOff>
    </xdr:to>
    <xdr:sp macro="" textlink="">
      <xdr:nvSpPr>
        <xdr:cNvPr id="14531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34</xdr:row>
      <xdr:rowOff>0</xdr:rowOff>
    </xdr:from>
    <xdr:to>
      <xdr:col>68</xdr:col>
      <xdr:colOff>304800</xdr:colOff>
      <xdr:row>34</xdr:row>
      <xdr:rowOff>106540</xdr:rowOff>
    </xdr:to>
    <xdr:sp macro="" textlink="">
      <xdr:nvSpPr>
        <xdr:cNvPr id="14532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34</xdr:row>
      <xdr:rowOff>0</xdr:rowOff>
    </xdr:from>
    <xdr:to>
      <xdr:col>68</xdr:col>
      <xdr:colOff>304800</xdr:colOff>
      <xdr:row>34</xdr:row>
      <xdr:rowOff>106540</xdr:rowOff>
    </xdr:to>
    <xdr:sp macro="" textlink="">
      <xdr:nvSpPr>
        <xdr:cNvPr id="14533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34</xdr:row>
      <xdr:rowOff>0</xdr:rowOff>
    </xdr:from>
    <xdr:to>
      <xdr:col>68</xdr:col>
      <xdr:colOff>304800</xdr:colOff>
      <xdr:row>34</xdr:row>
      <xdr:rowOff>106540</xdr:rowOff>
    </xdr:to>
    <xdr:sp macro="" textlink="">
      <xdr:nvSpPr>
        <xdr:cNvPr id="14534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34</xdr:row>
      <xdr:rowOff>0</xdr:rowOff>
    </xdr:from>
    <xdr:to>
      <xdr:col>68</xdr:col>
      <xdr:colOff>304800</xdr:colOff>
      <xdr:row>34</xdr:row>
      <xdr:rowOff>106540</xdr:rowOff>
    </xdr:to>
    <xdr:sp macro="" textlink="">
      <xdr:nvSpPr>
        <xdr:cNvPr id="14535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34</xdr:row>
      <xdr:rowOff>0</xdr:rowOff>
    </xdr:from>
    <xdr:to>
      <xdr:col>68</xdr:col>
      <xdr:colOff>304800</xdr:colOff>
      <xdr:row>34</xdr:row>
      <xdr:rowOff>106540</xdr:rowOff>
    </xdr:to>
    <xdr:sp macro="" textlink="">
      <xdr:nvSpPr>
        <xdr:cNvPr id="14536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34</xdr:row>
      <xdr:rowOff>0</xdr:rowOff>
    </xdr:from>
    <xdr:to>
      <xdr:col>68</xdr:col>
      <xdr:colOff>304800</xdr:colOff>
      <xdr:row>34</xdr:row>
      <xdr:rowOff>88125</xdr:rowOff>
    </xdr:to>
    <xdr:sp macro="" textlink="">
      <xdr:nvSpPr>
        <xdr:cNvPr id="14537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34</xdr:row>
      <xdr:rowOff>0</xdr:rowOff>
    </xdr:from>
    <xdr:to>
      <xdr:col>68</xdr:col>
      <xdr:colOff>304800</xdr:colOff>
      <xdr:row>34</xdr:row>
      <xdr:rowOff>88125</xdr:rowOff>
    </xdr:to>
    <xdr:sp macro="" textlink="">
      <xdr:nvSpPr>
        <xdr:cNvPr id="14538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34</xdr:row>
      <xdr:rowOff>0</xdr:rowOff>
    </xdr:from>
    <xdr:to>
      <xdr:col>68</xdr:col>
      <xdr:colOff>304800</xdr:colOff>
      <xdr:row>34</xdr:row>
      <xdr:rowOff>88125</xdr:rowOff>
    </xdr:to>
    <xdr:sp macro="" textlink="">
      <xdr:nvSpPr>
        <xdr:cNvPr id="14539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34</xdr:row>
      <xdr:rowOff>0</xdr:rowOff>
    </xdr:from>
    <xdr:to>
      <xdr:col>68</xdr:col>
      <xdr:colOff>304800</xdr:colOff>
      <xdr:row>34</xdr:row>
      <xdr:rowOff>88125</xdr:rowOff>
    </xdr:to>
    <xdr:sp macro="" textlink="">
      <xdr:nvSpPr>
        <xdr:cNvPr id="14540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34</xdr:row>
      <xdr:rowOff>0</xdr:rowOff>
    </xdr:from>
    <xdr:to>
      <xdr:col>68</xdr:col>
      <xdr:colOff>304800</xdr:colOff>
      <xdr:row>34</xdr:row>
      <xdr:rowOff>88125</xdr:rowOff>
    </xdr:to>
    <xdr:sp macro="" textlink="">
      <xdr:nvSpPr>
        <xdr:cNvPr id="14541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34</xdr:row>
      <xdr:rowOff>0</xdr:rowOff>
    </xdr:from>
    <xdr:to>
      <xdr:col>68</xdr:col>
      <xdr:colOff>304800</xdr:colOff>
      <xdr:row>34</xdr:row>
      <xdr:rowOff>88125</xdr:rowOff>
    </xdr:to>
    <xdr:sp macro="" textlink="">
      <xdr:nvSpPr>
        <xdr:cNvPr id="14542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34</xdr:row>
      <xdr:rowOff>0</xdr:rowOff>
    </xdr:from>
    <xdr:to>
      <xdr:col>68</xdr:col>
      <xdr:colOff>304800</xdr:colOff>
      <xdr:row>34</xdr:row>
      <xdr:rowOff>106540</xdr:rowOff>
    </xdr:to>
    <xdr:sp macro="" textlink="">
      <xdr:nvSpPr>
        <xdr:cNvPr id="14543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34</xdr:row>
      <xdr:rowOff>0</xdr:rowOff>
    </xdr:from>
    <xdr:to>
      <xdr:col>68</xdr:col>
      <xdr:colOff>304800</xdr:colOff>
      <xdr:row>34</xdr:row>
      <xdr:rowOff>106540</xdr:rowOff>
    </xdr:to>
    <xdr:sp macro="" textlink="">
      <xdr:nvSpPr>
        <xdr:cNvPr id="14544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34</xdr:row>
      <xdr:rowOff>0</xdr:rowOff>
    </xdr:from>
    <xdr:to>
      <xdr:col>68</xdr:col>
      <xdr:colOff>304800</xdr:colOff>
      <xdr:row>34</xdr:row>
      <xdr:rowOff>106540</xdr:rowOff>
    </xdr:to>
    <xdr:sp macro="" textlink="">
      <xdr:nvSpPr>
        <xdr:cNvPr id="14545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34</xdr:row>
      <xdr:rowOff>0</xdr:rowOff>
    </xdr:from>
    <xdr:to>
      <xdr:col>68</xdr:col>
      <xdr:colOff>304800</xdr:colOff>
      <xdr:row>34</xdr:row>
      <xdr:rowOff>106540</xdr:rowOff>
    </xdr:to>
    <xdr:sp macro="" textlink="">
      <xdr:nvSpPr>
        <xdr:cNvPr id="14546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34</xdr:row>
      <xdr:rowOff>0</xdr:rowOff>
    </xdr:from>
    <xdr:to>
      <xdr:col>68</xdr:col>
      <xdr:colOff>304800</xdr:colOff>
      <xdr:row>34</xdr:row>
      <xdr:rowOff>106540</xdr:rowOff>
    </xdr:to>
    <xdr:sp macro="" textlink="">
      <xdr:nvSpPr>
        <xdr:cNvPr id="14547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34</xdr:row>
      <xdr:rowOff>0</xdr:rowOff>
    </xdr:from>
    <xdr:to>
      <xdr:col>68</xdr:col>
      <xdr:colOff>304800</xdr:colOff>
      <xdr:row>34</xdr:row>
      <xdr:rowOff>106540</xdr:rowOff>
    </xdr:to>
    <xdr:sp macro="" textlink="">
      <xdr:nvSpPr>
        <xdr:cNvPr id="14548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34</xdr:row>
      <xdr:rowOff>0</xdr:rowOff>
    </xdr:from>
    <xdr:to>
      <xdr:col>68</xdr:col>
      <xdr:colOff>304800</xdr:colOff>
      <xdr:row>34</xdr:row>
      <xdr:rowOff>106540</xdr:rowOff>
    </xdr:to>
    <xdr:sp macro="" textlink="">
      <xdr:nvSpPr>
        <xdr:cNvPr id="14549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34</xdr:row>
      <xdr:rowOff>0</xdr:rowOff>
    </xdr:from>
    <xdr:to>
      <xdr:col>68</xdr:col>
      <xdr:colOff>304800</xdr:colOff>
      <xdr:row>34</xdr:row>
      <xdr:rowOff>88125</xdr:rowOff>
    </xdr:to>
    <xdr:sp macro="" textlink="">
      <xdr:nvSpPr>
        <xdr:cNvPr id="14550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34</xdr:row>
      <xdr:rowOff>0</xdr:rowOff>
    </xdr:from>
    <xdr:to>
      <xdr:col>68</xdr:col>
      <xdr:colOff>304800</xdr:colOff>
      <xdr:row>34</xdr:row>
      <xdr:rowOff>88125</xdr:rowOff>
    </xdr:to>
    <xdr:sp macro="" textlink="">
      <xdr:nvSpPr>
        <xdr:cNvPr id="14551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34</xdr:row>
      <xdr:rowOff>0</xdr:rowOff>
    </xdr:from>
    <xdr:to>
      <xdr:col>68</xdr:col>
      <xdr:colOff>304800</xdr:colOff>
      <xdr:row>34</xdr:row>
      <xdr:rowOff>88125</xdr:rowOff>
    </xdr:to>
    <xdr:sp macro="" textlink="">
      <xdr:nvSpPr>
        <xdr:cNvPr id="14552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34</xdr:row>
      <xdr:rowOff>0</xdr:rowOff>
    </xdr:from>
    <xdr:to>
      <xdr:col>68</xdr:col>
      <xdr:colOff>304800</xdr:colOff>
      <xdr:row>34</xdr:row>
      <xdr:rowOff>88125</xdr:rowOff>
    </xdr:to>
    <xdr:sp macro="" textlink="">
      <xdr:nvSpPr>
        <xdr:cNvPr id="14553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34</xdr:row>
      <xdr:rowOff>0</xdr:rowOff>
    </xdr:from>
    <xdr:to>
      <xdr:col>68</xdr:col>
      <xdr:colOff>304800</xdr:colOff>
      <xdr:row>34</xdr:row>
      <xdr:rowOff>88125</xdr:rowOff>
    </xdr:to>
    <xdr:sp macro="" textlink="">
      <xdr:nvSpPr>
        <xdr:cNvPr id="14554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34</xdr:row>
      <xdr:rowOff>0</xdr:rowOff>
    </xdr:from>
    <xdr:to>
      <xdr:col>68</xdr:col>
      <xdr:colOff>304800</xdr:colOff>
      <xdr:row>34</xdr:row>
      <xdr:rowOff>88125</xdr:rowOff>
    </xdr:to>
    <xdr:sp macro="" textlink="">
      <xdr:nvSpPr>
        <xdr:cNvPr id="14555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34</xdr:row>
      <xdr:rowOff>0</xdr:rowOff>
    </xdr:from>
    <xdr:to>
      <xdr:col>68</xdr:col>
      <xdr:colOff>304800</xdr:colOff>
      <xdr:row>34</xdr:row>
      <xdr:rowOff>106540</xdr:rowOff>
    </xdr:to>
    <xdr:sp macro="" textlink="">
      <xdr:nvSpPr>
        <xdr:cNvPr id="14556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34</xdr:row>
      <xdr:rowOff>0</xdr:rowOff>
    </xdr:from>
    <xdr:to>
      <xdr:col>68</xdr:col>
      <xdr:colOff>304800</xdr:colOff>
      <xdr:row>34</xdr:row>
      <xdr:rowOff>106540</xdr:rowOff>
    </xdr:to>
    <xdr:sp macro="" textlink="">
      <xdr:nvSpPr>
        <xdr:cNvPr id="14557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34</xdr:row>
      <xdr:rowOff>0</xdr:rowOff>
    </xdr:from>
    <xdr:to>
      <xdr:col>68</xdr:col>
      <xdr:colOff>304800</xdr:colOff>
      <xdr:row>34</xdr:row>
      <xdr:rowOff>106540</xdr:rowOff>
    </xdr:to>
    <xdr:sp macro="" textlink="">
      <xdr:nvSpPr>
        <xdr:cNvPr id="14558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34</xdr:row>
      <xdr:rowOff>0</xdr:rowOff>
    </xdr:from>
    <xdr:to>
      <xdr:col>68</xdr:col>
      <xdr:colOff>304800</xdr:colOff>
      <xdr:row>34</xdr:row>
      <xdr:rowOff>106540</xdr:rowOff>
    </xdr:to>
    <xdr:sp macro="" textlink="">
      <xdr:nvSpPr>
        <xdr:cNvPr id="14559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34</xdr:row>
      <xdr:rowOff>0</xdr:rowOff>
    </xdr:from>
    <xdr:to>
      <xdr:col>68</xdr:col>
      <xdr:colOff>304800</xdr:colOff>
      <xdr:row>34</xdr:row>
      <xdr:rowOff>106540</xdr:rowOff>
    </xdr:to>
    <xdr:sp macro="" textlink="">
      <xdr:nvSpPr>
        <xdr:cNvPr id="14560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34</xdr:row>
      <xdr:rowOff>0</xdr:rowOff>
    </xdr:from>
    <xdr:to>
      <xdr:col>68</xdr:col>
      <xdr:colOff>304800</xdr:colOff>
      <xdr:row>34</xdr:row>
      <xdr:rowOff>106540</xdr:rowOff>
    </xdr:to>
    <xdr:sp macro="" textlink="">
      <xdr:nvSpPr>
        <xdr:cNvPr id="14561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34</xdr:row>
      <xdr:rowOff>0</xdr:rowOff>
    </xdr:from>
    <xdr:to>
      <xdr:col>68</xdr:col>
      <xdr:colOff>304800</xdr:colOff>
      <xdr:row>34</xdr:row>
      <xdr:rowOff>106540</xdr:rowOff>
    </xdr:to>
    <xdr:sp macro="" textlink="">
      <xdr:nvSpPr>
        <xdr:cNvPr id="14562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34</xdr:row>
      <xdr:rowOff>0</xdr:rowOff>
    </xdr:from>
    <xdr:to>
      <xdr:col>68</xdr:col>
      <xdr:colOff>304800</xdr:colOff>
      <xdr:row>34</xdr:row>
      <xdr:rowOff>88125</xdr:rowOff>
    </xdr:to>
    <xdr:sp macro="" textlink="">
      <xdr:nvSpPr>
        <xdr:cNvPr id="14563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34</xdr:row>
      <xdr:rowOff>0</xdr:rowOff>
    </xdr:from>
    <xdr:to>
      <xdr:col>68</xdr:col>
      <xdr:colOff>304800</xdr:colOff>
      <xdr:row>34</xdr:row>
      <xdr:rowOff>88125</xdr:rowOff>
    </xdr:to>
    <xdr:sp macro="" textlink="">
      <xdr:nvSpPr>
        <xdr:cNvPr id="14564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34</xdr:row>
      <xdr:rowOff>0</xdr:rowOff>
    </xdr:from>
    <xdr:to>
      <xdr:col>68</xdr:col>
      <xdr:colOff>304800</xdr:colOff>
      <xdr:row>34</xdr:row>
      <xdr:rowOff>88125</xdr:rowOff>
    </xdr:to>
    <xdr:sp macro="" textlink="">
      <xdr:nvSpPr>
        <xdr:cNvPr id="14565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34</xdr:row>
      <xdr:rowOff>0</xdr:rowOff>
    </xdr:from>
    <xdr:to>
      <xdr:col>68</xdr:col>
      <xdr:colOff>304800</xdr:colOff>
      <xdr:row>34</xdr:row>
      <xdr:rowOff>88125</xdr:rowOff>
    </xdr:to>
    <xdr:sp macro="" textlink="">
      <xdr:nvSpPr>
        <xdr:cNvPr id="14566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34</xdr:row>
      <xdr:rowOff>0</xdr:rowOff>
    </xdr:from>
    <xdr:to>
      <xdr:col>68</xdr:col>
      <xdr:colOff>304800</xdr:colOff>
      <xdr:row>34</xdr:row>
      <xdr:rowOff>88125</xdr:rowOff>
    </xdr:to>
    <xdr:sp macro="" textlink="">
      <xdr:nvSpPr>
        <xdr:cNvPr id="14567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35</xdr:row>
      <xdr:rowOff>0</xdr:rowOff>
    </xdr:from>
    <xdr:to>
      <xdr:col>68</xdr:col>
      <xdr:colOff>304800</xdr:colOff>
      <xdr:row>35</xdr:row>
      <xdr:rowOff>88125</xdr:rowOff>
    </xdr:to>
    <xdr:sp macro="" textlink="">
      <xdr:nvSpPr>
        <xdr:cNvPr id="14568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35</xdr:row>
      <xdr:rowOff>0</xdr:rowOff>
    </xdr:from>
    <xdr:to>
      <xdr:col>68</xdr:col>
      <xdr:colOff>304800</xdr:colOff>
      <xdr:row>35</xdr:row>
      <xdr:rowOff>106540</xdr:rowOff>
    </xdr:to>
    <xdr:sp macro="" textlink="">
      <xdr:nvSpPr>
        <xdr:cNvPr id="14569" name="AutoShape 2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35</xdr:row>
      <xdr:rowOff>0</xdr:rowOff>
    </xdr:from>
    <xdr:to>
      <xdr:col>68</xdr:col>
      <xdr:colOff>304800</xdr:colOff>
      <xdr:row>35</xdr:row>
      <xdr:rowOff>106540</xdr:rowOff>
    </xdr:to>
    <xdr:sp macro="" textlink="">
      <xdr:nvSpPr>
        <xdr:cNvPr id="14570" name="AutoShape 3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35</xdr:row>
      <xdr:rowOff>0</xdr:rowOff>
    </xdr:from>
    <xdr:to>
      <xdr:col>68</xdr:col>
      <xdr:colOff>304800</xdr:colOff>
      <xdr:row>35</xdr:row>
      <xdr:rowOff>106540</xdr:rowOff>
    </xdr:to>
    <xdr:sp macro="" textlink="">
      <xdr:nvSpPr>
        <xdr:cNvPr id="14571" name="AutoShape 4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35</xdr:row>
      <xdr:rowOff>0</xdr:rowOff>
    </xdr:from>
    <xdr:to>
      <xdr:col>68</xdr:col>
      <xdr:colOff>304800</xdr:colOff>
      <xdr:row>35</xdr:row>
      <xdr:rowOff>106540</xdr:rowOff>
    </xdr:to>
    <xdr:sp macro="" textlink="">
      <xdr:nvSpPr>
        <xdr:cNvPr id="14572" name="AutoShape 5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35</xdr:row>
      <xdr:rowOff>0</xdr:rowOff>
    </xdr:from>
    <xdr:to>
      <xdr:col>68</xdr:col>
      <xdr:colOff>304800</xdr:colOff>
      <xdr:row>35</xdr:row>
      <xdr:rowOff>106540</xdr:rowOff>
    </xdr:to>
    <xdr:sp macro="" textlink="">
      <xdr:nvSpPr>
        <xdr:cNvPr id="14573" name="AutoShape 6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35</xdr:row>
      <xdr:rowOff>0</xdr:rowOff>
    </xdr:from>
    <xdr:to>
      <xdr:col>68</xdr:col>
      <xdr:colOff>304800</xdr:colOff>
      <xdr:row>35</xdr:row>
      <xdr:rowOff>106540</xdr:rowOff>
    </xdr:to>
    <xdr:sp macro="" textlink="">
      <xdr:nvSpPr>
        <xdr:cNvPr id="14574" name="AutoShape 7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35</xdr:row>
      <xdr:rowOff>0</xdr:rowOff>
    </xdr:from>
    <xdr:to>
      <xdr:col>68</xdr:col>
      <xdr:colOff>304800</xdr:colOff>
      <xdr:row>35</xdr:row>
      <xdr:rowOff>106540</xdr:rowOff>
    </xdr:to>
    <xdr:sp macro="" textlink="">
      <xdr:nvSpPr>
        <xdr:cNvPr id="14575" name="AutoShape 8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35</xdr:row>
      <xdr:rowOff>0</xdr:rowOff>
    </xdr:from>
    <xdr:to>
      <xdr:col>68</xdr:col>
      <xdr:colOff>304800</xdr:colOff>
      <xdr:row>35</xdr:row>
      <xdr:rowOff>88125</xdr:rowOff>
    </xdr:to>
    <xdr:sp macro="" textlink="">
      <xdr:nvSpPr>
        <xdr:cNvPr id="14576" name="AutoShape 9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35</xdr:row>
      <xdr:rowOff>0</xdr:rowOff>
    </xdr:from>
    <xdr:to>
      <xdr:col>68</xdr:col>
      <xdr:colOff>304800</xdr:colOff>
      <xdr:row>35</xdr:row>
      <xdr:rowOff>88125</xdr:rowOff>
    </xdr:to>
    <xdr:sp macro="" textlink="">
      <xdr:nvSpPr>
        <xdr:cNvPr id="14577" name="AutoShape 10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35</xdr:row>
      <xdr:rowOff>0</xdr:rowOff>
    </xdr:from>
    <xdr:to>
      <xdr:col>68</xdr:col>
      <xdr:colOff>304800</xdr:colOff>
      <xdr:row>35</xdr:row>
      <xdr:rowOff>88125</xdr:rowOff>
    </xdr:to>
    <xdr:sp macro="" textlink="">
      <xdr:nvSpPr>
        <xdr:cNvPr id="14578" name="AutoShape 1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35</xdr:row>
      <xdr:rowOff>0</xdr:rowOff>
    </xdr:from>
    <xdr:to>
      <xdr:col>68</xdr:col>
      <xdr:colOff>304800</xdr:colOff>
      <xdr:row>35</xdr:row>
      <xdr:rowOff>88125</xdr:rowOff>
    </xdr:to>
    <xdr:sp macro="" textlink="">
      <xdr:nvSpPr>
        <xdr:cNvPr id="14579" name="AutoShape 12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35</xdr:row>
      <xdr:rowOff>0</xdr:rowOff>
    </xdr:from>
    <xdr:to>
      <xdr:col>68</xdr:col>
      <xdr:colOff>304800</xdr:colOff>
      <xdr:row>35</xdr:row>
      <xdr:rowOff>88125</xdr:rowOff>
    </xdr:to>
    <xdr:sp macro="" textlink="">
      <xdr:nvSpPr>
        <xdr:cNvPr id="14580" name="AutoShape 13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35</xdr:row>
      <xdr:rowOff>0</xdr:rowOff>
    </xdr:from>
    <xdr:to>
      <xdr:col>68</xdr:col>
      <xdr:colOff>304800</xdr:colOff>
      <xdr:row>35</xdr:row>
      <xdr:rowOff>88125</xdr:rowOff>
    </xdr:to>
    <xdr:sp macro="" textlink="">
      <xdr:nvSpPr>
        <xdr:cNvPr id="14581" name="AutoShape 14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35</xdr:row>
      <xdr:rowOff>0</xdr:rowOff>
    </xdr:from>
    <xdr:to>
      <xdr:col>68</xdr:col>
      <xdr:colOff>304800</xdr:colOff>
      <xdr:row>35</xdr:row>
      <xdr:rowOff>106540</xdr:rowOff>
    </xdr:to>
    <xdr:sp macro="" textlink="">
      <xdr:nvSpPr>
        <xdr:cNvPr id="14582" name="AutoShape 15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35</xdr:row>
      <xdr:rowOff>0</xdr:rowOff>
    </xdr:from>
    <xdr:to>
      <xdr:col>68</xdr:col>
      <xdr:colOff>304800</xdr:colOff>
      <xdr:row>35</xdr:row>
      <xdr:rowOff>106540</xdr:rowOff>
    </xdr:to>
    <xdr:sp macro="" textlink="">
      <xdr:nvSpPr>
        <xdr:cNvPr id="14583" name="AutoShape 16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35</xdr:row>
      <xdr:rowOff>0</xdr:rowOff>
    </xdr:from>
    <xdr:to>
      <xdr:col>68</xdr:col>
      <xdr:colOff>304800</xdr:colOff>
      <xdr:row>35</xdr:row>
      <xdr:rowOff>106540</xdr:rowOff>
    </xdr:to>
    <xdr:sp macro="" textlink="">
      <xdr:nvSpPr>
        <xdr:cNvPr id="14584" name="AutoShape 17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35</xdr:row>
      <xdr:rowOff>0</xdr:rowOff>
    </xdr:from>
    <xdr:to>
      <xdr:col>68</xdr:col>
      <xdr:colOff>304800</xdr:colOff>
      <xdr:row>35</xdr:row>
      <xdr:rowOff>106540</xdr:rowOff>
    </xdr:to>
    <xdr:sp macro="" textlink="">
      <xdr:nvSpPr>
        <xdr:cNvPr id="14585" name="AutoShape 18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35</xdr:row>
      <xdr:rowOff>0</xdr:rowOff>
    </xdr:from>
    <xdr:to>
      <xdr:col>68</xdr:col>
      <xdr:colOff>304800</xdr:colOff>
      <xdr:row>35</xdr:row>
      <xdr:rowOff>106540</xdr:rowOff>
    </xdr:to>
    <xdr:sp macro="" textlink="">
      <xdr:nvSpPr>
        <xdr:cNvPr id="14586" name="AutoShape 19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35</xdr:row>
      <xdr:rowOff>0</xdr:rowOff>
    </xdr:from>
    <xdr:to>
      <xdr:col>68</xdr:col>
      <xdr:colOff>304800</xdr:colOff>
      <xdr:row>35</xdr:row>
      <xdr:rowOff>106540</xdr:rowOff>
    </xdr:to>
    <xdr:sp macro="" textlink="">
      <xdr:nvSpPr>
        <xdr:cNvPr id="14587" name="AutoShape 20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35</xdr:row>
      <xdr:rowOff>0</xdr:rowOff>
    </xdr:from>
    <xdr:to>
      <xdr:col>68</xdr:col>
      <xdr:colOff>304800</xdr:colOff>
      <xdr:row>35</xdr:row>
      <xdr:rowOff>106540</xdr:rowOff>
    </xdr:to>
    <xdr:sp macro="" textlink="">
      <xdr:nvSpPr>
        <xdr:cNvPr id="14588" name="AutoShape 2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35</xdr:row>
      <xdr:rowOff>0</xdr:rowOff>
    </xdr:from>
    <xdr:to>
      <xdr:col>68</xdr:col>
      <xdr:colOff>304800</xdr:colOff>
      <xdr:row>35</xdr:row>
      <xdr:rowOff>88125</xdr:rowOff>
    </xdr:to>
    <xdr:sp macro="" textlink="">
      <xdr:nvSpPr>
        <xdr:cNvPr id="14589" name="AutoShape 22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35</xdr:row>
      <xdr:rowOff>0</xdr:rowOff>
    </xdr:from>
    <xdr:to>
      <xdr:col>68</xdr:col>
      <xdr:colOff>304800</xdr:colOff>
      <xdr:row>35</xdr:row>
      <xdr:rowOff>88125</xdr:rowOff>
    </xdr:to>
    <xdr:sp macro="" textlink="">
      <xdr:nvSpPr>
        <xdr:cNvPr id="14590" name="AutoShape 23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35</xdr:row>
      <xdr:rowOff>0</xdr:rowOff>
    </xdr:from>
    <xdr:to>
      <xdr:col>68</xdr:col>
      <xdr:colOff>304800</xdr:colOff>
      <xdr:row>35</xdr:row>
      <xdr:rowOff>88125</xdr:rowOff>
    </xdr:to>
    <xdr:sp macro="" textlink="">
      <xdr:nvSpPr>
        <xdr:cNvPr id="14591" name="AutoShape 24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35</xdr:row>
      <xdr:rowOff>0</xdr:rowOff>
    </xdr:from>
    <xdr:to>
      <xdr:col>68</xdr:col>
      <xdr:colOff>304800</xdr:colOff>
      <xdr:row>35</xdr:row>
      <xdr:rowOff>88125</xdr:rowOff>
    </xdr:to>
    <xdr:sp macro="" textlink="">
      <xdr:nvSpPr>
        <xdr:cNvPr id="14592" name="AutoShape 25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35</xdr:row>
      <xdr:rowOff>0</xdr:rowOff>
    </xdr:from>
    <xdr:to>
      <xdr:col>68</xdr:col>
      <xdr:colOff>304800</xdr:colOff>
      <xdr:row>35</xdr:row>
      <xdr:rowOff>88125</xdr:rowOff>
    </xdr:to>
    <xdr:sp macro="" textlink="">
      <xdr:nvSpPr>
        <xdr:cNvPr id="14593" name="AutoShape 26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35</xdr:row>
      <xdr:rowOff>0</xdr:rowOff>
    </xdr:from>
    <xdr:to>
      <xdr:col>68</xdr:col>
      <xdr:colOff>304800</xdr:colOff>
      <xdr:row>35</xdr:row>
      <xdr:rowOff>88125</xdr:rowOff>
    </xdr:to>
    <xdr:sp macro="" textlink="">
      <xdr:nvSpPr>
        <xdr:cNvPr id="14594" name="AutoShape 27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35</xdr:row>
      <xdr:rowOff>0</xdr:rowOff>
    </xdr:from>
    <xdr:to>
      <xdr:col>68</xdr:col>
      <xdr:colOff>304800</xdr:colOff>
      <xdr:row>35</xdr:row>
      <xdr:rowOff>106540</xdr:rowOff>
    </xdr:to>
    <xdr:sp macro="" textlink="">
      <xdr:nvSpPr>
        <xdr:cNvPr id="14595" name="AutoShape 28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35</xdr:row>
      <xdr:rowOff>0</xdr:rowOff>
    </xdr:from>
    <xdr:to>
      <xdr:col>68</xdr:col>
      <xdr:colOff>304800</xdr:colOff>
      <xdr:row>35</xdr:row>
      <xdr:rowOff>106540</xdr:rowOff>
    </xdr:to>
    <xdr:sp macro="" textlink="">
      <xdr:nvSpPr>
        <xdr:cNvPr id="14596" name="AutoShape 29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35</xdr:row>
      <xdr:rowOff>0</xdr:rowOff>
    </xdr:from>
    <xdr:to>
      <xdr:col>68</xdr:col>
      <xdr:colOff>304800</xdr:colOff>
      <xdr:row>35</xdr:row>
      <xdr:rowOff>106540</xdr:rowOff>
    </xdr:to>
    <xdr:sp macro="" textlink="">
      <xdr:nvSpPr>
        <xdr:cNvPr id="14597" name="AutoShape 30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35</xdr:row>
      <xdr:rowOff>0</xdr:rowOff>
    </xdr:from>
    <xdr:to>
      <xdr:col>68</xdr:col>
      <xdr:colOff>304800</xdr:colOff>
      <xdr:row>35</xdr:row>
      <xdr:rowOff>106540</xdr:rowOff>
    </xdr:to>
    <xdr:sp macro="" textlink="">
      <xdr:nvSpPr>
        <xdr:cNvPr id="14598" name="AutoShape 3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35</xdr:row>
      <xdr:rowOff>0</xdr:rowOff>
    </xdr:from>
    <xdr:to>
      <xdr:col>68</xdr:col>
      <xdr:colOff>304800</xdr:colOff>
      <xdr:row>35</xdr:row>
      <xdr:rowOff>106540</xdr:rowOff>
    </xdr:to>
    <xdr:sp macro="" textlink="">
      <xdr:nvSpPr>
        <xdr:cNvPr id="14599" name="AutoShape 32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35</xdr:row>
      <xdr:rowOff>0</xdr:rowOff>
    </xdr:from>
    <xdr:to>
      <xdr:col>68</xdr:col>
      <xdr:colOff>304800</xdr:colOff>
      <xdr:row>35</xdr:row>
      <xdr:rowOff>106540</xdr:rowOff>
    </xdr:to>
    <xdr:sp macro="" textlink="">
      <xdr:nvSpPr>
        <xdr:cNvPr id="14600" name="AutoShape 33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35</xdr:row>
      <xdr:rowOff>0</xdr:rowOff>
    </xdr:from>
    <xdr:to>
      <xdr:col>68</xdr:col>
      <xdr:colOff>304800</xdr:colOff>
      <xdr:row>35</xdr:row>
      <xdr:rowOff>106540</xdr:rowOff>
    </xdr:to>
    <xdr:sp macro="" textlink="">
      <xdr:nvSpPr>
        <xdr:cNvPr id="14601" name="AutoShape 34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35</xdr:row>
      <xdr:rowOff>0</xdr:rowOff>
    </xdr:from>
    <xdr:to>
      <xdr:col>68</xdr:col>
      <xdr:colOff>304800</xdr:colOff>
      <xdr:row>35</xdr:row>
      <xdr:rowOff>88125</xdr:rowOff>
    </xdr:to>
    <xdr:sp macro="" textlink="">
      <xdr:nvSpPr>
        <xdr:cNvPr id="14602" name="AutoShape 35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35</xdr:row>
      <xdr:rowOff>0</xdr:rowOff>
    </xdr:from>
    <xdr:to>
      <xdr:col>68</xdr:col>
      <xdr:colOff>304800</xdr:colOff>
      <xdr:row>35</xdr:row>
      <xdr:rowOff>88125</xdr:rowOff>
    </xdr:to>
    <xdr:sp macro="" textlink="">
      <xdr:nvSpPr>
        <xdr:cNvPr id="14603" name="AutoShape 36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35</xdr:row>
      <xdr:rowOff>0</xdr:rowOff>
    </xdr:from>
    <xdr:to>
      <xdr:col>68</xdr:col>
      <xdr:colOff>304800</xdr:colOff>
      <xdr:row>35</xdr:row>
      <xdr:rowOff>88125</xdr:rowOff>
    </xdr:to>
    <xdr:sp macro="" textlink="">
      <xdr:nvSpPr>
        <xdr:cNvPr id="14604" name="AutoShape 37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35</xdr:row>
      <xdr:rowOff>0</xdr:rowOff>
    </xdr:from>
    <xdr:to>
      <xdr:col>68</xdr:col>
      <xdr:colOff>304800</xdr:colOff>
      <xdr:row>35</xdr:row>
      <xdr:rowOff>88125</xdr:rowOff>
    </xdr:to>
    <xdr:sp macro="" textlink="">
      <xdr:nvSpPr>
        <xdr:cNvPr id="14605" name="AutoShape 38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35</xdr:row>
      <xdr:rowOff>0</xdr:rowOff>
    </xdr:from>
    <xdr:to>
      <xdr:col>68</xdr:col>
      <xdr:colOff>304800</xdr:colOff>
      <xdr:row>35</xdr:row>
      <xdr:rowOff>88125</xdr:rowOff>
    </xdr:to>
    <xdr:sp macro="" textlink="">
      <xdr:nvSpPr>
        <xdr:cNvPr id="14606" name="AutoShape 39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35</xdr:row>
      <xdr:rowOff>0</xdr:rowOff>
    </xdr:from>
    <xdr:to>
      <xdr:col>68</xdr:col>
      <xdr:colOff>304800</xdr:colOff>
      <xdr:row>35</xdr:row>
      <xdr:rowOff>88125</xdr:rowOff>
    </xdr:to>
    <xdr:sp macro="" textlink="">
      <xdr:nvSpPr>
        <xdr:cNvPr id="14607" name="AutoShape 40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35</xdr:row>
      <xdr:rowOff>0</xdr:rowOff>
    </xdr:from>
    <xdr:to>
      <xdr:col>68</xdr:col>
      <xdr:colOff>304800</xdr:colOff>
      <xdr:row>35</xdr:row>
      <xdr:rowOff>106540</xdr:rowOff>
    </xdr:to>
    <xdr:sp macro="" textlink="">
      <xdr:nvSpPr>
        <xdr:cNvPr id="14608" name="AutoShape 4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35</xdr:row>
      <xdr:rowOff>0</xdr:rowOff>
    </xdr:from>
    <xdr:to>
      <xdr:col>68</xdr:col>
      <xdr:colOff>304800</xdr:colOff>
      <xdr:row>35</xdr:row>
      <xdr:rowOff>106540</xdr:rowOff>
    </xdr:to>
    <xdr:sp macro="" textlink="">
      <xdr:nvSpPr>
        <xdr:cNvPr id="14609" name="AutoShape 42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35</xdr:row>
      <xdr:rowOff>0</xdr:rowOff>
    </xdr:from>
    <xdr:to>
      <xdr:col>68</xdr:col>
      <xdr:colOff>304800</xdr:colOff>
      <xdr:row>35</xdr:row>
      <xdr:rowOff>106540</xdr:rowOff>
    </xdr:to>
    <xdr:sp macro="" textlink="">
      <xdr:nvSpPr>
        <xdr:cNvPr id="14610" name="AutoShape 43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35</xdr:row>
      <xdr:rowOff>0</xdr:rowOff>
    </xdr:from>
    <xdr:to>
      <xdr:col>68</xdr:col>
      <xdr:colOff>304800</xdr:colOff>
      <xdr:row>35</xdr:row>
      <xdr:rowOff>106540</xdr:rowOff>
    </xdr:to>
    <xdr:sp macro="" textlink="">
      <xdr:nvSpPr>
        <xdr:cNvPr id="14611" name="AutoShape 44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35</xdr:row>
      <xdr:rowOff>0</xdr:rowOff>
    </xdr:from>
    <xdr:to>
      <xdr:col>68</xdr:col>
      <xdr:colOff>304800</xdr:colOff>
      <xdr:row>35</xdr:row>
      <xdr:rowOff>106540</xdr:rowOff>
    </xdr:to>
    <xdr:sp macro="" textlink="">
      <xdr:nvSpPr>
        <xdr:cNvPr id="14612" name="AutoShape 45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35</xdr:row>
      <xdr:rowOff>0</xdr:rowOff>
    </xdr:from>
    <xdr:to>
      <xdr:col>68</xdr:col>
      <xdr:colOff>304800</xdr:colOff>
      <xdr:row>35</xdr:row>
      <xdr:rowOff>106540</xdr:rowOff>
    </xdr:to>
    <xdr:sp macro="" textlink="">
      <xdr:nvSpPr>
        <xdr:cNvPr id="14613" name="AutoShape 46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35</xdr:row>
      <xdr:rowOff>0</xdr:rowOff>
    </xdr:from>
    <xdr:to>
      <xdr:col>68</xdr:col>
      <xdr:colOff>304800</xdr:colOff>
      <xdr:row>35</xdr:row>
      <xdr:rowOff>106540</xdr:rowOff>
    </xdr:to>
    <xdr:sp macro="" textlink="">
      <xdr:nvSpPr>
        <xdr:cNvPr id="14614" name="AutoShape 47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35</xdr:row>
      <xdr:rowOff>0</xdr:rowOff>
    </xdr:from>
    <xdr:to>
      <xdr:col>68</xdr:col>
      <xdr:colOff>304800</xdr:colOff>
      <xdr:row>35</xdr:row>
      <xdr:rowOff>88125</xdr:rowOff>
    </xdr:to>
    <xdr:sp macro="" textlink="">
      <xdr:nvSpPr>
        <xdr:cNvPr id="14615" name="AutoShape 48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35</xdr:row>
      <xdr:rowOff>0</xdr:rowOff>
    </xdr:from>
    <xdr:to>
      <xdr:col>68</xdr:col>
      <xdr:colOff>304800</xdr:colOff>
      <xdr:row>35</xdr:row>
      <xdr:rowOff>88125</xdr:rowOff>
    </xdr:to>
    <xdr:sp macro="" textlink="">
      <xdr:nvSpPr>
        <xdr:cNvPr id="14616" name="AutoShape 49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35</xdr:row>
      <xdr:rowOff>0</xdr:rowOff>
    </xdr:from>
    <xdr:to>
      <xdr:col>68</xdr:col>
      <xdr:colOff>304800</xdr:colOff>
      <xdr:row>35</xdr:row>
      <xdr:rowOff>88125</xdr:rowOff>
    </xdr:to>
    <xdr:sp macro="" textlink="">
      <xdr:nvSpPr>
        <xdr:cNvPr id="14617" name="AutoShape 50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35</xdr:row>
      <xdr:rowOff>0</xdr:rowOff>
    </xdr:from>
    <xdr:to>
      <xdr:col>68</xdr:col>
      <xdr:colOff>304800</xdr:colOff>
      <xdr:row>35</xdr:row>
      <xdr:rowOff>88125</xdr:rowOff>
    </xdr:to>
    <xdr:sp macro="" textlink="">
      <xdr:nvSpPr>
        <xdr:cNvPr id="14618" name="AutoShape 5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35</xdr:row>
      <xdr:rowOff>0</xdr:rowOff>
    </xdr:from>
    <xdr:to>
      <xdr:col>68</xdr:col>
      <xdr:colOff>304800</xdr:colOff>
      <xdr:row>35</xdr:row>
      <xdr:rowOff>88125</xdr:rowOff>
    </xdr:to>
    <xdr:sp macro="" textlink="">
      <xdr:nvSpPr>
        <xdr:cNvPr id="14619" name="AutoShape 52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35</xdr:row>
      <xdr:rowOff>0</xdr:rowOff>
    </xdr:from>
    <xdr:to>
      <xdr:col>68</xdr:col>
      <xdr:colOff>304800</xdr:colOff>
      <xdr:row>35</xdr:row>
      <xdr:rowOff>88125</xdr:rowOff>
    </xdr:to>
    <xdr:sp macro="" textlink="">
      <xdr:nvSpPr>
        <xdr:cNvPr id="14620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35</xdr:row>
      <xdr:rowOff>0</xdr:rowOff>
    </xdr:from>
    <xdr:to>
      <xdr:col>68</xdr:col>
      <xdr:colOff>304800</xdr:colOff>
      <xdr:row>35</xdr:row>
      <xdr:rowOff>106540</xdr:rowOff>
    </xdr:to>
    <xdr:sp macro="" textlink="">
      <xdr:nvSpPr>
        <xdr:cNvPr id="14621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35</xdr:row>
      <xdr:rowOff>0</xdr:rowOff>
    </xdr:from>
    <xdr:to>
      <xdr:col>68</xdr:col>
      <xdr:colOff>304800</xdr:colOff>
      <xdr:row>35</xdr:row>
      <xdr:rowOff>106540</xdr:rowOff>
    </xdr:to>
    <xdr:sp macro="" textlink="">
      <xdr:nvSpPr>
        <xdr:cNvPr id="14622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35</xdr:row>
      <xdr:rowOff>0</xdr:rowOff>
    </xdr:from>
    <xdr:to>
      <xdr:col>68</xdr:col>
      <xdr:colOff>304800</xdr:colOff>
      <xdr:row>35</xdr:row>
      <xdr:rowOff>106540</xdr:rowOff>
    </xdr:to>
    <xdr:sp macro="" textlink="">
      <xdr:nvSpPr>
        <xdr:cNvPr id="14623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35</xdr:row>
      <xdr:rowOff>0</xdr:rowOff>
    </xdr:from>
    <xdr:to>
      <xdr:col>68</xdr:col>
      <xdr:colOff>304800</xdr:colOff>
      <xdr:row>35</xdr:row>
      <xdr:rowOff>106540</xdr:rowOff>
    </xdr:to>
    <xdr:sp macro="" textlink="">
      <xdr:nvSpPr>
        <xdr:cNvPr id="14624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35</xdr:row>
      <xdr:rowOff>0</xdr:rowOff>
    </xdr:from>
    <xdr:to>
      <xdr:col>68</xdr:col>
      <xdr:colOff>304800</xdr:colOff>
      <xdr:row>35</xdr:row>
      <xdr:rowOff>106540</xdr:rowOff>
    </xdr:to>
    <xdr:sp macro="" textlink="">
      <xdr:nvSpPr>
        <xdr:cNvPr id="14625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35</xdr:row>
      <xdr:rowOff>0</xdr:rowOff>
    </xdr:from>
    <xdr:to>
      <xdr:col>68</xdr:col>
      <xdr:colOff>304800</xdr:colOff>
      <xdr:row>35</xdr:row>
      <xdr:rowOff>106540</xdr:rowOff>
    </xdr:to>
    <xdr:sp macro="" textlink="">
      <xdr:nvSpPr>
        <xdr:cNvPr id="14626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35</xdr:row>
      <xdr:rowOff>0</xdr:rowOff>
    </xdr:from>
    <xdr:to>
      <xdr:col>68</xdr:col>
      <xdr:colOff>304800</xdr:colOff>
      <xdr:row>35</xdr:row>
      <xdr:rowOff>106540</xdr:rowOff>
    </xdr:to>
    <xdr:sp macro="" textlink="">
      <xdr:nvSpPr>
        <xdr:cNvPr id="14627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35</xdr:row>
      <xdr:rowOff>0</xdr:rowOff>
    </xdr:from>
    <xdr:to>
      <xdr:col>68</xdr:col>
      <xdr:colOff>304800</xdr:colOff>
      <xdr:row>35</xdr:row>
      <xdr:rowOff>88125</xdr:rowOff>
    </xdr:to>
    <xdr:sp macro="" textlink="">
      <xdr:nvSpPr>
        <xdr:cNvPr id="14628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35</xdr:row>
      <xdr:rowOff>0</xdr:rowOff>
    </xdr:from>
    <xdr:to>
      <xdr:col>68</xdr:col>
      <xdr:colOff>304800</xdr:colOff>
      <xdr:row>35</xdr:row>
      <xdr:rowOff>88125</xdr:rowOff>
    </xdr:to>
    <xdr:sp macro="" textlink="">
      <xdr:nvSpPr>
        <xdr:cNvPr id="14629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35</xdr:row>
      <xdr:rowOff>0</xdr:rowOff>
    </xdr:from>
    <xdr:to>
      <xdr:col>68</xdr:col>
      <xdr:colOff>304800</xdr:colOff>
      <xdr:row>35</xdr:row>
      <xdr:rowOff>88125</xdr:rowOff>
    </xdr:to>
    <xdr:sp macro="" textlink="">
      <xdr:nvSpPr>
        <xdr:cNvPr id="14630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35</xdr:row>
      <xdr:rowOff>0</xdr:rowOff>
    </xdr:from>
    <xdr:to>
      <xdr:col>68</xdr:col>
      <xdr:colOff>304800</xdr:colOff>
      <xdr:row>35</xdr:row>
      <xdr:rowOff>88125</xdr:rowOff>
    </xdr:to>
    <xdr:sp macro="" textlink="">
      <xdr:nvSpPr>
        <xdr:cNvPr id="14631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35</xdr:row>
      <xdr:rowOff>0</xdr:rowOff>
    </xdr:from>
    <xdr:to>
      <xdr:col>68</xdr:col>
      <xdr:colOff>304800</xdr:colOff>
      <xdr:row>35</xdr:row>
      <xdr:rowOff>88125</xdr:rowOff>
    </xdr:to>
    <xdr:sp macro="" textlink="">
      <xdr:nvSpPr>
        <xdr:cNvPr id="14632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35</xdr:row>
      <xdr:rowOff>0</xdr:rowOff>
    </xdr:from>
    <xdr:to>
      <xdr:col>68</xdr:col>
      <xdr:colOff>304800</xdr:colOff>
      <xdr:row>35</xdr:row>
      <xdr:rowOff>88125</xdr:rowOff>
    </xdr:to>
    <xdr:sp macro="" textlink="">
      <xdr:nvSpPr>
        <xdr:cNvPr id="14633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35</xdr:row>
      <xdr:rowOff>0</xdr:rowOff>
    </xdr:from>
    <xdr:to>
      <xdr:col>68</xdr:col>
      <xdr:colOff>304800</xdr:colOff>
      <xdr:row>35</xdr:row>
      <xdr:rowOff>106540</xdr:rowOff>
    </xdr:to>
    <xdr:sp macro="" textlink="">
      <xdr:nvSpPr>
        <xdr:cNvPr id="14634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35</xdr:row>
      <xdr:rowOff>0</xdr:rowOff>
    </xdr:from>
    <xdr:to>
      <xdr:col>68</xdr:col>
      <xdr:colOff>304800</xdr:colOff>
      <xdr:row>35</xdr:row>
      <xdr:rowOff>106540</xdr:rowOff>
    </xdr:to>
    <xdr:sp macro="" textlink="">
      <xdr:nvSpPr>
        <xdr:cNvPr id="14635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35</xdr:row>
      <xdr:rowOff>0</xdr:rowOff>
    </xdr:from>
    <xdr:to>
      <xdr:col>68</xdr:col>
      <xdr:colOff>304800</xdr:colOff>
      <xdr:row>35</xdr:row>
      <xdr:rowOff>106540</xdr:rowOff>
    </xdr:to>
    <xdr:sp macro="" textlink="">
      <xdr:nvSpPr>
        <xdr:cNvPr id="14636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35</xdr:row>
      <xdr:rowOff>0</xdr:rowOff>
    </xdr:from>
    <xdr:to>
      <xdr:col>68</xdr:col>
      <xdr:colOff>304800</xdr:colOff>
      <xdr:row>35</xdr:row>
      <xdr:rowOff>106540</xdr:rowOff>
    </xdr:to>
    <xdr:sp macro="" textlink="">
      <xdr:nvSpPr>
        <xdr:cNvPr id="14637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35</xdr:row>
      <xdr:rowOff>0</xdr:rowOff>
    </xdr:from>
    <xdr:to>
      <xdr:col>68</xdr:col>
      <xdr:colOff>304800</xdr:colOff>
      <xdr:row>35</xdr:row>
      <xdr:rowOff>106540</xdr:rowOff>
    </xdr:to>
    <xdr:sp macro="" textlink="">
      <xdr:nvSpPr>
        <xdr:cNvPr id="14638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35</xdr:row>
      <xdr:rowOff>0</xdr:rowOff>
    </xdr:from>
    <xdr:to>
      <xdr:col>68</xdr:col>
      <xdr:colOff>304800</xdr:colOff>
      <xdr:row>35</xdr:row>
      <xdr:rowOff>106540</xdr:rowOff>
    </xdr:to>
    <xdr:sp macro="" textlink="">
      <xdr:nvSpPr>
        <xdr:cNvPr id="14639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35</xdr:row>
      <xdr:rowOff>0</xdr:rowOff>
    </xdr:from>
    <xdr:to>
      <xdr:col>68</xdr:col>
      <xdr:colOff>304800</xdr:colOff>
      <xdr:row>35</xdr:row>
      <xdr:rowOff>106540</xdr:rowOff>
    </xdr:to>
    <xdr:sp macro="" textlink="">
      <xdr:nvSpPr>
        <xdr:cNvPr id="14640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35</xdr:row>
      <xdr:rowOff>0</xdr:rowOff>
    </xdr:from>
    <xdr:to>
      <xdr:col>68</xdr:col>
      <xdr:colOff>304800</xdr:colOff>
      <xdr:row>35</xdr:row>
      <xdr:rowOff>88125</xdr:rowOff>
    </xdr:to>
    <xdr:sp macro="" textlink="">
      <xdr:nvSpPr>
        <xdr:cNvPr id="14641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35</xdr:row>
      <xdr:rowOff>0</xdr:rowOff>
    </xdr:from>
    <xdr:to>
      <xdr:col>68</xdr:col>
      <xdr:colOff>304800</xdr:colOff>
      <xdr:row>35</xdr:row>
      <xdr:rowOff>88125</xdr:rowOff>
    </xdr:to>
    <xdr:sp macro="" textlink="">
      <xdr:nvSpPr>
        <xdr:cNvPr id="14642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35</xdr:row>
      <xdr:rowOff>0</xdr:rowOff>
    </xdr:from>
    <xdr:to>
      <xdr:col>68</xdr:col>
      <xdr:colOff>304800</xdr:colOff>
      <xdr:row>35</xdr:row>
      <xdr:rowOff>88125</xdr:rowOff>
    </xdr:to>
    <xdr:sp macro="" textlink="">
      <xdr:nvSpPr>
        <xdr:cNvPr id="14643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35</xdr:row>
      <xdr:rowOff>0</xdr:rowOff>
    </xdr:from>
    <xdr:to>
      <xdr:col>68</xdr:col>
      <xdr:colOff>304800</xdr:colOff>
      <xdr:row>35</xdr:row>
      <xdr:rowOff>88125</xdr:rowOff>
    </xdr:to>
    <xdr:sp macro="" textlink="">
      <xdr:nvSpPr>
        <xdr:cNvPr id="14644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35</xdr:row>
      <xdr:rowOff>0</xdr:rowOff>
    </xdr:from>
    <xdr:to>
      <xdr:col>68</xdr:col>
      <xdr:colOff>304800</xdr:colOff>
      <xdr:row>35</xdr:row>
      <xdr:rowOff>88125</xdr:rowOff>
    </xdr:to>
    <xdr:sp macro="" textlink="">
      <xdr:nvSpPr>
        <xdr:cNvPr id="14645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35</xdr:row>
      <xdr:rowOff>0</xdr:rowOff>
    </xdr:from>
    <xdr:to>
      <xdr:col>68</xdr:col>
      <xdr:colOff>304800</xdr:colOff>
      <xdr:row>35</xdr:row>
      <xdr:rowOff>88125</xdr:rowOff>
    </xdr:to>
    <xdr:sp macro="" textlink="">
      <xdr:nvSpPr>
        <xdr:cNvPr id="14646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35</xdr:row>
      <xdr:rowOff>0</xdr:rowOff>
    </xdr:from>
    <xdr:to>
      <xdr:col>68</xdr:col>
      <xdr:colOff>304800</xdr:colOff>
      <xdr:row>35</xdr:row>
      <xdr:rowOff>106540</xdr:rowOff>
    </xdr:to>
    <xdr:sp macro="" textlink="">
      <xdr:nvSpPr>
        <xdr:cNvPr id="14647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35</xdr:row>
      <xdr:rowOff>0</xdr:rowOff>
    </xdr:from>
    <xdr:to>
      <xdr:col>68</xdr:col>
      <xdr:colOff>304800</xdr:colOff>
      <xdr:row>35</xdr:row>
      <xdr:rowOff>106540</xdr:rowOff>
    </xdr:to>
    <xdr:sp macro="" textlink="">
      <xdr:nvSpPr>
        <xdr:cNvPr id="14648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35</xdr:row>
      <xdr:rowOff>0</xdr:rowOff>
    </xdr:from>
    <xdr:to>
      <xdr:col>68</xdr:col>
      <xdr:colOff>304800</xdr:colOff>
      <xdr:row>35</xdr:row>
      <xdr:rowOff>106540</xdr:rowOff>
    </xdr:to>
    <xdr:sp macro="" textlink="">
      <xdr:nvSpPr>
        <xdr:cNvPr id="14649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35</xdr:row>
      <xdr:rowOff>0</xdr:rowOff>
    </xdr:from>
    <xdr:to>
      <xdr:col>68</xdr:col>
      <xdr:colOff>304800</xdr:colOff>
      <xdr:row>35</xdr:row>
      <xdr:rowOff>106540</xdr:rowOff>
    </xdr:to>
    <xdr:sp macro="" textlink="">
      <xdr:nvSpPr>
        <xdr:cNvPr id="14650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35</xdr:row>
      <xdr:rowOff>0</xdr:rowOff>
    </xdr:from>
    <xdr:to>
      <xdr:col>68</xdr:col>
      <xdr:colOff>304800</xdr:colOff>
      <xdr:row>35</xdr:row>
      <xdr:rowOff>106540</xdr:rowOff>
    </xdr:to>
    <xdr:sp macro="" textlink="">
      <xdr:nvSpPr>
        <xdr:cNvPr id="14651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35</xdr:row>
      <xdr:rowOff>0</xdr:rowOff>
    </xdr:from>
    <xdr:to>
      <xdr:col>68</xdr:col>
      <xdr:colOff>304800</xdr:colOff>
      <xdr:row>35</xdr:row>
      <xdr:rowOff>106540</xdr:rowOff>
    </xdr:to>
    <xdr:sp macro="" textlink="">
      <xdr:nvSpPr>
        <xdr:cNvPr id="14652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35</xdr:row>
      <xdr:rowOff>0</xdr:rowOff>
    </xdr:from>
    <xdr:to>
      <xdr:col>68</xdr:col>
      <xdr:colOff>304800</xdr:colOff>
      <xdr:row>35</xdr:row>
      <xdr:rowOff>106540</xdr:rowOff>
    </xdr:to>
    <xdr:sp macro="" textlink="">
      <xdr:nvSpPr>
        <xdr:cNvPr id="14653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35</xdr:row>
      <xdr:rowOff>0</xdr:rowOff>
    </xdr:from>
    <xdr:to>
      <xdr:col>68</xdr:col>
      <xdr:colOff>304800</xdr:colOff>
      <xdr:row>35</xdr:row>
      <xdr:rowOff>88125</xdr:rowOff>
    </xdr:to>
    <xdr:sp macro="" textlink="">
      <xdr:nvSpPr>
        <xdr:cNvPr id="14654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35</xdr:row>
      <xdr:rowOff>0</xdr:rowOff>
    </xdr:from>
    <xdr:to>
      <xdr:col>68</xdr:col>
      <xdr:colOff>304800</xdr:colOff>
      <xdr:row>35</xdr:row>
      <xdr:rowOff>88125</xdr:rowOff>
    </xdr:to>
    <xdr:sp macro="" textlink="">
      <xdr:nvSpPr>
        <xdr:cNvPr id="14655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35</xdr:row>
      <xdr:rowOff>0</xdr:rowOff>
    </xdr:from>
    <xdr:to>
      <xdr:col>68</xdr:col>
      <xdr:colOff>304800</xdr:colOff>
      <xdr:row>35</xdr:row>
      <xdr:rowOff>88125</xdr:rowOff>
    </xdr:to>
    <xdr:sp macro="" textlink="">
      <xdr:nvSpPr>
        <xdr:cNvPr id="14656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35</xdr:row>
      <xdr:rowOff>0</xdr:rowOff>
    </xdr:from>
    <xdr:to>
      <xdr:col>68</xdr:col>
      <xdr:colOff>304800</xdr:colOff>
      <xdr:row>35</xdr:row>
      <xdr:rowOff>88125</xdr:rowOff>
    </xdr:to>
    <xdr:sp macro="" textlink="">
      <xdr:nvSpPr>
        <xdr:cNvPr id="14657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35</xdr:row>
      <xdr:rowOff>0</xdr:rowOff>
    </xdr:from>
    <xdr:to>
      <xdr:col>68</xdr:col>
      <xdr:colOff>304800</xdr:colOff>
      <xdr:row>35</xdr:row>
      <xdr:rowOff>88125</xdr:rowOff>
    </xdr:to>
    <xdr:sp macro="" textlink="">
      <xdr:nvSpPr>
        <xdr:cNvPr id="14658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35</xdr:row>
      <xdr:rowOff>0</xdr:rowOff>
    </xdr:from>
    <xdr:to>
      <xdr:col>68</xdr:col>
      <xdr:colOff>304800</xdr:colOff>
      <xdr:row>35</xdr:row>
      <xdr:rowOff>88125</xdr:rowOff>
    </xdr:to>
    <xdr:sp macro="" textlink="">
      <xdr:nvSpPr>
        <xdr:cNvPr id="14659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35</xdr:row>
      <xdr:rowOff>0</xdr:rowOff>
    </xdr:from>
    <xdr:to>
      <xdr:col>68</xdr:col>
      <xdr:colOff>304800</xdr:colOff>
      <xdr:row>35</xdr:row>
      <xdr:rowOff>106540</xdr:rowOff>
    </xdr:to>
    <xdr:sp macro="" textlink="">
      <xdr:nvSpPr>
        <xdr:cNvPr id="14660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35</xdr:row>
      <xdr:rowOff>0</xdr:rowOff>
    </xdr:from>
    <xdr:to>
      <xdr:col>68</xdr:col>
      <xdr:colOff>304800</xdr:colOff>
      <xdr:row>35</xdr:row>
      <xdr:rowOff>106540</xdr:rowOff>
    </xdr:to>
    <xdr:sp macro="" textlink="">
      <xdr:nvSpPr>
        <xdr:cNvPr id="14661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35</xdr:row>
      <xdr:rowOff>0</xdr:rowOff>
    </xdr:from>
    <xdr:to>
      <xdr:col>68</xdr:col>
      <xdr:colOff>304800</xdr:colOff>
      <xdr:row>35</xdr:row>
      <xdr:rowOff>106540</xdr:rowOff>
    </xdr:to>
    <xdr:sp macro="" textlink="">
      <xdr:nvSpPr>
        <xdr:cNvPr id="14662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35</xdr:row>
      <xdr:rowOff>0</xdr:rowOff>
    </xdr:from>
    <xdr:to>
      <xdr:col>68</xdr:col>
      <xdr:colOff>304800</xdr:colOff>
      <xdr:row>35</xdr:row>
      <xdr:rowOff>106540</xdr:rowOff>
    </xdr:to>
    <xdr:sp macro="" textlink="">
      <xdr:nvSpPr>
        <xdr:cNvPr id="14663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35</xdr:row>
      <xdr:rowOff>0</xdr:rowOff>
    </xdr:from>
    <xdr:to>
      <xdr:col>68</xdr:col>
      <xdr:colOff>304800</xdr:colOff>
      <xdr:row>35</xdr:row>
      <xdr:rowOff>106540</xdr:rowOff>
    </xdr:to>
    <xdr:sp macro="" textlink="">
      <xdr:nvSpPr>
        <xdr:cNvPr id="14664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35</xdr:row>
      <xdr:rowOff>0</xdr:rowOff>
    </xdr:from>
    <xdr:to>
      <xdr:col>68</xdr:col>
      <xdr:colOff>304800</xdr:colOff>
      <xdr:row>35</xdr:row>
      <xdr:rowOff>106540</xdr:rowOff>
    </xdr:to>
    <xdr:sp macro="" textlink="">
      <xdr:nvSpPr>
        <xdr:cNvPr id="14665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35</xdr:row>
      <xdr:rowOff>0</xdr:rowOff>
    </xdr:from>
    <xdr:to>
      <xdr:col>68</xdr:col>
      <xdr:colOff>304800</xdr:colOff>
      <xdr:row>35</xdr:row>
      <xdr:rowOff>106540</xdr:rowOff>
    </xdr:to>
    <xdr:sp macro="" textlink="">
      <xdr:nvSpPr>
        <xdr:cNvPr id="14666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35</xdr:row>
      <xdr:rowOff>0</xdr:rowOff>
    </xdr:from>
    <xdr:to>
      <xdr:col>68</xdr:col>
      <xdr:colOff>304800</xdr:colOff>
      <xdr:row>35</xdr:row>
      <xdr:rowOff>88125</xdr:rowOff>
    </xdr:to>
    <xdr:sp macro="" textlink="">
      <xdr:nvSpPr>
        <xdr:cNvPr id="14667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35</xdr:row>
      <xdr:rowOff>0</xdr:rowOff>
    </xdr:from>
    <xdr:to>
      <xdr:col>68</xdr:col>
      <xdr:colOff>304800</xdr:colOff>
      <xdr:row>35</xdr:row>
      <xdr:rowOff>88125</xdr:rowOff>
    </xdr:to>
    <xdr:sp macro="" textlink="">
      <xdr:nvSpPr>
        <xdr:cNvPr id="14668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35</xdr:row>
      <xdr:rowOff>0</xdr:rowOff>
    </xdr:from>
    <xdr:to>
      <xdr:col>68</xdr:col>
      <xdr:colOff>304800</xdr:colOff>
      <xdr:row>35</xdr:row>
      <xdr:rowOff>88125</xdr:rowOff>
    </xdr:to>
    <xdr:sp macro="" textlink="">
      <xdr:nvSpPr>
        <xdr:cNvPr id="14669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35</xdr:row>
      <xdr:rowOff>0</xdr:rowOff>
    </xdr:from>
    <xdr:to>
      <xdr:col>68</xdr:col>
      <xdr:colOff>304800</xdr:colOff>
      <xdr:row>35</xdr:row>
      <xdr:rowOff>88125</xdr:rowOff>
    </xdr:to>
    <xdr:sp macro="" textlink="">
      <xdr:nvSpPr>
        <xdr:cNvPr id="14670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35</xdr:row>
      <xdr:rowOff>0</xdr:rowOff>
    </xdr:from>
    <xdr:to>
      <xdr:col>68</xdr:col>
      <xdr:colOff>304800</xdr:colOff>
      <xdr:row>35</xdr:row>
      <xdr:rowOff>88125</xdr:rowOff>
    </xdr:to>
    <xdr:sp macro="" textlink="">
      <xdr:nvSpPr>
        <xdr:cNvPr id="14671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36</xdr:row>
      <xdr:rowOff>0</xdr:rowOff>
    </xdr:from>
    <xdr:to>
      <xdr:col>68</xdr:col>
      <xdr:colOff>304800</xdr:colOff>
      <xdr:row>36</xdr:row>
      <xdr:rowOff>88125</xdr:rowOff>
    </xdr:to>
    <xdr:sp macro="" textlink="">
      <xdr:nvSpPr>
        <xdr:cNvPr id="14672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36</xdr:row>
      <xdr:rowOff>0</xdr:rowOff>
    </xdr:from>
    <xdr:to>
      <xdr:col>68</xdr:col>
      <xdr:colOff>304800</xdr:colOff>
      <xdr:row>36</xdr:row>
      <xdr:rowOff>106540</xdr:rowOff>
    </xdr:to>
    <xdr:sp macro="" textlink="">
      <xdr:nvSpPr>
        <xdr:cNvPr id="14673" name="AutoShape 2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36</xdr:row>
      <xdr:rowOff>0</xdr:rowOff>
    </xdr:from>
    <xdr:to>
      <xdr:col>68</xdr:col>
      <xdr:colOff>304800</xdr:colOff>
      <xdr:row>36</xdr:row>
      <xdr:rowOff>106540</xdr:rowOff>
    </xdr:to>
    <xdr:sp macro="" textlink="">
      <xdr:nvSpPr>
        <xdr:cNvPr id="14674" name="AutoShape 3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36</xdr:row>
      <xdr:rowOff>0</xdr:rowOff>
    </xdr:from>
    <xdr:to>
      <xdr:col>68</xdr:col>
      <xdr:colOff>304800</xdr:colOff>
      <xdr:row>36</xdr:row>
      <xdr:rowOff>106540</xdr:rowOff>
    </xdr:to>
    <xdr:sp macro="" textlink="">
      <xdr:nvSpPr>
        <xdr:cNvPr id="14675" name="AutoShape 4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36</xdr:row>
      <xdr:rowOff>0</xdr:rowOff>
    </xdr:from>
    <xdr:to>
      <xdr:col>68</xdr:col>
      <xdr:colOff>304800</xdr:colOff>
      <xdr:row>36</xdr:row>
      <xdr:rowOff>106540</xdr:rowOff>
    </xdr:to>
    <xdr:sp macro="" textlink="">
      <xdr:nvSpPr>
        <xdr:cNvPr id="14676" name="AutoShape 5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36</xdr:row>
      <xdr:rowOff>0</xdr:rowOff>
    </xdr:from>
    <xdr:to>
      <xdr:col>68</xdr:col>
      <xdr:colOff>304800</xdr:colOff>
      <xdr:row>36</xdr:row>
      <xdr:rowOff>106540</xdr:rowOff>
    </xdr:to>
    <xdr:sp macro="" textlink="">
      <xdr:nvSpPr>
        <xdr:cNvPr id="14677" name="AutoShape 6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36</xdr:row>
      <xdr:rowOff>0</xdr:rowOff>
    </xdr:from>
    <xdr:to>
      <xdr:col>68</xdr:col>
      <xdr:colOff>304800</xdr:colOff>
      <xdr:row>36</xdr:row>
      <xdr:rowOff>106540</xdr:rowOff>
    </xdr:to>
    <xdr:sp macro="" textlink="">
      <xdr:nvSpPr>
        <xdr:cNvPr id="14678" name="AutoShape 7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36</xdr:row>
      <xdr:rowOff>0</xdr:rowOff>
    </xdr:from>
    <xdr:to>
      <xdr:col>68</xdr:col>
      <xdr:colOff>304800</xdr:colOff>
      <xdr:row>36</xdr:row>
      <xdr:rowOff>106540</xdr:rowOff>
    </xdr:to>
    <xdr:sp macro="" textlink="">
      <xdr:nvSpPr>
        <xdr:cNvPr id="14679" name="AutoShape 8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36</xdr:row>
      <xdr:rowOff>0</xdr:rowOff>
    </xdr:from>
    <xdr:to>
      <xdr:col>68</xdr:col>
      <xdr:colOff>304800</xdr:colOff>
      <xdr:row>36</xdr:row>
      <xdr:rowOff>88125</xdr:rowOff>
    </xdr:to>
    <xdr:sp macro="" textlink="">
      <xdr:nvSpPr>
        <xdr:cNvPr id="14680" name="AutoShape 9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36</xdr:row>
      <xdr:rowOff>0</xdr:rowOff>
    </xdr:from>
    <xdr:to>
      <xdr:col>68</xdr:col>
      <xdr:colOff>304800</xdr:colOff>
      <xdr:row>36</xdr:row>
      <xdr:rowOff>88125</xdr:rowOff>
    </xdr:to>
    <xdr:sp macro="" textlink="">
      <xdr:nvSpPr>
        <xdr:cNvPr id="14681" name="AutoShape 10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36</xdr:row>
      <xdr:rowOff>0</xdr:rowOff>
    </xdr:from>
    <xdr:to>
      <xdr:col>68</xdr:col>
      <xdr:colOff>304800</xdr:colOff>
      <xdr:row>36</xdr:row>
      <xdr:rowOff>88125</xdr:rowOff>
    </xdr:to>
    <xdr:sp macro="" textlink="">
      <xdr:nvSpPr>
        <xdr:cNvPr id="14682" name="AutoShape 1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36</xdr:row>
      <xdr:rowOff>0</xdr:rowOff>
    </xdr:from>
    <xdr:to>
      <xdr:col>68</xdr:col>
      <xdr:colOff>304800</xdr:colOff>
      <xdr:row>36</xdr:row>
      <xdr:rowOff>88125</xdr:rowOff>
    </xdr:to>
    <xdr:sp macro="" textlink="">
      <xdr:nvSpPr>
        <xdr:cNvPr id="14683" name="AutoShape 12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36</xdr:row>
      <xdr:rowOff>0</xdr:rowOff>
    </xdr:from>
    <xdr:to>
      <xdr:col>68</xdr:col>
      <xdr:colOff>304800</xdr:colOff>
      <xdr:row>36</xdr:row>
      <xdr:rowOff>88125</xdr:rowOff>
    </xdr:to>
    <xdr:sp macro="" textlink="">
      <xdr:nvSpPr>
        <xdr:cNvPr id="14684" name="AutoShape 13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36</xdr:row>
      <xdr:rowOff>0</xdr:rowOff>
    </xdr:from>
    <xdr:to>
      <xdr:col>68</xdr:col>
      <xdr:colOff>304800</xdr:colOff>
      <xdr:row>36</xdr:row>
      <xdr:rowOff>88125</xdr:rowOff>
    </xdr:to>
    <xdr:sp macro="" textlink="">
      <xdr:nvSpPr>
        <xdr:cNvPr id="14685" name="AutoShape 14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36</xdr:row>
      <xdr:rowOff>0</xdr:rowOff>
    </xdr:from>
    <xdr:to>
      <xdr:col>68</xdr:col>
      <xdr:colOff>304800</xdr:colOff>
      <xdr:row>36</xdr:row>
      <xdr:rowOff>106540</xdr:rowOff>
    </xdr:to>
    <xdr:sp macro="" textlink="">
      <xdr:nvSpPr>
        <xdr:cNvPr id="14686" name="AutoShape 15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36</xdr:row>
      <xdr:rowOff>0</xdr:rowOff>
    </xdr:from>
    <xdr:to>
      <xdr:col>68</xdr:col>
      <xdr:colOff>304800</xdr:colOff>
      <xdr:row>36</xdr:row>
      <xdr:rowOff>106540</xdr:rowOff>
    </xdr:to>
    <xdr:sp macro="" textlink="">
      <xdr:nvSpPr>
        <xdr:cNvPr id="14687" name="AutoShape 16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36</xdr:row>
      <xdr:rowOff>0</xdr:rowOff>
    </xdr:from>
    <xdr:to>
      <xdr:col>68</xdr:col>
      <xdr:colOff>304800</xdr:colOff>
      <xdr:row>36</xdr:row>
      <xdr:rowOff>106540</xdr:rowOff>
    </xdr:to>
    <xdr:sp macro="" textlink="">
      <xdr:nvSpPr>
        <xdr:cNvPr id="14688" name="AutoShape 17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36</xdr:row>
      <xdr:rowOff>0</xdr:rowOff>
    </xdr:from>
    <xdr:to>
      <xdr:col>68</xdr:col>
      <xdr:colOff>304800</xdr:colOff>
      <xdr:row>36</xdr:row>
      <xdr:rowOff>106540</xdr:rowOff>
    </xdr:to>
    <xdr:sp macro="" textlink="">
      <xdr:nvSpPr>
        <xdr:cNvPr id="14689" name="AutoShape 18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36</xdr:row>
      <xdr:rowOff>0</xdr:rowOff>
    </xdr:from>
    <xdr:to>
      <xdr:col>68</xdr:col>
      <xdr:colOff>304800</xdr:colOff>
      <xdr:row>36</xdr:row>
      <xdr:rowOff>106540</xdr:rowOff>
    </xdr:to>
    <xdr:sp macro="" textlink="">
      <xdr:nvSpPr>
        <xdr:cNvPr id="14690" name="AutoShape 19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36</xdr:row>
      <xdr:rowOff>0</xdr:rowOff>
    </xdr:from>
    <xdr:to>
      <xdr:col>68</xdr:col>
      <xdr:colOff>304800</xdr:colOff>
      <xdr:row>36</xdr:row>
      <xdr:rowOff>106540</xdr:rowOff>
    </xdr:to>
    <xdr:sp macro="" textlink="">
      <xdr:nvSpPr>
        <xdr:cNvPr id="14691" name="AutoShape 20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36</xdr:row>
      <xdr:rowOff>0</xdr:rowOff>
    </xdr:from>
    <xdr:to>
      <xdr:col>68</xdr:col>
      <xdr:colOff>304800</xdr:colOff>
      <xdr:row>36</xdr:row>
      <xdr:rowOff>106540</xdr:rowOff>
    </xdr:to>
    <xdr:sp macro="" textlink="">
      <xdr:nvSpPr>
        <xdr:cNvPr id="14692" name="AutoShape 2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36</xdr:row>
      <xdr:rowOff>0</xdr:rowOff>
    </xdr:from>
    <xdr:to>
      <xdr:col>68</xdr:col>
      <xdr:colOff>304800</xdr:colOff>
      <xdr:row>36</xdr:row>
      <xdr:rowOff>88125</xdr:rowOff>
    </xdr:to>
    <xdr:sp macro="" textlink="">
      <xdr:nvSpPr>
        <xdr:cNvPr id="14693" name="AutoShape 22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36</xdr:row>
      <xdr:rowOff>0</xdr:rowOff>
    </xdr:from>
    <xdr:to>
      <xdr:col>68</xdr:col>
      <xdr:colOff>304800</xdr:colOff>
      <xdr:row>36</xdr:row>
      <xdr:rowOff>88125</xdr:rowOff>
    </xdr:to>
    <xdr:sp macro="" textlink="">
      <xdr:nvSpPr>
        <xdr:cNvPr id="14694" name="AutoShape 23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36</xdr:row>
      <xdr:rowOff>0</xdr:rowOff>
    </xdr:from>
    <xdr:to>
      <xdr:col>68</xdr:col>
      <xdr:colOff>304800</xdr:colOff>
      <xdr:row>36</xdr:row>
      <xdr:rowOff>88125</xdr:rowOff>
    </xdr:to>
    <xdr:sp macro="" textlink="">
      <xdr:nvSpPr>
        <xdr:cNvPr id="14695" name="AutoShape 24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36</xdr:row>
      <xdr:rowOff>0</xdr:rowOff>
    </xdr:from>
    <xdr:to>
      <xdr:col>68</xdr:col>
      <xdr:colOff>304800</xdr:colOff>
      <xdr:row>36</xdr:row>
      <xdr:rowOff>88125</xdr:rowOff>
    </xdr:to>
    <xdr:sp macro="" textlink="">
      <xdr:nvSpPr>
        <xdr:cNvPr id="14696" name="AutoShape 25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36</xdr:row>
      <xdr:rowOff>0</xdr:rowOff>
    </xdr:from>
    <xdr:to>
      <xdr:col>68</xdr:col>
      <xdr:colOff>304800</xdr:colOff>
      <xdr:row>36</xdr:row>
      <xdr:rowOff>88125</xdr:rowOff>
    </xdr:to>
    <xdr:sp macro="" textlink="">
      <xdr:nvSpPr>
        <xdr:cNvPr id="14697" name="AutoShape 26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36</xdr:row>
      <xdr:rowOff>0</xdr:rowOff>
    </xdr:from>
    <xdr:to>
      <xdr:col>68</xdr:col>
      <xdr:colOff>304800</xdr:colOff>
      <xdr:row>36</xdr:row>
      <xdr:rowOff>88125</xdr:rowOff>
    </xdr:to>
    <xdr:sp macro="" textlink="">
      <xdr:nvSpPr>
        <xdr:cNvPr id="14698" name="AutoShape 27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36</xdr:row>
      <xdr:rowOff>0</xdr:rowOff>
    </xdr:from>
    <xdr:to>
      <xdr:col>68</xdr:col>
      <xdr:colOff>304800</xdr:colOff>
      <xdr:row>36</xdr:row>
      <xdr:rowOff>106540</xdr:rowOff>
    </xdr:to>
    <xdr:sp macro="" textlink="">
      <xdr:nvSpPr>
        <xdr:cNvPr id="14699" name="AutoShape 28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36</xdr:row>
      <xdr:rowOff>0</xdr:rowOff>
    </xdr:from>
    <xdr:to>
      <xdr:col>68</xdr:col>
      <xdr:colOff>304800</xdr:colOff>
      <xdr:row>36</xdr:row>
      <xdr:rowOff>106540</xdr:rowOff>
    </xdr:to>
    <xdr:sp macro="" textlink="">
      <xdr:nvSpPr>
        <xdr:cNvPr id="14700" name="AutoShape 29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36</xdr:row>
      <xdr:rowOff>0</xdr:rowOff>
    </xdr:from>
    <xdr:to>
      <xdr:col>68</xdr:col>
      <xdr:colOff>304800</xdr:colOff>
      <xdr:row>36</xdr:row>
      <xdr:rowOff>106540</xdr:rowOff>
    </xdr:to>
    <xdr:sp macro="" textlink="">
      <xdr:nvSpPr>
        <xdr:cNvPr id="14701" name="AutoShape 30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36</xdr:row>
      <xdr:rowOff>0</xdr:rowOff>
    </xdr:from>
    <xdr:to>
      <xdr:col>68</xdr:col>
      <xdr:colOff>304800</xdr:colOff>
      <xdr:row>36</xdr:row>
      <xdr:rowOff>106540</xdr:rowOff>
    </xdr:to>
    <xdr:sp macro="" textlink="">
      <xdr:nvSpPr>
        <xdr:cNvPr id="14702" name="AutoShape 3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36</xdr:row>
      <xdr:rowOff>0</xdr:rowOff>
    </xdr:from>
    <xdr:to>
      <xdr:col>68</xdr:col>
      <xdr:colOff>304800</xdr:colOff>
      <xdr:row>36</xdr:row>
      <xdr:rowOff>106540</xdr:rowOff>
    </xdr:to>
    <xdr:sp macro="" textlink="">
      <xdr:nvSpPr>
        <xdr:cNvPr id="14703" name="AutoShape 32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36</xdr:row>
      <xdr:rowOff>0</xdr:rowOff>
    </xdr:from>
    <xdr:to>
      <xdr:col>68</xdr:col>
      <xdr:colOff>304800</xdr:colOff>
      <xdr:row>36</xdr:row>
      <xdr:rowOff>106540</xdr:rowOff>
    </xdr:to>
    <xdr:sp macro="" textlink="">
      <xdr:nvSpPr>
        <xdr:cNvPr id="14704" name="AutoShape 33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36</xdr:row>
      <xdr:rowOff>0</xdr:rowOff>
    </xdr:from>
    <xdr:to>
      <xdr:col>68</xdr:col>
      <xdr:colOff>304800</xdr:colOff>
      <xdr:row>36</xdr:row>
      <xdr:rowOff>106540</xdr:rowOff>
    </xdr:to>
    <xdr:sp macro="" textlink="">
      <xdr:nvSpPr>
        <xdr:cNvPr id="14705" name="AutoShape 34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36</xdr:row>
      <xdr:rowOff>0</xdr:rowOff>
    </xdr:from>
    <xdr:to>
      <xdr:col>68</xdr:col>
      <xdr:colOff>304800</xdr:colOff>
      <xdr:row>36</xdr:row>
      <xdr:rowOff>88125</xdr:rowOff>
    </xdr:to>
    <xdr:sp macro="" textlink="">
      <xdr:nvSpPr>
        <xdr:cNvPr id="14706" name="AutoShape 35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36</xdr:row>
      <xdr:rowOff>0</xdr:rowOff>
    </xdr:from>
    <xdr:to>
      <xdr:col>68</xdr:col>
      <xdr:colOff>304800</xdr:colOff>
      <xdr:row>36</xdr:row>
      <xdr:rowOff>88125</xdr:rowOff>
    </xdr:to>
    <xdr:sp macro="" textlink="">
      <xdr:nvSpPr>
        <xdr:cNvPr id="14707" name="AutoShape 36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36</xdr:row>
      <xdr:rowOff>0</xdr:rowOff>
    </xdr:from>
    <xdr:to>
      <xdr:col>68</xdr:col>
      <xdr:colOff>304800</xdr:colOff>
      <xdr:row>36</xdr:row>
      <xdr:rowOff>88125</xdr:rowOff>
    </xdr:to>
    <xdr:sp macro="" textlink="">
      <xdr:nvSpPr>
        <xdr:cNvPr id="14708" name="AutoShape 37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36</xdr:row>
      <xdr:rowOff>0</xdr:rowOff>
    </xdr:from>
    <xdr:to>
      <xdr:col>68</xdr:col>
      <xdr:colOff>304800</xdr:colOff>
      <xdr:row>36</xdr:row>
      <xdr:rowOff>88125</xdr:rowOff>
    </xdr:to>
    <xdr:sp macro="" textlink="">
      <xdr:nvSpPr>
        <xdr:cNvPr id="14709" name="AutoShape 38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36</xdr:row>
      <xdr:rowOff>0</xdr:rowOff>
    </xdr:from>
    <xdr:to>
      <xdr:col>68</xdr:col>
      <xdr:colOff>304800</xdr:colOff>
      <xdr:row>36</xdr:row>
      <xdr:rowOff>88125</xdr:rowOff>
    </xdr:to>
    <xdr:sp macro="" textlink="">
      <xdr:nvSpPr>
        <xdr:cNvPr id="14710" name="AutoShape 39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36</xdr:row>
      <xdr:rowOff>0</xdr:rowOff>
    </xdr:from>
    <xdr:to>
      <xdr:col>68</xdr:col>
      <xdr:colOff>304800</xdr:colOff>
      <xdr:row>36</xdr:row>
      <xdr:rowOff>88125</xdr:rowOff>
    </xdr:to>
    <xdr:sp macro="" textlink="">
      <xdr:nvSpPr>
        <xdr:cNvPr id="14711" name="AutoShape 40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36</xdr:row>
      <xdr:rowOff>0</xdr:rowOff>
    </xdr:from>
    <xdr:to>
      <xdr:col>68</xdr:col>
      <xdr:colOff>304800</xdr:colOff>
      <xdr:row>36</xdr:row>
      <xdr:rowOff>106540</xdr:rowOff>
    </xdr:to>
    <xdr:sp macro="" textlink="">
      <xdr:nvSpPr>
        <xdr:cNvPr id="14712" name="AutoShape 4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36</xdr:row>
      <xdr:rowOff>0</xdr:rowOff>
    </xdr:from>
    <xdr:to>
      <xdr:col>68</xdr:col>
      <xdr:colOff>304800</xdr:colOff>
      <xdr:row>36</xdr:row>
      <xdr:rowOff>106540</xdr:rowOff>
    </xdr:to>
    <xdr:sp macro="" textlink="">
      <xdr:nvSpPr>
        <xdr:cNvPr id="14713" name="AutoShape 42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36</xdr:row>
      <xdr:rowOff>0</xdr:rowOff>
    </xdr:from>
    <xdr:to>
      <xdr:col>68</xdr:col>
      <xdr:colOff>304800</xdr:colOff>
      <xdr:row>36</xdr:row>
      <xdr:rowOff>106540</xdr:rowOff>
    </xdr:to>
    <xdr:sp macro="" textlink="">
      <xdr:nvSpPr>
        <xdr:cNvPr id="14714" name="AutoShape 43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36</xdr:row>
      <xdr:rowOff>0</xdr:rowOff>
    </xdr:from>
    <xdr:to>
      <xdr:col>68</xdr:col>
      <xdr:colOff>304800</xdr:colOff>
      <xdr:row>36</xdr:row>
      <xdr:rowOff>106540</xdr:rowOff>
    </xdr:to>
    <xdr:sp macro="" textlink="">
      <xdr:nvSpPr>
        <xdr:cNvPr id="14715" name="AutoShape 44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36</xdr:row>
      <xdr:rowOff>0</xdr:rowOff>
    </xdr:from>
    <xdr:to>
      <xdr:col>68</xdr:col>
      <xdr:colOff>304800</xdr:colOff>
      <xdr:row>36</xdr:row>
      <xdr:rowOff>106540</xdr:rowOff>
    </xdr:to>
    <xdr:sp macro="" textlink="">
      <xdr:nvSpPr>
        <xdr:cNvPr id="14716" name="AutoShape 45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36</xdr:row>
      <xdr:rowOff>0</xdr:rowOff>
    </xdr:from>
    <xdr:to>
      <xdr:col>68</xdr:col>
      <xdr:colOff>304800</xdr:colOff>
      <xdr:row>36</xdr:row>
      <xdr:rowOff>106540</xdr:rowOff>
    </xdr:to>
    <xdr:sp macro="" textlink="">
      <xdr:nvSpPr>
        <xdr:cNvPr id="14717" name="AutoShape 46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36</xdr:row>
      <xdr:rowOff>0</xdr:rowOff>
    </xdr:from>
    <xdr:to>
      <xdr:col>68</xdr:col>
      <xdr:colOff>304800</xdr:colOff>
      <xdr:row>36</xdr:row>
      <xdr:rowOff>106540</xdr:rowOff>
    </xdr:to>
    <xdr:sp macro="" textlink="">
      <xdr:nvSpPr>
        <xdr:cNvPr id="14718" name="AutoShape 47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36</xdr:row>
      <xdr:rowOff>0</xdr:rowOff>
    </xdr:from>
    <xdr:to>
      <xdr:col>68</xdr:col>
      <xdr:colOff>304800</xdr:colOff>
      <xdr:row>36</xdr:row>
      <xdr:rowOff>88125</xdr:rowOff>
    </xdr:to>
    <xdr:sp macro="" textlink="">
      <xdr:nvSpPr>
        <xdr:cNvPr id="14719" name="AutoShape 48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36</xdr:row>
      <xdr:rowOff>0</xdr:rowOff>
    </xdr:from>
    <xdr:to>
      <xdr:col>68</xdr:col>
      <xdr:colOff>304800</xdr:colOff>
      <xdr:row>36</xdr:row>
      <xdr:rowOff>88125</xdr:rowOff>
    </xdr:to>
    <xdr:sp macro="" textlink="">
      <xdr:nvSpPr>
        <xdr:cNvPr id="14720" name="AutoShape 49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36</xdr:row>
      <xdr:rowOff>0</xdr:rowOff>
    </xdr:from>
    <xdr:to>
      <xdr:col>68</xdr:col>
      <xdr:colOff>304800</xdr:colOff>
      <xdr:row>36</xdr:row>
      <xdr:rowOff>88125</xdr:rowOff>
    </xdr:to>
    <xdr:sp macro="" textlink="">
      <xdr:nvSpPr>
        <xdr:cNvPr id="14721" name="AutoShape 50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36</xdr:row>
      <xdr:rowOff>0</xdr:rowOff>
    </xdr:from>
    <xdr:to>
      <xdr:col>68</xdr:col>
      <xdr:colOff>304800</xdr:colOff>
      <xdr:row>36</xdr:row>
      <xdr:rowOff>88125</xdr:rowOff>
    </xdr:to>
    <xdr:sp macro="" textlink="">
      <xdr:nvSpPr>
        <xdr:cNvPr id="14722" name="AutoShape 5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36</xdr:row>
      <xdr:rowOff>0</xdr:rowOff>
    </xdr:from>
    <xdr:to>
      <xdr:col>68</xdr:col>
      <xdr:colOff>304800</xdr:colOff>
      <xdr:row>36</xdr:row>
      <xdr:rowOff>88125</xdr:rowOff>
    </xdr:to>
    <xdr:sp macro="" textlink="">
      <xdr:nvSpPr>
        <xdr:cNvPr id="14723" name="AutoShape 52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36</xdr:row>
      <xdr:rowOff>0</xdr:rowOff>
    </xdr:from>
    <xdr:to>
      <xdr:col>68</xdr:col>
      <xdr:colOff>304800</xdr:colOff>
      <xdr:row>36</xdr:row>
      <xdr:rowOff>88125</xdr:rowOff>
    </xdr:to>
    <xdr:sp macro="" textlink="">
      <xdr:nvSpPr>
        <xdr:cNvPr id="14724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36</xdr:row>
      <xdr:rowOff>0</xdr:rowOff>
    </xdr:from>
    <xdr:to>
      <xdr:col>68</xdr:col>
      <xdr:colOff>304800</xdr:colOff>
      <xdr:row>36</xdr:row>
      <xdr:rowOff>106540</xdr:rowOff>
    </xdr:to>
    <xdr:sp macro="" textlink="">
      <xdr:nvSpPr>
        <xdr:cNvPr id="14725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36</xdr:row>
      <xdr:rowOff>0</xdr:rowOff>
    </xdr:from>
    <xdr:to>
      <xdr:col>68</xdr:col>
      <xdr:colOff>304800</xdr:colOff>
      <xdr:row>36</xdr:row>
      <xdr:rowOff>106540</xdr:rowOff>
    </xdr:to>
    <xdr:sp macro="" textlink="">
      <xdr:nvSpPr>
        <xdr:cNvPr id="14726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36</xdr:row>
      <xdr:rowOff>0</xdr:rowOff>
    </xdr:from>
    <xdr:to>
      <xdr:col>68</xdr:col>
      <xdr:colOff>304800</xdr:colOff>
      <xdr:row>36</xdr:row>
      <xdr:rowOff>106540</xdr:rowOff>
    </xdr:to>
    <xdr:sp macro="" textlink="">
      <xdr:nvSpPr>
        <xdr:cNvPr id="14727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36</xdr:row>
      <xdr:rowOff>0</xdr:rowOff>
    </xdr:from>
    <xdr:to>
      <xdr:col>68</xdr:col>
      <xdr:colOff>304800</xdr:colOff>
      <xdr:row>36</xdr:row>
      <xdr:rowOff>106540</xdr:rowOff>
    </xdr:to>
    <xdr:sp macro="" textlink="">
      <xdr:nvSpPr>
        <xdr:cNvPr id="14728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36</xdr:row>
      <xdr:rowOff>0</xdr:rowOff>
    </xdr:from>
    <xdr:to>
      <xdr:col>68</xdr:col>
      <xdr:colOff>304800</xdr:colOff>
      <xdr:row>36</xdr:row>
      <xdr:rowOff>106540</xdr:rowOff>
    </xdr:to>
    <xdr:sp macro="" textlink="">
      <xdr:nvSpPr>
        <xdr:cNvPr id="14729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36</xdr:row>
      <xdr:rowOff>0</xdr:rowOff>
    </xdr:from>
    <xdr:to>
      <xdr:col>68</xdr:col>
      <xdr:colOff>304800</xdr:colOff>
      <xdr:row>36</xdr:row>
      <xdr:rowOff>106540</xdr:rowOff>
    </xdr:to>
    <xdr:sp macro="" textlink="">
      <xdr:nvSpPr>
        <xdr:cNvPr id="14730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36</xdr:row>
      <xdr:rowOff>0</xdr:rowOff>
    </xdr:from>
    <xdr:to>
      <xdr:col>68</xdr:col>
      <xdr:colOff>304800</xdr:colOff>
      <xdr:row>36</xdr:row>
      <xdr:rowOff>106540</xdr:rowOff>
    </xdr:to>
    <xdr:sp macro="" textlink="">
      <xdr:nvSpPr>
        <xdr:cNvPr id="14731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36</xdr:row>
      <xdr:rowOff>0</xdr:rowOff>
    </xdr:from>
    <xdr:to>
      <xdr:col>68</xdr:col>
      <xdr:colOff>304800</xdr:colOff>
      <xdr:row>36</xdr:row>
      <xdr:rowOff>88125</xdr:rowOff>
    </xdr:to>
    <xdr:sp macro="" textlink="">
      <xdr:nvSpPr>
        <xdr:cNvPr id="14732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36</xdr:row>
      <xdr:rowOff>0</xdr:rowOff>
    </xdr:from>
    <xdr:to>
      <xdr:col>68</xdr:col>
      <xdr:colOff>304800</xdr:colOff>
      <xdr:row>36</xdr:row>
      <xdr:rowOff>88125</xdr:rowOff>
    </xdr:to>
    <xdr:sp macro="" textlink="">
      <xdr:nvSpPr>
        <xdr:cNvPr id="14733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36</xdr:row>
      <xdr:rowOff>0</xdr:rowOff>
    </xdr:from>
    <xdr:to>
      <xdr:col>68</xdr:col>
      <xdr:colOff>304800</xdr:colOff>
      <xdr:row>36</xdr:row>
      <xdr:rowOff>88125</xdr:rowOff>
    </xdr:to>
    <xdr:sp macro="" textlink="">
      <xdr:nvSpPr>
        <xdr:cNvPr id="14734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36</xdr:row>
      <xdr:rowOff>0</xdr:rowOff>
    </xdr:from>
    <xdr:to>
      <xdr:col>68</xdr:col>
      <xdr:colOff>304800</xdr:colOff>
      <xdr:row>36</xdr:row>
      <xdr:rowOff>88125</xdr:rowOff>
    </xdr:to>
    <xdr:sp macro="" textlink="">
      <xdr:nvSpPr>
        <xdr:cNvPr id="14735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36</xdr:row>
      <xdr:rowOff>0</xdr:rowOff>
    </xdr:from>
    <xdr:to>
      <xdr:col>68</xdr:col>
      <xdr:colOff>304800</xdr:colOff>
      <xdr:row>36</xdr:row>
      <xdr:rowOff>88125</xdr:rowOff>
    </xdr:to>
    <xdr:sp macro="" textlink="">
      <xdr:nvSpPr>
        <xdr:cNvPr id="14736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36</xdr:row>
      <xdr:rowOff>0</xdr:rowOff>
    </xdr:from>
    <xdr:to>
      <xdr:col>68</xdr:col>
      <xdr:colOff>304800</xdr:colOff>
      <xdr:row>36</xdr:row>
      <xdr:rowOff>88125</xdr:rowOff>
    </xdr:to>
    <xdr:sp macro="" textlink="">
      <xdr:nvSpPr>
        <xdr:cNvPr id="14737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36</xdr:row>
      <xdr:rowOff>0</xdr:rowOff>
    </xdr:from>
    <xdr:to>
      <xdr:col>68</xdr:col>
      <xdr:colOff>304800</xdr:colOff>
      <xdr:row>36</xdr:row>
      <xdr:rowOff>106540</xdr:rowOff>
    </xdr:to>
    <xdr:sp macro="" textlink="">
      <xdr:nvSpPr>
        <xdr:cNvPr id="14738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36</xdr:row>
      <xdr:rowOff>0</xdr:rowOff>
    </xdr:from>
    <xdr:to>
      <xdr:col>68</xdr:col>
      <xdr:colOff>304800</xdr:colOff>
      <xdr:row>36</xdr:row>
      <xdr:rowOff>106540</xdr:rowOff>
    </xdr:to>
    <xdr:sp macro="" textlink="">
      <xdr:nvSpPr>
        <xdr:cNvPr id="14739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36</xdr:row>
      <xdr:rowOff>0</xdr:rowOff>
    </xdr:from>
    <xdr:to>
      <xdr:col>68</xdr:col>
      <xdr:colOff>304800</xdr:colOff>
      <xdr:row>36</xdr:row>
      <xdr:rowOff>106540</xdr:rowOff>
    </xdr:to>
    <xdr:sp macro="" textlink="">
      <xdr:nvSpPr>
        <xdr:cNvPr id="14740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36</xdr:row>
      <xdr:rowOff>0</xdr:rowOff>
    </xdr:from>
    <xdr:to>
      <xdr:col>68</xdr:col>
      <xdr:colOff>304800</xdr:colOff>
      <xdr:row>36</xdr:row>
      <xdr:rowOff>106540</xdr:rowOff>
    </xdr:to>
    <xdr:sp macro="" textlink="">
      <xdr:nvSpPr>
        <xdr:cNvPr id="14741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36</xdr:row>
      <xdr:rowOff>0</xdr:rowOff>
    </xdr:from>
    <xdr:to>
      <xdr:col>68</xdr:col>
      <xdr:colOff>304800</xdr:colOff>
      <xdr:row>36</xdr:row>
      <xdr:rowOff>106540</xdr:rowOff>
    </xdr:to>
    <xdr:sp macro="" textlink="">
      <xdr:nvSpPr>
        <xdr:cNvPr id="14742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36</xdr:row>
      <xdr:rowOff>0</xdr:rowOff>
    </xdr:from>
    <xdr:to>
      <xdr:col>68</xdr:col>
      <xdr:colOff>304800</xdr:colOff>
      <xdr:row>36</xdr:row>
      <xdr:rowOff>106540</xdr:rowOff>
    </xdr:to>
    <xdr:sp macro="" textlink="">
      <xdr:nvSpPr>
        <xdr:cNvPr id="14743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36</xdr:row>
      <xdr:rowOff>0</xdr:rowOff>
    </xdr:from>
    <xdr:to>
      <xdr:col>68</xdr:col>
      <xdr:colOff>304800</xdr:colOff>
      <xdr:row>36</xdr:row>
      <xdr:rowOff>106540</xdr:rowOff>
    </xdr:to>
    <xdr:sp macro="" textlink="">
      <xdr:nvSpPr>
        <xdr:cNvPr id="14744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36</xdr:row>
      <xdr:rowOff>0</xdr:rowOff>
    </xdr:from>
    <xdr:to>
      <xdr:col>68</xdr:col>
      <xdr:colOff>304800</xdr:colOff>
      <xdr:row>36</xdr:row>
      <xdr:rowOff>88125</xdr:rowOff>
    </xdr:to>
    <xdr:sp macro="" textlink="">
      <xdr:nvSpPr>
        <xdr:cNvPr id="14745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36</xdr:row>
      <xdr:rowOff>0</xdr:rowOff>
    </xdr:from>
    <xdr:to>
      <xdr:col>68</xdr:col>
      <xdr:colOff>304800</xdr:colOff>
      <xdr:row>36</xdr:row>
      <xdr:rowOff>88125</xdr:rowOff>
    </xdr:to>
    <xdr:sp macro="" textlink="">
      <xdr:nvSpPr>
        <xdr:cNvPr id="14746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36</xdr:row>
      <xdr:rowOff>0</xdr:rowOff>
    </xdr:from>
    <xdr:to>
      <xdr:col>68</xdr:col>
      <xdr:colOff>304800</xdr:colOff>
      <xdr:row>36</xdr:row>
      <xdr:rowOff>88125</xdr:rowOff>
    </xdr:to>
    <xdr:sp macro="" textlink="">
      <xdr:nvSpPr>
        <xdr:cNvPr id="14747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36</xdr:row>
      <xdr:rowOff>0</xdr:rowOff>
    </xdr:from>
    <xdr:to>
      <xdr:col>68</xdr:col>
      <xdr:colOff>304800</xdr:colOff>
      <xdr:row>36</xdr:row>
      <xdr:rowOff>88125</xdr:rowOff>
    </xdr:to>
    <xdr:sp macro="" textlink="">
      <xdr:nvSpPr>
        <xdr:cNvPr id="14748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36</xdr:row>
      <xdr:rowOff>0</xdr:rowOff>
    </xdr:from>
    <xdr:to>
      <xdr:col>68</xdr:col>
      <xdr:colOff>304800</xdr:colOff>
      <xdr:row>36</xdr:row>
      <xdr:rowOff>88125</xdr:rowOff>
    </xdr:to>
    <xdr:sp macro="" textlink="">
      <xdr:nvSpPr>
        <xdr:cNvPr id="14749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36</xdr:row>
      <xdr:rowOff>0</xdr:rowOff>
    </xdr:from>
    <xdr:to>
      <xdr:col>68</xdr:col>
      <xdr:colOff>304800</xdr:colOff>
      <xdr:row>36</xdr:row>
      <xdr:rowOff>88125</xdr:rowOff>
    </xdr:to>
    <xdr:sp macro="" textlink="">
      <xdr:nvSpPr>
        <xdr:cNvPr id="14750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36</xdr:row>
      <xdr:rowOff>0</xdr:rowOff>
    </xdr:from>
    <xdr:to>
      <xdr:col>68</xdr:col>
      <xdr:colOff>304800</xdr:colOff>
      <xdr:row>36</xdr:row>
      <xdr:rowOff>106540</xdr:rowOff>
    </xdr:to>
    <xdr:sp macro="" textlink="">
      <xdr:nvSpPr>
        <xdr:cNvPr id="14751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36</xdr:row>
      <xdr:rowOff>0</xdr:rowOff>
    </xdr:from>
    <xdr:to>
      <xdr:col>68</xdr:col>
      <xdr:colOff>304800</xdr:colOff>
      <xdr:row>36</xdr:row>
      <xdr:rowOff>106540</xdr:rowOff>
    </xdr:to>
    <xdr:sp macro="" textlink="">
      <xdr:nvSpPr>
        <xdr:cNvPr id="14752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36</xdr:row>
      <xdr:rowOff>0</xdr:rowOff>
    </xdr:from>
    <xdr:to>
      <xdr:col>68</xdr:col>
      <xdr:colOff>304800</xdr:colOff>
      <xdr:row>36</xdr:row>
      <xdr:rowOff>106540</xdr:rowOff>
    </xdr:to>
    <xdr:sp macro="" textlink="">
      <xdr:nvSpPr>
        <xdr:cNvPr id="14753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36</xdr:row>
      <xdr:rowOff>0</xdr:rowOff>
    </xdr:from>
    <xdr:to>
      <xdr:col>68</xdr:col>
      <xdr:colOff>304800</xdr:colOff>
      <xdr:row>36</xdr:row>
      <xdr:rowOff>106540</xdr:rowOff>
    </xdr:to>
    <xdr:sp macro="" textlink="">
      <xdr:nvSpPr>
        <xdr:cNvPr id="14754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36</xdr:row>
      <xdr:rowOff>0</xdr:rowOff>
    </xdr:from>
    <xdr:to>
      <xdr:col>68</xdr:col>
      <xdr:colOff>304800</xdr:colOff>
      <xdr:row>36</xdr:row>
      <xdr:rowOff>106540</xdr:rowOff>
    </xdr:to>
    <xdr:sp macro="" textlink="">
      <xdr:nvSpPr>
        <xdr:cNvPr id="14755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36</xdr:row>
      <xdr:rowOff>0</xdr:rowOff>
    </xdr:from>
    <xdr:to>
      <xdr:col>68</xdr:col>
      <xdr:colOff>304800</xdr:colOff>
      <xdr:row>36</xdr:row>
      <xdr:rowOff>106540</xdr:rowOff>
    </xdr:to>
    <xdr:sp macro="" textlink="">
      <xdr:nvSpPr>
        <xdr:cNvPr id="14756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36</xdr:row>
      <xdr:rowOff>0</xdr:rowOff>
    </xdr:from>
    <xdr:to>
      <xdr:col>68</xdr:col>
      <xdr:colOff>304800</xdr:colOff>
      <xdr:row>36</xdr:row>
      <xdr:rowOff>106540</xdr:rowOff>
    </xdr:to>
    <xdr:sp macro="" textlink="">
      <xdr:nvSpPr>
        <xdr:cNvPr id="14757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36</xdr:row>
      <xdr:rowOff>0</xdr:rowOff>
    </xdr:from>
    <xdr:to>
      <xdr:col>68</xdr:col>
      <xdr:colOff>304800</xdr:colOff>
      <xdr:row>36</xdr:row>
      <xdr:rowOff>88125</xdr:rowOff>
    </xdr:to>
    <xdr:sp macro="" textlink="">
      <xdr:nvSpPr>
        <xdr:cNvPr id="14758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36</xdr:row>
      <xdr:rowOff>0</xdr:rowOff>
    </xdr:from>
    <xdr:to>
      <xdr:col>68</xdr:col>
      <xdr:colOff>304800</xdr:colOff>
      <xdr:row>36</xdr:row>
      <xdr:rowOff>88125</xdr:rowOff>
    </xdr:to>
    <xdr:sp macro="" textlink="">
      <xdr:nvSpPr>
        <xdr:cNvPr id="14759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36</xdr:row>
      <xdr:rowOff>0</xdr:rowOff>
    </xdr:from>
    <xdr:to>
      <xdr:col>68</xdr:col>
      <xdr:colOff>304800</xdr:colOff>
      <xdr:row>36</xdr:row>
      <xdr:rowOff>88125</xdr:rowOff>
    </xdr:to>
    <xdr:sp macro="" textlink="">
      <xdr:nvSpPr>
        <xdr:cNvPr id="14760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36</xdr:row>
      <xdr:rowOff>0</xdr:rowOff>
    </xdr:from>
    <xdr:to>
      <xdr:col>68</xdr:col>
      <xdr:colOff>304800</xdr:colOff>
      <xdr:row>36</xdr:row>
      <xdr:rowOff>88125</xdr:rowOff>
    </xdr:to>
    <xdr:sp macro="" textlink="">
      <xdr:nvSpPr>
        <xdr:cNvPr id="14761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36</xdr:row>
      <xdr:rowOff>0</xdr:rowOff>
    </xdr:from>
    <xdr:to>
      <xdr:col>68</xdr:col>
      <xdr:colOff>304800</xdr:colOff>
      <xdr:row>36</xdr:row>
      <xdr:rowOff>88125</xdr:rowOff>
    </xdr:to>
    <xdr:sp macro="" textlink="">
      <xdr:nvSpPr>
        <xdr:cNvPr id="14762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36</xdr:row>
      <xdr:rowOff>0</xdr:rowOff>
    </xdr:from>
    <xdr:to>
      <xdr:col>68</xdr:col>
      <xdr:colOff>304800</xdr:colOff>
      <xdr:row>36</xdr:row>
      <xdr:rowOff>88125</xdr:rowOff>
    </xdr:to>
    <xdr:sp macro="" textlink="">
      <xdr:nvSpPr>
        <xdr:cNvPr id="14763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36</xdr:row>
      <xdr:rowOff>0</xdr:rowOff>
    </xdr:from>
    <xdr:to>
      <xdr:col>68</xdr:col>
      <xdr:colOff>304800</xdr:colOff>
      <xdr:row>36</xdr:row>
      <xdr:rowOff>106540</xdr:rowOff>
    </xdr:to>
    <xdr:sp macro="" textlink="">
      <xdr:nvSpPr>
        <xdr:cNvPr id="14764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36</xdr:row>
      <xdr:rowOff>0</xdr:rowOff>
    </xdr:from>
    <xdr:to>
      <xdr:col>68</xdr:col>
      <xdr:colOff>304800</xdr:colOff>
      <xdr:row>36</xdr:row>
      <xdr:rowOff>106540</xdr:rowOff>
    </xdr:to>
    <xdr:sp macro="" textlink="">
      <xdr:nvSpPr>
        <xdr:cNvPr id="14765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36</xdr:row>
      <xdr:rowOff>0</xdr:rowOff>
    </xdr:from>
    <xdr:to>
      <xdr:col>68</xdr:col>
      <xdr:colOff>304800</xdr:colOff>
      <xdr:row>36</xdr:row>
      <xdr:rowOff>106540</xdr:rowOff>
    </xdr:to>
    <xdr:sp macro="" textlink="">
      <xdr:nvSpPr>
        <xdr:cNvPr id="14766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36</xdr:row>
      <xdr:rowOff>0</xdr:rowOff>
    </xdr:from>
    <xdr:to>
      <xdr:col>68</xdr:col>
      <xdr:colOff>304800</xdr:colOff>
      <xdr:row>36</xdr:row>
      <xdr:rowOff>106540</xdr:rowOff>
    </xdr:to>
    <xdr:sp macro="" textlink="">
      <xdr:nvSpPr>
        <xdr:cNvPr id="14767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36</xdr:row>
      <xdr:rowOff>0</xdr:rowOff>
    </xdr:from>
    <xdr:to>
      <xdr:col>68</xdr:col>
      <xdr:colOff>304800</xdr:colOff>
      <xdr:row>36</xdr:row>
      <xdr:rowOff>106540</xdr:rowOff>
    </xdr:to>
    <xdr:sp macro="" textlink="">
      <xdr:nvSpPr>
        <xdr:cNvPr id="14768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36</xdr:row>
      <xdr:rowOff>0</xdr:rowOff>
    </xdr:from>
    <xdr:to>
      <xdr:col>68</xdr:col>
      <xdr:colOff>304800</xdr:colOff>
      <xdr:row>36</xdr:row>
      <xdr:rowOff>106540</xdr:rowOff>
    </xdr:to>
    <xdr:sp macro="" textlink="">
      <xdr:nvSpPr>
        <xdr:cNvPr id="14769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36</xdr:row>
      <xdr:rowOff>0</xdr:rowOff>
    </xdr:from>
    <xdr:to>
      <xdr:col>68</xdr:col>
      <xdr:colOff>304800</xdr:colOff>
      <xdr:row>36</xdr:row>
      <xdr:rowOff>106540</xdr:rowOff>
    </xdr:to>
    <xdr:sp macro="" textlink="">
      <xdr:nvSpPr>
        <xdr:cNvPr id="14770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36</xdr:row>
      <xdr:rowOff>0</xdr:rowOff>
    </xdr:from>
    <xdr:to>
      <xdr:col>68</xdr:col>
      <xdr:colOff>304800</xdr:colOff>
      <xdr:row>36</xdr:row>
      <xdr:rowOff>88125</xdr:rowOff>
    </xdr:to>
    <xdr:sp macro="" textlink="">
      <xdr:nvSpPr>
        <xdr:cNvPr id="14771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36</xdr:row>
      <xdr:rowOff>0</xdr:rowOff>
    </xdr:from>
    <xdr:to>
      <xdr:col>68</xdr:col>
      <xdr:colOff>304800</xdr:colOff>
      <xdr:row>36</xdr:row>
      <xdr:rowOff>88125</xdr:rowOff>
    </xdr:to>
    <xdr:sp macro="" textlink="">
      <xdr:nvSpPr>
        <xdr:cNvPr id="14772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36</xdr:row>
      <xdr:rowOff>0</xdr:rowOff>
    </xdr:from>
    <xdr:to>
      <xdr:col>68</xdr:col>
      <xdr:colOff>304800</xdr:colOff>
      <xdr:row>36</xdr:row>
      <xdr:rowOff>88125</xdr:rowOff>
    </xdr:to>
    <xdr:sp macro="" textlink="">
      <xdr:nvSpPr>
        <xdr:cNvPr id="14773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36</xdr:row>
      <xdr:rowOff>0</xdr:rowOff>
    </xdr:from>
    <xdr:to>
      <xdr:col>68</xdr:col>
      <xdr:colOff>304800</xdr:colOff>
      <xdr:row>36</xdr:row>
      <xdr:rowOff>88125</xdr:rowOff>
    </xdr:to>
    <xdr:sp macro="" textlink="">
      <xdr:nvSpPr>
        <xdr:cNvPr id="14774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36</xdr:row>
      <xdr:rowOff>0</xdr:rowOff>
    </xdr:from>
    <xdr:to>
      <xdr:col>68</xdr:col>
      <xdr:colOff>304800</xdr:colOff>
      <xdr:row>36</xdr:row>
      <xdr:rowOff>88125</xdr:rowOff>
    </xdr:to>
    <xdr:sp macro="" textlink="">
      <xdr:nvSpPr>
        <xdr:cNvPr id="14775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37</xdr:row>
      <xdr:rowOff>0</xdr:rowOff>
    </xdr:from>
    <xdr:to>
      <xdr:col>68</xdr:col>
      <xdr:colOff>304800</xdr:colOff>
      <xdr:row>37</xdr:row>
      <xdr:rowOff>88125</xdr:rowOff>
    </xdr:to>
    <xdr:sp macro="" textlink="">
      <xdr:nvSpPr>
        <xdr:cNvPr id="14776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37</xdr:row>
      <xdr:rowOff>0</xdr:rowOff>
    </xdr:from>
    <xdr:to>
      <xdr:col>68</xdr:col>
      <xdr:colOff>304800</xdr:colOff>
      <xdr:row>37</xdr:row>
      <xdr:rowOff>106540</xdr:rowOff>
    </xdr:to>
    <xdr:sp macro="" textlink="">
      <xdr:nvSpPr>
        <xdr:cNvPr id="14777" name="AutoShape 2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37</xdr:row>
      <xdr:rowOff>0</xdr:rowOff>
    </xdr:from>
    <xdr:to>
      <xdr:col>68</xdr:col>
      <xdr:colOff>304800</xdr:colOff>
      <xdr:row>37</xdr:row>
      <xdr:rowOff>106540</xdr:rowOff>
    </xdr:to>
    <xdr:sp macro="" textlink="">
      <xdr:nvSpPr>
        <xdr:cNvPr id="14778" name="AutoShape 3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37</xdr:row>
      <xdr:rowOff>0</xdr:rowOff>
    </xdr:from>
    <xdr:to>
      <xdr:col>68</xdr:col>
      <xdr:colOff>304800</xdr:colOff>
      <xdr:row>37</xdr:row>
      <xdr:rowOff>106540</xdr:rowOff>
    </xdr:to>
    <xdr:sp macro="" textlink="">
      <xdr:nvSpPr>
        <xdr:cNvPr id="14779" name="AutoShape 4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37</xdr:row>
      <xdr:rowOff>0</xdr:rowOff>
    </xdr:from>
    <xdr:to>
      <xdr:col>68</xdr:col>
      <xdr:colOff>304800</xdr:colOff>
      <xdr:row>37</xdr:row>
      <xdr:rowOff>106540</xdr:rowOff>
    </xdr:to>
    <xdr:sp macro="" textlink="">
      <xdr:nvSpPr>
        <xdr:cNvPr id="14780" name="AutoShape 5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37</xdr:row>
      <xdr:rowOff>0</xdr:rowOff>
    </xdr:from>
    <xdr:to>
      <xdr:col>68</xdr:col>
      <xdr:colOff>304800</xdr:colOff>
      <xdr:row>37</xdr:row>
      <xdr:rowOff>106540</xdr:rowOff>
    </xdr:to>
    <xdr:sp macro="" textlink="">
      <xdr:nvSpPr>
        <xdr:cNvPr id="14781" name="AutoShape 6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37</xdr:row>
      <xdr:rowOff>0</xdr:rowOff>
    </xdr:from>
    <xdr:to>
      <xdr:col>68</xdr:col>
      <xdr:colOff>304800</xdr:colOff>
      <xdr:row>37</xdr:row>
      <xdr:rowOff>106540</xdr:rowOff>
    </xdr:to>
    <xdr:sp macro="" textlink="">
      <xdr:nvSpPr>
        <xdr:cNvPr id="14782" name="AutoShape 7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37</xdr:row>
      <xdr:rowOff>0</xdr:rowOff>
    </xdr:from>
    <xdr:to>
      <xdr:col>68</xdr:col>
      <xdr:colOff>304800</xdr:colOff>
      <xdr:row>37</xdr:row>
      <xdr:rowOff>106540</xdr:rowOff>
    </xdr:to>
    <xdr:sp macro="" textlink="">
      <xdr:nvSpPr>
        <xdr:cNvPr id="14783" name="AutoShape 8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37</xdr:row>
      <xdr:rowOff>0</xdr:rowOff>
    </xdr:from>
    <xdr:to>
      <xdr:col>68</xdr:col>
      <xdr:colOff>304800</xdr:colOff>
      <xdr:row>37</xdr:row>
      <xdr:rowOff>88125</xdr:rowOff>
    </xdr:to>
    <xdr:sp macro="" textlink="">
      <xdr:nvSpPr>
        <xdr:cNvPr id="14784" name="AutoShape 9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37</xdr:row>
      <xdr:rowOff>0</xdr:rowOff>
    </xdr:from>
    <xdr:to>
      <xdr:col>68</xdr:col>
      <xdr:colOff>304800</xdr:colOff>
      <xdr:row>37</xdr:row>
      <xdr:rowOff>88125</xdr:rowOff>
    </xdr:to>
    <xdr:sp macro="" textlink="">
      <xdr:nvSpPr>
        <xdr:cNvPr id="14785" name="AutoShape 10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37</xdr:row>
      <xdr:rowOff>0</xdr:rowOff>
    </xdr:from>
    <xdr:to>
      <xdr:col>68</xdr:col>
      <xdr:colOff>304800</xdr:colOff>
      <xdr:row>37</xdr:row>
      <xdr:rowOff>88125</xdr:rowOff>
    </xdr:to>
    <xdr:sp macro="" textlink="">
      <xdr:nvSpPr>
        <xdr:cNvPr id="14786" name="AutoShape 1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37</xdr:row>
      <xdr:rowOff>0</xdr:rowOff>
    </xdr:from>
    <xdr:to>
      <xdr:col>68</xdr:col>
      <xdr:colOff>304800</xdr:colOff>
      <xdr:row>37</xdr:row>
      <xdr:rowOff>88125</xdr:rowOff>
    </xdr:to>
    <xdr:sp macro="" textlink="">
      <xdr:nvSpPr>
        <xdr:cNvPr id="14787" name="AutoShape 12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37</xdr:row>
      <xdr:rowOff>0</xdr:rowOff>
    </xdr:from>
    <xdr:to>
      <xdr:col>68</xdr:col>
      <xdr:colOff>304800</xdr:colOff>
      <xdr:row>37</xdr:row>
      <xdr:rowOff>88125</xdr:rowOff>
    </xdr:to>
    <xdr:sp macro="" textlink="">
      <xdr:nvSpPr>
        <xdr:cNvPr id="14788" name="AutoShape 13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37</xdr:row>
      <xdr:rowOff>0</xdr:rowOff>
    </xdr:from>
    <xdr:to>
      <xdr:col>68</xdr:col>
      <xdr:colOff>304800</xdr:colOff>
      <xdr:row>37</xdr:row>
      <xdr:rowOff>88125</xdr:rowOff>
    </xdr:to>
    <xdr:sp macro="" textlink="">
      <xdr:nvSpPr>
        <xdr:cNvPr id="14789" name="AutoShape 14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37</xdr:row>
      <xdr:rowOff>0</xdr:rowOff>
    </xdr:from>
    <xdr:to>
      <xdr:col>68</xdr:col>
      <xdr:colOff>304800</xdr:colOff>
      <xdr:row>37</xdr:row>
      <xdr:rowOff>106540</xdr:rowOff>
    </xdr:to>
    <xdr:sp macro="" textlink="">
      <xdr:nvSpPr>
        <xdr:cNvPr id="14790" name="AutoShape 15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37</xdr:row>
      <xdr:rowOff>0</xdr:rowOff>
    </xdr:from>
    <xdr:to>
      <xdr:col>68</xdr:col>
      <xdr:colOff>304800</xdr:colOff>
      <xdr:row>37</xdr:row>
      <xdr:rowOff>106540</xdr:rowOff>
    </xdr:to>
    <xdr:sp macro="" textlink="">
      <xdr:nvSpPr>
        <xdr:cNvPr id="14791" name="AutoShape 16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37</xdr:row>
      <xdr:rowOff>0</xdr:rowOff>
    </xdr:from>
    <xdr:to>
      <xdr:col>68</xdr:col>
      <xdr:colOff>304800</xdr:colOff>
      <xdr:row>37</xdr:row>
      <xdr:rowOff>106540</xdr:rowOff>
    </xdr:to>
    <xdr:sp macro="" textlink="">
      <xdr:nvSpPr>
        <xdr:cNvPr id="14792" name="AutoShape 17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37</xdr:row>
      <xdr:rowOff>0</xdr:rowOff>
    </xdr:from>
    <xdr:to>
      <xdr:col>68</xdr:col>
      <xdr:colOff>304800</xdr:colOff>
      <xdr:row>37</xdr:row>
      <xdr:rowOff>106540</xdr:rowOff>
    </xdr:to>
    <xdr:sp macro="" textlink="">
      <xdr:nvSpPr>
        <xdr:cNvPr id="14793" name="AutoShape 18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37</xdr:row>
      <xdr:rowOff>0</xdr:rowOff>
    </xdr:from>
    <xdr:to>
      <xdr:col>68</xdr:col>
      <xdr:colOff>304800</xdr:colOff>
      <xdr:row>37</xdr:row>
      <xdr:rowOff>106540</xdr:rowOff>
    </xdr:to>
    <xdr:sp macro="" textlink="">
      <xdr:nvSpPr>
        <xdr:cNvPr id="14794" name="AutoShape 19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37</xdr:row>
      <xdr:rowOff>0</xdr:rowOff>
    </xdr:from>
    <xdr:to>
      <xdr:col>68</xdr:col>
      <xdr:colOff>304800</xdr:colOff>
      <xdr:row>37</xdr:row>
      <xdr:rowOff>106540</xdr:rowOff>
    </xdr:to>
    <xdr:sp macro="" textlink="">
      <xdr:nvSpPr>
        <xdr:cNvPr id="14795" name="AutoShape 20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37</xdr:row>
      <xdr:rowOff>0</xdr:rowOff>
    </xdr:from>
    <xdr:to>
      <xdr:col>68</xdr:col>
      <xdr:colOff>304800</xdr:colOff>
      <xdr:row>37</xdr:row>
      <xdr:rowOff>106540</xdr:rowOff>
    </xdr:to>
    <xdr:sp macro="" textlink="">
      <xdr:nvSpPr>
        <xdr:cNvPr id="14796" name="AutoShape 2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37</xdr:row>
      <xdr:rowOff>0</xdr:rowOff>
    </xdr:from>
    <xdr:to>
      <xdr:col>68</xdr:col>
      <xdr:colOff>304800</xdr:colOff>
      <xdr:row>37</xdr:row>
      <xdr:rowOff>88125</xdr:rowOff>
    </xdr:to>
    <xdr:sp macro="" textlink="">
      <xdr:nvSpPr>
        <xdr:cNvPr id="14797" name="AutoShape 22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37</xdr:row>
      <xdr:rowOff>0</xdr:rowOff>
    </xdr:from>
    <xdr:to>
      <xdr:col>68</xdr:col>
      <xdr:colOff>304800</xdr:colOff>
      <xdr:row>37</xdr:row>
      <xdr:rowOff>88125</xdr:rowOff>
    </xdr:to>
    <xdr:sp macro="" textlink="">
      <xdr:nvSpPr>
        <xdr:cNvPr id="14798" name="AutoShape 23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37</xdr:row>
      <xdr:rowOff>0</xdr:rowOff>
    </xdr:from>
    <xdr:to>
      <xdr:col>68</xdr:col>
      <xdr:colOff>304800</xdr:colOff>
      <xdr:row>37</xdr:row>
      <xdr:rowOff>88125</xdr:rowOff>
    </xdr:to>
    <xdr:sp macro="" textlink="">
      <xdr:nvSpPr>
        <xdr:cNvPr id="14799" name="AutoShape 24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37</xdr:row>
      <xdr:rowOff>0</xdr:rowOff>
    </xdr:from>
    <xdr:to>
      <xdr:col>68</xdr:col>
      <xdr:colOff>304800</xdr:colOff>
      <xdr:row>37</xdr:row>
      <xdr:rowOff>88125</xdr:rowOff>
    </xdr:to>
    <xdr:sp macro="" textlink="">
      <xdr:nvSpPr>
        <xdr:cNvPr id="14800" name="AutoShape 25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37</xdr:row>
      <xdr:rowOff>0</xdr:rowOff>
    </xdr:from>
    <xdr:to>
      <xdr:col>68</xdr:col>
      <xdr:colOff>304800</xdr:colOff>
      <xdr:row>37</xdr:row>
      <xdr:rowOff>88125</xdr:rowOff>
    </xdr:to>
    <xdr:sp macro="" textlink="">
      <xdr:nvSpPr>
        <xdr:cNvPr id="14801" name="AutoShape 26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37</xdr:row>
      <xdr:rowOff>0</xdr:rowOff>
    </xdr:from>
    <xdr:to>
      <xdr:col>68</xdr:col>
      <xdr:colOff>304800</xdr:colOff>
      <xdr:row>37</xdr:row>
      <xdr:rowOff>88125</xdr:rowOff>
    </xdr:to>
    <xdr:sp macro="" textlink="">
      <xdr:nvSpPr>
        <xdr:cNvPr id="14802" name="AutoShape 27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37</xdr:row>
      <xdr:rowOff>0</xdr:rowOff>
    </xdr:from>
    <xdr:to>
      <xdr:col>68</xdr:col>
      <xdr:colOff>304800</xdr:colOff>
      <xdr:row>37</xdr:row>
      <xdr:rowOff>106540</xdr:rowOff>
    </xdr:to>
    <xdr:sp macro="" textlink="">
      <xdr:nvSpPr>
        <xdr:cNvPr id="14803" name="AutoShape 28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37</xdr:row>
      <xdr:rowOff>0</xdr:rowOff>
    </xdr:from>
    <xdr:to>
      <xdr:col>68</xdr:col>
      <xdr:colOff>304800</xdr:colOff>
      <xdr:row>37</xdr:row>
      <xdr:rowOff>106540</xdr:rowOff>
    </xdr:to>
    <xdr:sp macro="" textlink="">
      <xdr:nvSpPr>
        <xdr:cNvPr id="14804" name="AutoShape 29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37</xdr:row>
      <xdr:rowOff>0</xdr:rowOff>
    </xdr:from>
    <xdr:to>
      <xdr:col>68</xdr:col>
      <xdr:colOff>304800</xdr:colOff>
      <xdr:row>37</xdr:row>
      <xdr:rowOff>106540</xdr:rowOff>
    </xdr:to>
    <xdr:sp macro="" textlink="">
      <xdr:nvSpPr>
        <xdr:cNvPr id="14805" name="AutoShape 30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37</xdr:row>
      <xdr:rowOff>0</xdr:rowOff>
    </xdr:from>
    <xdr:to>
      <xdr:col>68</xdr:col>
      <xdr:colOff>304800</xdr:colOff>
      <xdr:row>37</xdr:row>
      <xdr:rowOff>106540</xdr:rowOff>
    </xdr:to>
    <xdr:sp macro="" textlink="">
      <xdr:nvSpPr>
        <xdr:cNvPr id="14806" name="AutoShape 3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37</xdr:row>
      <xdr:rowOff>0</xdr:rowOff>
    </xdr:from>
    <xdr:to>
      <xdr:col>68</xdr:col>
      <xdr:colOff>304800</xdr:colOff>
      <xdr:row>37</xdr:row>
      <xdr:rowOff>106540</xdr:rowOff>
    </xdr:to>
    <xdr:sp macro="" textlink="">
      <xdr:nvSpPr>
        <xdr:cNvPr id="14807" name="AutoShape 32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37</xdr:row>
      <xdr:rowOff>0</xdr:rowOff>
    </xdr:from>
    <xdr:to>
      <xdr:col>68</xdr:col>
      <xdr:colOff>304800</xdr:colOff>
      <xdr:row>37</xdr:row>
      <xdr:rowOff>106540</xdr:rowOff>
    </xdr:to>
    <xdr:sp macro="" textlink="">
      <xdr:nvSpPr>
        <xdr:cNvPr id="14808" name="AutoShape 33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37</xdr:row>
      <xdr:rowOff>0</xdr:rowOff>
    </xdr:from>
    <xdr:to>
      <xdr:col>68</xdr:col>
      <xdr:colOff>304800</xdr:colOff>
      <xdr:row>37</xdr:row>
      <xdr:rowOff>106540</xdr:rowOff>
    </xdr:to>
    <xdr:sp macro="" textlink="">
      <xdr:nvSpPr>
        <xdr:cNvPr id="14809" name="AutoShape 34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37</xdr:row>
      <xdr:rowOff>0</xdr:rowOff>
    </xdr:from>
    <xdr:to>
      <xdr:col>68</xdr:col>
      <xdr:colOff>304800</xdr:colOff>
      <xdr:row>37</xdr:row>
      <xdr:rowOff>88125</xdr:rowOff>
    </xdr:to>
    <xdr:sp macro="" textlink="">
      <xdr:nvSpPr>
        <xdr:cNvPr id="14810" name="AutoShape 35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37</xdr:row>
      <xdr:rowOff>0</xdr:rowOff>
    </xdr:from>
    <xdr:to>
      <xdr:col>68</xdr:col>
      <xdr:colOff>304800</xdr:colOff>
      <xdr:row>37</xdr:row>
      <xdr:rowOff>88125</xdr:rowOff>
    </xdr:to>
    <xdr:sp macro="" textlink="">
      <xdr:nvSpPr>
        <xdr:cNvPr id="14811" name="AutoShape 36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37</xdr:row>
      <xdr:rowOff>0</xdr:rowOff>
    </xdr:from>
    <xdr:to>
      <xdr:col>68</xdr:col>
      <xdr:colOff>304800</xdr:colOff>
      <xdr:row>37</xdr:row>
      <xdr:rowOff>88125</xdr:rowOff>
    </xdr:to>
    <xdr:sp macro="" textlink="">
      <xdr:nvSpPr>
        <xdr:cNvPr id="14812" name="AutoShape 37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37</xdr:row>
      <xdr:rowOff>0</xdr:rowOff>
    </xdr:from>
    <xdr:to>
      <xdr:col>68</xdr:col>
      <xdr:colOff>304800</xdr:colOff>
      <xdr:row>37</xdr:row>
      <xdr:rowOff>88125</xdr:rowOff>
    </xdr:to>
    <xdr:sp macro="" textlink="">
      <xdr:nvSpPr>
        <xdr:cNvPr id="14813" name="AutoShape 38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37</xdr:row>
      <xdr:rowOff>0</xdr:rowOff>
    </xdr:from>
    <xdr:to>
      <xdr:col>68</xdr:col>
      <xdr:colOff>304800</xdr:colOff>
      <xdr:row>37</xdr:row>
      <xdr:rowOff>88125</xdr:rowOff>
    </xdr:to>
    <xdr:sp macro="" textlink="">
      <xdr:nvSpPr>
        <xdr:cNvPr id="14814" name="AutoShape 39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37</xdr:row>
      <xdr:rowOff>0</xdr:rowOff>
    </xdr:from>
    <xdr:to>
      <xdr:col>68</xdr:col>
      <xdr:colOff>304800</xdr:colOff>
      <xdr:row>37</xdr:row>
      <xdr:rowOff>88125</xdr:rowOff>
    </xdr:to>
    <xdr:sp macro="" textlink="">
      <xdr:nvSpPr>
        <xdr:cNvPr id="14815" name="AutoShape 40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37</xdr:row>
      <xdr:rowOff>0</xdr:rowOff>
    </xdr:from>
    <xdr:to>
      <xdr:col>68</xdr:col>
      <xdr:colOff>304800</xdr:colOff>
      <xdr:row>37</xdr:row>
      <xdr:rowOff>106540</xdr:rowOff>
    </xdr:to>
    <xdr:sp macro="" textlink="">
      <xdr:nvSpPr>
        <xdr:cNvPr id="14816" name="AutoShape 4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37</xdr:row>
      <xdr:rowOff>0</xdr:rowOff>
    </xdr:from>
    <xdr:to>
      <xdr:col>68</xdr:col>
      <xdr:colOff>304800</xdr:colOff>
      <xdr:row>37</xdr:row>
      <xdr:rowOff>106540</xdr:rowOff>
    </xdr:to>
    <xdr:sp macro="" textlink="">
      <xdr:nvSpPr>
        <xdr:cNvPr id="14817" name="AutoShape 42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37</xdr:row>
      <xdr:rowOff>0</xdr:rowOff>
    </xdr:from>
    <xdr:to>
      <xdr:col>68</xdr:col>
      <xdr:colOff>304800</xdr:colOff>
      <xdr:row>37</xdr:row>
      <xdr:rowOff>106540</xdr:rowOff>
    </xdr:to>
    <xdr:sp macro="" textlink="">
      <xdr:nvSpPr>
        <xdr:cNvPr id="14818" name="AutoShape 43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37</xdr:row>
      <xdr:rowOff>0</xdr:rowOff>
    </xdr:from>
    <xdr:to>
      <xdr:col>68</xdr:col>
      <xdr:colOff>304800</xdr:colOff>
      <xdr:row>37</xdr:row>
      <xdr:rowOff>106540</xdr:rowOff>
    </xdr:to>
    <xdr:sp macro="" textlink="">
      <xdr:nvSpPr>
        <xdr:cNvPr id="14819" name="AutoShape 44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37</xdr:row>
      <xdr:rowOff>0</xdr:rowOff>
    </xdr:from>
    <xdr:to>
      <xdr:col>68</xdr:col>
      <xdr:colOff>304800</xdr:colOff>
      <xdr:row>37</xdr:row>
      <xdr:rowOff>106540</xdr:rowOff>
    </xdr:to>
    <xdr:sp macro="" textlink="">
      <xdr:nvSpPr>
        <xdr:cNvPr id="14820" name="AutoShape 45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37</xdr:row>
      <xdr:rowOff>0</xdr:rowOff>
    </xdr:from>
    <xdr:to>
      <xdr:col>68</xdr:col>
      <xdr:colOff>304800</xdr:colOff>
      <xdr:row>37</xdr:row>
      <xdr:rowOff>106540</xdr:rowOff>
    </xdr:to>
    <xdr:sp macro="" textlink="">
      <xdr:nvSpPr>
        <xdr:cNvPr id="14821" name="AutoShape 46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37</xdr:row>
      <xdr:rowOff>0</xdr:rowOff>
    </xdr:from>
    <xdr:to>
      <xdr:col>68</xdr:col>
      <xdr:colOff>304800</xdr:colOff>
      <xdr:row>37</xdr:row>
      <xdr:rowOff>106540</xdr:rowOff>
    </xdr:to>
    <xdr:sp macro="" textlink="">
      <xdr:nvSpPr>
        <xdr:cNvPr id="14822" name="AutoShape 47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37</xdr:row>
      <xdr:rowOff>0</xdr:rowOff>
    </xdr:from>
    <xdr:to>
      <xdr:col>68</xdr:col>
      <xdr:colOff>304800</xdr:colOff>
      <xdr:row>37</xdr:row>
      <xdr:rowOff>88125</xdr:rowOff>
    </xdr:to>
    <xdr:sp macro="" textlink="">
      <xdr:nvSpPr>
        <xdr:cNvPr id="14823" name="AutoShape 48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37</xdr:row>
      <xdr:rowOff>0</xdr:rowOff>
    </xdr:from>
    <xdr:to>
      <xdr:col>68</xdr:col>
      <xdr:colOff>304800</xdr:colOff>
      <xdr:row>37</xdr:row>
      <xdr:rowOff>88125</xdr:rowOff>
    </xdr:to>
    <xdr:sp macro="" textlink="">
      <xdr:nvSpPr>
        <xdr:cNvPr id="14824" name="AutoShape 49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37</xdr:row>
      <xdr:rowOff>0</xdr:rowOff>
    </xdr:from>
    <xdr:to>
      <xdr:col>68</xdr:col>
      <xdr:colOff>304800</xdr:colOff>
      <xdr:row>37</xdr:row>
      <xdr:rowOff>88125</xdr:rowOff>
    </xdr:to>
    <xdr:sp macro="" textlink="">
      <xdr:nvSpPr>
        <xdr:cNvPr id="14825" name="AutoShape 50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37</xdr:row>
      <xdr:rowOff>0</xdr:rowOff>
    </xdr:from>
    <xdr:to>
      <xdr:col>68</xdr:col>
      <xdr:colOff>304800</xdr:colOff>
      <xdr:row>37</xdr:row>
      <xdr:rowOff>88125</xdr:rowOff>
    </xdr:to>
    <xdr:sp macro="" textlink="">
      <xdr:nvSpPr>
        <xdr:cNvPr id="14826" name="AutoShape 5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37</xdr:row>
      <xdr:rowOff>0</xdr:rowOff>
    </xdr:from>
    <xdr:to>
      <xdr:col>68</xdr:col>
      <xdr:colOff>304800</xdr:colOff>
      <xdr:row>37</xdr:row>
      <xdr:rowOff>88125</xdr:rowOff>
    </xdr:to>
    <xdr:sp macro="" textlink="">
      <xdr:nvSpPr>
        <xdr:cNvPr id="14827" name="AutoShape 52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37</xdr:row>
      <xdr:rowOff>0</xdr:rowOff>
    </xdr:from>
    <xdr:to>
      <xdr:col>68</xdr:col>
      <xdr:colOff>304800</xdr:colOff>
      <xdr:row>37</xdr:row>
      <xdr:rowOff>88125</xdr:rowOff>
    </xdr:to>
    <xdr:sp macro="" textlink="">
      <xdr:nvSpPr>
        <xdr:cNvPr id="14828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37</xdr:row>
      <xdr:rowOff>0</xdr:rowOff>
    </xdr:from>
    <xdr:to>
      <xdr:col>68</xdr:col>
      <xdr:colOff>304800</xdr:colOff>
      <xdr:row>37</xdr:row>
      <xdr:rowOff>106540</xdr:rowOff>
    </xdr:to>
    <xdr:sp macro="" textlink="">
      <xdr:nvSpPr>
        <xdr:cNvPr id="14829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37</xdr:row>
      <xdr:rowOff>0</xdr:rowOff>
    </xdr:from>
    <xdr:to>
      <xdr:col>68</xdr:col>
      <xdr:colOff>304800</xdr:colOff>
      <xdr:row>37</xdr:row>
      <xdr:rowOff>106540</xdr:rowOff>
    </xdr:to>
    <xdr:sp macro="" textlink="">
      <xdr:nvSpPr>
        <xdr:cNvPr id="14830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37</xdr:row>
      <xdr:rowOff>0</xdr:rowOff>
    </xdr:from>
    <xdr:to>
      <xdr:col>68</xdr:col>
      <xdr:colOff>304800</xdr:colOff>
      <xdr:row>37</xdr:row>
      <xdr:rowOff>106540</xdr:rowOff>
    </xdr:to>
    <xdr:sp macro="" textlink="">
      <xdr:nvSpPr>
        <xdr:cNvPr id="14831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37</xdr:row>
      <xdr:rowOff>0</xdr:rowOff>
    </xdr:from>
    <xdr:to>
      <xdr:col>68</xdr:col>
      <xdr:colOff>304800</xdr:colOff>
      <xdr:row>37</xdr:row>
      <xdr:rowOff>106540</xdr:rowOff>
    </xdr:to>
    <xdr:sp macro="" textlink="">
      <xdr:nvSpPr>
        <xdr:cNvPr id="14832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37</xdr:row>
      <xdr:rowOff>0</xdr:rowOff>
    </xdr:from>
    <xdr:to>
      <xdr:col>68</xdr:col>
      <xdr:colOff>304800</xdr:colOff>
      <xdr:row>37</xdr:row>
      <xdr:rowOff>106540</xdr:rowOff>
    </xdr:to>
    <xdr:sp macro="" textlink="">
      <xdr:nvSpPr>
        <xdr:cNvPr id="14833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37</xdr:row>
      <xdr:rowOff>0</xdr:rowOff>
    </xdr:from>
    <xdr:to>
      <xdr:col>68</xdr:col>
      <xdr:colOff>304800</xdr:colOff>
      <xdr:row>37</xdr:row>
      <xdr:rowOff>106540</xdr:rowOff>
    </xdr:to>
    <xdr:sp macro="" textlink="">
      <xdr:nvSpPr>
        <xdr:cNvPr id="14834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37</xdr:row>
      <xdr:rowOff>0</xdr:rowOff>
    </xdr:from>
    <xdr:to>
      <xdr:col>68</xdr:col>
      <xdr:colOff>304800</xdr:colOff>
      <xdr:row>37</xdr:row>
      <xdr:rowOff>106540</xdr:rowOff>
    </xdr:to>
    <xdr:sp macro="" textlink="">
      <xdr:nvSpPr>
        <xdr:cNvPr id="14835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37</xdr:row>
      <xdr:rowOff>0</xdr:rowOff>
    </xdr:from>
    <xdr:to>
      <xdr:col>68</xdr:col>
      <xdr:colOff>304800</xdr:colOff>
      <xdr:row>37</xdr:row>
      <xdr:rowOff>88125</xdr:rowOff>
    </xdr:to>
    <xdr:sp macro="" textlink="">
      <xdr:nvSpPr>
        <xdr:cNvPr id="14836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37</xdr:row>
      <xdr:rowOff>0</xdr:rowOff>
    </xdr:from>
    <xdr:to>
      <xdr:col>68</xdr:col>
      <xdr:colOff>304800</xdr:colOff>
      <xdr:row>37</xdr:row>
      <xdr:rowOff>88125</xdr:rowOff>
    </xdr:to>
    <xdr:sp macro="" textlink="">
      <xdr:nvSpPr>
        <xdr:cNvPr id="14837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37</xdr:row>
      <xdr:rowOff>0</xdr:rowOff>
    </xdr:from>
    <xdr:to>
      <xdr:col>68</xdr:col>
      <xdr:colOff>304800</xdr:colOff>
      <xdr:row>37</xdr:row>
      <xdr:rowOff>88125</xdr:rowOff>
    </xdr:to>
    <xdr:sp macro="" textlink="">
      <xdr:nvSpPr>
        <xdr:cNvPr id="14838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37</xdr:row>
      <xdr:rowOff>0</xdr:rowOff>
    </xdr:from>
    <xdr:to>
      <xdr:col>68</xdr:col>
      <xdr:colOff>304800</xdr:colOff>
      <xdr:row>37</xdr:row>
      <xdr:rowOff>88125</xdr:rowOff>
    </xdr:to>
    <xdr:sp macro="" textlink="">
      <xdr:nvSpPr>
        <xdr:cNvPr id="14839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37</xdr:row>
      <xdr:rowOff>0</xdr:rowOff>
    </xdr:from>
    <xdr:to>
      <xdr:col>68</xdr:col>
      <xdr:colOff>304800</xdr:colOff>
      <xdr:row>37</xdr:row>
      <xdr:rowOff>88125</xdr:rowOff>
    </xdr:to>
    <xdr:sp macro="" textlink="">
      <xdr:nvSpPr>
        <xdr:cNvPr id="14840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37</xdr:row>
      <xdr:rowOff>0</xdr:rowOff>
    </xdr:from>
    <xdr:to>
      <xdr:col>68</xdr:col>
      <xdr:colOff>304800</xdr:colOff>
      <xdr:row>37</xdr:row>
      <xdr:rowOff>88125</xdr:rowOff>
    </xdr:to>
    <xdr:sp macro="" textlink="">
      <xdr:nvSpPr>
        <xdr:cNvPr id="14841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37</xdr:row>
      <xdr:rowOff>0</xdr:rowOff>
    </xdr:from>
    <xdr:to>
      <xdr:col>68</xdr:col>
      <xdr:colOff>304800</xdr:colOff>
      <xdr:row>37</xdr:row>
      <xdr:rowOff>106540</xdr:rowOff>
    </xdr:to>
    <xdr:sp macro="" textlink="">
      <xdr:nvSpPr>
        <xdr:cNvPr id="14842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37</xdr:row>
      <xdr:rowOff>0</xdr:rowOff>
    </xdr:from>
    <xdr:to>
      <xdr:col>68</xdr:col>
      <xdr:colOff>304800</xdr:colOff>
      <xdr:row>37</xdr:row>
      <xdr:rowOff>106540</xdr:rowOff>
    </xdr:to>
    <xdr:sp macro="" textlink="">
      <xdr:nvSpPr>
        <xdr:cNvPr id="14843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37</xdr:row>
      <xdr:rowOff>0</xdr:rowOff>
    </xdr:from>
    <xdr:to>
      <xdr:col>68</xdr:col>
      <xdr:colOff>304800</xdr:colOff>
      <xdr:row>37</xdr:row>
      <xdr:rowOff>106540</xdr:rowOff>
    </xdr:to>
    <xdr:sp macro="" textlink="">
      <xdr:nvSpPr>
        <xdr:cNvPr id="14844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37</xdr:row>
      <xdr:rowOff>0</xdr:rowOff>
    </xdr:from>
    <xdr:to>
      <xdr:col>68</xdr:col>
      <xdr:colOff>304800</xdr:colOff>
      <xdr:row>37</xdr:row>
      <xdr:rowOff>106540</xdr:rowOff>
    </xdr:to>
    <xdr:sp macro="" textlink="">
      <xdr:nvSpPr>
        <xdr:cNvPr id="14845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37</xdr:row>
      <xdr:rowOff>0</xdr:rowOff>
    </xdr:from>
    <xdr:to>
      <xdr:col>68</xdr:col>
      <xdr:colOff>304800</xdr:colOff>
      <xdr:row>37</xdr:row>
      <xdr:rowOff>106540</xdr:rowOff>
    </xdr:to>
    <xdr:sp macro="" textlink="">
      <xdr:nvSpPr>
        <xdr:cNvPr id="14846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37</xdr:row>
      <xdr:rowOff>0</xdr:rowOff>
    </xdr:from>
    <xdr:to>
      <xdr:col>68</xdr:col>
      <xdr:colOff>304800</xdr:colOff>
      <xdr:row>37</xdr:row>
      <xdr:rowOff>106540</xdr:rowOff>
    </xdr:to>
    <xdr:sp macro="" textlink="">
      <xdr:nvSpPr>
        <xdr:cNvPr id="14847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37</xdr:row>
      <xdr:rowOff>0</xdr:rowOff>
    </xdr:from>
    <xdr:to>
      <xdr:col>68</xdr:col>
      <xdr:colOff>304800</xdr:colOff>
      <xdr:row>37</xdr:row>
      <xdr:rowOff>106540</xdr:rowOff>
    </xdr:to>
    <xdr:sp macro="" textlink="">
      <xdr:nvSpPr>
        <xdr:cNvPr id="14848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37</xdr:row>
      <xdr:rowOff>0</xdr:rowOff>
    </xdr:from>
    <xdr:to>
      <xdr:col>68</xdr:col>
      <xdr:colOff>304800</xdr:colOff>
      <xdr:row>37</xdr:row>
      <xdr:rowOff>88125</xdr:rowOff>
    </xdr:to>
    <xdr:sp macro="" textlink="">
      <xdr:nvSpPr>
        <xdr:cNvPr id="14849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37</xdr:row>
      <xdr:rowOff>0</xdr:rowOff>
    </xdr:from>
    <xdr:to>
      <xdr:col>68</xdr:col>
      <xdr:colOff>304800</xdr:colOff>
      <xdr:row>37</xdr:row>
      <xdr:rowOff>88125</xdr:rowOff>
    </xdr:to>
    <xdr:sp macro="" textlink="">
      <xdr:nvSpPr>
        <xdr:cNvPr id="14850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37</xdr:row>
      <xdr:rowOff>0</xdr:rowOff>
    </xdr:from>
    <xdr:to>
      <xdr:col>68</xdr:col>
      <xdr:colOff>304800</xdr:colOff>
      <xdr:row>37</xdr:row>
      <xdr:rowOff>88125</xdr:rowOff>
    </xdr:to>
    <xdr:sp macro="" textlink="">
      <xdr:nvSpPr>
        <xdr:cNvPr id="14851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37</xdr:row>
      <xdr:rowOff>0</xdr:rowOff>
    </xdr:from>
    <xdr:to>
      <xdr:col>68</xdr:col>
      <xdr:colOff>304800</xdr:colOff>
      <xdr:row>37</xdr:row>
      <xdr:rowOff>88125</xdr:rowOff>
    </xdr:to>
    <xdr:sp macro="" textlink="">
      <xdr:nvSpPr>
        <xdr:cNvPr id="14852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37</xdr:row>
      <xdr:rowOff>0</xdr:rowOff>
    </xdr:from>
    <xdr:to>
      <xdr:col>68</xdr:col>
      <xdr:colOff>304800</xdr:colOff>
      <xdr:row>37</xdr:row>
      <xdr:rowOff>88125</xdr:rowOff>
    </xdr:to>
    <xdr:sp macro="" textlink="">
      <xdr:nvSpPr>
        <xdr:cNvPr id="14853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37</xdr:row>
      <xdr:rowOff>0</xdr:rowOff>
    </xdr:from>
    <xdr:to>
      <xdr:col>68</xdr:col>
      <xdr:colOff>304800</xdr:colOff>
      <xdr:row>37</xdr:row>
      <xdr:rowOff>88125</xdr:rowOff>
    </xdr:to>
    <xdr:sp macro="" textlink="">
      <xdr:nvSpPr>
        <xdr:cNvPr id="14854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37</xdr:row>
      <xdr:rowOff>0</xdr:rowOff>
    </xdr:from>
    <xdr:to>
      <xdr:col>68</xdr:col>
      <xdr:colOff>304800</xdr:colOff>
      <xdr:row>37</xdr:row>
      <xdr:rowOff>106540</xdr:rowOff>
    </xdr:to>
    <xdr:sp macro="" textlink="">
      <xdr:nvSpPr>
        <xdr:cNvPr id="14855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37</xdr:row>
      <xdr:rowOff>0</xdr:rowOff>
    </xdr:from>
    <xdr:to>
      <xdr:col>68</xdr:col>
      <xdr:colOff>304800</xdr:colOff>
      <xdr:row>37</xdr:row>
      <xdr:rowOff>106540</xdr:rowOff>
    </xdr:to>
    <xdr:sp macro="" textlink="">
      <xdr:nvSpPr>
        <xdr:cNvPr id="14856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37</xdr:row>
      <xdr:rowOff>0</xdr:rowOff>
    </xdr:from>
    <xdr:to>
      <xdr:col>68</xdr:col>
      <xdr:colOff>304800</xdr:colOff>
      <xdr:row>37</xdr:row>
      <xdr:rowOff>106540</xdr:rowOff>
    </xdr:to>
    <xdr:sp macro="" textlink="">
      <xdr:nvSpPr>
        <xdr:cNvPr id="14857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37</xdr:row>
      <xdr:rowOff>0</xdr:rowOff>
    </xdr:from>
    <xdr:to>
      <xdr:col>68</xdr:col>
      <xdr:colOff>304800</xdr:colOff>
      <xdr:row>37</xdr:row>
      <xdr:rowOff>106540</xdr:rowOff>
    </xdr:to>
    <xdr:sp macro="" textlink="">
      <xdr:nvSpPr>
        <xdr:cNvPr id="14858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37</xdr:row>
      <xdr:rowOff>0</xdr:rowOff>
    </xdr:from>
    <xdr:to>
      <xdr:col>68</xdr:col>
      <xdr:colOff>304800</xdr:colOff>
      <xdr:row>37</xdr:row>
      <xdr:rowOff>106540</xdr:rowOff>
    </xdr:to>
    <xdr:sp macro="" textlink="">
      <xdr:nvSpPr>
        <xdr:cNvPr id="14859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37</xdr:row>
      <xdr:rowOff>0</xdr:rowOff>
    </xdr:from>
    <xdr:to>
      <xdr:col>68</xdr:col>
      <xdr:colOff>304800</xdr:colOff>
      <xdr:row>37</xdr:row>
      <xdr:rowOff>106540</xdr:rowOff>
    </xdr:to>
    <xdr:sp macro="" textlink="">
      <xdr:nvSpPr>
        <xdr:cNvPr id="14860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37</xdr:row>
      <xdr:rowOff>0</xdr:rowOff>
    </xdr:from>
    <xdr:to>
      <xdr:col>68</xdr:col>
      <xdr:colOff>304800</xdr:colOff>
      <xdr:row>37</xdr:row>
      <xdr:rowOff>106540</xdr:rowOff>
    </xdr:to>
    <xdr:sp macro="" textlink="">
      <xdr:nvSpPr>
        <xdr:cNvPr id="14861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37</xdr:row>
      <xdr:rowOff>0</xdr:rowOff>
    </xdr:from>
    <xdr:to>
      <xdr:col>68</xdr:col>
      <xdr:colOff>304800</xdr:colOff>
      <xdr:row>37</xdr:row>
      <xdr:rowOff>88125</xdr:rowOff>
    </xdr:to>
    <xdr:sp macro="" textlink="">
      <xdr:nvSpPr>
        <xdr:cNvPr id="14862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37</xdr:row>
      <xdr:rowOff>0</xdr:rowOff>
    </xdr:from>
    <xdr:to>
      <xdr:col>68</xdr:col>
      <xdr:colOff>304800</xdr:colOff>
      <xdr:row>37</xdr:row>
      <xdr:rowOff>88125</xdr:rowOff>
    </xdr:to>
    <xdr:sp macro="" textlink="">
      <xdr:nvSpPr>
        <xdr:cNvPr id="14863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37</xdr:row>
      <xdr:rowOff>0</xdr:rowOff>
    </xdr:from>
    <xdr:to>
      <xdr:col>68</xdr:col>
      <xdr:colOff>304800</xdr:colOff>
      <xdr:row>37</xdr:row>
      <xdr:rowOff>88125</xdr:rowOff>
    </xdr:to>
    <xdr:sp macro="" textlink="">
      <xdr:nvSpPr>
        <xdr:cNvPr id="14864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37</xdr:row>
      <xdr:rowOff>0</xdr:rowOff>
    </xdr:from>
    <xdr:to>
      <xdr:col>68</xdr:col>
      <xdr:colOff>304800</xdr:colOff>
      <xdr:row>37</xdr:row>
      <xdr:rowOff>88125</xdr:rowOff>
    </xdr:to>
    <xdr:sp macro="" textlink="">
      <xdr:nvSpPr>
        <xdr:cNvPr id="14865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37</xdr:row>
      <xdr:rowOff>0</xdr:rowOff>
    </xdr:from>
    <xdr:to>
      <xdr:col>68</xdr:col>
      <xdr:colOff>304800</xdr:colOff>
      <xdr:row>37</xdr:row>
      <xdr:rowOff>88125</xdr:rowOff>
    </xdr:to>
    <xdr:sp macro="" textlink="">
      <xdr:nvSpPr>
        <xdr:cNvPr id="14866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37</xdr:row>
      <xdr:rowOff>0</xdr:rowOff>
    </xdr:from>
    <xdr:to>
      <xdr:col>68</xdr:col>
      <xdr:colOff>304800</xdr:colOff>
      <xdr:row>37</xdr:row>
      <xdr:rowOff>88125</xdr:rowOff>
    </xdr:to>
    <xdr:sp macro="" textlink="">
      <xdr:nvSpPr>
        <xdr:cNvPr id="14867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37</xdr:row>
      <xdr:rowOff>0</xdr:rowOff>
    </xdr:from>
    <xdr:to>
      <xdr:col>68</xdr:col>
      <xdr:colOff>304800</xdr:colOff>
      <xdr:row>37</xdr:row>
      <xdr:rowOff>106540</xdr:rowOff>
    </xdr:to>
    <xdr:sp macro="" textlink="">
      <xdr:nvSpPr>
        <xdr:cNvPr id="14868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37</xdr:row>
      <xdr:rowOff>0</xdr:rowOff>
    </xdr:from>
    <xdr:to>
      <xdr:col>68</xdr:col>
      <xdr:colOff>304800</xdr:colOff>
      <xdr:row>37</xdr:row>
      <xdr:rowOff>106540</xdr:rowOff>
    </xdr:to>
    <xdr:sp macro="" textlink="">
      <xdr:nvSpPr>
        <xdr:cNvPr id="14869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37</xdr:row>
      <xdr:rowOff>0</xdr:rowOff>
    </xdr:from>
    <xdr:to>
      <xdr:col>68</xdr:col>
      <xdr:colOff>304800</xdr:colOff>
      <xdr:row>37</xdr:row>
      <xdr:rowOff>106540</xdr:rowOff>
    </xdr:to>
    <xdr:sp macro="" textlink="">
      <xdr:nvSpPr>
        <xdr:cNvPr id="14870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37</xdr:row>
      <xdr:rowOff>0</xdr:rowOff>
    </xdr:from>
    <xdr:to>
      <xdr:col>68</xdr:col>
      <xdr:colOff>304800</xdr:colOff>
      <xdr:row>37</xdr:row>
      <xdr:rowOff>106540</xdr:rowOff>
    </xdr:to>
    <xdr:sp macro="" textlink="">
      <xdr:nvSpPr>
        <xdr:cNvPr id="14871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37</xdr:row>
      <xdr:rowOff>0</xdr:rowOff>
    </xdr:from>
    <xdr:to>
      <xdr:col>68</xdr:col>
      <xdr:colOff>304800</xdr:colOff>
      <xdr:row>37</xdr:row>
      <xdr:rowOff>106540</xdr:rowOff>
    </xdr:to>
    <xdr:sp macro="" textlink="">
      <xdr:nvSpPr>
        <xdr:cNvPr id="14872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37</xdr:row>
      <xdr:rowOff>0</xdr:rowOff>
    </xdr:from>
    <xdr:to>
      <xdr:col>68</xdr:col>
      <xdr:colOff>304800</xdr:colOff>
      <xdr:row>37</xdr:row>
      <xdr:rowOff>106540</xdr:rowOff>
    </xdr:to>
    <xdr:sp macro="" textlink="">
      <xdr:nvSpPr>
        <xdr:cNvPr id="14873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37</xdr:row>
      <xdr:rowOff>0</xdr:rowOff>
    </xdr:from>
    <xdr:to>
      <xdr:col>68</xdr:col>
      <xdr:colOff>304800</xdr:colOff>
      <xdr:row>37</xdr:row>
      <xdr:rowOff>106540</xdr:rowOff>
    </xdr:to>
    <xdr:sp macro="" textlink="">
      <xdr:nvSpPr>
        <xdr:cNvPr id="14874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37</xdr:row>
      <xdr:rowOff>0</xdr:rowOff>
    </xdr:from>
    <xdr:to>
      <xdr:col>68</xdr:col>
      <xdr:colOff>304800</xdr:colOff>
      <xdr:row>37</xdr:row>
      <xdr:rowOff>88125</xdr:rowOff>
    </xdr:to>
    <xdr:sp macro="" textlink="">
      <xdr:nvSpPr>
        <xdr:cNvPr id="14875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37</xdr:row>
      <xdr:rowOff>0</xdr:rowOff>
    </xdr:from>
    <xdr:to>
      <xdr:col>68</xdr:col>
      <xdr:colOff>304800</xdr:colOff>
      <xdr:row>37</xdr:row>
      <xdr:rowOff>88125</xdr:rowOff>
    </xdr:to>
    <xdr:sp macro="" textlink="">
      <xdr:nvSpPr>
        <xdr:cNvPr id="14876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37</xdr:row>
      <xdr:rowOff>0</xdr:rowOff>
    </xdr:from>
    <xdr:to>
      <xdr:col>68</xdr:col>
      <xdr:colOff>304800</xdr:colOff>
      <xdr:row>37</xdr:row>
      <xdr:rowOff>88125</xdr:rowOff>
    </xdr:to>
    <xdr:sp macro="" textlink="">
      <xdr:nvSpPr>
        <xdr:cNvPr id="14877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37</xdr:row>
      <xdr:rowOff>0</xdr:rowOff>
    </xdr:from>
    <xdr:to>
      <xdr:col>68</xdr:col>
      <xdr:colOff>304800</xdr:colOff>
      <xdr:row>37</xdr:row>
      <xdr:rowOff>88125</xdr:rowOff>
    </xdr:to>
    <xdr:sp macro="" textlink="">
      <xdr:nvSpPr>
        <xdr:cNvPr id="14878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37</xdr:row>
      <xdr:rowOff>0</xdr:rowOff>
    </xdr:from>
    <xdr:to>
      <xdr:col>68</xdr:col>
      <xdr:colOff>304800</xdr:colOff>
      <xdr:row>37</xdr:row>
      <xdr:rowOff>88125</xdr:rowOff>
    </xdr:to>
    <xdr:sp macro="" textlink="">
      <xdr:nvSpPr>
        <xdr:cNvPr id="14879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38</xdr:row>
      <xdr:rowOff>0</xdr:rowOff>
    </xdr:from>
    <xdr:to>
      <xdr:col>68</xdr:col>
      <xdr:colOff>304800</xdr:colOff>
      <xdr:row>38</xdr:row>
      <xdr:rowOff>88125</xdr:rowOff>
    </xdr:to>
    <xdr:sp macro="" textlink="">
      <xdr:nvSpPr>
        <xdr:cNvPr id="14880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38</xdr:row>
      <xdr:rowOff>0</xdr:rowOff>
    </xdr:from>
    <xdr:to>
      <xdr:col>68</xdr:col>
      <xdr:colOff>304800</xdr:colOff>
      <xdr:row>38</xdr:row>
      <xdr:rowOff>106540</xdr:rowOff>
    </xdr:to>
    <xdr:sp macro="" textlink="">
      <xdr:nvSpPr>
        <xdr:cNvPr id="14881" name="AutoShape 2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38</xdr:row>
      <xdr:rowOff>0</xdr:rowOff>
    </xdr:from>
    <xdr:to>
      <xdr:col>68</xdr:col>
      <xdr:colOff>304800</xdr:colOff>
      <xdr:row>38</xdr:row>
      <xdr:rowOff>106540</xdr:rowOff>
    </xdr:to>
    <xdr:sp macro="" textlink="">
      <xdr:nvSpPr>
        <xdr:cNvPr id="14882" name="AutoShape 3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38</xdr:row>
      <xdr:rowOff>0</xdr:rowOff>
    </xdr:from>
    <xdr:to>
      <xdr:col>68</xdr:col>
      <xdr:colOff>304800</xdr:colOff>
      <xdr:row>38</xdr:row>
      <xdr:rowOff>106540</xdr:rowOff>
    </xdr:to>
    <xdr:sp macro="" textlink="">
      <xdr:nvSpPr>
        <xdr:cNvPr id="14883" name="AutoShape 4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38</xdr:row>
      <xdr:rowOff>0</xdr:rowOff>
    </xdr:from>
    <xdr:to>
      <xdr:col>68</xdr:col>
      <xdr:colOff>304800</xdr:colOff>
      <xdr:row>38</xdr:row>
      <xdr:rowOff>106540</xdr:rowOff>
    </xdr:to>
    <xdr:sp macro="" textlink="">
      <xdr:nvSpPr>
        <xdr:cNvPr id="14884" name="AutoShape 5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38</xdr:row>
      <xdr:rowOff>0</xdr:rowOff>
    </xdr:from>
    <xdr:to>
      <xdr:col>68</xdr:col>
      <xdr:colOff>304800</xdr:colOff>
      <xdr:row>38</xdr:row>
      <xdr:rowOff>106540</xdr:rowOff>
    </xdr:to>
    <xdr:sp macro="" textlink="">
      <xdr:nvSpPr>
        <xdr:cNvPr id="14885" name="AutoShape 6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38</xdr:row>
      <xdr:rowOff>0</xdr:rowOff>
    </xdr:from>
    <xdr:to>
      <xdr:col>68</xdr:col>
      <xdr:colOff>304800</xdr:colOff>
      <xdr:row>38</xdr:row>
      <xdr:rowOff>106540</xdr:rowOff>
    </xdr:to>
    <xdr:sp macro="" textlink="">
      <xdr:nvSpPr>
        <xdr:cNvPr id="14886" name="AutoShape 7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38</xdr:row>
      <xdr:rowOff>0</xdr:rowOff>
    </xdr:from>
    <xdr:to>
      <xdr:col>68</xdr:col>
      <xdr:colOff>304800</xdr:colOff>
      <xdr:row>38</xdr:row>
      <xdr:rowOff>106540</xdr:rowOff>
    </xdr:to>
    <xdr:sp macro="" textlink="">
      <xdr:nvSpPr>
        <xdr:cNvPr id="14887" name="AutoShape 8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38</xdr:row>
      <xdr:rowOff>0</xdr:rowOff>
    </xdr:from>
    <xdr:to>
      <xdr:col>68</xdr:col>
      <xdr:colOff>304800</xdr:colOff>
      <xdr:row>38</xdr:row>
      <xdr:rowOff>88125</xdr:rowOff>
    </xdr:to>
    <xdr:sp macro="" textlink="">
      <xdr:nvSpPr>
        <xdr:cNvPr id="14888" name="AutoShape 9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38</xdr:row>
      <xdr:rowOff>0</xdr:rowOff>
    </xdr:from>
    <xdr:to>
      <xdr:col>68</xdr:col>
      <xdr:colOff>304800</xdr:colOff>
      <xdr:row>38</xdr:row>
      <xdr:rowOff>88125</xdr:rowOff>
    </xdr:to>
    <xdr:sp macro="" textlink="">
      <xdr:nvSpPr>
        <xdr:cNvPr id="14889" name="AutoShape 10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38</xdr:row>
      <xdr:rowOff>0</xdr:rowOff>
    </xdr:from>
    <xdr:to>
      <xdr:col>68</xdr:col>
      <xdr:colOff>304800</xdr:colOff>
      <xdr:row>38</xdr:row>
      <xdr:rowOff>88125</xdr:rowOff>
    </xdr:to>
    <xdr:sp macro="" textlink="">
      <xdr:nvSpPr>
        <xdr:cNvPr id="14890" name="AutoShape 1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38</xdr:row>
      <xdr:rowOff>0</xdr:rowOff>
    </xdr:from>
    <xdr:to>
      <xdr:col>68</xdr:col>
      <xdr:colOff>304800</xdr:colOff>
      <xdr:row>38</xdr:row>
      <xdr:rowOff>88125</xdr:rowOff>
    </xdr:to>
    <xdr:sp macro="" textlink="">
      <xdr:nvSpPr>
        <xdr:cNvPr id="14891" name="AutoShape 12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38</xdr:row>
      <xdr:rowOff>0</xdr:rowOff>
    </xdr:from>
    <xdr:to>
      <xdr:col>68</xdr:col>
      <xdr:colOff>304800</xdr:colOff>
      <xdr:row>38</xdr:row>
      <xdr:rowOff>88125</xdr:rowOff>
    </xdr:to>
    <xdr:sp macro="" textlink="">
      <xdr:nvSpPr>
        <xdr:cNvPr id="14892" name="AutoShape 13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38</xdr:row>
      <xdr:rowOff>0</xdr:rowOff>
    </xdr:from>
    <xdr:to>
      <xdr:col>68</xdr:col>
      <xdr:colOff>304800</xdr:colOff>
      <xdr:row>38</xdr:row>
      <xdr:rowOff>88125</xdr:rowOff>
    </xdr:to>
    <xdr:sp macro="" textlink="">
      <xdr:nvSpPr>
        <xdr:cNvPr id="14893" name="AutoShape 14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38</xdr:row>
      <xdr:rowOff>0</xdr:rowOff>
    </xdr:from>
    <xdr:to>
      <xdr:col>68</xdr:col>
      <xdr:colOff>304800</xdr:colOff>
      <xdr:row>38</xdr:row>
      <xdr:rowOff>106540</xdr:rowOff>
    </xdr:to>
    <xdr:sp macro="" textlink="">
      <xdr:nvSpPr>
        <xdr:cNvPr id="14894" name="AutoShape 15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38</xdr:row>
      <xdr:rowOff>0</xdr:rowOff>
    </xdr:from>
    <xdr:to>
      <xdr:col>68</xdr:col>
      <xdr:colOff>304800</xdr:colOff>
      <xdr:row>38</xdr:row>
      <xdr:rowOff>106540</xdr:rowOff>
    </xdr:to>
    <xdr:sp macro="" textlink="">
      <xdr:nvSpPr>
        <xdr:cNvPr id="14895" name="AutoShape 16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38</xdr:row>
      <xdr:rowOff>0</xdr:rowOff>
    </xdr:from>
    <xdr:to>
      <xdr:col>68</xdr:col>
      <xdr:colOff>304800</xdr:colOff>
      <xdr:row>38</xdr:row>
      <xdr:rowOff>106540</xdr:rowOff>
    </xdr:to>
    <xdr:sp macro="" textlink="">
      <xdr:nvSpPr>
        <xdr:cNvPr id="14896" name="AutoShape 17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38</xdr:row>
      <xdr:rowOff>0</xdr:rowOff>
    </xdr:from>
    <xdr:to>
      <xdr:col>68</xdr:col>
      <xdr:colOff>304800</xdr:colOff>
      <xdr:row>38</xdr:row>
      <xdr:rowOff>106540</xdr:rowOff>
    </xdr:to>
    <xdr:sp macro="" textlink="">
      <xdr:nvSpPr>
        <xdr:cNvPr id="14897" name="AutoShape 18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38</xdr:row>
      <xdr:rowOff>0</xdr:rowOff>
    </xdr:from>
    <xdr:to>
      <xdr:col>68</xdr:col>
      <xdr:colOff>304800</xdr:colOff>
      <xdr:row>38</xdr:row>
      <xdr:rowOff>106540</xdr:rowOff>
    </xdr:to>
    <xdr:sp macro="" textlink="">
      <xdr:nvSpPr>
        <xdr:cNvPr id="14898" name="AutoShape 19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38</xdr:row>
      <xdr:rowOff>0</xdr:rowOff>
    </xdr:from>
    <xdr:to>
      <xdr:col>68</xdr:col>
      <xdr:colOff>304800</xdr:colOff>
      <xdr:row>38</xdr:row>
      <xdr:rowOff>106540</xdr:rowOff>
    </xdr:to>
    <xdr:sp macro="" textlink="">
      <xdr:nvSpPr>
        <xdr:cNvPr id="14899" name="AutoShape 20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38</xdr:row>
      <xdr:rowOff>0</xdr:rowOff>
    </xdr:from>
    <xdr:to>
      <xdr:col>68</xdr:col>
      <xdr:colOff>304800</xdr:colOff>
      <xdr:row>38</xdr:row>
      <xdr:rowOff>106540</xdr:rowOff>
    </xdr:to>
    <xdr:sp macro="" textlink="">
      <xdr:nvSpPr>
        <xdr:cNvPr id="14900" name="AutoShape 2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38</xdr:row>
      <xdr:rowOff>0</xdr:rowOff>
    </xdr:from>
    <xdr:to>
      <xdr:col>68</xdr:col>
      <xdr:colOff>304800</xdr:colOff>
      <xdr:row>38</xdr:row>
      <xdr:rowOff>88125</xdr:rowOff>
    </xdr:to>
    <xdr:sp macro="" textlink="">
      <xdr:nvSpPr>
        <xdr:cNvPr id="14901" name="AutoShape 22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38</xdr:row>
      <xdr:rowOff>0</xdr:rowOff>
    </xdr:from>
    <xdr:to>
      <xdr:col>68</xdr:col>
      <xdr:colOff>304800</xdr:colOff>
      <xdr:row>38</xdr:row>
      <xdr:rowOff>88125</xdr:rowOff>
    </xdr:to>
    <xdr:sp macro="" textlink="">
      <xdr:nvSpPr>
        <xdr:cNvPr id="14902" name="AutoShape 23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38</xdr:row>
      <xdr:rowOff>0</xdr:rowOff>
    </xdr:from>
    <xdr:to>
      <xdr:col>68</xdr:col>
      <xdr:colOff>304800</xdr:colOff>
      <xdr:row>38</xdr:row>
      <xdr:rowOff>88125</xdr:rowOff>
    </xdr:to>
    <xdr:sp macro="" textlink="">
      <xdr:nvSpPr>
        <xdr:cNvPr id="14903" name="AutoShape 24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38</xdr:row>
      <xdr:rowOff>0</xdr:rowOff>
    </xdr:from>
    <xdr:to>
      <xdr:col>68</xdr:col>
      <xdr:colOff>304800</xdr:colOff>
      <xdr:row>38</xdr:row>
      <xdr:rowOff>88125</xdr:rowOff>
    </xdr:to>
    <xdr:sp macro="" textlink="">
      <xdr:nvSpPr>
        <xdr:cNvPr id="14904" name="AutoShape 25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38</xdr:row>
      <xdr:rowOff>0</xdr:rowOff>
    </xdr:from>
    <xdr:to>
      <xdr:col>68</xdr:col>
      <xdr:colOff>304800</xdr:colOff>
      <xdr:row>38</xdr:row>
      <xdr:rowOff>88125</xdr:rowOff>
    </xdr:to>
    <xdr:sp macro="" textlink="">
      <xdr:nvSpPr>
        <xdr:cNvPr id="14905" name="AutoShape 26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38</xdr:row>
      <xdr:rowOff>0</xdr:rowOff>
    </xdr:from>
    <xdr:to>
      <xdr:col>68</xdr:col>
      <xdr:colOff>304800</xdr:colOff>
      <xdr:row>38</xdr:row>
      <xdr:rowOff>88125</xdr:rowOff>
    </xdr:to>
    <xdr:sp macro="" textlink="">
      <xdr:nvSpPr>
        <xdr:cNvPr id="14906" name="AutoShape 27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38</xdr:row>
      <xdr:rowOff>0</xdr:rowOff>
    </xdr:from>
    <xdr:to>
      <xdr:col>68</xdr:col>
      <xdr:colOff>304800</xdr:colOff>
      <xdr:row>38</xdr:row>
      <xdr:rowOff>106540</xdr:rowOff>
    </xdr:to>
    <xdr:sp macro="" textlink="">
      <xdr:nvSpPr>
        <xdr:cNvPr id="14907" name="AutoShape 28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38</xdr:row>
      <xdr:rowOff>0</xdr:rowOff>
    </xdr:from>
    <xdr:to>
      <xdr:col>68</xdr:col>
      <xdr:colOff>304800</xdr:colOff>
      <xdr:row>38</xdr:row>
      <xdr:rowOff>106540</xdr:rowOff>
    </xdr:to>
    <xdr:sp macro="" textlink="">
      <xdr:nvSpPr>
        <xdr:cNvPr id="14908" name="AutoShape 29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38</xdr:row>
      <xdr:rowOff>0</xdr:rowOff>
    </xdr:from>
    <xdr:to>
      <xdr:col>68</xdr:col>
      <xdr:colOff>304800</xdr:colOff>
      <xdr:row>38</xdr:row>
      <xdr:rowOff>106540</xdr:rowOff>
    </xdr:to>
    <xdr:sp macro="" textlink="">
      <xdr:nvSpPr>
        <xdr:cNvPr id="14909" name="AutoShape 30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38</xdr:row>
      <xdr:rowOff>0</xdr:rowOff>
    </xdr:from>
    <xdr:to>
      <xdr:col>68</xdr:col>
      <xdr:colOff>304800</xdr:colOff>
      <xdr:row>38</xdr:row>
      <xdr:rowOff>106540</xdr:rowOff>
    </xdr:to>
    <xdr:sp macro="" textlink="">
      <xdr:nvSpPr>
        <xdr:cNvPr id="14910" name="AutoShape 3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38</xdr:row>
      <xdr:rowOff>0</xdr:rowOff>
    </xdr:from>
    <xdr:to>
      <xdr:col>68</xdr:col>
      <xdr:colOff>304800</xdr:colOff>
      <xdr:row>38</xdr:row>
      <xdr:rowOff>106540</xdr:rowOff>
    </xdr:to>
    <xdr:sp macro="" textlink="">
      <xdr:nvSpPr>
        <xdr:cNvPr id="14911" name="AutoShape 32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38</xdr:row>
      <xdr:rowOff>0</xdr:rowOff>
    </xdr:from>
    <xdr:to>
      <xdr:col>68</xdr:col>
      <xdr:colOff>304800</xdr:colOff>
      <xdr:row>38</xdr:row>
      <xdr:rowOff>106540</xdr:rowOff>
    </xdr:to>
    <xdr:sp macro="" textlink="">
      <xdr:nvSpPr>
        <xdr:cNvPr id="14912" name="AutoShape 33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38</xdr:row>
      <xdr:rowOff>0</xdr:rowOff>
    </xdr:from>
    <xdr:to>
      <xdr:col>68</xdr:col>
      <xdr:colOff>304800</xdr:colOff>
      <xdr:row>38</xdr:row>
      <xdr:rowOff>106540</xdr:rowOff>
    </xdr:to>
    <xdr:sp macro="" textlink="">
      <xdr:nvSpPr>
        <xdr:cNvPr id="14913" name="AutoShape 34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38</xdr:row>
      <xdr:rowOff>0</xdr:rowOff>
    </xdr:from>
    <xdr:to>
      <xdr:col>68</xdr:col>
      <xdr:colOff>304800</xdr:colOff>
      <xdr:row>38</xdr:row>
      <xdr:rowOff>88125</xdr:rowOff>
    </xdr:to>
    <xdr:sp macro="" textlink="">
      <xdr:nvSpPr>
        <xdr:cNvPr id="14914" name="AutoShape 35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38</xdr:row>
      <xdr:rowOff>0</xdr:rowOff>
    </xdr:from>
    <xdr:to>
      <xdr:col>68</xdr:col>
      <xdr:colOff>304800</xdr:colOff>
      <xdr:row>38</xdr:row>
      <xdr:rowOff>88125</xdr:rowOff>
    </xdr:to>
    <xdr:sp macro="" textlink="">
      <xdr:nvSpPr>
        <xdr:cNvPr id="14915" name="AutoShape 36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38</xdr:row>
      <xdr:rowOff>0</xdr:rowOff>
    </xdr:from>
    <xdr:to>
      <xdr:col>68</xdr:col>
      <xdr:colOff>304800</xdr:colOff>
      <xdr:row>38</xdr:row>
      <xdr:rowOff>88125</xdr:rowOff>
    </xdr:to>
    <xdr:sp macro="" textlink="">
      <xdr:nvSpPr>
        <xdr:cNvPr id="14916" name="AutoShape 37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38</xdr:row>
      <xdr:rowOff>0</xdr:rowOff>
    </xdr:from>
    <xdr:to>
      <xdr:col>68</xdr:col>
      <xdr:colOff>304800</xdr:colOff>
      <xdr:row>38</xdr:row>
      <xdr:rowOff>88125</xdr:rowOff>
    </xdr:to>
    <xdr:sp macro="" textlink="">
      <xdr:nvSpPr>
        <xdr:cNvPr id="14917" name="AutoShape 38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38</xdr:row>
      <xdr:rowOff>0</xdr:rowOff>
    </xdr:from>
    <xdr:to>
      <xdr:col>68</xdr:col>
      <xdr:colOff>304800</xdr:colOff>
      <xdr:row>38</xdr:row>
      <xdr:rowOff>88125</xdr:rowOff>
    </xdr:to>
    <xdr:sp macro="" textlink="">
      <xdr:nvSpPr>
        <xdr:cNvPr id="14918" name="AutoShape 39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38</xdr:row>
      <xdr:rowOff>0</xdr:rowOff>
    </xdr:from>
    <xdr:to>
      <xdr:col>68</xdr:col>
      <xdr:colOff>304800</xdr:colOff>
      <xdr:row>38</xdr:row>
      <xdr:rowOff>88125</xdr:rowOff>
    </xdr:to>
    <xdr:sp macro="" textlink="">
      <xdr:nvSpPr>
        <xdr:cNvPr id="14919" name="AutoShape 40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38</xdr:row>
      <xdr:rowOff>0</xdr:rowOff>
    </xdr:from>
    <xdr:to>
      <xdr:col>68</xdr:col>
      <xdr:colOff>304800</xdr:colOff>
      <xdr:row>38</xdr:row>
      <xdr:rowOff>106540</xdr:rowOff>
    </xdr:to>
    <xdr:sp macro="" textlink="">
      <xdr:nvSpPr>
        <xdr:cNvPr id="14920" name="AutoShape 4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38</xdr:row>
      <xdr:rowOff>0</xdr:rowOff>
    </xdr:from>
    <xdr:to>
      <xdr:col>68</xdr:col>
      <xdr:colOff>304800</xdr:colOff>
      <xdr:row>38</xdr:row>
      <xdr:rowOff>106540</xdr:rowOff>
    </xdr:to>
    <xdr:sp macro="" textlink="">
      <xdr:nvSpPr>
        <xdr:cNvPr id="14921" name="AutoShape 42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38</xdr:row>
      <xdr:rowOff>0</xdr:rowOff>
    </xdr:from>
    <xdr:to>
      <xdr:col>68</xdr:col>
      <xdr:colOff>304800</xdr:colOff>
      <xdr:row>38</xdr:row>
      <xdr:rowOff>106540</xdr:rowOff>
    </xdr:to>
    <xdr:sp macro="" textlink="">
      <xdr:nvSpPr>
        <xdr:cNvPr id="14922" name="AutoShape 43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38</xdr:row>
      <xdr:rowOff>0</xdr:rowOff>
    </xdr:from>
    <xdr:to>
      <xdr:col>68</xdr:col>
      <xdr:colOff>304800</xdr:colOff>
      <xdr:row>38</xdr:row>
      <xdr:rowOff>106540</xdr:rowOff>
    </xdr:to>
    <xdr:sp macro="" textlink="">
      <xdr:nvSpPr>
        <xdr:cNvPr id="14923" name="AutoShape 44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38</xdr:row>
      <xdr:rowOff>0</xdr:rowOff>
    </xdr:from>
    <xdr:to>
      <xdr:col>68</xdr:col>
      <xdr:colOff>304800</xdr:colOff>
      <xdr:row>38</xdr:row>
      <xdr:rowOff>106540</xdr:rowOff>
    </xdr:to>
    <xdr:sp macro="" textlink="">
      <xdr:nvSpPr>
        <xdr:cNvPr id="14924" name="AutoShape 45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38</xdr:row>
      <xdr:rowOff>0</xdr:rowOff>
    </xdr:from>
    <xdr:to>
      <xdr:col>68</xdr:col>
      <xdr:colOff>304800</xdr:colOff>
      <xdr:row>38</xdr:row>
      <xdr:rowOff>106540</xdr:rowOff>
    </xdr:to>
    <xdr:sp macro="" textlink="">
      <xdr:nvSpPr>
        <xdr:cNvPr id="14925" name="AutoShape 46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38</xdr:row>
      <xdr:rowOff>0</xdr:rowOff>
    </xdr:from>
    <xdr:to>
      <xdr:col>68</xdr:col>
      <xdr:colOff>304800</xdr:colOff>
      <xdr:row>38</xdr:row>
      <xdr:rowOff>106540</xdr:rowOff>
    </xdr:to>
    <xdr:sp macro="" textlink="">
      <xdr:nvSpPr>
        <xdr:cNvPr id="14926" name="AutoShape 47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38</xdr:row>
      <xdr:rowOff>0</xdr:rowOff>
    </xdr:from>
    <xdr:to>
      <xdr:col>68</xdr:col>
      <xdr:colOff>304800</xdr:colOff>
      <xdr:row>38</xdr:row>
      <xdr:rowOff>88125</xdr:rowOff>
    </xdr:to>
    <xdr:sp macro="" textlink="">
      <xdr:nvSpPr>
        <xdr:cNvPr id="14927" name="AutoShape 48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38</xdr:row>
      <xdr:rowOff>0</xdr:rowOff>
    </xdr:from>
    <xdr:to>
      <xdr:col>68</xdr:col>
      <xdr:colOff>304800</xdr:colOff>
      <xdr:row>38</xdr:row>
      <xdr:rowOff>88125</xdr:rowOff>
    </xdr:to>
    <xdr:sp macro="" textlink="">
      <xdr:nvSpPr>
        <xdr:cNvPr id="14928" name="AutoShape 49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38</xdr:row>
      <xdr:rowOff>0</xdr:rowOff>
    </xdr:from>
    <xdr:to>
      <xdr:col>68</xdr:col>
      <xdr:colOff>304800</xdr:colOff>
      <xdr:row>38</xdr:row>
      <xdr:rowOff>88125</xdr:rowOff>
    </xdr:to>
    <xdr:sp macro="" textlink="">
      <xdr:nvSpPr>
        <xdr:cNvPr id="14929" name="AutoShape 50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38</xdr:row>
      <xdr:rowOff>0</xdr:rowOff>
    </xdr:from>
    <xdr:to>
      <xdr:col>68</xdr:col>
      <xdr:colOff>304800</xdr:colOff>
      <xdr:row>38</xdr:row>
      <xdr:rowOff>88125</xdr:rowOff>
    </xdr:to>
    <xdr:sp macro="" textlink="">
      <xdr:nvSpPr>
        <xdr:cNvPr id="14930" name="AutoShape 5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38</xdr:row>
      <xdr:rowOff>0</xdr:rowOff>
    </xdr:from>
    <xdr:to>
      <xdr:col>68</xdr:col>
      <xdr:colOff>304800</xdr:colOff>
      <xdr:row>38</xdr:row>
      <xdr:rowOff>88125</xdr:rowOff>
    </xdr:to>
    <xdr:sp macro="" textlink="">
      <xdr:nvSpPr>
        <xdr:cNvPr id="14931" name="AutoShape 52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38</xdr:row>
      <xdr:rowOff>0</xdr:rowOff>
    </xdr:from>
    <xdr:to>
      <xdr:col>68</xdr:col>
      <xdr:colOff>304800</xdr:colOff>
      <xdr:row>38</xdr:row>
      <xdr:rowOff>88125</xdr:rowOff>
    </xdr:to>
    <xdr:sp macro="" textlink="">
      <xdr:nvSpPr>
        <xdr:cNvPr id="14932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38</xdr:row>
      <xdr:rowOff>0</xdr:rowOff>
    </xdr:from>
    <xdr:to>
      <xdr:col>68</xdr:col>
      <xdr:colOff>304800</xdr:colOff>
      <xdr:row>38</xdr:row>
      <xdr:rowOff>106540</xdr:rowOff>
    </xdr:to>
    <xdr:sp macro="" textlink="">
      <xdr:nvSpPr>
        <xdr:cNvPr id="14933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38</xdr:row>
      <xdr:rowOff>0</xdr:rowOff>
    </xdr:from>
    <xdr:to>
      <xdr:col>68</xdr:col>
      <xdr:colOff>304800</xdr:colOff>
      <xdr:row>38</xdr:row>
      <xdr:rowOff>106540</xdr:rowOff>
    </xdr:to>
    <xdr:sp macro="" textlink="">
      <xdr:nvSpPr>
        <xdr:cNvPr id="14934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38</xdr:row>
      <xdr:rowOff>0</xdr:rowOff>
    </xdr:from>
    <xdr:to>
      <xdr:col>68</xdr:col>
      <xdr:colOff>304800</xdr:colOff>
      <xdr:row>38</xdr:row>
      <xdr:rowOff>106540</xdr:rowOff>
    </xdr:to>
    <xdr:sp macro="" textlink="">
      <xdr:nvSpPr>
        <xdr:cNvPr id="14935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38</xdr:row>
      <xdr:rowOff>0</xdr:rowOff>
    </xdr:from>
    <xdr:to>
      <xdr:col>68</xdr:col>
      <xdr:colOff>304800</xdr:colOff>
      <xdr:row>38</xdr:row>
      <xdr:rowOff>106540</xdr:rowOff>
    </xdr:to>
    <xdr:sp macro="" textlink="">
      <xdr:nvSpPr>
        <xdr:cNvPr id="14936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38</xdr:row>
      <xdr:rowOff>0</xdr:rowOff>
    </xdr:from>
    <xdr:to>
      <xdr:col>68</xdr:col>
      <xdr:colOff>304800</xdr:colOff>
      <xdr:row>38</xdr:row>
      <xdr:rowOff>106540</xdr:rowOff>
    </xdr:to>
    <xdr:sp macro="" textlink="">
      <xdr:nvSpPr>
        <xdr:cNvPr id="14937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38</xdr:row>
      <xdr:rowOff>0</xdr:rowOff>
    </xdr:from>
    <xdr:to>
      <xdr:col>68</xdr:col>
      <xdr:colOff>304800</xdr:colOff>
      <xdr:row>38</xdr:row>
      <xdr:rowOff>106540</xdr:rowOff>
    </xdr:to>
    <xdr:sp macro="" textlink="">
      <xdr:nvSpPr>
        <xdr:cNvPr id="14938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38</xdr:row>
      <xdr:rowOff>0</xdr:rowOff>
    </xdr:from>
    <xdr:to>
      <xdr:col>68</xdr:col>
      <xdr:colOff>304800</xdr:colOff>
      <xdr:row>38</xdr:row>
      <xdr:rowOff>106540</xdr:rowOff>
    </xdr:to>
    <xdr:sp macro="" textlink="">
      <xdr:nvSpPr>
        <xdr:cNvPr id="14939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38</xdr:row>
      <xdr:rowOff>0</xdr:rowOff>
    </xdr:from>
    <xdr:to>
      <xdr:col>68</xdr:col>
      <xdr:colOff>304800</xdr:colOff>
      <xdr:row>38</xdr:row>
      <xdr:rowOff>88125</xdr:rowOff>
    </xdr:to>
    <xdr:sp macro="" textlink="">
      <xdr:nvSpPr>
        <xdr:cNvPr id="14940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38</xdr:row>
      <xdr:rowOff>0</xdr:rowOff>
    </xdr:from>
    <xdr:to>
      <xdr:col>68</xdr:col>
      <xdr:colOff>304800</xdr:colOff>
      <xdr:row>38</xdr:row>
      <xdr:rowOff>88125</xdr:rowOff>
    </xdr:to>
    <xdr:sp macro="" textlink="">
      <xdr:nvSpPr>
        <xdr:cNvPr id="14941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38</xdr:row>
      <xdr:rowOff>0</xdr:rowOff>
    </xdr:from>
    <xdr:to>
      <xdr:col>68</xdr:col>
      <xdr:colOff>304800</xdr:colOff>
      <xdr:row>38</xdr:row>
      <xdr:rowOff>88125</xdr:rowOff>
    </xdr:to>
    <xdr:sp macro="" textlink="">
      <xdr:nvSpPr>
        <xdr:cNvPr id="14942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38</xdr:row>
      <xdr:rowOff>0</xdr:rowOff>
    </xdr:from>
    <xdr:to>
      <xdr:col>68</xdr:col>
      <xdr:colOff>304800</xdr:colOff>
      <xdr:row>38</xdr:row>
      <xdr:rowOff>88125</xdr:rowOff>
    </xdr:to>
    <xdr:sp macro="" textlink="">
      <xdr:nvSpPr>
        <xdr:cNvPr id="14943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38</xdr:row>
      <xdr:rowOff>0</xdr:rowOff>
    </xdr:from>
    <xdr:to>
      <xdr:col>68</xdr:col>
      <xdr:colOff>304800</xdr:colOff>
      <xdr:row>38</xdr:row>
      <xdr:rowOff>88125</xdr:rowOff>
    </xdr:to>
    <xdr:sp macro="" textlink="">
      <xdr:nvSpPr>
        <xdr:cNvPr id="14944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38</xdr:row>
      <xdr:rowOff>0</xdr:rowOff>
    </xdr:from>
    <xdr:to>
      <xdr:col>68</xdr:col>
      <xdr:colOff>304800</xdr:colOff>
      <xdr:row>38</xdr:row>
      <xdr:rowOff>88125</xdr:rowOff>
    </xdr:to>
    <xdr:sp macro="" textlink="">
      <xdr:nvSpPr>
        <xdr:cNvPr id="14945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38</xdr:row>
      <xdr:rowOff>0</xdr:rowOff>
    </xdr:from>
    <xdr:to>
      <xdr:col>68</xdr:col>
      <xdr:colOff>304800</xdr:colOff>
      <xdr:row>38</xdr:row>
      <xdr:rowOff>106540</xdr:rowOff>
    </xdr:to>
    <xdr:sp macro="" textlink="">
      <xdr:nvSpPr>
        <xdr:cNvPr id="14946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38</xdr:row>
      <xdr:rowOff>0</xdr:rowOff>
    </xdr:from>
    <xdr:to>
      <xdr:col>68</xdr:col>
      <xdr:colOff>304800</xdr:colOff>
      <xdr:row>38</xdr:row>
      <xdr:rowOff>106540</xdr:rowOff>
    </xdr:to>
    <xdr:sp macro="" textlink="">
      <xdr:nvSpPr>
        <xdr:cNvPr id="14947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38</xdr:row>
      <xdr:rowOff>0</xdr:rowOff>
    </xdr:from>
    <xdr:to>
      <xdr:col>68</xdr:col>
      <xdr:colOff>304800</xdr:colOff>
      <xdr:row>38</xdr:row>
      <xdr:rowOff>106540</xdr:rowOff>
    </xdr:to>
    <xdr:sp macro="" textlink="">
      <xdr:nvSpPr>
        <xdr:cNvPr id="14948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38</xdr:row>
      <xdr:rowOff>0</xdr:rowOff>
    </xdr:from>
    <xdr:to>
      <xdr:col>68</xdr:col>
      <xdr:colOff>304800</xdr:colOff>
      <xdr:row>38</xdr:row>
      <xdr:rowOff>106540</xdr:rowOff>
    </xdr:to>
    <xdr:sp macro="" textlink="">
      <xdr:nvSpPr>
        <xdr:cNvPr id="14949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38</xdr:row>
      <xdr:rowOff>0</xdr:rowOff>
    </xdr:from>
    <xdr:to>
      <xdr:col>68</xdr:col>
      <xdr:colOff>304800</xdr:colOff>
      <xdr:row>38</xdr:row>
      <xdr:rowOff>106540</xdr:rowOff>
    </xdr:to>
    <xdr:sp macro="" textlink="">
      <xdr:nvSpPr>
        <xdr:cNvPr id="14950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38</xdr:row>
      <xdr:rowOff>0</xdr:rowOff>
    </xdr:from>
    <xdr:to>
      <xdr:col>68</xdr:col>
      <xdr:colOff>304800</xdr:colOff>
      <xdr:row>38</xdr:row>
      <xdr:rowOff>106540</xdr:rowOff>
    </xdr:to>
    <xdr:sp macro="" textlink="">
      <xdr:nvSpPr>
        <xdr:cNvPr id="14951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38</xdr:row>
      <xdr:rowOff>0</xdr:rowOff>
    </xdr:from>
    <xdr:to>
      <xdr:col>68</xdr:col>
      <xdr:colOff>304800</xdr:colOff>
      <xdr:row>38</xdr:row>
      <xdr:rowOff>106540</xdr:rowOff>
    </xdr:to>
    <xdr:sp macro="" textlink="">
      <xdr:nvSpPr>
        <xdr:cNvPr id="14952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38</xdr:row>
      <xdr:rowOff>0</xdr:rowOff>
    </xdr:from>
    <xdr:to>
      <xdr:col>68</xdr:col>
      <xdr:colOff>304800</xdr:colOff>
      <xdr:row>38</xdr:row>
      <xdr:rowOff>88125</xdr:rowOff>
    </xdr:to>
    <xdr:sp macro="" textlink="">
      <xdr:nvSpPr>
        <xdr:cNvPr id="14953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38</xdr:row>
      <xdr:rowOff>0</xdr:rowOff>
    </xdr:from>
    <xdr:to>
      <xdr:col>68</xdr:col>
      <xdr:colOff>304800</xdr:colOff>
      <xdr:row>38</xdr:row>
      <xdr:rowOff>88125</xdr:rowOff>
    </xdr:to>
    <xdr:sp macro="" textlink="">
      <xdr:nvSpPr>
        <xdr:cNvPr id="14954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38</xdr:row>
      <xdr:rowOff>0</xdr:rowOff>
    </xdr:from>
    <xdr:to>
      <xdr:col>68</xdr:col>
      <xdr:colOff>304800</xdr:colOff>
      <xdr:row>38</xdr:row>
      <xdr:rowOff>88125</xdr:rowOff>
    </xdr:to>
    <xdr:sp macro="" textlink="">
      <xdr:nvSpPr>
        <xdr:cNvPr id="14955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38</xdr:row>
      <xdr:rowOff>0</xdr:rowOff>
    </xdr:from>
    <xdr:to>
      <xdr:col>68</xdr:col>
      <xdr:colOff>304800</xdr:colOff>
      <xdr:row>38</xdr:row>
      <xdr:rowOff>88125</xdr:rowOff>
    </xdr:to>
    <xdr:sp macro="" textlink="">
      <xdr:nvSpPr>
        <xdr:cNvPr id="14956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38</xdr:row>
      <xdr:rowOff>0</xdr:rowOff>
    </xdr:from>
    <xdr:to>
      <xdr:col>68</xdr:col>
      <xdr:colOff>304800</xdr:colOff>
      <xdr:row>38</xdr:row>
      <xdr:rowOff>88125</xdr:rowOff>
    </xdr:to>
    <xdr:sp macro="" textlink="">
      <xdr:nvSpPr>
        <xdr:cNvPr id="14957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38</xdr:row>
      <xdr:rowOff>0</xdr:rowOff>
    </xdr:from>
    <xdr:to>
      <xdr:col>68</xdr:col>
      <xdr:colOff>304800</xdr:colOff>
      <xdr:row>38</xdr:row>
      <xdr:rowOff>88125</xdr:rowOff>
    </xdr:to>
    <xdr:sp macro="" textlink="">
      <xdr:nvSpPr>
        <xdr:cNvPr id="14958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38</xdr:row>
      <xdr:rowOff>0</xdr:rowOff>
    </xdr:from>
    <xdr:to>
      <xdr:col>68</xdr:col>
      <xdr:colOff>304800</xdr:colOff>
      <xdr:row>38</xdr:row>
      <xdr:rowOff>106540</xdr:rowOff>
    </xdr:to>
    <xdr:sp macro="" textlink="">
      <xdr:nvSpPr>
        <xdr:cNvPr id="14959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38</xdr:row>
      <xdr:rowOff>0</xdr:rowOff>
    </xdr:from>
    <xdr:to>
      <xdr:col>68</xdr:col>
      <xdr:colOff>304800</xdr:colOff>
      <xdr:row>38</xdr:row>
      <xdr:rowOff>106540</xdr:rowOff>
    </xdr:to>
    <xdr:sp macro="" textlink="">
      <xdr:nvSpPr>
        <xdr:cNvPr id="14960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38</xdr:row>
      <xdr:rowOff>0</xdr:rowOff>
    </xdr:from>
    <xdr:to>
      <xdr:col>68</xdr:col>
      <xdr:colOff>304800</xdr:colOff>
      <xdr:row>38</xdr:row>
      <xdr:rowOff>106540</xdr:rowOff>
    </xdr:to>
    <xdr:sp macro="" textlink="">
      <xdr:nvSpPr>
        <xdr:cNvPr id="14961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38</xdr:row>
      <xdr:rowOff>0</xdr:rowOff>
    </xdr:from>
    <xdr:to>
      <xdr:col>68</xdr:col>
      <xdr:colOff>304800</xdr:colOff>
      <xdr:row>38</xdr:row>
      <xdr:rowOff>106540</xdr:rowOff>
    </xdr:to>
    <xdr:sp macro="" textlink="">
      <xdr:nvSpPr>
        <xdr:cNvPr id="14962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38</xdr:row>
      <xdr:rowOff>0</xdr:rowOff>
    </xdr:from>
    <xdr:to>
      <xdr:col>68</xdr:col>
      <xdr:colOff>304800</xdr:colOff>
      <xdr:row>38</xdr:row>
      <xdr:rowOff>106540</xdr:rowOff>
    </xdr:to>
    <xdr:sp macro="" textlink="">
      <xdr:nvSpPr>
        <xdr:cNvPr id="14963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38</xdr:row>
      <xdr:rowOff>0</xdr:rowOff>
    </xdr:from>
    <xdr:to>
      <xdr:col>68</xdr:col>
      <xdr:colOff>304800</xdr:colOff>
      <xdr:row>38</xdr:row>
      <xdr:rowOff>106540</xdr:rowOff>
    </xdr:to>
    <xdr:sp macro="" textlink="">
      <xdr:nvSpPr>
        <xdr:cNvPr id="14964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38</xdr:row>
      <xdr:rowOff>0</xdr:rowOff>
    </xdr:from>
    <xdr:to>
      <xdr:col>68</xdr:col>
      <xdr:colOff>304800</xdr:colOff>
      <xdr:row>38</xdr:row>
      <xdr:rowOff>106540</xdr:rowOff>
    </xdr:to>
    <xdr:sp macro="" textlink="">
      <xdr:nvSpPr>
        <xdr:cNvPr id="14965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38</xdr:row>
      <xdr:rowOff>0</xdr:rowOff>
    </xdr:from>
    <xdr:to>
      <xdr:col>68</xdr:col>
      <xdr:colOff>304800</xdr:colOff>
      <xdr:row>38</xdr:row>
      <xdr:rowOff>88125</xdr:rowOff>
    </xdr:to>
    <xdr:sp macro="" textlink="">
      <xdr:nvSpPr>
        <xdr:cNvPr id="14966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38</xdr:row>
      <xdr:rowOff>0</xdr:rowOff>
    </xdr:from>
    <xdr:to>
      <xdr:col>68</xdr:col>
      <xdr:colOff>304800</xdr:colOff>
      <xdr:row>38</xdr:row>
      <xdr:rowOff>88125</xdr:rowOff>
    </xdr:to>
    <xdr:sp macro="" textlink="">
      <xdr:nvSpPr>
        <xdr:cNvPr id="14967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38</xdr:row>
      <xdr:rowOff>0</xdr:rowOff>
    </xdr:from>
    <xdr:to>
      <xdr:col>68</xdr:col>
      <xdr:colOff>304800</xdr:colOff>
      <xdr:row>38</xdr:row>
      <xdr:rowOff>88125</xdr:rowOff>
    </xdr:to>
    <xdr:sp macro="" textlink="">
      <xdr:nvSpPr>
        <xdr:cNvPr id="14968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38</xdr:row>
      <xdr:rowOff>0</xdr:rowOff>
    </xdr:from>
    <xdr:to>
      <xdr:col>68</xdr:col>
      <xdr:colOff>304800</xdr:colOff>
      <xdr:row>38</xdr:row>
      <xdr:rowOff>88125</xdr:rowOff>
    </xdr:to>
    <xdr:sp macro="" textlink="">
      <xdr:nvSpPr>
        <xdr:cNvPr id="14969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38</xdr:row>
      <xdr:rowOff>0</xdr:rowOff>
    </xdr:from>
    <xdr:to>
      <xdr:col>68</xdr:col>
      <xdr:colOff>304800</xdr:colOff>
      <xdr:row>38</xdr:row>
      <xdr:rowOff>88125</xdr:rowOff>
    </xdr:to>
    <xdr:sp macro="" textlink="">
      <xdr:nvSpPr>
        <xdr:cNvPr id="14970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38</xdr:row>
      <xdr:rowOff>0</xdr:rowOff>
    </xdr:from>
    <xdr:to>
      <xdr:col>68</xdr:col>
      <xdr:colOff>304800</xdr:colOff>
      <xdr:row>38</xdr:row>
      <xdr:rowOff>88125</xdr:rowOff>
    </xdr:to>
    <xdr:sp macro="" textlink="">
      <xdr:nvSpPr>
        <xdr:cNvPr id="14971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38</xdr:row>
      <xdr:rowOff>0</xdr:rowOff>
    </xdr:from>
    <xdr:to>
      <xdr:col>68</xdr:col>
      <xdr:colOff>304800</xdr:colOff>
      <xdr:row>38</xdr:row>
      <xdr:rowOff>106540</xdr:rowOff>
    </xdr:to>
    <xdr:sp macro="" textlink="">
      <xdr:nvSpPr>
        <xdr:cNvPr id="14972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38</xdr:row>
      <xdr:rowOff>0</xdr:rowOff>
    </xdr:from>
    <xdr:to>
      <xdr:col>68</xdr:col>
      <xdr:colOff>304800</xdr:colOff>
      <xdr:row>38</xdr:row>
      <xdr:rowOff>106540</xdr:rowOff>
    </xdr:to>
    <xdr:sp macro="" textlink="">
      <xdr:nvSpPr>
        <xdr:cNvPr id="14973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38</xdr:row>
      <xdr:rowOff>0</xdr:rowOff>
    </xdr:from>
    <xdr:to>
      <xdr:col>68</xdr:col>
      <xdr:colOff>304800</xdr:colOff>
      <xdr:row>38</xdr:row>
      <xdr:rowOff>106540</xdr:rowOff>
    </xdr:to>
    <xdr:sp macro="" textlink="">
      <xdr:nvSpPr>
        <xdr:cNvPr id="14974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38</xdr:row>
      <xdr:rowOff>0</xdr:rowOff>
    </xdr:from>
    <xdr:to>
      <xdr:col>68</xdr:col>
      <xdr:colOff>304800</xdr:colOff>
      <xdr:row>38</xdr:row>
      <xdr:rowOff>106540</xdr:rowOff>
    </xdr:to>
    <xdr:sp macro="" textlink="">
      <xdr:nvSpPr>
        <xdr:cNvPr id="14975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38</xdr:row>
      <xdr:rowOff>0</xdr:rowOff>
    </xdr:from>
    <xdr:to>
      <xdr:col>68</xdr:col>
      <xdr:colOff>304800</xdr:colOff>
      <xdr:row>38</xdr:row>
      <xdr:rowOff>106540</xdr:rowOff>
    </xdr:to>
    <xdr:sp macro="" textlink="">
      <xdr:nvSpPr>
        <xdr:cNvPr id="14976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38</xdr:row>
      <xdr:rowOff>0</xdr:rowOff>
    </xdr:from>
    <xdr:to>
      <xdr:col>68</xdr:col>
      <xdr:colOff>304800</xdr:colOff>
      <xdr:row>38</xdr:row>
      <xdr:rowOff>106540</xdr:rowOff>
    </xdr:to>
    <xdr:sp macro="" textlink="">
      <xdr:nvSpPr>
        <xdr:cNvPr id="14977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38</xdr:row>
      <xdr:rowOff>0</xdr:rowOff>
    </xdr:from>
    <xdr:to>
      <xdr:col>68</xdr:col>
      <xdr:colOff>304800</xdr:colOff>
      <xdr:row>38</xdr:row>
      <xdr:rowOff>106540</xdr:rowOff>
    </xdr:to>
    <xdr:sp macro="" textlink="">
      <xdr:nvSpPr>
        <xdr:cNvPr id="14978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38</xdr:row>
      <xdr:rowOff>0</xdr:rowOff>
    </xdr:from>
    <xdr:to>
      <xdr:col>68</xdr:col>
      <xdr:colOff>304800</xdr:colOff>
      <xdr:row>38</xdr:row>
      <xdr:rowOff>88125</xdr:rowOff>
    </xdr:to>
    <xdr:sp macro="" textlink="">
      <xdr:nvSpPr>
        <xdr:cNvPr id="14979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38</xdr:row>
      <xdr:rowOff>0</xdr:rowOff>
    </xdr:from>
    <xdr:to>
      <xdr:col>68</xdr:col>
      <xdr:colOff>304800</xdr:colOff>
      <xdr:row>38</xdr:row>
      <xdr:rowOff>88125</xdr:rowOff>
    </xdr:to>
    <xdr:sp macro="" textlink="">
      <xdr:nvSpPr>
        <xdr:cNvPr id="14980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38</xdr:row>
      <xdr:rowOff>0</xdr:rowOff>
    </xdr:from>
    <xdr:to>
      <xdr:col>68</xdr:col>
      <xdr:colOff>304800</xdr:colOff>
      <xdr:row>38</xdr:row>
      <xdr:rowOff>88125</xdr:rowOff>
    </xdr:to>
    <xdr:sp macro="" textlink="">
      <xdr:nvSpPr>
        <xdr:cNvPr id="14981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38</xdr:row>
      <xdr:rowOff>0</xdr:rowOff>
    </xdr:from>
    <xdr:to>
      <xdr:col>68</xdr:col>
      <xdr:colOff>304800</xdr:colOff>
      <xdr:row>38</xdr:row>
      <xdr:rowOff>88125</xdr:rowOff>
    </xdr:to>
    <xdr:sp macro="" textlink="">
      <xdr:nvSpPr>
        <xdr:cNvPr id="14982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38</xdr:row>
      <xdr:rowOff>0</xdr:rowOff>
    </xdr:from>
    <xdr:to>
      <xdr:col>68</xdr:col>
      <xdr:colOff>304800</xdr:colOff>
      <xdr:row>38</xdr:row>
      <xdr:rowOff>88125</xdr:rowOff>
    </xdr:to>
    <xdr:sp macro="" textlink="">
      <xdr:nvSpPr>
        <xdr:cNvPr id="14983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39</xdr:row>
      <xdr:rowOff>0</xdr:rowOff>
    </xdr:from>
    <xdr:to>
      <xdr:col>68</xdr:col>
      <xdr:colOff>304800</xdr:colOff>
      <xdr:row>39</xdr:row>
      <xdr:rowOff>88125</xdr:rowOff>
    </xdr:to>
    <xdr:sp macro="" textlink="">
      <xdr:nvSpPr>
        <xdr:cNvPr id="14984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39</xdr:row>
      <xdr:rowOff>0</xdr:rowOff>
    </xdr:from>
    <xdr:to>
      <xdr:col>68</xdr:col>
      <xdr:colOff>304800</xdr:colOff>
      <xdr:row>39</xdr:row>
      <xdr:rowOff>106540</xdr:rowOff>
    </xdr:to>
    <xdr:sp macro="" textlink="">
      <xdr:nvSpPr>
        <xdr:cNvPr id="14985" name="AutoShape 2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39</xdr:row>
      <xdr:rowOff>0</xdr:rowOff>
    </xdr:from>
    <xdr:to>
      <xdr:col>68</xdr:col>
      <xdr:colOff>304800</xdr:colOff>
      <xdr:row>39</xdr:row>
      <xdr:rowOff>106540</xdr:rowOff>
    </xdr:to>
    <xdr:sp macro="" textlink="">
      <xdr:nvSpPr>
        <xdr:cNvPr id="14986" name="AutoShape 3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39</xdr:row>
      <xdr:rowOff>0</xdr:rowOff>
    </xdr:from>
    <xdr:to>
      <xdr:col>68</xdr:col>
      <xdr:colOff>304800</xdr:colOff>
      <xdr:row>39</xdr:row>
      <xdr:rowOff>106540</xdr:rowOff>
    </xdr:to>
    <xdr:sp macro="" textlink="">
      <xdr:nvSpPr>
        <xdr:cNvPr id="14987" name="AutoShape 4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39</xdr:row>
      <xdr:rowOff>0</xdr:rowOff>
    </xdr:from>
    <xdr:to>
      <xdr:col>68</xdr:col>
      <xdr:colOff>304800</xdr:colOff>
      <xdr:row>39</xdr:row>
      <xdr:rowOff>106540</xdr:rowOff>
    </xdr:to>
    <xdr:sp macro="" textlink="">
      <xdr:nvSpPr>
        <xdr:cNvPr id="14988" name="AutoShape 5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39</xdr:row>
      <xdr:rowOff>0</xdr:rowOff>
    </xdr:from>
    <xdr:to>
      <xdr:col>68</xdr:col>
      <xdr:colOff>304800</xdr:colOff>
      <xdr:row>39</xdr:row>
      <xdr:rowOff>106540</xdr:rowOff>
    </xdr:to>
    <xdr:sp macro="" textlink="">
      <xdr:nvSpPr>
        <xdr:cNvPr id="14989" name="AutoShape 6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39</xdr:row>
      <xdr:rowOff>0</xdr:rowOff>
    </xdr:from>
    <xdr:to>
      <xdr:col>68</xdr:col>
      <xdr:colOff>304800</xdr:colOff>
      <xdr:row>39</xdr:row>
      <xdr:rowOff>106540</xdr:rowOff>
    </xdr:to>
    <xdr:sp macro="" textlink="">
      <xdr:nvSpPr>
        <xdr:cNvPr id="14990" name="AutoShape 7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39</xdr:row>
      <xdr:rowOff>0</xdr:rowOff>
    </xdr:from>
    <xdr:to>
      <xdr:col>68</xdr:col>
      <xdr:colOff>304800</xdr:colOff>
      <xdr:row>39</xdr:row>
      <xdr:rowOff>106540</xdr:rowOff>
    </xdr:to>
    <xdr:sp macro="" textlink="">
      <xdr:nvSpPr>
        <xdr:cNvPr id="14991" name="AutoShape 8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39</xdr:row>
      <xdr:rowOff>0</xdr:rowOff>
    </xdr:from>
    <xdr:to>
      <xdr:col>68</xdr:col>
      <xdr:colOff>304800</xdr:colOff>
      <xdr:row>39</xdr:row>
      <xdr:rowOff>88125</xdr:rowOff>
    </xdr:to>
    <xdr:sp macro="" textlink="">
      <xdr:nvSpPr>
        <xdr:cNvPr id="14992" name="AutoShape 9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39</xdr:row>
      <xdr:rowOff>0</xdr:rowOff>
    </xdr:from>
    <xdr:to>
      <xdr:col>68</xdr:col>
      <xdr:colOff>304800</xdr:colOff>
      <xdr:row>39</xdr:row>
      <xdr:rowOff>88125</xdr:rowOff>
    </xdr:to>
    <xdr:sp macro="" textlink="">
      <xdr:nvSpPr>
        <xdr:cNvPr id="14993" name="AutoShape 10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39</xdr:row>
      <xdr:rowOff>0</xdr:rowOff>
    </xdr:from>
    <xdr:to>
      <xdr:col>68</xdr:col>
      <xdr:colOff>304800</xdr:colOff>
      <xdr:row>39</xdr:row>
      <xdr:rowOff>88125</xdr:rowOff>
    </xdr:to>
    <xdr:sp macro="" textlink="">
      <xdr:nvSpPr>
        <xdr:cNvPr id="14994" name="AutoShape 1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39</xdr:row>
      <xdr:rowOff>0</xdr:rowOff>
    </xdr:from>
    <xdr:to>
      <xdr:col>68</xdr:col>
      <xdr:colOff>304800</xdr:colOff>
      <xdr:row>39</xdr:row>
      <xdr:rowOff>88125</xdr:rowOff>
    </xdr:to>
    <xdr:sp macro="" textlink="">
      <xdr:nvSpPr>
        <xdr:cNvPr id="14995" name="AutoShape 12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39</xdr:row>
      <xdr:rowOff>0</xdr:rowOff>
    </xdr:from>
    <xdr:to>
      <xdr:col>68</xdr:col>
      <xdr:colOff>304800</xdr:colOff>
      <xdr:row>39</xdr:row>
      <xdr:rowOff>88125</xdr:rowOff>
    </xdr:to>
    <xdr:sp macro="" textlink="">
      <xdr:nvSpPr>
        <xdr:cNvPr id="14996" name="AutoShape 13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39</xdr:row>
      <xdr:rowOff>0</xdr:rowOff>
    </xdr:from>
    <xdr:to>
      <xdr:col>68</xdr:col>
      <xdr:colOff>304800</xdr:colOff>
      <xdr:row>39</xdr:row>
      <xdr:rowOff>88125</xdr:rowOff>
    </xdr:to>
    <xdr:sp macro="" textlink="">
      <xdr:nvSpPr>
        <xdr:cNvPr id="14997" name="AutoShape 14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39</xdr:row>
      <xdr:rowOff>0</xdr:rowOff>
    </xdr:from>
    <xdr:to>
      <xdr:col>68</xdr:col>
      <xdr:colOff>304800</xdr:colOff>
      <xdr:row>39</xdr:row>
      <xdr:rowOff>106540</xdr:rowOff>
    </xdr:to>
    <xdr:sp macro="" textlink="">
      <xdr:nvSpPr>
        <xdr:cNvPr id="14998" name="AutoShape 15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39</xdr:row>
      <xdr:rowOff>0</xdr:rowOff>
    </xdr:from>
    <xdr:to>
      <xdr:col>68</xdr:col>
      <xdr:colOff>304800</xdr:colOff>
      <xdr:row>39</xdr:row>
      <xdr:rowOff>106540</xdr:rowOff>
    </xdr:to>
    <xdr:sp macro="" textlink="">
      <xdr:nvSpPr>
        <xdr:cNvPr id="14999" name="AutoShape 16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39</xdr:row>
      <xdr:rowOff>0</xdr:rowOff>
    </xdr:from>
    <xdr:to>
      <xdr:col>68</xdr:col>
      <xdr:colOff>304800</xdr:colOff>
      <xdr:row>39</xdr:row>
      <xdr:rowOff>106540</xdr:rowOff>
    </xdr:to>
    <xdr:sp macro="" textlink="">
      <xdr:nvSpPr>
        <xdr:cNvPr id="15000" name="AutoShape 17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39</xdr:row>
      <xdr:rowOff>0</xdr:rowOff>
    </xdr:from>
    <xdr:to>
      <xdr:col>68</xdr:col>
      <xdr:colOff>304800</xdr:colOff>
      <xdr:row>39</xdr:row>
      <xdr:rowOff>106540</xdr:rowOff>
    </xdr:to>
    <xdr:sp macro="" textlink="">
      <xdr:nvSpPr>
        <xdr:cNvPr id="15001" name="AutoShape 18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39</xdr:row>
      <xdr:rowOff>0</xdr:rowOff>
    </xdr:from>
    <xdr:to>
      <xdr:col>68</xdr:col>
      <xdr:colOff>304800</xdr:colOff>
      <xdr:row>39</xdr:row>
      <xdr:rowOff>106540</xdr:rowOff>
    </xdr:to>
    <xdr:sp macro="" textlink="">
      <xdr:nvSpPr>
        <xdr:cNvPr id="15002" name="AutoShape 19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39</xdr:row>
      <xdr:rowOff>0</xdr:rowOff>
    </xdr:from>
    <xdr:to>
      <xdr:col>68</xdr:col>
      <xdr:colOff>304800</xdr:colOff>
      <xdr:row>39</xdr:row>
      <xdr:rowOff>106540</xdr:rowOff>
    </xdr:to>
    <xdr:sp macro="" textlink="">
      <xdr:nvSpPr>
        <xdr:cNvPr id="15003" name="AutoShape 20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39</xdr:row>
      <xdr:rowOff>0</xdr:rowOff>
    </xdr:from>
    <xdr:to>
      <xdr:col>68</xdr:col>
      <xdr:colOff>304800</xdr:colOff>
      <xdr:row>39</xdr:row>
      <xdr:rowOff>106540</xdr:rowOff>
    </xdr:to>
    <xdr:sp macro="" textlink="">
      <xdr:nvSpPr>
        <xdr:cNvPr id="15004" name="AutoShape 2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39</xdr:row>
      <xdr:rowOff>0</xdr:rowOff>
    </xdr:from>
    <xdr:to>
      <xdr:col>68</xdr:col>
      <xdr:colOff>304800</xdr:colOff>
      <xdr:row>39</xdr:row>
      <xdr:rowOff>88125</xdr:rowOff>
    </xdr:to>
    <xdr:sp macro="" textlink="">
      <xdr:nvSpPr>
        <xdr:cNvPr id="15005" name="AutoShape 22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39</xdr:row>
      <xdr:rowOff>0</xdr:rowOff>
    </xdr:from>
    <xdr:to>
      <xdr:col>68</xdr:col>
      <xdr:colOff>304800</xdr:colOff>
      <xdr:row>39</xdr:row>
      <xdr:rowOff>88125</xdr:rowOff>
    </xdr:to>
    <xdr:sp macro="" textlink="">
      <xdr:nvSpPr>
        <xdr:cNvPr id="15006" name="AutoShape 23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39</xdr:row>
      <xdr:rowOff>0</xdr:rowOff>
    </xdr:from>
    <xdr:to>
      <xdr:col>68</xdr:col>
      <xdr:colOff>304800</xdr:colOff>
      <xdr:row>39</xdr:row>
      <xdr:rowOff>88125</xdr:rowOff>
    </xdr:to>
    <xdr:sp macro="" textlink="">
      <xdr:nvSpPr>
        <xdr:cNvPr id="15007" name="AutoShape 24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39</xdr:row>
      <xdr:rowOff>0</xdr:rowOff>
    </xdr:from>
    <xdr:to>
      <xdr:col>68</xdr:col>
      <xdr:colOff>304800</xdr:colOff>
      <xdr:row>39</xdr:row>
      <xdr:rowOff>88125</xdr:rowOff>
    </xdr:to>
    <xdr:sp macro="" textlink="">
      <xdr:nvSpPr>
        <xdr:cNvPr id="15008" name="AutoShape 25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39</xdr:row>
      <xdr:rowOff>0</xdr:rowOff>
    </xdr:from>
    <xdr:to>
      <xdr:col>68</xdr:col>
      <xdr:colOff>304800</xdr:colOff>
      <xdr:row>39</xdr:row>
      <xdr:rowOff>88125</xdr:rowOff>
    </xdr:to>
    <xdr:sp macro="" textlink="">
      <xdr:nvSpPr>
        <xdr:cNvPr id="15009" name="AutoShape 26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39</xdr:row>
      <xdr:rowOff>0</xdr:rowOff>
    </xdr:from>
    <xdr:to>
      <xdr:col>68</xdr:col>
      <xdr:colOff>304800</xdr:colOff>
      <xdr:row>39</xdr:row>
      <xdr:rowOff>88125</xdr:rowOff>
    </xdr:to>
    <xdr:sp macro="" textlink="">
      <xdr:nvSpPr>
        <xdr:cNvPr id="15010" name="AutoShape 27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39</xdr:row>
      <xdr:rowOff>0</xdr:rowOff>
    </xdr:from>
    <xdr:to>
      <xdr:col>68</xdr:col>
      <xdr:colOff>304800</xdr:colOff>
      <xdr:row>39</xdr:row>
      <xdr:rowOff>106540</xdr:rowOff>
    </xdr:to>
    <xdr:sp macro="" textlink="">
      <xdr:nvSpPr>
        <xdr:cNvPr id="15011" name="AutoShape 28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39</xdr:row>
      <xdr:rowOff>0</xdr:rowOff>
    </xdr:from>
    <xdr:to>
      <xdr:col>68</xdr:col>
      <xdr:colOff>304800</xdr:colOff>
      <xdr:row>39</xdr:row>
      <xdr:rowOff>106540</xdr:rowOff>
    </xdr:to>
    <xdr:sp macro="" textlink="">
      <xdr:nvSpPr>
        <xdr:cNvPr id="15012" name="AutoShape 29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39</xdr:row>
      <xdr:rowOff>0</xdr:rowOff>
    </xdr:from>
    <xdr:to>
      <xdr:col>68</xdr:col>
      <xdr:colOff>304800</xdr:colOff>
      <xdr:row>39</xdr:row>
      <xdr:rowOff>106540</xdr:rowOff>
    </xdr:to>
    <xdr:sp macro="" textlink="">
      <xdr:nvSpPr>
        <xdr:cNvPr id="15013" name="AutoShape 30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39</xdr:row>
      <xdr:rowOff>0</xdr:rowOff>
    </xdr:from>
    <xdr:to>
      <xdr:col>68</xdr:col>
      <xdr:colOff>304800</xdr:colOff>
      <xdr:row>39</xdr:row>
      <xdr:rowOff>106540</xdr:rowOff>
    </xdr:to>
    <xdr:sp macro="" textlink="">
      <xdr:nvSpPr>
        <xdr:cNvPr id="15014" name="AutoShape 3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39</xdr:row>
      <xdr:rowOff>0</xdr:rowOff>
    </xdr:from>
    <xdr:to>
      <xdr:col>68</xdr:col>
      <xdr:colOff>304800</xdr:colOff>
      <xdr:row>39</xdr:row>
      <xdr:rowOff>106540</xdr:rowOff>
    </xdr:to>
    <xdr:sp macro="" textlink="">
      <xdr:nvSpPr>
        <xdr:cNvPr id="15015" name="AutoShape 32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39</xdr:row>
      <xdr:rowOff>0</xdr:rowOff>
    </xdr:from>
    <xdr:to>
      <xdr:col>68</xdr:col>
      <xdr:colOff>304800</xdr:colOff>
      <xdr:row>39</xdr:row>
      <xdr:rowOff>106540</xdr:rowOff>
    </xdr:to>
    <xdr:sp macro="" textlink="">
      <xdr:nvSpPr>
        <xdr:cNvPr id="15016" name="AutoShape 33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39</xdr:row>
      <xdr:rowOff>0</xdr:rowOff>
    </xdr:from>
    <xdr:to>
      <xdr:col>68</xdr:col>
      <xdr:colOff>304800</xdr:colOff>
      <xdr:row>39</xdr:row>
      <xdr:rowOff>106540</xdr:rowOff>
    </xdr:to>
    <xdr:sp macro="" textlink="">
      <xdr:nvSpPr>
        <xdr:cNvPr id="15017" name="AutoShape 34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39</xdr:row>
      <xdr:rowOff>0</xdr:rowOff>
    </xdr:from>
    <xdr:to>
      <xdr:col>68</xdr:col>
      <xdr:colOff>304800</xdr:colOff>
      <xdr:row>39</xdr:row>
      <xdr:rowOff>88125</xdr:rowOff>
    </xdr:to>
    <xdr:sp macro="" textlink="">
      <xdr:nvSpPr>
        <xdr:cNvPr id="15018" name="AutoShape 35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39</xdr:row>
      <xdr:rowOff>0</xdr:rowOff>
    </xdr:from>
    <xdr:to>
      <xdr:col>68</xdr:col>
      <xdr:colOff>304800</xdr:colOff>
      <xdr:row>39</xdr:row>
      <xdr:rowOff>88125</xdr:rowOff>
    </xdr:to>
    <xdr:sp macro="" textlink="">
      <xdr:nvSpPr>
        <xdr:cNvPr id="15019" name="AutoShape 36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39</xdr:row>
      <xdr:rowOff>0</xdr:rowOff>
    </xdr:from>
    <xdr:to>
      <xdr:col>68</xdr:col>
      <xdr:colOff>304800</xdr:colOff>
      <xdr:row>39</xdr:row>
      <xdr:rowOff>88125</xdr:rowOff>
    </xdr:to>
    <xdr:sp macro="" textlink="">
      <xdr:nvSpPr>
        <xdr:cNvPr id="15020" name="AutoShape 37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39</xdr:row>
      <xdr:rowOff>0</xdr:rowOff>
    </xdr:from>
    <xdr:to>
      <xdr:col>68</xdr:col>
      <xdr:colOff>304800</xdr:colOff>
      <xdr:row>39</xdr:row>
      <xdr:rowOff>88125</xdr:rowOff>
    </xdr:to>
    <xdr:sp macro="" textlink="">
      <xdr:nvSpPr>
        <xdr:cNvPr id="15021" name="AutoShape 38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39</xdr:row>
      <xdr:rowOff>0</xdr:rowOff>
    </xdr:from>
    <xdr:to>
      <xdr:col>68</xdr:col>
      <xdr:colOff>304800</xdr:colOff>
      <xdr:row>39</xdr:row>
      <xdr:rowOff>88125</xdr:rowOff>
    </xdr:to>
    <xdr:sp macro="" textlink="">
      <xdr:nvSpPr>
        <xdr:cNvPr id="15022" name="AutoShape 39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39</xdr:row>
      <xdr:rowOff>0</xdr:rowOff>
    </xdr:from>
    <xdr:to>
      <xdr:col>68</xdr:col>
      <xdr:colOff>304800</xdr:colOff>
      <xdr:row>39</xdr:row>
      <xdr:rowOff>88125</xdr:rowOff>
    </xdr:to>
    <xdr:sp macro="" textlink="">
      <xdr:nvSpPr>
        <xdr:cNvPr id="15023" name="AutoShape 40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39</xdr:row>
      <xdr:rowOff>0</xdr:rowOff>
    </xdr:from>
    <xdr:to>
      <xdr:col>68</xdr:col>
      <xdr:colOff>304800</xdr:colOff>
      <xdr:row>39</xdr:row>
      <xdr:rowOff>106540</xdr:rowOff>
    </xdr:to>
    <xdr:sp macro="" textlink="">
      <xdr:nvSpPr>
        <xdr:cNvPr id="15024" name="AutoShape 4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39</xdr:row>
      <xdr:rowOff>0</xdr:rowOff>
    </xdr:from>
    <xdr:to>
      <xdr:col>68</xdr:col>
      <xdr:colOff>304800</xdr:colOff>
      <xdr:row>39</xdr:row>
      <xdr:rowOff>106540</xdr:rowOff>
    </xdr:to>
    <xdr:sp macro="" textlink="">
      <xdr:nvSpPr>
        <xdr:cNvPr id="15025" name="AutoShape 42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39</xdr:row>
      <xdr:rowOff>0</xdr:rowOff>
    </xdr:from>
    <xdr:to>
      <xdr:col>68</xdr:col>
      <xdr:colOff>304800</xdr:colOff>
      <xdr:row>39</xdr:row>
      <xdr:rowOff>106540</xdr:rowOff>
    </xdr:to>
    <xdr:sp macro="" textlink="">
      <xdr:nvSpPr>
        <xdr:cNvPr id="15026" name="AutoShape 43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39</xdr:row>
      <xdr:rowOff>0</xdr:rowOff>
    </xdr:from>
    <xdr:to>
      <xdr:col>68</xdr:col>
      <xdr:colOff>304800</xdr:colOff>
      <xdr:row>39</xdr:row>
      <xdr:rowOff>106540</xdr:rowOff>
    </xdr:to>
    <xdr:sp macro="" textlink="">
      <xdr:nvSpPr>
        <xdr:cNvPr id="15027" name="AutoShape 44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39</xdr:row>
      <xdr:rowOff>0</xdr:rowOff>
    </xdr:from>
    <xdr:to>
      <xdr:col>68</xdr:col>
      <xdr:colOff>304800</xdr:colOff>
      <xdr:row>39</xdr:row>
      <xdr:rowOff>106540</xdr:rowOff>
    </xdr:to>
    <xdr:sp macro="" textlink="">
      <xdr:nvSpPr>
        <xdr:cNvPr id="15028" name="AutoShape 45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39</xdr:row>
      <xdr:rowOff>0</xdr:rowOff>
    </xdr:from>
    <xdr:to>
      <xdr:col>68</xdr:col>
      <xdr:colOff>304800</xdr:colOff>
      <xdr:row>39</xdr:row>
      <xdr:rowOff>106540</xdr:rowOff>
    </xdr:to>
    <xdr:sp macro="" textlink="">
      <xdr:nvSpPr>
        <xdr:cNvPr id="15029" name="AutoShape 46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39</xdr:row>
      <xdr:rowOff>0</xdr:rowOff>
    </xdr:from>
    <xdr:to>
      <xdr:col>68</xdr:col>
      <xdr:colOff>304800</xdr:colOff>
      <xdr:row>39</xdr:row>
      <xdr:rowOff>106540</xdr:rowOff>
    </xdr:to>
    <xdr:sp macro="" textlink="">
      <xdr:nvSpPr>
        <xdr:cNvPr id="15030" name="AutoShape 47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39</xdr:row>
      <xdr:rowOff>0</xdr:rowOff>
    </xdr:from>
    <xdr:to>
      <xdr:col>68</xdr:col>
      <xdr:colOff>304800</xdr:colOff>
      <xdr:row>39</xdr:row>
      <xdr:rowOff>88125</xdr:rowOff>
    </xdr:to>
    <xdr:sp macro="" textlink="">
      <xdr:nvSpPr>
        <xdr:cNvPr id="15031" name="AutoShape 48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39</xdr:row>
      <xdr:rowOff>0</xdr:rowOff>
    </xdr:from>
    <xdr:to>
      <xdr:col>68</xdr:col>
      <xdr:colOff>304800</xdr:colOff>
      <xdr:row>39</xdr:row>
      <xdr:rowOff>88125</xdr:rowOff>
    </xdr:to>
    <xdr:sp macro="" textlink="">
      <xdr:nvSpPr>
        <xdr:cNvPr id="15032" name="AutoShape 49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39</xdr:row>
      <xdr:rowOff>0</xdr:rowOff>
    </xdr:from>
    <xdr:to>
      <xdr:col>68</xdr:col>
      <xdr:colOff>304800</xdr:colOff>
      <xdr:row>39</xdr:row>
      <xdr:rowOff>88125</xdr:rowOff>
    </xdr:to>
    <xdr:sp macro="" textlink="">
      <xdr:nvSpPr>
        <xdr:cNvPr id="15033" name="AutoShape 50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39</xdr:row>
      <xdr:rowOff>0</xdr:rowOff>
    </xdr:from>
    <xdr:to>
      <xdr:col>68</xdr:col>
      <xdr:colOff>304800</xdr:colOff>
      <xdr:row>39</xdr:row>
      <xdr:rowOff>88125</xdr:rowOff>
    </xdr:to>
    <xdr:sp macro="" textlink="">
      <xdr:nvSpPr>
        <xdr:cNvPr id="15034" name="AutoShape 5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39</xdr:row>
      <xdr:rowOff>0</xdr:rowOff>
    </xdr:from>
    <xdr:to>
      <xdr:col>68</xdr:col>
      <xdr:colOff>304800</xdr:colOff>
      <xdr:row>39</xdr:row>
      <xdr:rowOff>88125</xdr:rowOff>
    </xdr:to>
    <xdr:sp macro="" textlink="">
      <xdr:nvSpPr>
        <xdr:cNvPr id="15035" name="AutoShape 52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39</xdr:row>
      <xdr:rowOff>0</xdr:rowOff>
    </xdr:from>
    <xdr:to>
      <xdr:col>68</xdr:col>
      <xdr:colOff>304800</xdr:colOff>
      <xdr:row>39</xdr:row>
      <xdr:rowOff>88125</xdr:rowOff>
    </xdr:to>
    <xdr:sp macro="" textlink="">
      <xdr:nvSpPr>
        <xdr:cNvPr id="15036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39</xdr:row>
      <xdr:rowOff>0</xdr:rowOff>
    </xdr:from>
    <xdr:to>
      <xdr:col>68</xdr:col>
      <xdr:colOff>304800</xdr:colOff>
      <xdr:row>39</xdr:row>
      <xdr:rowOff>106540</xdr:rowOff>
    </xdr:to>
    <xdr:sp macro="" textlink="">
      <xdr:nvSpPr>
        <xdr:cNvPr id="15037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39</xdr:row>
      <xdr:rowOff>0</xdr:rowOff>
    </xdr:from>
    <xdr:to>
      <xdr:col>68</xdr:col>
      <xdr:colOff>304800</xdr:colOff>
      <xdr:row>39</xdr:row>
      <xdr:rowOff>106540</xdr:rowOff>
    </xdr:to>
    <xdr:sp macro="" textlink="">
      <xdr:nvSpPr>
        <xdr:cNvPr id="15038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39</xdr:row>
      <xdr:rowOff>0</xdr:rowOff>
    </xdr:from>
    <xdr:to>
      <xdr:col>68</xdr:col>
      <xdr:colOff>304800</xdr:colOff>
      <xdr:row>39</xdr:row>
      <xdr:rowOff>106540</xdr:rowOff>
    </xdr:to>
    <xdr:sp macro="" textlink="">
      <xdr:nvSpPr>
        <xdr:cNvPr id="15039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39</xdr:row>
      <xdr:rowOff>0</xdr:rowOff>
    </xdr:from>
    <xdr:to>
      <xdr:col>68</xdr:col>
      <xdr:colOff>304800</xdr:colOff>
      <xdr:row>39</xdr:row>
      <xdr:rowOff>106540</xdr:rowOff>
    </xdr:to>
    <xdr:sp macro="" textlink="">
      <xdr:nvSpPr>
        <xdr:cNvPr id="15040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39</xdr:row>
      <xdr:rowOff>0</xdr:rowOff>
    </xdr:from>
    <xdr:to>
      <xdr:col>68</xdr:col>
      <xdr:colOff>304800</xdr:colOff>
      <xdr:row>39</xdr:row>
      <xdr:rowOff>106540</xdr:rowOff>
    </xdr:to>
    <xdr:sp macro="" textlink="">
      <xdr:nvSpPr>
        <xdr:cNvPr id="15041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39</xdr:row>
      <xdr:rowOff>0</xdr:rowOff>
    </xdr:from>
    <xdr:to>
      <xdr:col>68</xdr:col>
      <xdr:colOff>304800</xdr:colOff>
      <xdr:row>39</xdr:row>
      <xdr:rowOff>106540</xdr:rowOff>
    </xdr:to>
    <xdr:sp macro="" textlink="">
      <xdr:nvSpPr>
        <xdr:cNvPr id="15042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39</xdr:row>
      <xdr:rowOff>0</xdr:rowOff>
    </xdr:from>
    <xdr:to>
      <xdr:col>68</xdr:col>
      <xdr:colOff>304800</xdr:colOff>
      <xdr:row>39</xdr:row>
      <xdr:rowOff>106540</xdr:rowOff>
    </xdr:to>
    <xdr:sp macro="" textlink="">
      <xdr:nvSpPr>
        <xdr:cNvPr id="15043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39</xdr:row>
      <xdr:rowOff>0</xdr:rowOff>
    </xdr:from>
    <xdr:to>
      <xdr:col>68</xdr:col>
      <xdr:colOff>304800</xdr:colOff>
      <xdr:row>39</xdr:row>
      <xdr:rowOff>88125</xdr:rowOff>
    </xdr:to>
    <xdr:sp macro="" textlink="">
      <xdr:nvSpPr>
        <xdr:cNvPr id="15044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39</xdr:row>
      <xdr:rowOff>0</xdr:rowOff>
    </xdr:from>
    <xdr:to>
      <xdr:col>68</xdr:col>
      <xdr:colOff>304800</xdr:colOff>
      <xdr:row>39</xdr:row>
      <xdr:rowOff>88125</xdr:rowOff>
    </xdr:to>
    <xdr:sp macro="" textlink="">
      <xdr:nvSpPr>
        <xdr:cNvPr id="15045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39</xdr:row>
      <xdr:rowOff>0</xdr:rowOff>
    </xdr:from>
    <xdr:to>
      <xdr:col>68</xdr:col>
      <xdr:colOff>304800</xdr:colOff>
      <xdr:row>39</xdr:row>
      <xdr:rowOff>88125</xdr:rowOff>
    </xdr:to>
    <xdr:sp macro="" textlink="">
      <xdr:nvSpPr>
        <xdr:cNvPr id="15046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39</xdr:row>
      <xdr:rowOff>0</xdr:rowOff>
    </xdr:from>
    <xdr:to>
      <xdr:col>68</xdr:col>
      <xdr:colOff>304800</xdr:colOff>
      <xdr:row>39</xdr:row>
      <xdr:rowOff>88125</xdr:rowOff>
    </xdr:to>
    <xdr:sp macro="" textlink="">
      <xdr:nvSpPr>
        <xdr:cNvPr id="15047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39</xdr:row>
      <xdr:rowOff>0</xdr:rowOff>
    </xdr:from>
    <xdr:to>
      <xdr:col>68</xdr:col>
      <xdr:colOff>304800</xdr:colOff>
      <xdr:row>39</xdr:row>
      <xdr:rowOff>88125</xdr:rowOff>
    </xdr:to>
    <xdr:sp macro="" textlink="">
      <xdr:nvSpPr>
        <xdr:cNvPr id="15048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39</xdr:row>
      <xdr:rowOff>0</xdr:rowOff>
    </xdr:from>
    <xdr:to>
      <xdr:col>68</xdr:col>
      <xdr:colOff>304800</xdr:colOff>
      <xdr:row>39</xdr:row>
      <xdr:rowOff>88125</xdr:rowOff>
    </xdr:to>
    <xdr:sp macro="" textlink="">
      <xdr:nvSpPr>
        <xdr:cNvPr id="15049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39</xdr:row>
      <xdr:rowOff>0</xdr:rowOff>
    </xdr:from>
    <xdr:to>
      <xdr:col>68</xdr:col>
      <xdr:colOff>304800</xdr:colOff>
      <xdr:row>39</xdr:row>
      <xdr:rowOff>106540</xdr:rowOff>
    </xdr:to>
    <xdr:sp macro="" textlink="">
      <xdr:nvSpPr>
        <xdr:cNvPr id="15050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39</xdr:row>
      <xdr:rowOff>0</xdr:rowOff>
    </xdr:from>
    <xdr:to>
      <xdr:col>68</xdr:col>
      <xdr:colOff>304800</xdr:colOff>
      <xdr:row>39</xdr:row>
      <xdr:rowOff>106540</xdr:rowOff>
    </xdr:to>
    <xdr:sp macro="" textlink="">
      <xdr:nvSpPr>
        <xdr:cNvPr id="15051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39</xdr:row>
      <xdr:rowOff>0</xdr:rowOff>
    </xdr:from>
    <xdr:to>
      <xdr:col>68</xdr:col>
      <xdr:colOff>304800</xdr:colOff>
      <xdr:row>39</xdr:row>
      <xdr:rowOff>106540</xdr:rowOff>
    </xdr:to>
    <xdr:sp macro="" textlink="">
      <xdr:nvSpPr>
        <xdr:cNvPr id="15052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39</xdr:row>
      <xdr:rowOff>0</xdr:rowOff>
    </xdr:from>
    <xdr:to>
      <xdr:col>68</xdr:col>
      <xdr:colOff>304800</xdr:colOff>
      <xdr:row>39</xdr:row>
      <xdr:rowOff>106540</xdr:rowOff>
    </xdr:to>
    <xdr:sp macro="" textlink="">
      <xdr:nvSpPr>
        <xdr:cNvPr id="15053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39</xdr:row>
      <xdr:rowOff>0</xdr:rowOff>
    </xdr:from>
    <xdr:to>
      <xdr:col>68</xdr:col>
      <xdr:colOff>304800</xdr:colOff>
      <xdr:row>39</xdr:row>
      <xdr:rowOff>106540</xdr:rowOff>
    </xdr:to>
    <xdr:sp macro="" textlink="">
      <xdr:nvSpPr>
        <xdr:cNvPr id="15054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39</xdr:row>
      <xdr:rowOff>0</xdr:rowOff>
    </xdr:from>
    <xdr:to>
      <xdr:col>68</xdr:col>
      <xdr:colOff>304800</xdr:colOff>
      <xdr:row>39</xdr:row>
      <xdr:rowOff>106540</xdr:rowOff>
    </xdr:to>
    <xdr:sp macro="" textlink="">
      <xdr:nvSpPr>
        <xdr:cNvPr id="15055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39</xdr:row>
      <xdr:rowOff>0</xdr:rowOff>
    </xdr:from>
    <xdr:to>
      <xdr:col>68</xdr:col>
      <xdr:colOff>304800</xdr:colOff>
      <xdr:row>39</xdr:row>
      <xdr:rowOff>106540</xdr:rowOff>
    </xdr:to>
    <xdr:sp macro="" textlink="">
      <xdr:nvSpPr>
        <xdr:cNvPr id="15056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39</xdr:row>
      <xdr:rowOff>0</xdr:rowOff>
    </xdr:from>
    <xdr:to>
      <xdr:col>68</xdr:col>
      <xdr:colOff>304800</xdr:colOff>
      <xdr:row>39</xdr:row>
      <xdr:rowOff>88125</xdr:rowOff>
    </xdr:to>
    <xdr:sp macro="" textlink="">
      <xdr:nvSpPr>
        <xdr:cNvPr id="15057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39</xdr:row>
      <xdr:rowOff>0</xdr:rowOff>
    </xdr:from>
    <xdr:to>
      <xdr:col>68</xdr:col>
      <xdr:colOff>304800</xdr:colOff>
      <xdr:row>39</xdr:row>
      <xdr:rowOff>88125</xdr:rowOff>
    </xdr:to>
    <xdr:sp macro="" textlink="">
      <xdr:nvSpPr>
        <xdr:cNvPr id="15058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39</xdr:row>
      <xdr:rowOff>0</xdr:rowOff>
    </xdr:from>
    <xdr:to>
      <xdr:col>68</xdr:col>
      <xdr:colOff>304800</xdr:colOff>
      <xdr:row>39</xdr:row>
      <xdr:rowOff>88125</xdr:rowOff>
    </xdr:to>
    <xdr:sp macro="" textlink="">
      <xdr:nvSpPr>
        <xdr:cNvPr id="15059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39</xdr:row>
      <xdr:rowOff>0</xdr:rowOff>
    </xdr:from>
    <xdr:to>
      <xdr:col>68</xdr:col>
      <xdr:colOff>304800</xdr:colOff>
      <xdr:row>39</xdr:row>
      <xdr:rowOff>88125</xdr:rowOff>
    </xdr:to>
    <xdr:sp macro="" textlink="">
      <xdr:nvSpPr>
        <xdr:cNvPr id="15060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39</xdr:row>
      <xdr:rowOff>0</xdr:rowOff>
    </xdr:from>
    <xdr:to>
      <xdr:col>68</xdr:col>
      <xdr:colOff>304800</xdr:colOff>
      <xdr:row>39</xdr:row>
      <xdr:rowOff>88125</xdr:rowOff>
    </xdr:to>
    <xdr:sp macro="" textlink="">
      <xdr:nvSpPr>
        <xdr:cNvPr id="15061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39</xdr:row>
      <xdr:rowOff>0</xdr:rowOff>
    </xdr:from>
    <xdr:to>
      <xdr:col>68</xdr:col>
      <xdr:colOff>304800</xdr:colOff>
      <xdr:row>39</xdr:row>
      <xdr:rowOff>88125</xdr:rowOff>
    </xdr:to>
    <xdr:sp macro="" textlink="">
      <xdr:nvSpPr>
        <xdr:cNvPr id="15062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39</xdr:row>
      <xdr:rowOff>0</xdr:rowOff>
    </xdr:from>
    <xdr:to>
      <xdr:col>68</xdr:col>
      <xdr:colOff>304800</xdr:colOff>
      <xdr:row>39</xdr:row>
      <xdr:rowOff>106540</xdr:rowOff>
    </xdr:to>
    <xdr:sp macro="" textlink="">
      <xdr:nvSpPr>
        <xdr:cNvPr id="15063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39</xdr:row>
      <xdr:rowOff>0</xdr:rowOff>
    </xdr:from>
    <xdr:to>
      <xdr:col>68</xdr:col>
      <xdr:colOff>304800</xdr:colOff>
      <xdr:row>39</xdr:row>
      <xdr:rowOff>106540</xdr:rowOff>
    </xdr:to>
    <xdr:sp macro="" textlink="">
      <xdr:nvSpPr>
        <xdr:cNvPr id="15064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39</xdr:row>
      <xdr:rowOff>0</xdr:rowOff>
    </xdr:from>
    <xdr:to>
      <xdr:col>68</xdr:col>
      <xdr:colOff>304800</xdr:colOff>
      <xdr:row>39</xdr:row>
      <xdr:rowOff>106540</xdr:rowOff>
    </xdr:to>
    <xdr:sp macro="" textlink="">
      <xdr:nvSpPr>
        <xdr:cNvPr id="15065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39</xdr:row>
      <xdr:rowOff>0</xdr:rowOff>
    </xdr:from>
    <xdr:to>
      <xdr:col>68</xdr:col>
      <xdr:colOff>304800</xdr:colOff>
      <xdr:row>39</xdr:row>
      <xdr:rowOff>106540</xdr:rowOff>
    </xdr:to>
    <xdr:sp macro="" textlink="">
      <xdr:nvSpPr>
        <xdr:cNvPr id="15066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39</xdr:row>
      <xdr:rowOff>0</xdr:rowOff>
    </xdr:from>
    <xdr:to>
      <xdr:col>68</xdr:col>
      <xdr:colOff>304800</xdr:colOff>
      <xdr:row>39</xdr:row>
      <xdr:rowOff>106540</xdr:rowOff>
    </xdr:to>
    <xdr:sp macro="" textlink="">
      <xdr:nvSpPr>
        <xdr:cNvPr id="15067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39</xdr:row>
      <xdr:rowOff>0</xdr:rowOff>
    </xdr:from>
    <xdr:to>
      <xdr:col>68</xdr:col>
      <xdr:colOff>304800</xdr:colOff>
      <xdr:row>39</xdr:row>
      <xdr:rowOff>106540</xdr:rowOff>
    </xdr:to>
    <xdr:sp macro="" textlink="">
      <xdr:nvSpPr>
        <xdr:cNvPr id="15068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39</xdr:row>
      <xdr:rowOff>0</xdr:rowOff>
    </xdr:from>
    <xdr:to>
      <xdr:col>68</xdr:col>
      <xdr:colOff>304800</xdr:colOff>
      <xdr:row>39</xdr:row>
      <xdr:rowOff>106540</xdr:rowOff>
    </xdr:to>
    <xdr:sp macro="" textlink="">
      <xdr:nvSpPr>
        <xdr:cNvPr id="15069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39</xdr:row>
      <xdr:rowOff>0</xdr:rowOff>
    </xdr:from>
    <xdr:to>
      <xdr:col>68</xdr:col>
      <xdr:colOff>304800</xdr:colOff>
      <xdr:row>39</xdr:row>
      <xdr:rowOff>88125</xdr:rowOff>
    </xdr:to>
    <xdr:sp macro="" textlink="">
      <xdr:nvSpPr>
        <xdr:cNvPr id="15070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39</xdr:row>
      <xdr:rowOff>0</xdr:rowOff>
    </xdr:from>
    <xdr:to>
      <xdr:col>68</xdr:col>
      <xdr:colOff>304800</xdr:colOff>
      <xdr:row>39</xdr:row>
      <xdr:rowOff>88125</xdr:rowOff>
    </xdr:to>
    <xdr:sp macro="" textlink="">
      <xdr:nvSpPr>
        <xdr:cNvPr id="15071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39</xdr:row>
      <xdr:rowOff>0</xdr:rowOff>
    </xdr:from>
    <xdr:to>
      <xdr:col>68</xdr:col>
      <xdr:colOff>304800</xdr:colOff>
      <xdr:row>39</xdr:row>
      <xdr:rowOff>88125</xdr:rowOff>
    </xdr:to>
    <xdr:sp macro="" textlink="">
      <xdr:nvSpPr>
        <xdr:cNvPr id="15072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39</xdr:row>
      <xdr:rowOff>0</xdr:rowOff>
    </xdr:from>
    <xdr:to>
      <xdr:col>68</xdr:col>
      <xdr:colOff>304800</xdr:colOff>
      <xdr:row>39</xdr:row>
      <xdr:rowOff>88125</xdr:rowOff>
    </xdr:to>
    <xdr:sp macro="" textlink="">
      <xdr:nvSpPr>
        <xdr:cNvPr id="15073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39</xdr:row>
      <xdr:rowOff>0</xdr:rowOff>
    </xdr:from>
    <xdr:to>
      <xdr:col>68</xdr:col>
      <xdr:colOff>304800</xdr:colOff>
      <xdr:row>39</xdr:row>
      <xdr:rowOff>88125</xdr:rowOff>
    </xdr:to>
    <xdr:sp macro="" textlink="">
      <xdr:nvSpPr>
        <xdr:cNvPr id="15074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39</xdr:row>
      <xdr:rowOff>0</xdr:rowOff>
    </xdr:from>
    <xdr:to>
      <xdr:col>68</xdr:col>
      <xdr:colOff>304800</xdr:colOff>
      <xdr:row>39</xdr:row>
      <xdr:rowOff>88125</xdr:rowOff>
    </xdr:to>
    <xdr:sp macro="" textlink="">
      <xdr:nvSpPr>
        <xdr:cNvPr id="15075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39</xdr:row>
      <xdr:rowOff>0</xdr:rowOff>
    </xdr:from>
    <xdr:to>
      <xdr:col>68</xdr:col>
      <xdr:colOff>304800</xdr:colOff>
      <xdr:row>39</xdr:row>
      <xdr:rowOff>106540</xdr:rowOff>
    </xdr:to>
    <xdr:sp macro="" textlink="">
      <xdr:nvSpPr>
        <xdr:cNvPr id="15076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39</xdr:row>
      <xdr:rowOff>0</xdr:rowOff>
    </xdr:from>
    <xdr:to>
      <xdr:col>68</xdr:col>
      <xdr:colOff>304800</xdr:colOff>
      <xdr:row>39</xdr:row>
      <xdr:rowOff>106540</xdr:rowOff>
    </xdr:to>
    <xdr:sp macro="" textlink="">
      <xdr:nvSpPr>
        <xdr:cNvPr id="15077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39</xdr:row>
      <xdr:rowOff>0</xdr:rowOff>
    </xdr:from>
    <xdr:to>
      <xdr:col>68</xdr:col>
      <xdr:colOff>304800</xdr:colOff>
      <xdr:row>39</xdr:row>
      <xdr:rowOff>106540</xdr:rowOff>
    </xdr:to>
    <xdr:sp macro="" textlink="">
      <xdr:nvSpPr>
        <xdr:cNvPr id="15078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39</xdr:row>
      <xdr:rowOff>0</xdr:rowOff>
    </xdr:from>
    <xdr:to>
      <xdr:col>68</xdr:col>
      <xdr:colOff>304800</xdr:colOff>
      <xdr:row>39</xdr:row>
      <xdr:rowOff>106540</xdr:rowOff>
    </xdr:to>
    <xdr:sp macro="" textlink="">
      <xdr:nvSpPr>
        <xdr:cNvPr id="15079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39</xdr:row>
      <xdr:rowOff>0</xdr:rowOff>
    </xdr:from>
    <xdr:to>
      <xdr:col>68</xdr:col>
      <xdr:colOff>304800</xdr:colOff>
      <xdr:row>39</xdr:row>
      <xdr:rowOff>106540</xdr:rowOff>
    </xdr:to>
    <xdr:sp macro="" textlink="">
      <xdr:nvSpPr>
        <xdr:cNvPr id="15080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39</xdr:row>
      <xdr:rowOff>0</xdr:rowOff>
    </xdr:from>
    <xdr:to>
      <xdr:col>68</xdr:col>
      <xdr:colOff>304800</xdr:colOff>
      <xdr:row>39</xdr:row>
      <xdr:rowOff>106540</xdr:rowOff>
    </xdr:to>
    <xdr:sp macro="" textlink="">
      <xdr:nvSpPr>
        <xdr:cNvPr id="15081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39</xdr:row>
      <xdr:rowOff>0</xdr:rowOff>
    </xdr:from>
    <xdr:to>
      <xdr:col>68</xdr:col>
      <xdr:colOff>304800</xdr:colOff>
      <xdr:row>39</xdr:row>
      <xdr:rowOff>106540</xdr:rowOff>
    </xdr:to>
    <xdr:sp macro="" textlink="">
      <xdr:nvSpPr>
        <xdr:cNvPr id="15082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39</xdr:row>
      <xdr:rowOff>0</xdr:rowOff>
    </xdr:from>
    <xdr:to>
      <xdr:col>68</xdr:col>
      <xdr:colOff>304800</xdr:colOff>
      <xdr:row>39</xdr:row>
      <xdr:rowOff>88125</xdr:rowOff>
    </xdr:to>
    <xdr:sp macro="" textlink="">
      <xdr:nvSpPr>
        <xdr:cNvPr id="15083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39</xdr:row>
      <xdr:rowOff>0</xdr:rowOff>
    </xdr:from>
    <xdr:to>
      <xdr:col>68</xdr:col>
      <xdr:colOff>304800</xdr:colOff>
      <xdr:row>39</xdr:row>
      <xdr:rowOff>88125</xdr:rowOff>
    </xdr:to>
    <xdr:sp macro="" textlink="">
      <xdr:nvSpPr>
        <xdr:cNvPr id="15084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39</xdr:row>
      <xdr:rowOff>0</xdr:rowOff>
    </xdr:from>
    <xdr:to>
      <xdr:col>68</xdr:col>
      <xdr:colOff>304800</xdr:colOff>
      <xdr:row>39</xdr:row>
      <xdr:rowOff>88125</xdr:rowOff>
    </xdr:to>
    <xdr:sp macro="" textlink="">
      <xdr:nvSpPr>
        <xdr:cNvPr id="15085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39</xdr:row>
      <xdr:rowOff>0</xdr:rowOff>
    </xdr:from>
    <xdr:to>
      <xdr:col>68</xdr:col>
      <xdr:colOff>304800</xdr:colOff>
      <xdr:row>39</xdr:row>
      <xdr:rowOff>88125</xdr:rowOff>
    </xdr:to>
    <xdr:sp macro="" textlink="">
      <xdr:nvSpPr>
        <xdr:cNvPr id="15086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39</xdr:row>
      <xdr:rowOff>0</xdr:rowOff>
    </xdr:from>
    <xdr:to>
      <xdr:col>68</xdr:col>
      <xdr:colOff>304800</xdr:colOff>
      <xdr:row>39</xdr:row>
      <xdr:rowOff>88125</xdr:rowOff>
    </xdr:to>
    <xdr:sp macro="" textlink="">
      <xdr:nvSpPr>
        <xdr:cNvPr id="15087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40</xdr:row>
      <xdr:rowOff>0</xdr:rowOff>
    </xdr:from>
    <xdr:to>
      <xdr:col>68</xdr:col>
      <xdr:colOff>304800</xdr:colOff>
      <xdr:row>40</xdr:row>
      <xdr:rowOff>88125</xdr:rowOff>
    </xdr:to>
    <xdr:sp macro="" textlink="">
      <xdr:nvSpPr>
        <xdr:cNvPr id="15088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40</xdr:row>
      <xdr:rowOff>0</xdr:rowOff>
    </xdr:from>
    <xdr:to>
      <xdr:col>68</xdr:col>
      <xdr:colOff>304800</xdr:colOff>
      <xdr:row>40</xdr:row>
      <xdr:rowOff>106540</xdr:rowOff>
    </xdr:to>
    <xdr:sp macro="" textlink="">
      <xdr:nvSpPr>
        <xdr:cNvPr id="15089" name="AutoShape 2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40</xdr:row>
      <xdr:rowOff>0</xdr:rowOff>
    </xdr:from>
    <xdr:to>
      <xdr:col>68</xdr:col>
      <xdr:colOff>304800</xdr:colOff>
      <xdr:row>40</xdr:row>
      <xdr:rowOff>106540</xdr:rowOff>
    </xdr:to>
    <xdr:sp macro="" textlink="">
      <xdr:nvSpPr>
        <xdr:cNvPr id="15090" name="AutoShape 3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40</xdr:row>
      <xdr:rowOff>0</xdr:rowOff>
    </xdr:from>
    <xdr:to>
      <xdr:col>68</xdr:col>
      <xdr:colOff>304800</xdr:colOff>
      <xdr:row>40</xdr:row>
      <xdr:rowOff>106540</xdr:rowOff>
    </xdr:to>
    <xdr:sp macro="" textlink="">
      <xdr:nvSpPr>
        <xdr:cNvPr id="15091" name="AutoShape 4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40</xdr:row>
      <xdr:rowOff>0</xdr:rowOff>
    </xdr:from>
    <xdr:to>
      <xdr:col>68</xdr:col>
      <xdr:colOff>304800</xdr:colOff>
      <xdr:row>40</xdr:row>
      <xdr:rowOff>106540</xdr:rowOff>
    </xdr:to>
    <xdr:sp macro="" textlink="">
      <xdr:nvSpPr>
        <xdr:cNvPr id="15092" name="AutoShape 5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40</xdr:row>
      <xdr:rowOff>0</xdr:rowOff>
    </xdr:from>
    <xdr:to>
      <xdr:col>68</xdr:col>
      <xdr:colOff>304800</xdr:colOff>
      <xdr:row>40</xdr:row>
      <xdr:rowOff>106540</xdr:rowOff>
    </xdr:to>
    <xdr:sp macro="" textlink="">
      <xdr:nvSpPr>
        <xdr:cNvPr id="15093" name="AutoShape 6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40</xdr:row>
      <xdr:rowOff>0</xdr:rowOff>
    </xdr:from>
    <xdr:to>
      <xdr:col>68</xdr:col>
      <xdr:colOff>304800</xdr:colOff>
      <xdr:row>40</xdr:row>
      <xdr:rowOff>106540</xdr:rowOff>
    </xdr:to>
    <xdr:sp macro="" textlink="">
      <xdr:nvSpPr>
        <xdr:cNvPr id="15094" name="AutoShape 7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40</xdr:row>
      <xdr:rowOff>0</xdr:rowOff>
    </xdr:from>
    <xdr:to>
      <xdr:col>68</xdr:col>
      <xdr:colOff>304800</xdr:colOff>
      <xdr:row>40</xdr:row>
      <xdr:rowOff>106540</xdr:rowOff>
    </xdr:to>
    <xdr:sp macro="" textlink="">
      <xdr:nvSpPr>
        <xdr:cNvPr id="15095" name="AutoShape 8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40</xdr:row>
      <xdr:rowOff>0</xdr:rowOff>
    </xdr:from>
    <xdr:to>
      <xdr:col>68</xdr:col>
      <xdr:colOff>304800</xdr:colOff>
      <xdr:row>40</xdr:row>
      <xdr:rowOff>88125</xdr:rowOff>
    </xdr:to>
    <xdr:sp macro="" textlink="">
      <xdr:nvSpPr>
        <xdr:cNvPr id="15096" name="AutoShape 9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40</xdr:row>
      <xdr:rowOff>0</xdr:rowOff>
    </xdr:from>
    <xdr:to>
      <xdr:col>68</xdr:col>
      <xdr:colOff>304800</xdr:colOff>
      <xdr:row>40</xdr:row>
      <xdr:rowOff>88125</xdr:rowOff>
    </xdr:to>
    <xdr:sp macro="" textlink="">
      <xdr:nvSpPr>
        <xdr:cNvPr id="15097" name="AutoShape 10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40</xdr:row>
      <xdr:rowOff>0</xdr:rowOff>
    </xdr:from>
    <xdr:to>
      <xdr:col>68</xdr:col>
      <xdr:colOff>304800</xdr:colOff>
      <xdr:row>40</xdr:row>
      <xdr:rowOff>88125</xdr:rowOff>
    </xdr:to>
    <xdr:sp macro="" textlink="">
      <xdr:nvSpPr>
        <xdr:cNvPr id="15098" name="AutoShape 1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40</xdr:row>
      <xdr:rowOff>0</xdr:rowOff>
    </xdr:from>
    <xdr:to>
      <xdr:col>68</xdr:col>
      <xdr:colOff>304800</xdr:colOff>
      <xdr:row>40</xdr:row>
      <xdr:rowOff>88125</xdr:rowOff>
    </xdr:to>
    <xdr:sp macro="" textlink="">
      <xdr:nvSpPr>
        <xdr:cNvPr id="15099" name="AutoShape 12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40</xdr:row>
      <xdr:rowOff>0</xdr:rowOff>
    </xdr:from>
    <xdr:to>
      <xdr:col>68</xdr:col>
      <xdr:colOff>304800</xdr:colOff>
      <xdr:row>40</xdr:row>
      <xdr:rowOff>88125</xdr:rowOff>
    </xdr:to>
    <xdr:sp macro="" textlink="">
      <xdr:nvSpPr>
        <xdr:cNvPr id="15100" name="AutoShape 13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40</xdr:row>
      <xdr:rowOff>0</xdr:rowOff>
    </xdr:from>
    <xdr:to>
      <xdr:col>68</xdr:col>
      <xdr:colOff>304800</xdr:colOff>
      <xdr:row>40</xdr:row>
      <xdr:rowOff>88125</xdr:rowOff>
    </xdr:to>
    <xdr:sp macro="" textlink="">
      <xdr:nvSpPr>
        <xdr:cNvPr id="15101" name="AutoShape 14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40</xdr:row>
      <xdr:rowOff>0</xdr:rowOff>
    </xdr:from>
    <xdr:to>
      <xdr:col>68</xdr:col>
      <xdr:colOff>304800</xdr:colOff>
      <xdr:row>40</xdr:row>
      <xdr:rowOff>106540</xdr:rowOff>
    </xdr:to>
    <xdr:sp macro="" textlink="">
      <xdr:nvSpPr>
        <xdr:cNvPr id="15102" name="AutoShape 15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40</xdr:row>
      <xdr:rowOff>0</xdr:rowOff>
    </xdr:from>
    <xdr:to>
      <xdr:col>68</xdr:col>
      <xdr:colOff>304800</xdr:colOff>
      <xdr:row>40</xdr:row>
      <xdr:rowOff>106540</xdr:rowOff>
    </xdr:to>
    <xdr:sp macro="" textlink="">
      <xdr:nvSpPr>
        <xdr:cNvPr id="15103" name="AutoShape 16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40</xdr:row>
      <xdr:rowOff>0</xdr:rowOff>
    </xdr:from>
    <xdr:to>
      <xdr:col>68</xdr:col>
      <xdr:colOff>304800</xdr:colOff>
      <xdr:row>40</xdr:row>
      <xdr:rowOff>106540</xdr:rowOff>
    </xdr:to>
    <xdr:sp macro="" textlink="">
      <xdr:nvSpPr>
        <xdr:cNvPr id="15104" name="AutoShape 17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40</xdr:row>
      <xdr:rowOff>0</xdr:rowOff>
    </xdr:from>
    <xdr:to>
      <xdr:col>68</xdr:col>
      <xdr:colOff>304800</xdr:colOff>
      <xdr:row>40</xdr:row>
      <xdr:rowOff>106540</xdr:rowOff>
    </xdr:to>
    <xdr:sp macro="" textlink="">
      <xdr:nvSpPr>
        <xdr:cNvPr id="15105" name="AutoShape 18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40</xdr:row>
      <xdr:rowOff>0</xdr:rowOff>
    </xdr:from>
    <xdr:to>
      <xdr:col>68</xdr:col>
      <xdr:colOff>304800</xdr:colOff>
      <xdr:row>40</xdr:row>
      <xdr:rowOff>106540</xdr:rowOff>
    </xdr:to>
    <xdr:sp macro="" textlink="">
      <xdr:nvSpPr>
        <xdr:cNvPr id="15106" name="AutoShape 19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40</xdr:row>
      <xdr:rowOff>0</xdr:rowOff>
    </xdr:from>
    <xdr:to>
      <xdr:col>68</xdr:col>
      <xdr:colOff>304800</xdr:colOff>
      <xdr:row>40</xdr:row>
      <xdr:rowOff>106540</xdr:rowOff>
    </xdr:to>
    <xdr:sp macro="" textlink="">
      <xdr:nvSpPr>
        <xdr:cNvPr id="15107" name="AutoShape 20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40</xdr:row>
      <xdr:rowOff>0</xdr:rowOff>
    </xdr:from>
    <xdr:to>
      <xdr:col>68</xdr:col>
      <xdr:colOff>304800</xdr:colOff>
      <xdr:row>40</xdr:row>
      <xdr:rowOff>106540</xdr:rowOff>
    </xdr:to>
    <xdr:sp macro="" textlink="">
      <xdr:nvSpPr>
        <xdr:cNvPr id="15108" name="AutoShape 2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40</xdr:row>
      <xdr:rowOff>0</xdr:rowOff>
    </xdr:from>
    <xdr:to>
      <xdr:col>68</xdr:col>
      <xdr:colOff>304800</xdr:colOff>
      <xdr:row>40</xdr:row>
      <xdr:rowOff>88125</xdr:rowOff>
    </xdr:to>
    <xdr:sp macro="" textlink="">
      <xdr:nvSpPr>
        <xdr:cNvPr id="15109" name="AutoShape 22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40</xdr:row>
      <xdr:rowOff>0</xdr:rowOff>
    </xdr:from>
    <xdr:to>
      <xdr:col>68</xdr:col>
      <xdr:colOff>304800</xdr:colOff>
      <xdr:row>40</xdr:row>
      <xdr:rowOff>88125</xdr:rowOff>
    </xdr:to>
    <xdr:sp macro="" textlink="">
      <xdr:nvSpPr>
        <xdr:cNvPr id="15110" name="AutoShape 23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40</xdr:row>
      <xdr:rowOff>0</xdr:rowOff>
    </xdr:from>
    <xdr:to>
      <xdr:col>68</xdr:col>
      <xdr:colOff>304800</xdr:colOff>
      <xdr:row>40</xdr:row>
      <xdr:rowOff>88125</xdr:rowOff>
    </xdr:to>
    <xdr:sp macro="" textlink="">
      <xdr:nvSpPr>
        <xdr:cNvPr id="15111" name="AutoShape 24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40</xdr:row>
      <xdr:rowOff>0</xdr:rowOff>
    </xdr:from>
    <xdr:to>
      <xdr:col>68</xdr:col>
      <xdr:colOff>304800</xdr:colOff>
      <xdr:row>40</xdr:row>
      <xdr:rowOff>88125</xdr:rowOff>
    </xdr:to>
    <xdr:sp macro="" textlink="">
      <xdr:nvSpPr>
        <xdr:cNvPr id="15112" name="AutoShape 25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40</xdr:row>
      <xdr:rowOff>0</xdr:rowOff>
    </xdr:from>
    <xdr:to>
      <xdr:col>68</xdr:col>
      <xdr:colOff>304800</xdr:colOff>
      <xdr:row>40</xdr:row>
      <xdr:rowOff>88125</xdr:rowOff>
    </xdr:to>
    <xdr:sp macro="" textlink="">
      <xdr:nvSpPr>
        <xdr:cNvPr id="15113" name="AutoShape 26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40</xdr:row>
      <xdr:rowOff>0</xdr:rowOff>
    </xdr:from>
    <xdr:to>
      <xdr:col>68</xdr:col>
      <xdr:colOff>304800</xdr:colOff>
      <xdr:row>40</xdr:row>
      <xdr:rowOff>88125</xdr:rowOff>
    </xdr:to>
    <xdr:sp macro="" textlink="">
      <xdr:nvSpPr>
        <xdr:cNvPr id="15114" name="AutoShape 27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40</xdr:row>
      <xdr:rowOff>0</xdr:rowOff>
    </xdr:from>
    <xdr:to>
      <xdr:col>68</xdr:col>
      <xdr:colOff>304800</xdr:colOff>
      <xdr:row>40</xdr:row>
      <xdr:rowOff>106540</xdr:rowOff>
    </xdr:to>
    <xdr:sp macro="" textlink="">
      <xdr:nvSpPr>
        <xdr:cNvPr id="15115" name="AutoShape 28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40</xdr:row>
      <xdr:rowOff>0</xdr:rowOff>
    </xdr:from>
    <xdr:to>
      <xdr:col>68</xdr:col>
      <xdr:colOff>304800</xdr:colOff>
      <xdr:row>40</xdr:row>
      <xdr:rowOff>106540</xdr:rowOff>
    </xdr:to>
    <xdr:sp macro="" textlink="">
      <xdr:nvSpPr>
        <xdr:cNvPr id="15116" name="AutoShape 29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40</xdr:row>
      <xdr:rowOff>0</xdr:rowOff>
    </xdr:from>
    <xdr:to>
      <xdr:col>68</xdr:col>
      <xdr:colOff>304800</xdr:colOff>
      <xdr:row>40</xdr:row>
      <xdr:rowOff>106540</xdr:rowOff>
    </xdr:to>
    <xdr:sp macro="" textlink="">
      <xdr:nvSpPr>
        <xdr:cNvPr id="15117" name="AutoShape 30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40</xdr:row>
      <xdr:rowOff>0</xdr:rowOff>
    </xdr:from>
    <xdr:to>
      <xdr:col>68</xdr:col>
      <xdr:colOff>304800</xdr:colOff>
      <xdr:row>40</xdr:row>
      <xdr:rowOff>106540</xdr:rowOff>
    </xdr:to>
    <xdr:sp macro="" textlink="">
      <xdr:nvSpPr>
        <xdr:cNvPr id="15118" name="AutoShape 3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40</xdr:row>
      <xdr:rowOff>0</xdr:rowOff>
    </xdr:from>
    <xdr:to>
      <xdr:col>68</xdr:col>
      <xdr:colOff>304800</xdr:colOff>
      <xdr:row>40</xdr:row>
      <xdr:rowOff>106540</xdr:rowOff>
    </xdr:to>
    <xdr:sp macro="" textlink="">
      <xdr:nvSpPr>
        <xdr:cNvPr id="15119" name="AutoShape 32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40</xdr:row>
      <xdr:rowOff>0</xdr:rowOff>
    </xdr:from>
    <xdr:to>
      <xdr:col>68</xdr:col>
      <xdr:colOff>304800</xdr:colOff>
      <xdr:row>40</xdr:row>
      <xdr:rowOff>106540</xdr:rowOff>
    </xdr:to>
    <xdr:sp macro="" textlink="">
      <xdr:nvSpPr>
        <xdr:cNvPr id="15120" name="AutoShape 33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40</xdr:row>
      <xdr:rowOff>0</xdr:rowOff>
    </xdr:from>
    <xdr:to>
      <xdr:col>68</xdr:col>
      <xdr:colOff>304800</xdr:colOff>
      <xdr:row>40</xdr:row>
      <xdr:rowOff>106540</xdr:rowOff>
    </xdr:to>
    <xdr:sp macro="" textlink="">
      <xdr:nvSpPr>
        <xdr:cNvPr id="15121" name="AutoShape 34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40</xdr:row>
      <xdr:rowOff>0</xdr:rowOff>
    </xdr:from>
    <xdr:to>
      <xdr:col>68</xdr:col>
      <xdr:colOff>304800</xdr:colOff>
      <xdr:row>40</xdr:row>
      <xdr:rowOff>88125</xdr:rowOff>
    </xdr:to>
    <xdr:sp macro="" textlink="">
      <xdr:nvSpPr>
        <xdr:cNvPr id="15122" name="AutoShape 35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40</xdr:row>
      <xdr:rowOff>0</xdr:rowOff>
    </xdr:from>
    <xdr:to>
      <xdr:col>68</xdr:col>
      <xdr:colOff>304800</xdr:colOff>
      <xdr:row>40</xdr:row>
      <xdr:rowOff>88125</xdr:rowOff>
    </xdr:to>
    <xdr:sp macro="" textlink="">
      <xdr:nvSpPr>
        <xdr:cNvPr id="15123" name="AutoShape 36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40</xdr:row>
      <xdr:rowOff>0</xdr:rowOff>
    </xdr:from>
    <xdr:to>
      <xdr:col>68</xdr:col>
      <xdr:colOff>304800</xdr:colOff>
      <xdr:row>40</xdr:row>
      <xdr:rowOff>88125</xdr:rowOff>
    </xdr:to>
    <xdr:sp macro="" textlink="">
      <xdr:nvSpPr>
        <xdr:cNvPr id="15124" name="AutoShape 37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40</xdr:row>
      <xdr:rowOff>0</xdr:rowOff>
    </xdr:from>
    <xdr:to>
      <xdr:col>68</xdr:col>
      <xdr:colOff>304800</xdr:colOff>
      <xdr:row>40</xdr:row>
      <xdr:rowOff>88125</xdr:rowOff>
    </xdr:to>
    <xdr:sp macro="" textlink="">
      <xdr:nvSpPr>
        <xdr:cNvPr id="15125" name="AutoShape 38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40</xdr:row>
      <xdr:rowOff>0</xdr:rowOff>
    </xdr:from>
    <xdr:to>
      <xdr:col>68</xdr:col>
      <xdr:colOff>304800</xdr:colOff>
      <xdr:row>40</xdr:row>
      <xdr:rowOff>88125</xdr:rowOff>
    </xdr:to>
    <xdr:sp macro="" textlink="">
      <xdr:nvSpPr>
        <xdr:cNvPr id="15126" name="AutoShape 39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40</xdr:row>
      <xdr:rowOff>0</xdr:rowOff>
    </xdr:from>
    <xdr:to>
      <xdr:col>68</xdr:col>
      <xdr:colOff>304800</xdr:colOff>
      <xdr:row>40</xdr:row>
      <xdr:rowOff>88125</xdr:rowOff>
    </xdr:to>
    <xdr:sp macro="" textlink="">
      <xdr:nvSpPr>
        <xdr:cNvPr id="15127" name="AutoShape 40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40</xdr:row>
      <xdr:rowOff>0</xdr:rowOff>
    </xdr:from>
    <xdr:to>
      <xdr:col>68</xdr:col>
      <xdr:colOff>304800</xdr:colOff>
      <xdr:row>40</xdr:row>
      <xdr:rowOff>106540</xdr:rowOff>
    </xdr:to>
    <xdr:sp macro="" textlink="">
      <xdr:nvSpPr>
        <xdr:cNvPr id="15128" name="AutoShape 4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40</xdr:row>
      <xdr:rowOff>0</xdr:rowOff>
    </xdr:from>
    <xdr:to>
      <xdr:col>68</xdr:col>
      <xdr:colOff>304800</xdr:colOff>
      <xdr:row>40</xdr:row>
      <xdr:rowOff>106540</xdr:rowOff>
    </xdr:to>
    <xdr:sp macro="" textlink="">
      <xdr:nvSpPr>
        <xdr:cNvPr id="15129" name="AutoShape 42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40</xdr:row>
      <xdr:rowOff>0</xdr:rowOff>
    </xdr:from>
    <xdr:to>
      <xdr:col>68</xdr:col>
      <xdr:colOff>304800</xdr:colOff>
      <xdr:row>40</xdr:row>
      <xdr:rowOff>106540</xdr:rowOff>
    </xdr:to>
    <xdr:sp macro="" textlink="">
      <xdr:nvSpPr>
        <xdr:cNvPr id="15130" name="AutoShape 43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40</xdr:row>
      <xdr:rowOff>0</xdr:rowOff>
    </xdr:from>
    <xdr:to>
      <xdr:col>68</xdr:col>
      <xdr:colOff>304800</xdr:colOff>
      <xdr:row>40</xdr:row>
      <xdr:rowOff>106540</xdr:rowOff>
    </xdr:to>
    <xdr:sp macro="" textlink="">
      <xdr:nvSpPr>
        <xdr:cNvPr id="15131" name="AutoShape 44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40</xdr:row>
      <xdr:rowOff>0</xdr:rowOff>
    </xdr:from>
    <xdr:to>
      <xdr:col>68</xdr:col>
      <xdr:colOff>304800</xdr:colOff>
      <xdr:row>40</xdr:row>
      <xdr:rowOff>106540</xdr:rowOff>
    </xdr:to>
    <xdr:sp macro="" textlink="">
      <xdr:nvSpPr>
        <xdr:cNvPr id="15132" name="AutoShape 45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40</xdr:row>
      <xdr:rowOff>0</xdr:rowOff>
    </xdr:from>
    <xdr:to>
      <xdr:col>68</xdr:col>
      <xdr:colOff>304800</xdr:colOff>
      <xdr:row>40</xdr:row>
      <xdr:rowOff>106540</xdr:rowOff>
    </xdr:to>
    <xdr:sp macro="" textlink="">
      <xdr:nvSpPr>
        <xdr:cNvPr id="15133" name="AutoShape 46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40</xdr:row>
      <xdr:rowOff>0</xdr:rowOff>
    </xdr:from>
    <xdr:to>
      <xdr:col>68</xdr:col>
      <xdr:colOff>304800</xdr:colOff>
      <xdr:row>40</xdr:row>
      <xdr:rowOff>106540</xdr:rowOff>
    </xdr:to>
    <xdr:sp macro="" textlink="">
      <xdr:nvSpPr>
        <xdr:cNvPr id="15134" name="AutoShape 47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40</xdr:row>
      <xdr:rowOff>0</xdr:rowOff>
    </xdr:from>
    <xdr:to>
      <xdr:col>68</xdr:col>
      <xdr:colOff>304800</xdr:colOff>
      <xdr:row>40</xdr:row>
      <xdr:rowOff>88125</xdr:rowOff>
    </xdr:to>
    <xdr:sp macro="" textlink="">
      <xdr:nvSpPr>
        <xdr:cNvPr id="15135" name="AutoShape 48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40</xdr:row>
      <xdr:rowOff>0</xdr:rowOff>
    </xdr:from>
    <xdr:to>
      <xdr:col>68</xdr:col>
      <xdr:colOff>304800</xdr:colOff>
      <xdr:row>40</xdr:row>
      <xdr:rowOff>88125</xdr:rowOff>
    </xdr:to>
    <xdr:sp macro="" textlink="">
      <xdr:nvSpPr>
        <xdr:cNvPr id="15136" name="AutoShape 49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40</xdr:row>
      <xdr:rowOff>0</xdr:rowOff>
    </xdr:from>
    <xdr:to>
      <xdr:col>68</xdr:col>
      <xdr:colOff>304800</xdr:colOff>
      <xdr:row>40</xdr:row>
      <xdr:rowOff>88125</xdr:rowOff>
    </xdr:to>
    <xdr:sp macro="" textlink="">
      <xdr:nvSpPr>
        <xdr:cNvPr id="15137" name="AutoShape 50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40</xdr:row>
      <xdr:rowOff>0</xdr:rowOff>
    </xdr:from>
    <xdr:to>
      <xdr:col>68</xdr:col>
      <xdr:colOff>304800</xdr:colOff>
      <xdr:row>40</xdr:row>
      <xdr:rowOff>88125</xdr:rowOff>
    </xdr:to>
    <xdr:sp macro="" textlink="">
      <xdr:nvSpPr>
        <xdr:cNvPr id="15138" name="AutoShape 5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40</xdr:row>
      <xdr:rowOff>0</xdr:rowOff>
    </xdr:from>
    <xdr:to>
      <xdr:col>68</xdr:col>
      <xdr:colOff>304800</xdr:colOff>
      <xdr:row>40</xdr:row>
      <xdr:rowOff>88125</xdr:rowOff>
    </xdr:to>
    <xdr:sp macro="" textlink="">
      <xdr:nvSpPr>
        <xdr:cNvPr id="15139" name="AutoShape 52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40</xdr:row>
      <xdr:rowOff>0</xdr:rowOff>
    </xdr:from>
    <xdr:to>
      <xdr:col>68</xdr:col>
      <xdr:colOff>304800</xdr:colOff>
      <xdr:row>40</xdr:row>
      <xdr:rowOff>88125</xdr:rowOff>
    </xdr:to>
    <xdr:sp macro="" textlink="">
      <xdr:nvSpPr>
        <xdr:cNvPr id="15140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40</xdr:row>
      <xdr:rowOff>0</xdr:rowOff>
    </xdr:from>
    <xdr:to>
      <xdr:col>68</xdr:col>
      <xdr:colOff>304800</xdr:colOff>
      <xdr:row>40</xdr:row>
      <xdr:rowOff>106540</xdr:rowOff>
    </xdr:to>
    <xdr:sp macro="" textlink="">
      <xdr:nvSpPr>
        <xdr:cNvPr id="15141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40</xdr:row>
      <xdr:rowOff>0</xdr:rowOff>
    </xdr:from>
    <xdr:to>
      <xdr:col>68</xdr:col>
      <xdr:colOff>304800</xdr:colOff>
      <xdr:row>40</xdr:row>
      <xdr:rowOff>106540</xdr:rowOff>
    </xdr:to>
    <xdr:sp macro="" textlink="">
      <xdr:nvSpPr>
        <xdr:cNvPr id="15142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40</xdr:row>
      <xdr:rowOff>0</xdr:rowOff>
    </xdr:from>
    <xdr:to>
      <xdr:col>68</xdr:col>
      <xdr:colOff>304800</xdr:colOff>
      <xdr:row>40</xdr:row>
      <xdr:rowOff>106540</xdr:rowOff>
    </xdr:to>
    <xdr:sp macro="" textlink="">
      <xdr:nvSpPr>
        <xdr:cNvPr id="15143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40</xdr:row>
      <xdr:rowOff>0</xdr:rowOff>
    </xdr:from>
    <xdr:to>
      <xdr:col>68</xdr:col>
      <xdr:colOff>304800</xdr:colOff>
      <xdr:row>40</xdr:row>
      <xdr:rowOff>106540</xdr:rowOff>
    </xdr:to>
    <xdr:sp macro="" textlink="">
      <xdr:nvSpPr>
        <xdr:cNvPr id="15144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40</xdr:row>
      <xdr:rowOff>0</xdr:rowOff>
    </xdr:from>
    <xdr:to>
      <xdr:col>68</xdr:col>
      <xdr:colOff>304800</xdr:colOff>
      <xdr:row>40</xdr:row>
      <xdr:rowOff>106540</xdr:rowOff>
    </xdr:to>
    <xdr:sp macro="" textlink="">
      <xdr:nvSpPr>
        <xdr:cNvPr id="15145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40</xdr:row>
      <xdr:rowOff>0</xdr:rowOff>
    </xdr:from>
    <xdr:to>
      <xdr:col>68</xdr:col>
      <xdr:colOff>304800</xdr:colOff>
      <xdr:row>40</xdr:row>
      <xdr:rowOff>106540</xdr:rowOff>
    </xdr:to>
    <xdr:sp macro="" textlink="">
      <xdr:nvSpPr>
        <xdr:cNvPr id="15146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40</xdr:row>
      <xdr:rowOff>0</xdr:rowOff>
    </xdr:from>
    <xdr:to>
      <xdr:col>68</xdr:col>
      <xdr:colOff>304800</xdr:colOff>
      <xdr:row>40</xdr:row>
      <xdr:rowOff>106540</xdr:rowOff>
    </xdr:to>
    <xdr:sp macro="" textlink="">
      <xdr:nvSpPr>
        <xdr:cNvPr id="15147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40</xdr:row>
      <xdr:rowOff>0</xdr:rowOff>
    </xdr:from>
    <xdr:to>
      <xdr:col>68</xdr:col>
      <xdr:colOff>304800</xdr:colOff>
      <xdr:row>40</xdr:row>
      <xdr:rowOff>88125</xdr:rowOff>
    </xdr:to>
    <xdr:sp macro="" textlink="">
      <xdr:nvSpPr>
        <xdr:cNvPr id="15148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40</xdr:row>
      <xdr:rowOff>0</xdr:rowOff>
    </xdr:from>
    <xdr:to>
      <xdr:col>68</xdr:col>
      <xdr:colOff>304800</xdr:colOff>
      <xdr:row>40</xdr:row>
      <xdr:rowOff>88125</xdr:rowOff>
    </xdr:to>
    <xdr:sp macro="" textlink="">
      <xdr:nvSpPr>
        <xdr:cNvPr id="15149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40</xdr:row>
      <xdr:rowOff>0</xdr:rowOff>
    </xdr:from>
    <xdr:to>
      <xdr:col>68</xdr:col>
      <xdr:colOff>304800</xdr:colOff>
      <xdr:row>40</xdr:row>
      <xdr:rowOff>88125</xdr:rowOff>
    </xdr:to>
    <xdr:sp macro="" textlink="">
      <xdr:nvSpPr>
        <xdr:cNvPr id="15150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40</xdr:row>
      <xdr:rowOff>0</xdr:rowOff>
    </xdr:from>
    <xdr:to>
      <xdr:col>68</xdr:col>
      <xdr:colOff>304800</xdr:colOff>
      <xdr:row>40</xdr:row>
      <xdr:rowOff>88125</xdr:rowOff>
    </xdr:to>
    <xdr:sp macro="" textlink="">
      <xdr:nvSpPr>
        <xdr:cNvPr id="15151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40</xdr:row>
      <xdr:rowOff>0</xdr:rowOff>
    </xdr:from>
    <xdr:to>
      <xdr:col>68</xdr:col>
      <xdr:colOff>304800</xdr:colOff>
      <xdr:row>40</xdr:row>
      <xdr:rowOff>88125</xdr:rowOff>
    </xdr:to>
    <xdr:sp macro="" textlink="">
      <xdr:nvSpPr>
        <xdr:cNvPr id="15152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40</xdr:row>
      <xdr:rowOff>0</xdr:rowOff>
    </xdr:from>
    <xdr:to>
      <xdr:col>68</xdr:col>
      <xdr:colOff>304800</xdr:colOff>
      <xdr:row>40</xdr:row>
      <xdr:rowOff>88125</xdr:rowOff>
    </xdr:to>
    <xdr:sp macro="" textlink="">
      <xdr:nvSpPr>
        <xdr:cNvPr id="15153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40</xdr:row>
      <xdr:rowOff>0</xdr:rowOff>
    </xdr:from>
    <xdr:to>
      <xdr:col>68</xdr:col>
      <xdr:colOff>304800</xdr:colOff>
      <xdr:row>40</xdr:row>
      <xdr:rowOff>106540</xdr:rowOff>
    </xdr:to>
    <xdr:sp macro="" textlink="">
      <xdr:nvSpPr>
        <xdr:cNvPr id="15154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40</xdr:row>
      <xdr:rowOff>0</xdr:rowOff>
    </xdr:from>
    <xdr:to>
      <xdr:col>68</xdr:col>
      <xdr:colOff>304800</xdr:colOff>
      <xdr:row>40</xdr:row>
      <xdr:rowOff>106540</xdr:rowOff>
    </xdr:to>
    <xdr:sp macro="" textlink="">
      <xdr:nvSpPr>
        <xdr:cNvPr id="15155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40</xdr:row>
      <xdr:rowOff>0</xdr:rowOff>
    </xdr:from>
    <xdr:to>
      <xdr:col>68</xdr:col>
      <xdr:colOff>304800</xdr:colOff>
      <xdr:row>40</xdr:row>
      <xdr:rowOff>106540</xdr:rowOff>
    </xdr:to>
    <xdr:sp macro="" textlink="">
      <xdr:nvSpPr>
        <xdr:cNvPr id="15156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40</xdr:row>
      <xdr:rowOff>0</xdr:rowOff>
    </xdr:from>
    <xdr:to>
      <xdr:col>68</xdr:col>
      <xdr:colOff>304800</xdr:colOff>
      <xdr:row>40</xdr:row>
      <xdr:rowOff>106540</xdr:rowOff>
    </xdr:to>
    <xdr:sp macro="" textlink="">
      <xdr:nvSpPr>
        <xdr:cNvPr id="15157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40</xdr:row>
      <xdr:rowOff>0</xdr:rowOff>
    </xdr:from>
    <xdr:to>
      <xdr:col>68</xdr:col>
      <xdr:colOff>304800</xdr:colOff>
      <xdr:row>40</xdr:row>
      <xdr:rowOff>106540</xdr:rowOff>
    </xdr:to>
    <xdr:sp macro="" textlink="">
      <xdr:nvSpPr>
        <xdr:cNvPr id="15158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40</xdr:row>
      <xdr:rowOff>0</xdr:rowOff>
    </xdr:from>
    <xdr:to>
      <xdr:col>68</xdr:col>
      <xdr:colOff>304800</xdr:colOff>
      <xdr:row>40</xdr:row>
      <xdr:rowOff>106540</xdr:rowOff>
    </xdr:to>
    <xdr:sp macro="" textlink="">
      <xdr:nvSpPr>
        <xdr:cNvPr id="15159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40</xdr:row>
      <xdr:rowOff>0</xdr:rowOff>
    </xdr:from>
    <xdr:to>
      <xdr:col>68</xdr:col>
      <xdr:colOff>304800</xdr:colOff>
      <xdr:row>40</xdr:row>
      <xdr:rowOff>106540</xdr:rowOff>
    </xdr:to>
    <xdr:sp macro="" textlink="">
      <xdr:nvSpPr>
        <xdr:cNvPr id="15160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40</xdr:row>
      <xdr:rowOff>0</xdr:rowOff>
    </xdr:from>
    <xdr:to>
      <xdr:col>68</xdr:col>
      <xdr:colOff>304800</xdr:colOff>
      <xdr:row>40</xdr:row>
      <xdr:rowOff>88125</xdr:rowOff>
    </xdr:to>
    <xdr:sp macro="" textlink="">
      <xdr:nvSpPr>
        <xdr:cNvPr id="15161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40</xdr:row>
      <xdr:rowOff>0</xdr:rowOff>
    </xdr:from>
    <xdr:to>
      <xdr:col>68</xdr:col>
      <xdr:colOff>304800</xdr:colOff>
      <xdr:row>40</xdr:row>
      <xdr:rowOff>88125</xdr:rowOff>
    </xdr:to>
    <xdr:sp macro="" textlink="">
      <xdr:nvSpPr>
        <xdr:cNvPr id="15162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40</xdr:row>
      <xdr:rowOff>0</xdr:rowOff>
    </xdr:from>
    <xdr:to>
      <xdr:col>68</xdr:col>
      <xdr:colOff>304800</xdr:colOff>
      <xdr:row>40</xdr:row>
      <xdr:rowOff>88125</xdr:rowOff>
    </xdr:to>
    <xdr:sp macro="" textlink="">
      <xdr:nvSpPr>
        <xdr:cNvPr id="15163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40</xdr:row>
      <xdr:rowOff>0</xdr:rowOff>
    </xdr:from>
    <xdr:to>
      <xdr:col>68</xdr:col>
      <xdr:colOff>304800</xdr:colOff>
      <xdr:row>40</xdr:row>
      <xdr:rowOff>88125</xdr:rowOff>
    </xdr:to>
    <xdr:sp macro="" textlink="">
      <xdr:nvSpPr>
        <xdr:cNvPr id="15164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40</xdr:row>
      <xdr:rowOff>0</xdr:rowOff>
    </xdr:from>
    <xdr:to>
      <xdr:col>68</xdr:col>
      <xdr:colOff>304800</xdr:colOff>
      <xdr:row>40</xdr:row>
      <xdr:rowOff>88125</xdr:rowOff>
    </xdr:to>
    <xdr:sp macro="" textlink="">
      <xdr:nvSpPr>
        <xdr:cNvPr id="15165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40</xdr:row>
      <xdr:rowOff>0</xdr:rowOff>
    </xdr:from>
    <xdr:to>
      <xdr:col>68</xdr:col>
      <xdr:colOff>304800</xdr:colOff>
      <xdr:row>40</xdr:row>
      <xdr:rowOff>88125</xdr:rowOff>
    </xdr:to>
    <xdr:sp macro="" textlink="">
      <xdr:nvSpPr>
        <xdr:cNvPr id="15166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40</xdr:row>
      <xdr:rowOff>0</xdr:rowOff>
    </xdr:from>
    <xdr:to>
      <xdr:col>68</xdr:col>
      <xdr:colOff>304800</xdr:colOff>
      <xdr:row>40</xdr:row>
      <xdr:rowOff>106540</xdr:rowOff>
    </xdr:to>
    <xdr:sp macro="" textlink="">
      <xdr:nvSpPr>
        <xdr:cNvPr id="15167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40</xdr:row>
      <xdr:rowOff>0</xdr:rowOff>
    </xdr:from>
    <xdr:to>
      <xdr:col>68</xdr:col>
      <xdr:colOff>304800</xdr:colOff>
      <xdr:row>40</xdr:row>
      <xdr:rowOff>106540</xdr:rowOff>
    </xdr:to>
    <xdr:sp macro="" textlink="">
      <xdr:nvSpPr>
        <xdr:cNvPr id="15168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40</xdr:row>
      <xdr:rowOff>0</xdr:rowOff>
    </xdr:from>
    <xdr:to>
      <xdr:col>68</xdr:col>
      <xdr:colOff>304800</xdr:colOff>
      <xdr:row>40</xdr:row>
      <xdr:rowOff>106540</xdr:rowOff>
    </xdr:to>
    <xdr:sp macro="" textlink="">
      <xdr:nvSpPr>
        <xdr:cNvPr id="15169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40</xdr:row>
      <xdr:rowOff>0</xdr:rowOff>
    </xdr:from>
    <xdr:to>
      <xdr:col>68</xdr:col>
      <xdr:colOff>304800</xdr:colOff>
      <xdr:row>40</xdr:row>
      <xdr:rowOff>106540</xdr:rowOff>
    </xdr:to>
    <xdr:sp macro="" textlink="">
      <xdr:nvSpPr>
        <xdr:cNvPr id="15170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40</xdr:row>
      <xdr:rowOff>0</xdr:rowOff>
    </xdr:from>
    <xdr:to>
      <xdr:col>68</xdr:col>
      <xdr:colOff>304800</xdr:colOff>
      <xdr:row>40</xdr:row>
      <xdr:rowOff>106540</xdr:rowOff>
    </xdr:to>
    <xdr:sp macro="" textlink="">
      <xdr:nvSpPr>
        <xdr:cNvPr id="15171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40</xdr:row>
      <xdr:rowOff>0</xdr:rowOff>
    </xdr:from>
    <xdr:to>
      <xdr:col>68</xdr:col>
      <xdr:colOff>304800</xdr:colOff>
      <xdr:row>40</xdr:row>
      <xdr:rowOff>106540</xdr:rowOff>
    </xdr:to>
    <xdr:sp macro="" textlink="">
      <xdr:nvSpPr>
        <xdr:cNvPr id="15172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40</xdr:row>
      <xdr:rowOff>0</xdr:rowOff>
    </xdr:from>
    <xdr:to>
      <xdr:col>68</xdr:col>
      <xdr:colOff>304800</xdr:colOff>
      <xdr:row>40</xdr:row>
      <xdr:rowOff>106540</xdr:rowOff>
    </xdr:to>
    <xdr:sp macro="" textlink="">
      <xdr:nvSpPr>
        <xdr:cNvPr id="15173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40</xdr:row>
      <xdr:rowOff>0</xdr:rowOff>
    </xdr:from>
    <xdr:to>
      <xdr:col>68</xdr:col>
      <xdr:colOff>304800</xdr:colOff>
      <xdr:row>40</xdr:row>
      <xdr:rowOff>88125</xdr:rowOff>
    </xdr:to>
    <xdr:sp macro="" textlink="">
      <xdr:nvSpPr>
        <xdr:cNvPr id="15174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40</xdr:row>
      <xdr:rowOff>0</xdr:rowOff>
    </xdr:from>
    <xdr:to>
      <xdr:col>68</xdr:col>
      <xdr:colOff>304800</xdr:colOff>
      <xdr:row>40</xdr:row>
      <xdr:rowOff>88125</xdr:rowOff>
    </xdr:to>
    <xdr:sp macro="" textlink="">
      <xdr:nvSpPr>
        <xdr:cNvPr id="15175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40</xdr:row>
      <xdr:rowOff>0</xdr:rowOff>
    </xdr:from>
    <xdr:to>
      <xdr:col>68</xdr:col>
      <xdr:colOff>304800</xdr:colOff>
      <xdr:row>40</xdr:row>
      <xdr:rowOff>88125</xdr:rowOff>
    </xdr:to>
    <xdr:sp macro="" textlink="">
      <xdr:nvSpPr>
        <xdr:cNvPr id="15176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40</xdr:row>
      <xdr:rowOff>0</xdr:rowOff>
    </xdr:from>
    <xdr:to>
      <xdr:col>68</xdr:col>
      <xdr:colOff>304800</xdr:colOff>
      <xdr:row>40</xdr:row>
      <xdr:rowOff>88125</xdr:rowOff>
    </xdr:to>
    <xdr:sp macro="" textlink="">
      <xdr:nvSpPr>
        <xdr:cNvPr id="15177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40</xdr:row>
      <xdr:rowOff>0</xdr:rowOff>
    </xdr:from>
    <xdr:to>
      <xdr:col>68</xdr:col>
      <xdr:colOff>304800</xdr:colOff>
      <xdr:row>40</xdr:row>
      <xdr:rowOff>88125</xdr:rowOff>
    </xdr:to>
    <xdr:sp macro="" textlink="">
      <xdr:nvSpPr>
        <xdr:cNvPr id="15178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40</xdr:row>
      <xdr:rowOff>0</xdr:rowOff>
    </xdr:from>
    <xdr:to>
      <xdr:col>68</xdr:col>
      <xdr:colOff>304800</xdr:colOff>
      <xdr:row>40</xdr:row>
      <xdr:rowOff>88125</xdr:rowOff>
    </xdr:to>
    <xdr:sp macro="" textlink="">
      <xdr:nvSpPr>
        <xdr:cNvPr id="15179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40</xdr:row>
      <xdr:rowOff>0</xdr:rowOff>
    </xdr:from>
    <xdr:to>
      <xdr:col>68</xdr:col>
      <xdr:colOff>304800</xdr:colOff>
      <xdr:row>40</xdr:row>
      <xdr:rowOff>106540</xdr:rowOff>
    </xdr:to>
    <xdr:sp macro="" textlink="">
      <xdr:nvSpPr>
        <xdr:cNvPr id="15180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40</xdr:row>
      <xdr:rowOff>0</xdr:rowOff>
    </xdr:from>
    <xdr:to>
      <xdr:col>68</xdr:col>
      <xdr:colOff>304800</xdr:colOff>
      <xdr:row>40</xdr:row>
      <xdr:rowOff>106540</xdr:rowOff>
    </xdr:to>
    <xdr:sp macro="" textlink="">
      <xdr:nvSpPr>
        <xdr:cNvPr id="15181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40</xdr:row>
      <xdr:rowOff>0</xdr:rowOff>
    </xdr:from>
    <xdr:to>
      <xdr:col>68</xdr:col>
      <xdr:colOff>304800</xdr:colOff>
      <xdr:row>40</xdr:row>
      <xdr:rowOff>106540</xdr:rowOff>
    </xdr:to>
    <xdr:sp macro="" textlink="">
      <xdr:nvSpPr>
        <xdr:cNvPr id="15182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40</xdr:row>
      <xdr:rowOff>0</xdr:rowOff>
    </xdr:from>
    <xdr:to>
      <xdr:col>68</xdr:col>
      <xdr:colOff>304800</xdr:colOff>
      <xdr:row>40</xdr:row>
      <xdr:rowOff>106540</xdr:rowOff>
    </xdr:to>
    <xdr:sp macro="" textlink="">
      <xdr:nvSpPr>
        <xdr:cNvPr id="15183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40</xdr:row>
      <xdr:rowOff>0</xdr:rowOff>
    </xdr:from>
    <xdr:to>
      <xdr:col>68</xdr:col>
      <xdr:colOff>304800</xdr:colOff>
      <xdr:row>40</xdr:row>
      <xdr:rowOff>106540</xdr:rowOff>
    </xdr:to>
    <xdr:sp macro="" textlink="">
      <xdr:nvSpPr>
        <xdr:cNvPr id="15184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40</xdr:row>
      <xdr:rowOff>0</xdr:rowOff>
    </xdr:from>
    <xdr:to>
      <xdr:col>68</xdr:col>
      <xdr:colOff>304800</xdr:colOff>
      <xdr:row>40</xdr:row>
      <xdr:rowOff>106540</xdr:rowOff>
    </xdr:to>
    <xdr:sp macro="" textlink="">
      <xdr:nvSpPr>
        <xdr:cNvPr id="15185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40</xdr:row>
      <xdr:rowOff>0</xdr:rowOff>
    </xdr:from>
    <xdr:to>
      <xdr:col>68</xdr:col>
      <xdr:colOff>304800</xdr:colOff>
      <xdr:row>40</xdr:row>
      <xdr:rowOff>106540</xdr:rowOff>
    </xdr:to>
    <xdr:sp macro="" textlink="">
      <xdr:nvSpPr>
        <xdr:cNvPr id="15186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40</xdr:row>
      <xdr:rowOff>0</xdr:rowOff>
    </xdr:from>
    <xdr:to>
      <xdr:col>68</xdr:col>
      <xdr:colOff>304800</xdr:colOff>
      <xdr:row>40</xdr:row>
      <xdr:rowOff>88125</xdr:rowOff>
    </xdr:to>
    <xdr:sp macro="" textlink="">
      <xdr:nvSpPr>
        <xdr:cNvPr id="15187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40</xdr:row>
      <xdr:rowOff>0</xdr:rowOff>
    </xdr:from>
    <xdr:to>
      <xdr:col>68</xdr:col>
      <xdr:colOff>304800</xdr:colOff>
      <xdr:row>40</xdr:row>
      <xdr:rowOff>88125</xdr:rowOff>
    </xdr:to>
    <xdr:sp macro="" textlink="">
      <xdr:nvSpPr>
        <xdr:cNvPr id="15188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40</xdr:row>
      <xdr:rowOff>0</xdr:rowOff>
    </xdr:from>
    <xdr:to>
      <xdr:col>68</xdr:col>
      <xdr:colOff>304800</xdr:colOff>
      <xdr:row>40</xdr:row>
      <xdr:rowOff>88125</xdr:rowOff>
    </xdr:to>
    <xdr:sp macro="" textlink="">
      <xdr:nvSpPr>
        <xdr:cNvPr id="15189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40</xdr:row>
      <xdr:rowOff>0</xdr:rowOff>
    </xdr:from>
    <xdr:to>
      <xdr:col>68</xdr:col>
      <xdr:colOff>304800</xdr:colOff>
      <xdr:row>40</xdr:row>
      <xdr:rowOff>88125</xdr:rowOff>
    </xdr:to>
    <xdr:sp macro="" textlink="">
      <xdr:nvSpPr>
        <xdr:cNvPr id="15190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40</xdr:row>
      <xdr:rowOff>0</xdr:rowOff>
    </xdr:from>
    <xdr:to>
      <xdr:col>68</xdr:col>
      <xdr:colOff>304800</xdr:colOff>
      <xdr:row>40</xdr:row>
      <xdr:rowOff>88125</xdr:rowOff>
    </xdr:to>
    <xdr:sp macro="" textlink="">
      <xdr:nvSpPr>
        <xdr:cNvPr id="15191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41</xdr:row>
      <xdr:rowOff>0</xdr:rowOff>
    </xdr:from>
    <xdr:to>
      <xdr:col>68</xdr:col>
      <xdr:colOff>304800</xdr:colOff>
      <xdr:row>41</xdr:row>
      <xdr:rowOff>88125</xdr:rowOff>
    </xdr:to>
    <xdr:sp macro="" textlink="">
      <xdr:nvSpPr>
        <xdr:cNvPr id="15192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41</xdr:row>
      <xdr:rowOff>0</xdr:rowOff>
    </xdr:from>
    <xdr:to>
      <xdr:col>68</xdr:col>
      <xdr:colOff>304800</xdr:colOff>
      <xdr:row>41</xdr:row>
      <xdr:rowOff>106540</xdr:rowOff>
    </xdr:to>
    <xdr:sp macro="" textlink="">
      <xdr:nvSpPr>
        <xdr:cNvPr id="15193" name="AutoShape 2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41</xdr:row>
      <xdr:rowOff>0</xdr:rowOff>
    </xdr:from>
    <xdr:to>
      <xdr:col>68</xdr:col>
      <xdr:colOff>304800</xdr:colOff>
      <xdr:row>41</xdr:row>
      <xdr:rowOff>106540</xdr:rowOff>
    </xdr:to>
    <xdr:sp macro="" textlink="">
      <xdr:nvSpPr>
        <xdr:cNvPr id="15194" name="AutoShape 3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41</xdr:row>
      <xdr:rowOff>0</xdr:rowOff>
    </xdr:from>
    <xdr:to>
      <xdr:col>68</xdr:col>
      <xdr:colOff>304800</xdr:colOff>
      <xdr:row>41</xdr:row>
      <xdr:rowOff>106540</xdr:rowOff>
    </xdr:to>
    <xdr:sp macro="" textlink="">
      <xdr:nvSpPr>
        <xdr:cNvPr id="15195" name="AutoShape 4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41</xdr:row>
      <xdr:rowOff>0</xdr:rowOff>
    </xdr:from>
    <xdr:to>
      <xdr:col>68</xdr:col>
      <xdr:colOff>304800</xdr:colOff>
      <xdr:row>41</xdr:row>
      <xdr:rowOff>106540</xdr:rowOff>
    </xdr:to>
    <xdr:sp macro="" textlink="">
      <xdr:nvSpPr>
        <xdr:cNvPr id="15196" name="AutoShape 5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41</xdr:row>
      <xdr:rowOff>0</xdr:rowOff>
    </xdr:from>
    <xdr:to>
      <xdr:col>68</xdr:col>
      <xdr:colOff>304800</xdr:colOff>
      <xdr:row>41</xdr:row>
      <xdr:rowOff>106540</xdr:rowOff>
    </xdr:to>
    <xdr:sp macro="" textlink="">
      <xdr:nvSpPr>
        <xdr:cNvPr id="15197" name="AutoShape 6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41</xdr:row>
      <xdr:rowOff>0</xdr:rowOff>
    </xdr:from>
    <xdr:to>
      <xdr:col>68</xdr:col>
      <xdr:colOff>304800</xdr:colOff>
      <xdr:row>41</xdr:row>
      <xdr:rowOff>106540</xdr:rowOff>
    </xdr:to>
    <xdr:sp macro="" textlink="">
      <xdr:nvSpPr>
        <xdr:cNvPr id="15198" name="AutoShape 7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41</xdr:row>
      <xdr:rowOff>0</xdr:rowOff>
    </xdr:from>
    <xdr:to>
      <xdr:col>68</xdr:col>
      <xdr:colOff>304800</xdr:colOff>
      <xdr:row>41</xdr:row>
      <xdr:rowOff>106540</xdr:rowOff>
    </xdr:to>
    <xdr:sp macro="" textlink="">
      <xdr:nvSpPr>
        <xdr:cNvPr id="15199" name="AutoShape 8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41</xdr:row>
      <xdr:rowOff>0</xdr:rowOff>
    </xdr:from>
    <xdr:to>
      <xdr:col>68</xdr:col>
      <xdr:colOff>304800</xdr:colOff>
      <xdr:row>41</xdr:row>
      <xdr:rowOff>88125</xdr:rowOff>
    </xdr:to>
    <xdr:sp macro="" textlink="">
      <xdr:nvSpPr>
        <xdr:cNvPr id="15200" name="AutoShape 9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41</xdr:row>
      <xdr:rowOff>0</xdr:rowOff>
    </xdr:from>
    <xdr:to>
      <xdr:col>68</xdr:col>
      <xdr:colOff>304800</xdr:colOff>
      <xdr:row>41</xdr:row>
      <xdr:rowOff>88125</xdr:rowOff>
    </xdr:to>
    <xdr:sp macro="" textlink="">
      <xdr:nvSpPr>
        <xdr:cNvPr id="15201" name="AutoShape 10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41</xdr:row>
      <xdr:rowOff>0</xdr:rowOff>
    </xdr:from>
    <xdr:to>
      <xdr:col>68</xdr:col>
      <xdr:colOff>304800</xdr:colOff>
      <xdr:row>41</xdr:row>
      <xdr:rowOff>88125</xdr:rowOff>
    </xdr:to>
    <xdr:sp macro="" textlink="">
      <xdr:nvSpPr>
        <xdr:cNvPr id="15202" name="AutoShape 1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41</xdr:row>
      <xdr:rowOff>0</xdr:rowOff>
    </xdr:from>
    <xdr:to>
      <xdr:col>68</xdr:col>
      <xdr:colOff>304800</xdr:colOff>
      <xdr:row>41</xdr:row>
      <xdr:rowOff>88125</xdr:rowOff>
    </xdr:to>
    <xdr:sp macro="" textlink="">
      <xdr:nvSpPr>
        <xdr:cNvPr id="15203" name="AutoShape 12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41</xdr:row>
      <xdr:rowOff>0</xdr:rowOff>
    </xdr:from>
    <xdr:to>
      <xdr:col>68</xdr:col>
      <xdr:colOff>304800</xdr:colOff>
      <xdr:row>41</xdr:row>
      <xdr:rowOff>88125</xdr:rowOff>
    </xdr:to>
    <xdr:sp macro="" textlink="">
      <xdr:nvSpPr>
        <xdr:cNvPr id="15204" name="AutoShape 13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41</xdr:row>
      <xdr:rowOff>0</xdr:rowOff>
    </xdr:from>
    <xdr:to>
      <xdr:col>68</xdr:col>
      <xdr:colOff>304800</xdr:colOff>
      <xdr:row>41</xdr:row>
      <xdr:rowOff>88125</xdr:rowOff>
    </xdr:to>
    <xdr:sp macro="" textlink="">
      <xdr:nvSpPr>
        <xdr:cNvPr id="15205" name="AutoShape 14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41</xdr:row>
      <xdr:rowOff>0</xdr:rowOff>
    </xdr:from>
    <xdr:to>
      <xdr:col>68</xdr:col>
      <xdr:colOff>304800</xdr:colOff>
      <xdr:row>41</xdr:row>
      <xdr:rowOff>106540</xdr:rowOff>
    </xdr:to>
    <xdr:sp macro="" textlink="">
      <xdr:nvSpPr>
        <xdr:cNvPr id="15206" name="AutoShape 15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41</xdr:row>
      <xdr:rowOff>0</xdr:rowOff>
    </xdr:from>
    <xdr:to>
      <xdr:col>68</xdr:col>
      <xdr:colOff>304800</xdr:colOff>
      <xdr:row>41</xdr:row>
      <xdr:rowOff>106540</xdr:rowOff>
    </xdr:to>
    <xdr:sp macro="" textlink="">
      <xdr:nvSpPr>
        <xdr:cNvPr id="15207" name="AutoShape 16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41</xdr:row>
      <xdr:rowOff>0</xdr:rowOff>
    </xdr:from>
    <xdr:to>
      <xdr:col>68</xdr:col>
      <xdr:colOff>304800</xdr:colOff>
      <xdr:row>41</xdr:row>
      <xdr:rowOff>106540</xdr:rowOff>
    </xdr:to>
    <xdr:sp macro="" textlink="">
      <xdr:nvSpPr>
        <xdr:cNvPr id="15208" name="AutoShape 17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41</xdr:row>
      <xdr:rowOff>0</xdr:rowOff>
    </xdr:from>
    <xdr:to>
      <xdr:col>68</xdr:col>
      <xdr:colOff>304800</xdr:colOff>
      <xdr:row>41</xdr:row>
      <xdr:rowOff>106540</xdr:rowOff>
    </xdr:to>
    <xdr:sp macro="" textlink="">
      <xdr:nvSpPr>
        <xdr:cNvPr id="15209" name="AutoShape 18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41</xdr:row>
      <xdr:rowOff>0</xdr:rowOff>
    </xdr:from>
    <xdr:to>
      <xdr:col>68</xdr:col>
      <xdr:colOff>304800</xdr:colOff>
      <xdr:row>41</xdr:row>
      <xdr:rowOff>106540</xdr:rowOff>
    </xdr:to>
    <xdr:sp macro="" textlink="">
      <xdr:nvSpPr>
        <xdr:cNvPr id="15210" name="AutoShape 19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41</xdr:row>
      <xdr:rowOff>0</xdr:rowOff>
    </xdr:from>
    <xdr:to>
      <xdr:col>68</xdr:col>
      <xdr:colOff>304800</xdr:colOff>
      <xdr:row>41</xdr:row>
      <xdr:rowOff>106540</xdr:rowOff>
    </xdr:to>
    <xdr:sp macro="" textlink="">
      <xdr:nvSpPr>
        <xdr:cNvPr id="15211" name="AutoShape 20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41</xdr:row>
      <xdr:rowOff>0</xdr:rowOff>
    </xdr:from>
    <xdr:to>
      <xdr:col>68</xdr:col>
      <xdr:colOff>304800</xdr:colOff>
      <xdr:row>41</xdr:row>
      <xdr:rowOff>106540</xdr:rowOff>
    </xdr:to>
    <xdr:sp macro="" textlink="">
      <xdr:nvSpPr>
        <xdr:cNvPr id="15212" name="AutoShape 2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41</xdr:row>
      <xdr:rowOff>0</xdr:rowOff>
    </xdr:from>
    <xdr:to>
      <xdr:col>68</xdr:col>
      <xdr:colOff>304800</xdr:colOff>
      <xdr:row>41</xdr:row>
      <xdr:rowOff>88125</xdr:rowOff>
    </xdr:to>
    <xdr:sp macro="" textlink="">
      <xdr:nvSpPr>
        <xdr:cNvPr id="15213" name="AutoShape 22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41</xdr:row>
      <xdr:rowOff>0</xdr:rowOff>
    </xdr:from>
    <xdr:to>
      <xdr:col>68</xdr:col>
      <xdr:colOff>304800</xdr:colOff>
      <xdr:row>41</xdr:row>
      <xdr:rowOff>88125</xdr:rowOff>
    </xdr:to>
    <xdr:sp macro="" textlink="">
      <xdr:nvSpPr>
        <xdr:cNvPr id="15214" name="AutoShape 23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41</xdr:row>
      <xdr:rowOff>0</xdr:rowOff>
    </xdr:from>
    <xdr:to>
      <xdr:col>68</xdr:col>
      <xdr:colOff>304800</xdr:colOff>
      <xdr:row>41</xdr:row>
      <xdr:rowOff>88125</xdr:rowOff>
    </xdr:to>
    <xdr:sp macro="" textlink="">
      <xdr:nvSpPr>
        <xdr:cNvPr id="15215" name="AutoShape 24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41</xdr:row>
      <xdr:rowOff>0</xdr:rowOff>
    </xdr:from>
    <xdr:to>
      <xdr:col>68</xdr:col>
      <xdr:colOff>304800</xdr:colOff>
      <xdr:row>41</xdr:row>
      <xdr:rowOff>88125</xdr:rowOff>
    </xdr:to>
    <xdr:sp macro="" textlink="">
      <xdr:nvSpPr>
        <xdr:cNvPr id="15216" name="AutoShape 25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41</xdr:row>
      <xdr:rowOff>0</xdr:rowOff>
    </xdr:from>
    <xdr:to>
      <xdr:col>68</xdr:col>
      <xdr:colOff>304800</xdr:colOff>
      <xdr:row>41</xdr:row>
      <xdr:rowOff>88125</xdr:rowOff>
    </xdr:to>
    <xdr:sp macro="" textlink="">
      <xdr:nvSpPr>
        <xdr:cNvPr id="15217" name="AutoShape 26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41</xdr:row>
      <xdr:rowOff>0</xdr:rowOff>
    </xdr:from>
    <xdr:to>
      <xdr:col>68</xdr:col>
      <xdr:colOff>304800</xdr:colOff>
      <xdr:row>41</xdr:row>
      <xdr:rowOff>88125</xdr:rowOff>
    </xdr:to>
    <xdr:sp macro="" textlink="">
      <xdr:nvSpPr>
        <xdr:cNvPr id="15218" name="AutoShape 27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41</xdr:row>
      <xdr:rowOff>0</xdr:rowOff>
    </xdr:from>
    <xdr:to>
      <xdr:col>68</xdr:col>
      <xdr:colOff>304800</xdr:colOff>
      <xdr:row>41</xdr:row>
      <xdr:rowOff>106540</xdr:rowOff>
    </xdr:to>
    <xdr:sp macro="" textlink="">
      <xdr:nvSpPr>
        <xdr:cNvPr id="15219" name="AutoShape 28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41</xdr:row>
      <xdr:rowOff>0</xdr:rowOff>
    </xdr:from>
    <xdr:to>
      <xdr:col>68</xdr:col>
      <xdr:colOff>304800</xdr:colOff>
      <xdr:row>41</xdr:row>
      <xdr:rowOff>106540</xdr:rowOff>
    </xdr:to>
    <xdr:sp macro="" textlink="">
      <xdr:nvSpPr>
        <xdr:cNvPr id="15220" name="AutoShape 29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41</xdr:row>
      <xdr:rowOff>0</xdr:rowOff>
    </xdr:from>
    <xdr:to>
      <xdr:col>68</xdr:col>
      <xdr:colOff>304800</xdr:colOff>
      <xdr:row>41</xdr:row>
      <xdr:rowOff>106540</xdr:rowOff>
    </xdr:to>
    <xdr:sp macro="" textlink="">
      <xdr:nvSpPr>
        <xdr:cNvPr id="15221" name="AutoShape 30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41</xdr:row>
      <xdr:rowOff>0</xdr:rowOff>
    </xdr:from>
    <xdr:to>
      <xdr:col>68</xdr:col>
      <xdr:colOff>304800</xdr:colOff>
      <xdr:row>41</xdr:row>
      <xdr:rowOff>106540</xdr:rowOff>
    </xdr:to>
    <xdr:sp macro="" textlink="">
      <xdr:nvSpPr>
        <xdr:cNvPr id="15222" name="AutoShape 3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41</xdr:row>
      <xdr:rowOff>0</xdr:rowOff>
    </xdr:from>
    <xdr:to>
      <xdr:col>68</xdr:col>
      <xdr:colOff>304800</xdr:colOff>
      <xdr:row>41</xdr:row>
      <xdr:rowOff>106540</xdr:rowOff>
    </xdr:to>
    <xdr:sp macro="" textlink="">
      <xdr:nvSpPr>
        <xdr:cNvPr id="15223" name="AutoShape 32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41</xdr:row>
      <xdr:rowOff>0</xdr:rowOff>
    </xdr:from>
    <xdr:to>
      <xdr:col>68</xdr:col>
      <xdr:colOff>304800</xdr:colOff>
      <xdr:row>41</xdr:row>
      <xdr:rowOff>106540</xdr:rowOff>
    </xdr:to>
    <xdr:sp macro="" textlink="">
      <xdr:nvSpPr>
        <xdr:cNvPr id="15224" name="AutoShape 33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41</xdr:row>
      <xdr:rowOff>0</xdr:rowOff>
    </xdr:from>
    <xdr:to>
      <xdr:col>68</xdr:col>
      <xdr:colOff>304800</xdr:colOff>
      <xdr:row>41</xdr:row>
      <xdr:rowOff>106540</xdr:rowOff>
    </xdr:to>
    <xdr:sp macro="" textlink="">
      <xdr:nvSpPr>
        <xdr:cNvPr id="15225" name="AutoShape 34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41</xdr:row>
      <xdr:rowOff>0</xdr:rowOff>
    </xdr:from>
    <xdr:to>
      <xdr:col>68</xdr:col>
      <xdr:colOff>304800</xdr:colOff>
      <xdr:row>41</xdr:row>
      <xdr:rowOff>88125</xdr:rowOff>
    </xdr:to>
    <xdr:sp macro="" textlink="">
      <xdr:nvSpPr>
        <xdr:cNvPr id="15226" name="AutoShape 35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41</xdr:row>
      <xdr:rowOff>0</xdr:rowOff>
    </xdr:from>
    <xdr:to>
      <xdr:col>68</xdr:col>
      <xdr:colOff>304800</xdr:colOff>
      <xdr:row>41</xdr:row>
      <xdr:rowOff>88125</xdr:rowOff>
    </xdr:to>
    <xdr:sp macro="" textlink="">
      <xdr:nvSpPr>
        <xdr:cNvPr id="15227" name="AutoShape 36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41</xdr:row>
      <xdr:rowOff>0</xdr:rowOff>
    </xdr:from>
    <xdr:to>
      <xdr:col>68</xdr:col>
      <xdr:colOff>304800</xdr:colOff>
      <xdr:row>41</xdr:row>
      <xdr:rowOff>88125</xdr:rowOff>
    </xdr:to>
    <xdr:sp macro="" textlink="">
      <xdr:nvSpPr>
        <xdr:cNvPr id="15228" name="AutoShape 37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41</xdr:row>
      <xdr:rowOff>0</xdr:rowOff>
    </xdr:from>
    <xdr:to>
      <xdr:col>68</xdr:col>
      <xdr:colOff>304800</xdr:colOff>
      <xdr:row>41</xdr:row>
      <xdr:rowOff>88125</xdr:rowOff>
    </xdr:to>
    <xdr:sp macro="" textlink="">
      <xdr:nvSpPr>
        <xdr:cNvPr id="15229" name="AutoShape 38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41</xdr:row>
      <xdr:rowOff>0</xdr:rowOff>
    </xdr:from>
    <xdr:to>
      <xdr:col>68</xdr:col>
      <xdr:colOff>304800</xdr:colOff>
      <xdr:row>41</xdr:row>
      <xdr:rowOff>88125</xdr:rowOff>
    </xdr:to>
    <xdr:sp macro="" textlink="">
      <xdr:nvSpPr>
        <xdr:cNvPr id="15230" name="AutoShape 39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41</xdr:row>
      <xdr:rowOff>0</xdr:rowOff>
    </xdr:from>
    <xdr:to>
      <xdr:col>68</xdr:col>
      <xdr:colOff>304800</xdr:colOff>
      <xdr:row>41</xdr:row>
      <xdr:rowOff>88125</xdr:rowOff>
    </xdr:to>
    <xdr:sp macro="" textlink="">
      <xdr:nvSpPr>
        <xdr:cNvPr id="15231" name="AutoShape 40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41</xdr:row>
      <xdr:rowOff>0</xdr:rowOff>
    </xdr:from>
    <xdr:to>
      <xdr:col>68</xdr:col>
      <xdr:colOff>304800</xdr:colOff>
      <xdr:row>41</xdr:row>
      <xdr:rowOff>106540</xdr:rowOff>
    </xdr:to>
    <xdr:sp macro="" textlink="">
      <xdr:nvSpPr>
        <xdr:cNvPr id="15232" name="AutoShape 4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41</xdr:row>
      <xdr:rowOff>0</xdr:rowOff>
    </xdr:from>
    <xdr:to>
      <xdr:col>68</xdr:col>
      <xdr:colOff>304800</xdr:colOff>
      <xdr:row>41</xdr:row>
      <xdr:rowOff>106540</xdr:rowOff>
    </xdr:to>
    <xdr:sp macro="" textlink="">
      <xdr:nvSpPr>
        <xdr:cNvPr id="15233" name="AutoShape 42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41</xdr:row>
      <xdr:rowOff>0</xdr:rowOff>
    </xdr:from>
    <xdr:to>
      <xdr:col>68</xdr:col>
      <xdr:colOff>304800</xdr:colOff>
      <xdr:row>41</xdr:row>
      <xdr:rowOff>106540</xdr:rowOff>
    </xdr:to>
    <xdr:sp macro="" textlink="">
      <xdr:nvSpPr>
        <xdr:cNvPr id="15234" name="AutoShape 43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41</xdr:row>
      <xdr:rowOff>0</xdr:rowOff>
    </xdr:from>
    <xdr:to>
      <xdr:col>68</xdr:col>
      <xdr:colOff>304800</xdr:colOff>
      <xdr:row>41</xdr:row>
      <xdr:rowOff>106540</xdr:rowOff>
    </xdr:to>
    <xdr:sp macro="" textlink="">
      <xdr:nvSpPr>
        <xdr:cNvPr id="15235" name="AutoShape 44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41</xdr:row>
      <xdr:rowOff>0</xdr:rowOff>
    </xdr:from>
    <xdr:to>
      <xdr:col>68</xdr:col>
      <xdr:colOff>304800</xdr:colOff>
      <xdr:row>41</xdr:row>
      <xdr:rowOff>106540</xdr:rowOff>
    </xdr:to>
    <xdr:sp macro="" textlink="">
      <xdr:nvSpPr>
        <xdr:cNvPr id="15236" name="AutoShape 45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41</xdr:row>
      <xdr:rowOff>0</xdr:rowOff>
    </xdr:from>
    <xdr:to>
      <xdr:col>68</xdr:col>
      <xdr:colOff>304800</xdr:colOff>
      <xdr:row>41</xdr:row>
      <xdr:rowOff>106540</xdr:rowOff>
    </xdr:to>
    <xdr:sp macro="" textlink="">
      <xdr:nvSpPr>
        <xdr:cNvPr id="15237" name="AutoShape 46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41</xdr:row>
      <xdr:rowOff>0</xdr:rowOff>
    </xdr:from>
    <xdr:to>
      <xdr:col>68</xdr:col>
      <xdr:colOff>304800</xdr:colOff>
      <xdr:row>41</xdr:row>
      <xdr:rowOff>106540</xdr:rowOff>
    </xdr:to>
    <xdr:sp macro="" textlink="">
      <xdr:nvSpPr>
        <xdr:cNvPr id="15238" name="AutoShape 47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41</xdr:row>
      <xdr:rowOff>0</xdr:rowOff>
    </xdr:from>
    <xdr:to>
      <xdr:col>68</xdr:col>
      <xdr:colOff>304800</xdr:colOff>
      <xdr:row>41</xdr:row>
      <xdr:rowOff>88125</xdr:rowOff>
    </xdr:to>
    <xdr:sp macro="" textlink="">
      <xdr:nvSpPr>
        <xdr:cNvPr id="15239" name="AutoShape 48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41</xdr:row>
      <xdr:rowOff>0</xdr:rowOff>
    </xdr:from>
    <xdr:to>
      <xdr:col>68</xdr:col>
      <xdr:colOff>304800</xdr:colOff>
      <xdr:row>41</xdr:row>
      <xdr:rowOff>88125</xdr:rowOff>
    </xdr:to>
    <xdr:sp macro="" textlink="">
      <xdr:nvSpPr>
        <xdr:cNvPr id="15240" name="AutoShape 49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41</xdr:row>
      <xdr:rowOff>0</xdr:rowOff>
    </xdr:from>
    <xdr:to>
      <xdr:col>68</xdr:col>
      <xdr:colOff>304800</xdr:colOff>
      <xdr:row>41</xdr:row>
      <xdr:rowOff>88125</xdr:rowOff>
    </xdr:to>
    <xdr:sp macro="" textlink="">
      <xdr:nvSpPr>
        <xdr:cNvPr id="15241" name="AutoShape 50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41</xdr:row>
      <xdr:rowOff>0</xdr:rowOff>
    </xdr:from>
    <xdr:to>
      <xdr:col>68</xdr:col>
      <xdr:colOff>304800</xdr:colOff>
      <xdr:row>41</xdr:row>
      <xdr:rowOff>88125</xdr:rowOff>
    </xdr:to>
    <xdr:sp macro="" textlink="">
      <xdr:nvSpPr>
        <xdr:cNvPr id="15242" name="AutoShape 5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41</xdr:row>
      <xdr:rowOff>0</xdr:rowOff>
    </xdr:from>
    <xdr:to>
      <xdr:col>68</xdr:col>
      <xdr:colOff>304800</xdr:colOff>
      <xdr:row>41</xdr:row>
      <xdr:rowOff>88125</xdr:rowOff>
    </xdr:to>
    <xdr:sp macro="" textlink="">
      <xdr:nvSpPr>
        <xdr:cNvPr id="15243" name="AutoShape 52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41</xdr:row>
      <xdr:rowOff>0</xdr:rowOff>
    </xdr:from>
    <xdr:to>
      <xdr:col>68</xdr:col>
      <xdr:colOff>304800</xdr:colOff>
      <xdr:row>41</xdr:row>
      <xdr:rowOff>88125</xdr:rowOff>
    </xdr:to>
    <xdr:sp macro="" textlink="">
      <xdr:nvSpPr>
        <xdr:cNvPr id="15244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41</xdr:row>
      <xdr:rowOff>0</xdr:rowOff>
    </xdr:from>
    <xdr:to>
      <xdr:col>68</xdr:col>
      <xdr:colOff>304800</xdr:colOff>
      <xdr:row>41</xdr:row>
      <xdr:rowOff>106540</xdr:rowOff>
    </xdr:to>
    <xdr:sp macro="" textlink="">
      <xdr:nvSpPr>
        <xdr:cNvPr id="15245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41</xdr:row>
      <xdr:rowOff>0</xdr:rowOff>
    </xdr:from>
    <xdr:to>
      <xdr:col>68</xdr:col>
      <xdr:colOff>304800</xdr:colOff>
      <xdr:row>41</xdr:row>
      <xdr:rowOff>106540</xdr:rowOff>
    </xdr:to>
    <xdr:sp macro="" textlink="">
      <xdr:nvSpPr>
        <xdr:cNvPr id="15246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41</xdr:row>
      <xdr:rowOff>0</xdr:rowOff>
    </xdr:from>
    <xdr:to>
      <xdr:col>68</xdr:col>
      <xdr:colOff>304800</xdr:colOff>
      <xdr:row>41</xdr:row>
      <xdr:rowOff>106540</xdr:rowOff>
    </xdr:to>
    <xdr:sp macro="" textlink="">
      <xdr:nvSpPr>
        <xdr:cNvPr id="15247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41</xdr:row>
      <xdr:rowOff>0</xdr:rowOff>
    </xdr:from>
    <xdr:to>
      <xdr:col>68</xdr:col>
      <xdr:colOff>304800</xdr:colOff>
      <xdr:row>41</xdr:row>
      <xdr:rowOff>106540</xdr:rowOff>
    </xdr:to>
    <xdr:sp macro="" textlink="">
      <xdr:nvSpPr>
        <xdr:cNvPr id="15248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41</xdr:row>
      <xdr:rowOff>0</xdr:rowOff>
    </xdr:from>
    <xdr:to>
      <xdr:col>68</xdr:col>
      <xdr:colOff>304800</xdr:colOff>
      <xdr:row>41</xdr:row>
      <xdr:rowOff>106540</xdr:rowOff>
    </xdr:to>
    <xdr:sp macro="" textlink="">
      <xdr:nvSpPr>
        <xdr:cNvPr id="15249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41</xdr:row>
      <xdr:rowOff>0</xdr:rowOff>
    </xdr:from>
    <xdr:to>
      <xdr:col>68</xdr:col>
      <xdr:colOff>304800</xdr:colOff>
      <xdr:row>41</xdr:row>
      <xdr:rowOff>106540</xdr:rowOff>
    </xdr:to>
    <xdr:sp macro="" textlink="">
      <xdr:nvSpPr>
        <xdr:cNvPr id="15250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41</xdr:row>
      <xdr:rowOff>0</xdr:rowOff>
    </xdr:from>
    <xdr:to>
      <xdr:col>68</xdr:col>
      <xdr:colOff>304800</xdr:colOff>
      <xdr:row>41</xdr:row>
      <xdr:rowOff>106540</xdr:rowOff>
    </xdr:to>
    <xdr:sp macro="" textlink="">
      <xdr:nvSpPr>
        <xdr:cNvPr id="15251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41</xdr:row>
      <xdr:rowOff>0</xdr:rowOff>
    </xdr:from>
    <xdr:to>
      <xdr:col>68</xdr:col>
      <xdr:colOff>304800</xdr:colOff>
      <xdr:row>41</xdr:row>
      <xdr:rowOff>88125</xdr:rowOff>
    </xdr:to>
    <xdr:sp macro="" textlink="">
      <xdr:nvSpPr>
        <xdr:cNvPr id="15252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41</xdr:row>
      <xdr:rowOff>0</xdr:rowOff>
    </xdr:from>
    <xdr:to>
      <xdr:col>68</xdr:col>
      <xdr:colOff>304800</xdr:colOff>
      <xdr:row>41</xdr:row>
      <xdr:rowOff>88125</xdr:rowOff>
    </xdr:to>
    <xdr:sp macro="" textlink="">
      <xdr:nvSpPr>
        <xdr:cNvPr id="15253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41</xdr:row>
      <xdr:rowOff>0</xdr:rowOff>
    </xdr:from>
    <xdr:to>
      <xdr:col>68</xdr:col>
      <xdr:colOff>304800</xdr:colOff>
      <xdr:row>41</xdr:row>
      <xdr:rowOff>88125</xdr:rowOff>
    </xdr:to>
    <xdr:sp macro="" textlink="">
      <xdr:nvSpPr>
        <xdr:cNvPr id="15254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41</xdr:row>
      <xdr:rowOff>0</xdr:rowOff>
    </xdr:from>
    <xdr:to>
      <xdr:col>68</xdr:col>
      <xdr:colOff>304800</xdr:colOff>
      <xdr:row>41</xdr:row>
      <xdr:rowOff>88125</xdr:rowOff>
    </xdr:to>
    <xdr:sp macro="" textlink="">
      <xdr:nvSpPr>
        <xdr:cNvPr id="15255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41</xdr:row>
      <xdr:rowOff>0</xdr:rowOff>
    </xdr:from>
    <xdr:to>
      <xdr:col>68</xdr:col>
      <xdr:colOff>304800</xdr:colOff>
      <xdr:row>41</xdr:row>
      <xdr:rowOff>88125</xdr:rowOff>
    </xdr:to>
    <xdr:sp macro="" textlink="">
      <xdr:nvSpPr>
        <xdr:cNvPr id="15256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41</xdr:row>
      <xdr:rowOff>0</xdr:rowOff>
    </xdr:from>
    <xdr:to>
      <xdr:col>68</xdr:col>
      <xdr:colOff>304800</xdr:colOff>
      <xdr:row>41</xdr:row>
      <xdr:rowOff>88125</xdr:rowOff>
    </xdr:to>
    <xdr:sp macro="" textlink="">
      <xdr:nvSpPr>
        <xdr:cNvPr id="15257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41</xdr:row>
      <xdr:rowOff>0</xdr:rowOff>
    </xdr:from>
    <xdr:to>
      <xdr:col>68</xdr:col>
      <xdr:colOff>304800</xdr:colOff>
      <xdr:row>41</xdr:row>
      <xdr:rowOff>106540</xdr:rowOff>
    </xdr:to>
    <xdr:sp macro="" textlink="">
      <xdr:nvSpPr>
        <xdr:cNvPr id="15258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41</xdr:row>
      <xdr:rowOff>0</xdr:rowOff>
    </xdr:from>
    <xdr:to>
      <xdr:col>68</xdr:col>
      <xdr:colOff>304800</xdr:colOff>
      <xdr:row>41</xdr:row>
      <xdr:rowOff>106540</xdr:rowOff>
    </xdr:to>
    <xdr:sp macro="" textlink="">
      <xdr:nvSpPr>
        <xdr:cNvPr id="15259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41</xdr:row>
      <xdr:rowOff>0</xdr:rowOff>
    </xdr:from>
    <xdr:to>
      <xdr:col>68</xdr:col>
      <xdr:colOff>304800</xdr:colOff>
      <xdr:row>41</xdr:row>
      <xdr:rowOff>106540</xdr:rowOff>
    </xdr:to>
    <xdr:sp macro="" textlink="">
      <xdr:nvSpPr>
        <xdr:cNvPr id="15260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41</xdr:row>
      <xdr:rowOff>0</xdr:rowOff>
    </xdr:from>
    <xdr:to>
      <xdr:col>68</xdr:col>
      <xdr:colOff>304800</xdr:colOff>
      <xdr:row>41</xdr:row>
      <xdr:rowOff>106540</xdr:rowOff>
    </xdr:to>
    <xdr:sp macro="" textlink="">
      <xdr:nvSpPr>
        <xdr:cNvPr id="15261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41</xdr:row>
      <xdr:rowOff>0</xdr:rowOff>
    </xdr:from>
    <xdr:to>
      <xdr:col>68</xdr:col>
      <xdr:colOff>304800</xdr:colOff>
      <xdr:row>41</xdr:row>
      <xdr:rowOff>106540</xdr:rowOff>
    </xdr:to>
    <xdr:sp macro="" textlink="">
      <xdr:nvSpPr>
        <xdr:cNvPr id="15262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41</xdr:row>
      <xdr:rowOff>0</xdr:rowOff>
    </xdr:from>
    <xdr:to>
      <xdr:col>68</xdr:col>
      <xdr:colOff>304800</xdr:colOff>
      <xdr:row>41</xdr:row>
      <xdr:rowOff>106540</xdr:rowOff>
    </xdr:to>
    <xdr:sp macro="" textlink="">
      <xdr:nvSpPr>
        <xdr:cNvPr id="15263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41</xdr:row>
      <xdr:rowOff>0</xdr:rowOff>
    </xdr:from>
    <xdr:to>
      <xdr:col>68</xdr:col>
      <xdr:colOff>304800</xdr:colOff>
      <xdr:row>41</xdr:row>
      <xdr:rowOff>106540</xdr:rowOff>
    </xdr:to>
    <xdr:sp macro="" textlink="">
      <xdr:nvSpPr>
        <xdr:cNvPr id="15264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41</xdr:row>
      <xdr:rowOff>0</xdr:rowOff>
    </xdr:from>
    <xdr:to>
      <xdr:col>68</xdr:col>
      <xdr:colOff>304800</xdr:colOff>
      <xdr:row>41</xdr:row>
      <xdr:rowOff>88125</xdr:rowOff>
    </xdr:to>
    <xdr:sp macro="" textlink="">
      <xdr:nvSpPr>
        <xdr:cNvPr id="15265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41</xdr:row>
      <xdr:rowOff>0</xdr:rowOff>
    </xdr:from>
    <xdr:to>
      <xdr:col>68</xdr:col>
      <xdr:colOff>304800</xdr:colOff>
      <xdr:row>41</xdr:row>
      <xdr:rowOff>88125</xdr:rowOff>
    </xdr:to>
    <xdr:sp macro="" textlink="">
      <xdr:nvSpPr>
        <xdr:cNvPr id="15266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41</xdr:row>
      <xdr:rowOff>0</xdr:rowOff>
    </xdr:from>
    <xdr:to>
      <xdr:col>68</xdr:col>
      <xdr:colOff>304800</xdr:colOff>
      <xdr:row>41</xdr:row>
      <xdr:rowOff>88125</xdr:rowOff>
    </xdr:to>
    <xdr:sp macro="" textlink="">
      <xdr:nvSpPr>
        <xdr:cNvPr id="15267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41</xdr:row>
      <xdr:rowOff>0</xdr:rowOff>
    </xdr:from>
    <xdr:to>
      <xdr:col>68</xdr:col>
      <xdr:colOff>304800</xdr:colOff>
      <xdr:row>41</xdr:row>
      <xdr:rowOff>88125</xdr:rowOff>
    </xdr:to>
    <xdr:sp macro="" textlink="">
      <xdr:nvSpPr>
        <xdr:cNvPr id="15268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41</xdr:row>
      <xdr:rowOff>0</xdr:rowOff>
    </xdr:from>
    <xdr:to>
      <xdr:col>68</xdr:col>
      <xdr:colOff>304800</xdr:colOff>
      <xdr:row>41</xdr:row>
      <xdr:rowOff>88125</xdr:rowOff>
    </xdr:to>
    <xdr:sp macro="" textlink="">
      <xdr:nvSpPr>
        <xdr:cNvPr id="15269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41</xdr:row>
      <xdr:rowOff>0</xdr:rowOff>
    </xdr:from>
    <xdr:to>
      <xdr:col>68</xdr:col>
      <xdr:colOff>304800</xdr:colOff>
      <xdr:row>41</xdr:row>
      <xdr:rowOff>88125</xdr:rowOff>
    </xdr:to>
    <xdr:sp macro="" textlink="">
      <xdr:nvSpPr>
        <xdr:cNvPr id="15270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41</xdr:row>
      <xdr:rowOff>0</xdr:rowOff>
    </xdr:from>
    <xdr:to>
      <xdr:col>68</xdr:col>
      <xdr:colOff>304800</xdr:colOff>
      <xdr:row>41</xdr:row>
      <xdr:rowOff>106540</xdr:rowOff>
    </xdr:to>
    <xdr:sp macro="" textlink="">
      <xdr:nvSpPr>
        <xdr:cNvPr id="15271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41</xdr:row>
      <xdr:rowOff>0</xdr:rowOff>
    </xdr:from>
    <xdr:to>
      <xdr:col>68</xdr:col>
      <xdr:colOff>304800</xdr:colOff>
      <xdr:row>41</xdr:row>
      <xdr:rowOff>106540</xdr:rowOff>
    </xdr:to>
    <xdr:sp macro="" textlink="">
      <xdr:nvSpPr>
        <xdr:cNvPr id="15272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41</xdr:row>
      <xdr:rowOff>0</xdr:rowOff>
    </xdr:from>
    <xdr:to>
      <xdr:col>68</xdr:col>
      <xdr:colOff>304800</xdr:colOff>
      <xdr:row>41</xdr:row>
      <xdr:rowOff>106540</xdr:rowOff>
    </xdr:to>
    <xdr:sp macro="" textlink="">
      <xdr:nvSpPr>
        <xdr:cNvPr id="15273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41</xdr:row>
      <xdr:rowOff>0</xdr:rowOff>
    </xdr:from>
    <xdr:to>
      <xdr:col>68</xdr:col>
      <xdr:colOff>304800</xdr:colOff>
      <xdr:row>41</xdr:row>
      <xdr:rowOff>106540</xdr:rowOff>
    </xdr:to>
    <xdr:sp macro="" textlink="">
      <xdr:nvSpPr>
        <xdr:cNvPr id="15274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41</xdr:row>
      <xdr:rowOff>0</xdr:rowOff>
    </xdr:from>
    <xdr:to>
      <xdr:col>68</xdr:col>
      <xdr:colOff>304800</xdr:colOff>
      <xdr:row>41</xdr:row>
      <xdr:rowOff>106540</xdr:rowOff>
    </xdr:to>
    <xdr:sp macro="" textlink="">
      <xdr:nvSpPr>
        <xdr:cNvPr id="15275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41</xdr:row>
      <xdr:rowOff>0</xdr:rowOff>
    </xdr:from>
    <xdr:to>
      <xdr:col>68</xdr:col>
      <xdr:colOff>304800</xdr:colOff>
      <xdr:row>41</xdr:row>
      <xdr:rowOff>106540</xdr:rowOff>
    </xdr:to>
    <xdr:sp macro="" textlink="">
      <xdr:nvSpPr>
        <xdr:cNvPr id="15276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41</xdr:row>
      <xdr:rowOff>0</xdr:rowOff>
    </xdr:from>
    <xdr:to>
      <xdr:col>68</xdr:col>
      <xdr:colOff>304800</xdr:colOff>
      <xdr:row>41</xdr:row>
      <xdr:rowOff>106540</xdr:rowOff>
    </xdr:to>
    <xdr:sp macro="" textlink="">
      <xdr:nvSpPr>
        <xdr:cNvPr id="15277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41</xdr:row>
      <xdr:rowOff>0</xdr:rowOff>
    </xdr:from>
    <xdr:to>
      <xdr:col>68</xdr:col>
      <xdr:colOff>304800</xdr:colOff>
      <xdr:row>41</xdr:row>
      <xdr:rowOff>88125</xdr:rowOff>
    </xdr:to>
    <xdr:sp macro="" textlink="">
      <xdr:nvSpPr>
        <xdr:cNvPr id="15278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41</xdr:row>
      <xdr:rowOff>0</xdr:rowOff>
    </xdr:from>
    <xdr:to>
      <xdr:col>68</xdr:col>
      <xdr:colOff>304800</xdr:colOff>
      <xdr:row>41</xdr:row>
      <xdr:rowOff>88125</xdr:rowOff>
    </xdr:to>
    <xdr:sp macro="" textlink="">
      <xdr:nvSpPr>
        <xdr:cNvPr id="15279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41</xdr:row>
      <xdr:rowOff>0</xdr:rowOff>
    </xdr:from>
    <xdr:to>
      <xdr:col>68</xdr:col>
      <xdr:colOff>304800</xdr:colOff>
      <xdr:row>41</xdr:row>
      <xdr:rowOff>88125</xdr:rowOff>
    </xdr:to>
    <xdr:sp macro="" textlink="">
      <xdr:nvSpPr>
        <xdr:cNvPr id="15280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41</xdr:row>
      <xdr:rowOff>0</xdr:rowOff>
    </xdr:from>
    <xdr:to>
      <xdr:col>68</xdr:col>
      <xdr:colOff>304800</xdr:colOff>
      <xdr:row>41</xdr:row>
      <xdr:rowOff>88125</xdr:rowOff>
    </xdr:to>
    <xdr:sp macro="" textlink="">
      <xdr:nvSpPr>
        <xdr:cNvPr id="15281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41</xdr:row>
      <xdr:rowOff>0</xdr:rowOff>
    </xdr:from>
    <xdr:to>
      <xdr:col>68</xdr:col>
      <xdr:colOff>304800</xdr:colOff>
      <xdr:row>41</xdr:row>
      <xdr:rowOff>88125</xdr:rowOff>
    </xdr:to>
    <xdr:sp macro="" textlink="">
      <xdr:nvSpPr>
        <xdr:cNvPr id="15282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41</xdr:row>
      <xdr:rowOff>0</xdr:rowOff>
    </xdr:from>
    <xdr:to>
      <xdr:col>68</xdr:col>
      <xdr:colOff>304800</xdr:colOff>
      <xdr:row>41</xdr:row>
      <xdr:rowOff>88125</xdr:rowOff>
    </xdr:to>
    <xdr:sp macro="" textlink="">
      <xdr:nvSpPr>
        <xdr:cNvPr id="15283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41</xdr:row>
      <xdr:rowOff>0</xdr:rowOff>
    </xdr:from>
    <xdr:to>
      <xdr:col>68</xdr:col>
      <xdr:colOff>304800</xdr:colOff>
      <xdr:row>41</xdr:row>
      <xdr:rowOff>106540</xdr:rowOff>
    </xdr:to>
    <xdr:sp macro="" textlink="">
      <xdr:nvSpPr>
        <xdr:cNvPr id="15284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41</xdr:row>
      <xdr:rowOff>0</xdr:rowOff>
    </xdr:from>
    <xdr:to>
      <xdr:col>68</xdr:col>
      <xdr:colOff>304800</xdr:colOff>
      <xdr:row>41</xdr:row>
      <xdr:rowOff>106540</xdr:rowOff>
    </xdr:to>
    <xdr:sp macro="" textlink="">
      <xdr:nvSpPr>
        <xdr:cNvPr id="15285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41</xdr:row>
      <xdr:rowOff>0</xdr:rowOff>
    </xdr:from>
    <xdr:to>
      <xdr:col>68</xdr:col>
      <xdr:colOff>304800</xdr:colOff>
      <xdr:row>41</xdr:row>
      <xdr:rowOff>106540</xdr:rowOff>
    </xdr:to>
    <xdr:sp macro="" textlink="">
      <xdr:nvSpPr>
        <xdr:cNvPr id="15286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41</xdr:row>
      <xdr:rowOff>0</xdr:rowOff>
    </xdr:from>
    <xdr:to>
      <xdr:col>68</xdr:col>
      <xdr:colOff>304800</xdr:colOff>
      <xdr:row>41</xdr:row>
      <xdr:rowOff>106540</xdr:rowOff>
    </xdr:to>
    <xdr:sp macro="" textlink="">
      <xdr:nvSpPr>
        <xdr:cNvPr id="15287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41</xdr:row>
      <xdr:rowOff>0</xdr:rowOff>
    </xdr:from>
    <xdr:to>
      <xdr:col>68</xdr:col>
      <xdr:colOff>304800</xdr:colOff>
      <xdr:row>41</xdr:row>
      <xdr:rowOff>106540</xdr:rowOff>
    </xdr:to>
    <xdr:sp macro="" textlink="">
      <xdr:nvSpPr>
        <xdr:cNvPr id="15288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41</xdr:row>
      <xdr:rowOff>0</xdr:rowOff>
    </xdr:from>
    <xdr:to>
      <xdr:col>68</xdr:col>
      <xdr:colOff>304800</xdr:colOff>
      <xdr:row>41</xdr:row>
      <xdr:rowOff>106540</xdr:rowOff>
    </xdr:to>
    <xdr:sp macro="" textlink="">
      <xdr:nvSpPr>
        <xdr:cNvPr id="15289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41</xdr:row>
      <xdr:rowOff>0</xdr:rowOff>
    </xdr:from>
    <xdr:to>
      <xdr:col>68</xdr:col>
      <xdr:colOff>304800</xdr:colOff>
      <xdr:row>41</xdr:row>
      <xdr:rowOff>106540</xdr:rowOff>
    </xdr:to>
    <xdr:sp macro="" textlink="">
      <xdr:nvSpPr>
        <xdr:cNvPr id="15290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41</xdr:row>
      <xdr:rowOff>0</xdr:rowOff>
    </xdr:from>
    <xdr:to>
      <xdr:col>68</xdr:col>
      <xdr:colOff>304800</xdr:colOff>
      <xdr:row>41</xdr:row>
      <xdr:rowOff>88125</xdr:rowOff>
    </xdr:to>
    <xdr:sp macro="" textlink="">
      <xdr:nvSpPr>
        <xdr:cNvPr id="15291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41</xdr:row>
      <xdr:rowOff>0</xdr:rowOff>
    </xdr:from>
    <xdr:to>
      <xdr:col>68</xdr:col>
      <xdr:colOff>304800</xdr:colOff>
      <xdr:row>41</xdr:row>
      <xdr:rowOff>88125</xdr:rowOff>
    </xdr:to>
    <xdr:sp macro="" textlink="">
      <xdr:nvSpPr>
        <xdr:cNvPr id="15292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41</xdr:row>
      <xdr:rowOff>0</xdr:rowOff>
    </xdr:from>
    <xdr:to>
      <xdr:col>68</xdr:col>
      <xdr:colOff>304800</xdr:colOff>
      <xdr:row>41</xdr:row>
      <xdr:rowOff>88125</xdr:rowOff>
    </xdr:to>
    <xdr:sp macro="" textlink="">
      <xdr:nvSpPr>
        <xdr:cNvPr id="15293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41</xdr:row>
      <xdr:rowOff>0</xdr:rowOff>
    </xdr:from>
    <xdr:to>
      <xdr:col>68</xdr:col>
      <xdr:colOff>304800</xdr:colOff>
      <xdr:row>41</xdr:row>
      <xdr:rowOff>88125</xdr:rowOff>
    </xdr:to>
    <xdr:sp macro="" textlink="">
      <xdr:nvSpPr>
        <xdr:cNvPr id="15294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41</xdr:row>
      <xdr:rowOff>0</xdr:rowOff>
    </xdr:from>
    <xdr:to>
      <xdr:col>68</xdr:col>
      <xdr:colOff>304800</xdr:colOff>
      <xdr:row>41</xdr:row>
      <xdr:rowOff>88125</xdr:rowOff>
    </xdr:to>
    <xdr:sp macro="" textlink="">
      <xdr:nvSpPr>
        <xdr:cNvPr id="15295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42</xdr:row>
      <xdr:rowOff>0</xdr:rowOff>
    </xdr:from>
    <xdr:to>
      <xdr:col>68</xdr:col>
      <xdr:colOff>304800</xdr:colOff>
      <xdr:row>42</xdr:row>
      <xdr:rowOff>88125</xdr:rowOff>
    </xdr:to>
    <xdr:sp macro="" textlink="">
      <xdr:nvSpPr>
        <xdr:cNvPr id="15296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42</xdr:row>
      <xdr:rowOff>0</xdr:rowOff>
    </xdr:from>
    <xdr:to>
      <xdr:col>68</xdr:col>
      <xdr:colOff>304800</xdr:colOff>
      <xdr:row>42</xdr:row>
      <xdr:rowOff>106540</xdr:rowOff>
    </xdr:to>
    <xdr:sp macro="" textlink="">
      <xdr:nvSpPr>
        <xdr:cNvPr id="15297" name="AutoShape 2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42</xdr:row>
      <xdr:rowOff>0</xdr:rowOff>
    </xdr:from>
    <xdr:to>
      <xdr:col>68</xdr:col>
      <xdr:colOff>304800</xdr:colOff>
      <xdr:row>42</xdr:row>
      <xdr:rowOff>106540</xdr:rowOff>
    </xdr:to>
    <xdr:sp macro="" textlink="">
      <xdr:nvSpPr>
        <xdr:cNvPr id="15298" name="AutoShape 3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42</xdr:row>
      <xdr:rowOff>0</xdr:rowOff>
    </xdr:from>
    <xdr:to>
      <xdr:col>68</xdr:col>
      <xdr:colOff>304800</xdr:colOff>
      <xdr:row>42</xdr:row>
      <xdr:rowOff>106540</xdr:rowOff>
    </xdr:to>
    <xdr:sp macro="" textlink="">
      <xdr:nvSpPr>
        <xdr:cNvPr id="15299" name="AutoShape 4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42</xdr:row>
      <xdr:rowOff>0</xdr:rowOff>
    </xdr:from>
    <xdr:to>
      <xdr:col>68</xdr:col>
      <xdr:colOff>304800</xdr:colOff>
      <xdr:row>42</xdr:row>
      <xdr:rowOff>106540</xdr:rowOff>
    </xdr:to>
    <xdr:sp macro="" textlink="">
      <xdr:nvSpPr>
        <xdr:cNvPr id="15300" name="AutoShape 5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42</xdr:row>
      <xdr:rowOff>0</xdr:rowOff>
    </xdr:from>
    <xdr:to>
      <xdr:col>68</xdr:col>
      <xdr:colOff>304800</xdr:colOff>
      <xdr:row>42</xdr:row>
      <xdr:rowOff>106540</xdr:rowOff>
    </xdr:to>
    <xdr:sp macro="" textlink="">
      <xdr:nvSpPr>
        <xdr:cNvPr id="15301" name="AutoShape 6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42</xdr:row>
      <xdr:rowOff>0</xdr:rowOff>
    </xdr:from>
    <xdr:to>
      <xdr:col>68</xdr:col>
      <xdr:colOff>304800</xdr:colOff>
      <xdr:row>42</xdr:row>
      <xdr:rowOff>106540</xdr:rowOff>
    </xdr:to>
    <xdr:sp macro="" textlink="">
      <xdr:nvSpPr>
        <xdr:cNvPr id="15302" name="AutoShape 7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42</xdr:row>
      <xdr:rowOff>0</xdr:rowOff>
    </xdr:from>
    <xdr:to>
      <xdr:col>68</xdr:col>
      <xdr:colOff>304800</xdr:colOff>
      <xdr:row>42</xdr:row>
      <xdr:rowOff>106540</xdr:rowOff>
    </xdr:to>
    <xdr:sp macro="" textlink="">
      <xdr:nvSpPr>
        <xdr:cNvPr id="15303" name="AutoShape 8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42</xdr:row>
      <xdr:rowOff>0</xdr:rowOff>
    </xdr:from>
    <xdr:to>
      <xdr:col>68</xdr:col>
      <xdr:colOff>304800</xdr:colOff>
      <xdr:row>42</xdr:row>
      <xdr:rowOff>88125</xdr:rowOff>
    </xdr:to>
    <xdr:sp macro="" textlink="">
      <xdr:nvSpPr>
        <xdr:cNvPr id="15304" name="AutoShape 9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42</xdr:row>
      <xdr:rowOff>0</xdr:rowOff>
    </xdr:from>
    <xdr:to>
      <xdr:col>68</xdr:col>
      <xdr:colOff>304800</xdr:colOff>
      <xdr:row>42</xdr:row>
      <xdr:rowOff>88125</xdr:rowOff>
    </xdr:to>
    <xdr:sp macro="" textlink="">
      <xdr:nvSpPr>
        <xdr:cNvPr id="15305" name="AutoShape 10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42</xdr:row>
      <xdr:rowOff>0</xdr:rowOff>
    </xdr:from>
    <xdr:to>
      <xdr:col>68</xdr:col>
      <xdr:colOff>304800</xdr:colOff>
      <xdr:row>42</xdr:row>
      <xdr:rowOff>88125</xdr:rowOff>
    </xdr:to>
    <xdr:sp macro="" textlink="">
      <xdr:nvSpPr>
        <xdr:cNvPr id="15306" name="AutoShape 1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42</xdr:row>
      <xdr:rowOff>0</xdr:rowOff>
    </xdr:from>
    <xdr:to>
      <xdr:col>68</xdr:col>
      <xdr:colOff>304800</xdr:colOff>
      <xdr:row>42</xdr:row>
      <xdr:rowOff>88125</xdr:rowOff>
    </xdr:to>
    <xdr:sp macro="" textlink="">
      <xdr:nvSpPr>
        <xdr:cNvPr id="15307" name="AutoShape 12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42</xdr:row>
      <xdr:rowOff>0</xdr:rowOff>
    </xdr:from>
    <xdr:to>
      <xdr:col>68</xdr:col>
      <xdr:colOff>304800</xdr:colOff>
      <xdr:row>42</xdr:row>
      <xdr:rowOff>88125</xdr:rowOff>
    </xdr:to>
    <xdr:sp macro="" textlink="">
      <xdr:nvSpPr>
        <xdr:cNvPr id="15308" name="AutoShape 13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42</xdr:row>
      <xdr:rowOff>0</xdr:rowOff>
    </xdr:from>
    <xdr:to>
      <xdr:col>68</xdr:col>
      <xdr:colOff>304800</xdr:colOff>
      <xdr:row>42</xdr:row>
      <xdr:rowOff>88125</xdr:rowOff>
    </xdr:to>
    <xdr:sp macro="" textlink="">
      <xdr:nvSpPr>
        <xdr:cNvPr id="15309" name="AutoShape 14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42</xdr:row>
      <xdr:rowOff>0</xdr:rowOff>
    </xdr:from>
    <xdr:to>
      <xdr:col>68</xdr:col>
      <xdr:colOff>304800</xdr:colOff>
      <xdr:row>42</xdr:row>
      <xdr:rowOff>106540</xdr:rowOff>
    </xdr:to>
    <xdr:sp macro="" textlink="">
      <xdr:nvSpPr>
        <xdr:cNvPr id="15310" name="AutoShape 15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42</xdr:row>
      <xdr:rowOff>0</xdr:rowOff>
    </xdr:from>
    <xdr:to>
      <xdr:col>68</xdr:col>
      <xdr:colOff>304800</xdr:colOff>
      <xdr:row>42</xdr:row>
      <xdr:rowOff>106540</xdr:rowOff>
    </xdr:to>
    <xdr:sp macro="" textlink="">
      <xdr:nvSpPr>
        <xdr:cNvPr id="15311" name="AutoShape 16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42</xdr:row>
      <xdr:rowOff>0</xdr:rowOff>
    </xdr:from>
    <xdr:to>
      <xdr:col>68</xdr:col>
      <xdr:colOff>304800</xdr:colOff>
      <xdr:row>42</xdr:row>
      <xdr:rowOff>106540</xdr:rowOff>
    </xdr:to>
    <xdr:sp macro="" textlink="">
      <xdr:nvSpPr>
        <xdr:cNvPr id="15312" name="AutoShape 17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42</xdr:row>
      <xdr:rowOff>0</xdr:rowOff>
    </xdr:from>
    <xdr:to>
      <xdr:col>68</xdr:col>
      <xdr:colOff>304800</xdr:colOff>
      <xdr:row>42</xdr:row>
      <xdr:rowOff>106540</xdr:rowOff>
    </xdr:to>
    <xdr:sp macro="" textlink="">
      <xdr:nvSpPr>
        <xdr:cNvPr id="15313" name="AutoShape 18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42</xdr:row>
      <xdr:rowOff>0</xdr:rowOff>
    </xdr:from>
    <xdr:to>
      <xdr:col>68</xdr:col>
      <xdr:colOff>304800</xdr:colOff>
      <xdr:row>42</xdr:row>
      <xdr:rowOff>106540</xdr:rowOff>
    </xdr:to>
    <xdr:sp macro="" textlink="">
      <xdr:nvSpPr>
        <xdr:cNvPr id="15314" name="AutoShape 19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42</xdr:row>
      <xdr:rowOff>0</xdr:rowOff>
    </xdr:from>
    <xdr:to>
      <xdr:col>68</xdr:col>
      <xdr:colOff>304800</xdr:colOff>
      <xdr:row>42</xdr:row>
      <xdr:rowOff>106540</xdr:rowOff>
    </xdr:to>
    <xdr:sp macro="" textlink="">
      <xdr:nvSpPr>
        <xdr:cNvPr id="15315" name="AutoShape 20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42</xdr:row>
      <xdr:rowOff>0</xdr:rowOff>
    </xdr:from>
    <xdr:to>
      <xdr:col>68</xdr:col>
      <xdr:colOff>304800</xdr:colOff>
      <xdr:row>42</xdr:row>
      <xdr:rowOff>106540</xdr:rowOff>
    </xdr:to>
    <xdr:sp macro="" textlink="">
      <xdr:nvSpPr>
        <xdr:cNvPr id="15316" name="AutoShape 2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42</xdr:row>
      <xdr:rowOff>0</xdr:rowOff>
    </xdr:from>
    <xdr:to>
      <xdr:col>68</xdr:col>
      <xdr:colOff>304800</xdr:colOff>
      <xdr:row>42</xdr:row>
      <xdr:rowOff>88125</xdr:rowOff>
    </xdr:to>
    <xdr:sp macro="" textlink="">
      <xdr:nvSpPr>
        <xdr:cNvPr id="15317" name="AutoShape 22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42</xdr:row>
      <xdr:rowOff>0</xdr:rowOff>
    </xdr:from>
    <xdr:to>
      <xdr:col>68</xdr:col>
      <xdr:colOff>304800</xdr:colOff>
      <xdr:row>42</xdr:row>
      <xdr:rowOff>88125</xdr:rowOff>
    </xdr:to>
    <xdr:sp macro="" textlink="">
      <xdr:nvSpPr>
        <xdr:cNvPr id="15318" name="AutoShape 23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42</xdr:row>
      <xdr:rowOff>0</xdr:rowOff>
    </xdr:from>
    <xdr:to>
      <xdr:col>68</xdr:col>
      <xdr:colOff>304800</xdr:colOff>
      <xdr:row>42</xdr:row>
      <xdr:rowOff>88125</xdr:rowOff>
    </xdr:to>
    <xdr:sp macro="" textlink="">
      <xdr:nvSpPr>
        <xdr:cNvPr id="15319" name="AutoShape 24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42</xdr:row>
      <xdr:rowOff>0</xdr:rowOff>
    </xdr:from>
    <xdr:to>
      <xdr:col>68</xdr:col>
      <xdr:colOff>304800</xdr:colOff>
      <xdr:row>42</xdr:row>
      <xdr:rowOff>88125</xdr:rowOff>
    </xdr:to>
    <xdr:sp macro="" textlink="">
      <xdr:nvSpPr>
        <xdr:cNvPr id="15320" name="AutoShape 25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42</xdr:row>
      <xdr:rowOff>0</xdr:rowOff>
    </xdr:from>
    <xdr:to>
      <xdr:col>68</xdr:col>
      <xdr:colOff>304800</xdr:colOff>
      <xdr:row>42</xdr:row>
      <xdr:rowOff>88125</xdr:rowOff>
    </xdr:to>
    <xdr:sp macro="" textlink="">
      <xdr:nvSpPr>
        <xdr:cNvPr id="15321" name="AutoShape 26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42</xdr:row>
      <xdr:rowOff>0</xdr:rowOff>
    </xdr:from>
    <xdr:to>
      <xdr:col>68</xdr:col>
      <xdr:colOff>304800</xdr:colOff>
      <xdr:row>42</xdr:row>
      <xdr:rowOff>88125</xdr:rowOff>
    </xdr:to>
    <xdr:sp macro="" textlink="">
      <xdr:nvSpPr>
        <xdr:cNvPr id="15322" name="AutoShape 27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42</xdr:row>
      <xdr:rowOff>0</xdr:rowOff>
    </xdr:from>
    <xdr:to>
      <xdr:col>68</xdr:col>
      <xdr:colOff>304800</xdr:colOff>
      <xdr:row>42</xdr:row>
      <xdr:rowOff>106540</xdr:rowOff>
    </xdr:to>
    <xdr:sp macro="" textlink="">
      <xdr:nvSpPr>
        <xdr:cNvPr id="15323" name="AutoShape 28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42</xdr:row>
      <xdr:rowOff>0</xdr:rowOff>
    </xdr:from>
    <xdr:to>
      <xdr:col>68</xdr:col>
      <xdr:colOff>304800</xdr:colOff>
      <xdr:row>42</xdr:row>
      <xdr:rowOff>106540</xdr:rowOff>
    </xdr:to>
    <xdr:sp macro="" textlink="">
      <xdr:nvSpPr>
        <xdr:cNvPr id="15324" name="AutoShape 29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42</xdr:row>
      <xdr:rowOff>0</xdr:rowOff>
    </xdr:from>
    <xdr:to>
      <xdr:col>68</xdr:col>
      <xdr:colOff>304800</xdr:colOff>
      <xdr:row>42</xdr:row>
      <xdr:rowOff>106540</xdr:rowOff>
    </xdr:to>
    <xdr:sp macro="" textlink="">
      <xdr:nvSpPr>
        <xdr:cNvPr id="15325" name="AutoShape 30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42</xdr:row>
      <xdr:rowOff>0</xdr:rowOff>
    </xdr:from>
    <xdr:to>
      <xdr:col>68</xdr:col>
      <xdr:colOff>304800</xdr:colOff>
      <xdr:row>42</xdr:row>
      <xdr:rowOff>106540</xdr:rowOff>
    </xdr:to>
    <xdr:sp macro="" textlink="">
      <xdr:nvSpPr>
        <xdr:cNvPr id="15326" name="AutoShape 3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42</xdr:row>
      <xdr:rowOff>0</xdr:rowOff>
    </xdr:from>
    <xdr:to>
      <xdr:col>68</xdr:col>
      <xdr:colOff>304800</xdr:colOff>
      <xdr:row>42</xdr:row>
      <xdr:rowOff>106540</xdr:rowOff>
    </xdr:to>
    <xdr:sp macro="" textlink="">
      <xdr:nvSpPr>
        <xdr:cNvPr id="15327" name="AutoShape 32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42</xdr:row>
      <xdr:rowOff>0</xdr:rowOff>
    </xdr:from>
    <xdr:to>
      <xdr:col>68</xdr:col>
      <xdr:colOff>304800</xdr:colOff>
      <xdr:row>42</xdr:row>
      <xdr:rowOff>106540</xdr:rowOff>
    </xdr:to>
    <xdr:sp macro="" textlink="">
      <xdr:nvSpPr>
        <xdr:cNvPr id="15328" name="AutoShape 33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42</xdr:row>
      <xdr:rowOff>0</xdr:rowOff>
    </xdr:from>
    <xdr:to>
      <xdr:col>68</xdr:col>
      <xdr:colOff>304800</xdr:colOff>
      <xdr:row>42</xdr:row>
      <xdr:rowOff>106540</xdr:rowOff>
    </xdr:to>
    <xdr:sp macro="" textlink="">
      <xdr:nvSpPr>
        <xdr:cNvPr id="15329" name="AutoShape 34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42</xdr:row>
      <xdr:rowOff>0</xdr:rowOff>
    </xdr:from>
    <xdr:to>
      <xdr:col>68</xdr:col>
      <xdr:colOff>304800</xdr:colOff>
      <xdr:row>42</xdr:row>
      <xdr:rowOff>88125</xdr:rowOff>
    </xdr:to>
    <xdr:sp macro="" textlink="">
      <xdr:nvSpPr>
        <xdr:cNvPr id="15330" name="AutoShape 35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42</xdr:row>
      <xdr:rowOff>0</xdr:rowOff>
    </xdr:from>
    <xdr:to>
      <xdr:col>68</xdr:col>
      <xdr:colOff>304800</xdr:colOff>
      <xdr:row>42</xdr:row>
      <xdr:rowOff>88125</xdr:rowOff>
    </xdr:to>
    <xdr:sp macro="" textlink="">
      <xdr:nvSpPr>
        <xdr:cNvPr id="15331" name="AutoShape 36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42</xdr:row>
      <xdr:rowOff>0</xdr:rowOff>
    </xdr:from>
    <xdr:to>
      <xdr:col>68</xdr:col>
      <xdr:colOff>304800</xdr:colOff>
      <xdr:row>42</xdr:row>
      <xdr:rowOff>88125</xdr:rowOff>
    </xdr:to>
    <xdr:sp macro="" textlink="">
      <xdr:nvSpPr>
        <xdr:cNvPr id="15332" name="AutoShape 37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42</xdr:row>
      <xdr:rowOff>0</xdr:rowOff>
    </xdr:from>
    <xdr:to>
      <xdr:col>68</xdr:col>
      <xdr:colOff>304800</xdr:colOff>
      <xdr:row>42</xdr:row>
      <xdr:rowOff>88125</xdr:rowOff>
    </xdr:to>
    <xdr:sp macro="" textlink="">
      <xdr:nvSpPr>
        <xdr:cNvPr id="15333" name="AutoShape 38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42</xdr:row>
      <xdr:rowOff>0</xdr:rowOff>
    </xdr:from>
    <xdr:to>
      <xdr:col>68</xdr:col>
      <xdr:colOff>304800</xdr:colOff>
      <xdr:row>42</xdr:row>
      <xdr:rowOff>88125</xdr:rowOff>
    </xdr:to>
    <xdr:sp macro="" textlink="">
      <xdr:nvSpPr>
        <xdr:cNvPr id="15334" name="AutoShape 39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42</xdr:row>
      <xdr:rowOff>0</xdr:rowOff>
    </xdr:from>
    <xdr:to>
      <xdr:col>68</xdr:col>
      <xdr:colOff>304800</xdr:colOff>
      <xdr:row>42</xdr:row>
      <xdr:rowOff>88125</xdr:rowOff>
    </xdr:to>
    <xdr:sp macro="" textlink="">
      <xdr:nvSpPr>
        <xdr:cNvPr id="15335" name="AutoShape 40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42</xdr:row>
      <xdr:rowOff>0</xdr:rowOff>
    </xdr:from>
    <xdr:to>
      <xdr:col>68</xdr:col>
      <xdr:colOff>304800</xdr:colOff>
      <xdr:row>42</xdr:row>
      <xdr:rowOff>106540</xdr:rowOff>
    </xdr:to>
    <xdr:sp macro="" textlink="">
      <xdr:nvSpPr>
        <xdr:cNvPr id="15336" name="AutoShape 4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42</xdr:row>
      <xdr:rowOff>0</xdr:rowOff>
    </xdr:from>
    <xdr:to>
      <xdr:col>68</xdr:col>
      <xdr:colOff>304800</xdr:colOff>
      <xdr:row>42</xdr:row>
      <xdr:rowOff>106540</xdr:rowOff>
    </xdr:to>
    <xdr:sp macro="" textlink="">
      <xdr:nvSpPr>
        <xdr:cNvPr id="15337" name="AutoShape 42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42</xdr:row>
      <xdr:rowOff>0</xdr:rowOff>
    </xdr:from>
    <xdr:to>
      <xdr:col>68</xdr:col>
      <xdr:colOff>304800</xdr:colOff>
      <xdr:row>42</xdr:row>
      <xdr:rowOff>106540</xdr:rowOff>
    </xdr:to>
    <xdr:sp macro="" textlink="">
      <xdr:nvSpPr>
        <xdr:cNvPr id="15338" name="AutoShape 43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42</xdr:row>
      <xdr:rowOff>0</xdr:rowOff>
    </xdr:from>
    <xdr:to>
      <xdr:col>68</xdr:col>
      <xdr:colOff>304800</xdr:colOff>
      <xdr:row>42</xdr:row>
      <xdr:rowOff>106540</xdr:rowOff>
    </xdr:to>
    <xdr:sp macro="" textlink="">
      <xdr:nvSpPr>
        <xdr:cNvPr id="15339" name="AutoShape 44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42</xdr:row>
      <xdr:rowOff>0</xdr:rowOff>
    </xdr:from>
    <xdr:to>
      <xdr:col>68</xdr:col>
      <xdr:colOff>304800</xdr:colOff>
      <xdr:row>42</xdr:row>
      <xdr:rowOff>106540</xdr:rowOff>
    </xdr:to>
    <xdr:sp macro="" textlink="">
      <xdr:nvSpPr>
        <xdr:cNvPr id="15340" name="AutoShape 45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42</xdr:row>
      <xdr:rowOff>0</xdr:rowOff>
    </xdr:from>
    <xdr:to>
      <xdr:col>68</xdr:col>
      <xdr:colOff>304800</xdr:colOff>
      <xdr:row>42</xdr:row>
      <xdr:rowOff>106540</xdr:rowOff>
    </xdr:to>
    <xdr:sp macro="" textlink="">
      <xdr:nvSpPr>
        <xdr:cNvPr id="15341" name="AutoShape 46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42</xdr:row>
      <xdr:rowOff>0</xdr:rowOff>
    </xdr:from>
    <xdr:to>
      <xdr:col>68</xdr:col>
      <xdr:colOff>304800</xdr:colOff>
      <xdr:row>42</xdr:row>
      <xdr:rowOff>106540</xdr:rowOff>
    </xdr:to>
    <xdr:sp macro="" textlink="">
      <xdr:nvSpPr>
        <xdr:cNvPr id="15342" name="AutoShape 47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42</xdr:row>
      <xdr:rowOff>0</xdr:rowOff>
    </xdr:from>
    <xdr:to>
      <xdr:col>68</xdr:col>
      <xdr:colOff>304800</xdr:colOff>
      <xdr:row>42</xdr:row>
      <xdr:rowOff>88125</xdr:rowOff>
    </xdr:to>
    <xdr:sp macro="" textlink="">
      <xdr:nvSpPr>
        <xdr:cNvPr id="15343" name="AutoShape 48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42</xdr:row>
      <xdr:rowOff>0</xdr:rowOff>
    </xdr:from>
    <xdr:to>
      <xdr:col>68</xdr:col>
      <xdr:colOff>304800</xdr:colOff>
      <xdr:row>42</xdr:row>
      <xdr:rowOff>88125</xdr:rowOff>
    </xdr:to>
    <xdr:sp macro="" textlink="">
      <xdr:nvSpPr>
        <xdr:cNvPr id="15344" name="AutoShape 49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42</xdr:row>
      <xdr:rowOff>0</xdr:rowOff>
    </xdr:from>
    <xdr:to>
      <xdr:col>68</xdr:col>
      <xdr:colOff>304800</xdr:colOff>
      <xdr:row>42</xdr:row>
      <xdr:rowOff>88125</xdr:rowOff>
    </xdr:to>
    <xdr:sp macro="" textlink="">
      <xdr:nvSpPr>
        <xdr:cNvPr id="15345" name="AutoShape 50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42</xdr:row>
      <xdr:rowOff>0</xdr:rowOff>
    </xdr:from>
    <xdr:to>
      <xdr:col>68</xdr:col>
      <xdr:colOff>304800</xdr:colOff>
      <xdr:row>42</xdr:row>
      <xdr:rowOff>88125</xdr:rowOff>
    </xdr:to>
    <xdr:sp macro="" textlink="">
      <xdr:nvSpPr>
        <xdr:cNvPr id="15346" name="AutoShape 5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42</xdr:row>
      <xdr:rowOff>0</xdr:rowOff>
    </xdr:from>
    <xdr:to>
      <xdr:col>68</xdr:col>
      <xdr:colOff>304800</xdr:colOff>
      <xdr:row>42</xdr:row>
      <xdr:rowOff>88125</xdr:rowOff>
    </xdr:to>
    <xdr:sp macro="" textlink="">
      <xdr:nvSpPr>
        <xdr:cNvPr id="15347" name="AutoShape 52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42</xdr:row>
      <xdr:rowOff>0</xdr:rowOff>
    </xdr:from>
    <xdr:to>
      <xdr:col>68</xdr:col>
      <xdr:colOff>304800</xdr:colOff>
      <xdr:row>42</xdr:row>
      <xdr:rowOff>88125</xdr:rowOff>
    </xdr:to>
    <xdr:sp macro="" textlink="">
      <xdr:nvSpPr>
        <xdr:cNvPr id="15348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42</xdr:row>
      <xdr:rowOff>0</xdr:rowOff>
    </xdr:from>
    <xdr:to>
      <xdr:col>68</xdr:col>
      <xdr:colOff>304800</xdr:colOff>
      <xdr:row>42</xdr:row>
      <xdr:rowOff>106540</xdr:rowOff>
    </xdr:to>
    <xdr:sp macro="" textlink="">
      <xdr:nvSpPr>
        <xdr:cNvPr id="15349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42</xdr:row>
      <xdr:rowOff>0</xdr:rowOff>
    </xdr:from>
    <xdr:to>
      <xdr:col>68</xdr:col>
      <xdr:colOff>304800</xdr:colOff>
      <xdr:row>42</xdr:row>
      <xdr:rowOff>106540</xdr:rowOff>
    </xdr:to>
    <xdr:sp macro="" textlink="">
      <xdr:nvSpPr>
        <xdr:cNvPr id="15350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42</xdr:row>
      <xdr:rowOff>0</xdr:rowOff>
    </xdr:from>
    <xdr:to>
      <xdr:col>68</xdr:col>
      <xdr:colOff>304800</xdr:colOff>
      <xdr:row>42</xdr:row>
      <xdr:rowOff>106540</xdr:rowOff>
    </xdr:to>
    <xdr:sp macro="" textlink="">
      <xdr:nvSpPr>
        <xdr:cNvPr id="15351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42</xdr:row>
      <xdr:rowOff>0</xdr:rowOff>
    </xdr:from>
    <xdr:to>
      <xdr:col>68</xdr:col>
      <xdr:colOff>304800</xdr:colOff>
      <xdr:row>42</xdr:row>
      <xdr:rowOff>106540</xdr:rowOff>
    </xdr:to>
    <xdr:sp macro="" textlink="">
      <xdr:nvSpPr>
        <xdr:cNvPr id="15352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42</xdr:row>
      <xdr:rowOff>0</xdr:rowOff>
    </xdr:from>
    <xdr:to>
      <xdr:col>68</xdr:col>
      <xdr:colOff>304800</xdr:colOff>
      <xdr:row>42</xdr:row>
      <xdr:rowOff>106540</xdr:rowOff>
    </xdr:to>
    <xdr:sp macro="" textlink="">
      <xdr:nvSpPr>
        <xdr:cNvPr id="15353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42</xdr:row>
      <xdr:rowOff>0</xdr:rowOff>
    </xdr:from>
    <xdr:to>
      <xdr:col>68</xdr:col>
      <xdr:colOff>304800</xdr:colOff>
      <xdr:row>42</xdr:row>
      <xdr:rowOff>106540</xdr:rowOff>
    </xdr:to>
    <xdr:sp macro="" textlink="">
      <xdr:nvSpPr>
        <xdr:cNvPr id="15354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42</xdr:row>
      <xdr:rowOff>0</xdr:rowOff>
    </xdr:from>
    <xdr:to>
      <xdr:col>68</xdr:col>
      <xdr:colOff>304800</xdr:colOff>
      <xdr:row>42</xdr:row>
      <xdr:rowOff>106540</xdr:rowOff>
    </xdr:to>
    <xdr:sp macro="" textlink="">
      <xdr:nvSpPr>
        <xdr:cNvPr id="15355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42</xdr:row>
      <xdr:rowOff>0</xdr:rowOff>
    </xdr:from>
    <xdr:to>
      <xdr:col>68</xdr:col>
      <xdr:colOff>304800</xdr:colOff>
      <xdr:row>42</xdr:row>
      <xdr:rowOff>88125</xdr:rowOff>
    </xdr:to>
    <xdr:sp macro="" textlink="">
      <xdr:nvSpPr>
        <xdr:cNvPr id="15356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42</xdr:row>
      <xdr:rowOff>0</xdr:rowOff>
    </xdr:from>
    <xdr:to>
      <xdr:col>68</xdr:col>
      <xdr:colOff>304800</xdr:colOff>
      <xdr:row>42</xdr:row>
      <xdr:rowOff>88125</xdr:rowOff>
    </xdr:to>
    <xdr:sp macro="" textlink="">
      <xdr:nvSpPr>
        <xdr:cNvPr id="15357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42</xdr:row>
      <xdr:rowOff>0</xdr:rowOff>
    </xdr:from>
    <xdr:to>
      <xdr:col>68</xdr:col>
      <xdr:colOff>304800</xdr:colOff>
      <xdr:row>42</xdr:row>
      <xdr:rowOff>88125</xdr:rowOff>
    </xdr:to>
    <xdr:sp macro="" textlink="">
      <xdr:nvSpPr>
        <xdr:cNvPr id="15358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42</xdr:row>
      <xdr:rowOff>0</xdr:rowOff>
    </xdr:from>
    <xdr:to>
      <xdr:col>68</xdr:col>
      <xdr:colOff>304800</xdr:colOff>
      <xdr:row>42</xdr:row>
      <xdr:rowOff>88125</xdr:rowOff>
    </xdr:to>
    <xdr:sp macro="" textlink="">
      <xdr:nvSpPr>
        <xdr:cNvPr id="15359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42</xdr:row>
      <xdr:rowOff>0</xdr:rowOff>
    </xdr:from>
    <xdr:to>
      <xdr:col>68</xdr:col>
      <xdr:colOff>304800</xdr:colOff>
      <xdr:row>42</xdr:row>
      <xdr:rowOff>88125</xdr:rowOff>
    </xdr:to>
    <xdr:sp macro="" textlink="">
      <xdr:nvSpPr>
        <xdr:cNvPr id="15360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42</xdr:row>
      <xdr:rowOff>0</xdr:rowOff>
    </xdr:from>
    <xdr:to>
      <xdr:col>68</xdr:col>
      <xdr:colOff>304800</xdr:colOff>
      <xdr:row>42</xdr:row>
      <xdr:rowOff>88125</xdr:rowOff>
    </xdr:to>
    <xdr:sp macro="" textlink="">
      <xdr:nvSpPr>
        <xdr:cNvPr id="15361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42</xdr:row>
      <xdr:rowOff>0</xdr:rowOff>
    </xdr:from>
    <xdr:to>
      <xdr:col>68</xdr:col>
      <xdr:colOff>304800</xdr:colOff>
      <xdr:row>42</xdr:row>
      <xdr:rowOff>106540</xdr:rowOff>
    </xdr:to>
    <xdr:sp macro="" textlink="">
      <xdr:nvSpPr>
        <xdr:cNvPr id="15362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42</xdr:row>
      <xdr:rowOff>0</xdr:rowOff>
    </xdr:from>
    <xdr:to>
      <xdr:col>68</xdr:col>
      <xdr:colOff>304800</xdr:colOff>
      <xdr:row>42</xdr:row>
      <xdr:rowOff>106540</xdr:rowOff>
    </xdr:to>
    <xdr:sp macro="" textlink="">
      <xdr:nvSpPr>
        <xdr:cNvPr id="15363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42</xdr:row>
      <xdr:rowOff>0</xdr:rowOff>
    </xdr:from>
    <xdr:to>
      <xdr:col>68</xdr:col>
      <xdr:colOff>304800</xdr:colOff>
      <xdr:row>42</xdr:row>
      <xdr:rowOff>106540</xdr:rowOff>
    </xdr:to>
    <xdr:sp macro="" textlink="">
      <xdr:nvSpPr>
        <xdr:cNvPr id="15364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42</xdr:row>
      <xdr:rowOff>0</xdr:rowOff>
    </xdr:from>
    <xdr:to>
      <xdr:col>68</xdr:col>
      <xdr:colOff>304800</xdr:colOff>
      <xdr:row>42</xdr:row>
      <xdr:rowOff>106540</xdr:rowOff>
    </xdr:to>
    <xdr:sp macro="" textlink="">
      <xdr:nvSpPr>
        <xdr:cNvPr id="15365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42</xdr:row>
      <xdr:rowOff>0</xdr:rowOff>
    </xdr:from>
    <xdr:to>
      <xdr:col>68</xdr:col>
      <xdr:colOff>304800</xdr:colOff>
      <xdr:row>42</xdr:row>
      <xdr:rowOff>106540</xdr:rowOff>
    </xdr:to>
    <xdr:sp macro="" textlink="">
      <xdr:nvSpPr>
        <xdr:cNvPr id="15366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42</xdr:row>
      <xdr:rowOff>0</xdr:rowOff>
    </xdr:from>
    <xdr:to>
      <xdr:col>68</xdr:col>
      <xdr:colOff>304800</xdr:colOff>
      <xdr:row>42</xdr:row>
      <xdr:rowOff>106540</xdr:rowOff>
    </xdr:to>
    <xdr:sp macro="" textlink="">
      <xdr:nvSpPr>
        <xdr:cNvPr id="15367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42</xdr:row>
      <xdr:rowOff>0</xdr:rowOff>
    </xdr:from>
    <xdr:to>
      <xdr:col>68</xdr:col>
      <xdr:colOff>304800</xdr:colOff>
      <xdr:row>42</xdr:row>
      <xdr:rowOff>106540</xdr:rowOff>
    </xdr:to>
    <xdr:sp macro="" textlink="">
      <xdr:nvSpPr>
        <xdr:cNvPr id="15368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42</xdr:row>
      <xdr:rowOff>0</xdr:rowOff>
    </xdr:from>
    <xdr:to>
      <xdr:col>68</xdr:col>
      <xdr:colOff>304800</xdr:colOff>
      <xdr:row>42</xdr:row>
      <xdr:rowOff>88125</xdr:rowOff>
    </xdr:to>
    <xdr:sp macro="" textlink="">
      <xdr:nvSpPr>
        <xdr:cNvPr id="15369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42</xdr:row>
      <xdr:rowOff>0</xdr:rowOff>
    </xdr:from>
    <xdr:to>
      <xdr:col>68</xdr:col>
      <xdr:colOff>304800</xdr:colOff>
      <xdr:row>42</xdr:row>
      <xdr:rowOff>88125</xdr:rowOff>
    </xdr:to>
    <xdr:sp macro="" textlink="">
      <xdr:nvSpPr>
        <xdr:cNvPr id="15370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42</xdr:row>
      <xdr:rowOff>0</xdr:rowOff>
    </xdr:from>
    <xdr:to>
      <xdr:col>68</xdr:col>
      <xdr:colOff>304800</xdr:colOff>
      <xdr:row>42</xdr:row>
      <xdr:rowOff>88125</xdr:rowOff>
    </xdr:to>
    <xdr:sp macro="" textlink="">
      <xdr:nvSpPr>
        <xdr:cNvPr id="15371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42</xdr:row>
      <xdr:rowOff>0</xdr:rowOff>
    </xdr:from>
    <xdr:to>
      <xdr:col>68</xdr:col>
      <xdr:colOff>304800</xdr:colOff>
      <xdr:row>42</xdr:row>
      <xdr:rowOff>88125</xdr:rowOff>
    </xdr:to>
    <xdr:sp macro="" textlink="">
      <xdr:nvSpPr>
        <xdr:cNvPr id="15372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42</xdr:row>
      <xdr:rowOff>0</xdr:rowOff>
    </xdr:from>
    <xdr:to>
      <xdr:col>68</xdr:col>
      <xdr:colOff>304800</xdr:colOff>
      <xdr:row>42</xdr:row>
      <xdr:rowOff>88125</xdr:rowOff>
    </xdr:to>
    <xdr:sp macro="" textlink="">
      <xdr:nvSpPr>
        <xdr:cNvPr id="15373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42</xdr:row>
      <xdr:rowOff>0</xdr:rowOff>
    </xdr:from>
    <xdr:to>
      <xdr:col>68</xdr:col>
      <xdr:colOff>304800</xdr:colOff>
      <xdr:row>42</xdr:row>
      <xdr:rowOff>88125</xdr:rowOff>
    </xdr:to>
    <xdr:sp macro="" textlink="">
      <xdr:nvSpPr>
        <xdr:cNvPr id="15374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42</xdr:row>
      <xdr:rowOff>0</xdr:rowOff>
    </xdr:from>
    <xdr:to>
      <xdr:col>68</xdr:col>
      <xdr:colOff>304800</xdr:colOff>
      <xdr:row>42</xdr:row>
      <xdr:rowOff>106540</xdr:rowOff>
    </xdr:to>
    <xdr:sp macro="" textlink="">
      <xdr:nvSpPr>
        <xdr:cNvPr id="15375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42</xdr:row>
      <xdr:rowOff>0</xdr:rowOff>
    </xdr:from>
    <xdr:to>
      <xdr:col>68</xdr:col>
      <xdr:colOff>304800</xdr:colOff>
      <xdr:row>42</xdr:row>
      <xdr:rowOff>106540</xdr:rowOff>
    </xdr:to>
    <xdr:sp macro="" textlink="">
      <xdr:nvSpPr>
        <xdr:cNvPr id="15376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42</xdr:row>
      <xdr:rowOff>0</xdr:rowOff>
    </xdr:from>
    <xdr:to>
      <xdr:col>68</xdr:col>
      <xdr:colOff>304800</xdr:colOff>
      <xdr:row>42</xdr:row>
      <xdr:rowOff>106540</xdr:rowOff>
    </xdr:to>
    <xdr:sp macro="" textlink="">
      <xdr:nvSpPr>
        <xdr:cNvPr id="15377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42</xdr:row>
      <xdr:rowOff>0</xdr:rowOff>
    </xdr:from>
    <xdr:to>
      <xdr:col>68</xdr:col>
      <xdr:colOff>304800</xdr:colOff>
      <xdr:row>42</xdr:row>
      <xdr:rowOff>106540</xdr:rowOff>
    </xdr:to>
    <xdr:sp macro="" textlink="">
      <xdr:nvSpPr>
        <xdr:cNvPr id="15378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42</xdr:row>
      <xdr:rowOff>0</xdr:rowOff>
    </xdr:from>
    <xdr:to>
      <xdr:col>68</xdr:col>
      <xdr:colOff>304800</xdr:colOff>
      <xdr:row>42</xdr:row>
      <xdr:rowOff>106540</xdr:rowOff>
    </xdr:to>
    <xdr:sp macro="" textlink="">
      <xdr:nvSpPr>
        <xdr:cNvPr id="15379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42</xdr:row>
      <xdr:rowOff>0</xdr:rowOff>
    </xdr:from>
    <xdr:to>
      <xdr:col>68</xdr:col>
      <xdr:colOff>304800</xdr:colOff>
      <xdr:row>42</xdr:row>
      <xdr:rowOff>106540</xdr:rowOff>
    </xdr:to>
    <xdr:sp macro="" textlink="">
      <xdr:nvSpPr>
        <xdr:cNvPr id="15380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42</xdr:row>
      <xdr:rowOff>0</xdr:rowOff>
    </xdr:from>
    <xdr:to>
      <xdr:col>68</xdr:col>
      <xdr:colOff>304800</xdr:colOff>
      <xdr:row>42</xdr:row>
      <xdr:rowOff>106540</xdr:rowOff>
    </xdr:to>
    <xdr:sp macro="" textlink="">
      <xdr:nvSpPr>
        <xdr:cNvPr id="15381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42</xdr:row>
      <xdr:rowOff>0</xdr:rowOff>
    </xdr:from>
    <xdr:to>
      <xdr:col>68</xdr:col>
      <xdr:colOff>304800</xdr:colOff>
      <xdr:row>42</xdr:row>
      <xdr:rowOff>88125</xdr:rowOff>
    </xdr:to>
    <xdr:sp macro="" textlink="">
      <xdr:nvSpPr>
        <xdr:cNvPr id="15382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42</xdr:row>
      <xdr:rowOff>0</xdr:rowOff>
    </xdr:from>
    <xdr:to>
      <xdr:col>68</xdr:col>
      <xdr:colOff>304800</xdr:colOff>
      <xdr:row>42</xdr:row>
      <xdr:rowOff>88125</xdr:rowOff>
    </xdr:to>
    <xdr:sp macro="" textlink="">
      <xdr:nvSpPr>
        <xdr:cNvPr id="15383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42</xdr:row>
      <xdr:rowOff>0</xdr:rowOff>
    </xdr:from>
    <xdr:to>
      <xdr:col>68</xdr:col>
      <xdr:colOff>304800</xdr:colOff>
      <xdr:row>42</xdr:row>
      <xdr:rowOff>88125</xdr:rowOff>
    </xdr:to>
    <xdr:sp macro="" textlink="">
      <xdr:nvSpPr>
        <xdr:cNvPr id="15384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42</xdr:row>
      <xdr:rowOff>0</xdr:rowOff>
    </xdr:from>
    <xdr:to>
      <xdr:col>68</xdr:col>
      <xdr:colOff>304800</xdr:colOff>
      <xdr:row>42</xdr:row>
      <xdr:rowOff>88125</xdr:rowOff>
    </xdr:to>
    <xdr:sp macro="" textlink="">
      <xdr:nvSpPr>
        <xdr:cNvPr id="15385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42</xdr:row>
      <xdr:rowOff>0</xdr:rowOff>
    </xdr:from>
    <xdr:to>
      <xdr:col>68</xdr:col>
      <xdr:colOff>304800</xdr:colOff>
      <xdr:row>42</xdr:row>
      <xdr:rowOff>88125</xdr:rowOff>
    </xdr:to>
    <xdr:sp macro="" textlink="">
      <xdr:nvSpPr>
        <xdr:cNvPr id="15386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42</xdr:row>
      <xdr:rowOff>0</xdr:rowOff>
    </xdr:from>
    <xdr:to>
      <xdr:col>68</xdr:col>
      <xdr:colOff>304800</xdr:colOff>
      <xdr:row>42</xdr:row>
      <xdr:rowOff>88125</xdr:rowOff>
    </xdr:to>
    <xdr:sp macro="" textlink="">
      <xdr:nvSpPr>
        <xdr:cNvPr id="15387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42</xdr:row>
      <xdr:rowOff>0</xdr:rowOff>
    </xdr:from>
    <xdr:to>
      <xdr:col>68</xdr:col>
      <xdr:colOff>304800</xdr:colOff>
      <xdr:row>42</xdr:row>
      <xdr:rowOff>106540</xdr:rowOff>
    </xdr:to>
    <xdr:sp macro="" textlink="">
      <xdr:nvSpPr>
        <xdr:cNvPr id="15388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42</xdr:row>
      <xdr:rowOff>0</xdr:rowOff>
    </xdr:from>
    <xdr:to>
      <xdr:col>68</xdr:col>
      <xdr:colOff>304800</xdr:colOff>
      <xdr:row>42</xdr:row>
      <xdr:rowOff>106540</xdr:rowOff>
    </xdr:to>
    <xdr:sp macro="" textlink="">
      <xdr:nvSpPr>
        <xdr:cNvPr id="15389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42</xdr:row>
      <xdr:rowOff>0</xdr:rowOff>
    </xdr:from>
    <xdr:to>
      <xdr:col>68</xdr:col>
      <xdr:colOff>304800</xdr:colOff>
      <xdr:row>42</xdr:row>
      <xdr:rowOff>106540</xdr:rowOff>
    </xdr:to>
    <xdr:sp macro="" textlink="">
      <xdr:nvSpPr>
        <xdr:cNvPr id="15390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42</xdr:row>
      <xdr:rowOff>0</xdr:rowOff>
    </xdr:from>
    <xdr:to>
      <xdr:col>68</xdr:col>
      <xdr:colOff>304800</xdr:colOff>
      <xdr:row>42</xdr:row>
      <xdr:rowOff>106540</xdr:rowOff>
    </xdr:to>
    <xdr:sp macro="" textlink="">
      <xdr:nvSpPr>
        <xdr:cNvPr id="15391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42</xdr:row>
      <xdr:rowOff>0</xdr:rowOff>
    </xdr:from>
    <xdr:to>
      <xdr:col>68</xdr:col>
      <xdr:colOff>304800</xdr:colOff>
      <xdr:row>42</xdr:row>
      <xdr:rowOff>106540</xdr:rowOff>
    </xdr:to>
    <xdr:sp macro="" textlink="">
      <xdr:nvSpPr>
        <xdr:cNvPr id="15392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42</xdr:row>
      <xdr:rowOff>0</xdr:rowOff>
    </xdr:from>
    <xdr:to>
      <xdr:col>68</xdr:col>
      <xdr:colOff>304800</xdr:colOff>
      <xdr:row>42</xdr:row>
      <xdr:rowOff>106540</xdr:rowOff>
    </xdr:to>
    <xdr:sp macro="" textlink="">
      <xdr:nvSpPr>
        <xdr:cNvPr id="15393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42</xdr:row>
      <xdr:rowOff>0</xdr:rowOff>
    </xdr:from>
    <xdr:to>
      <xdr:col>68</xdr:col>
      <xdr:colOff>304800</xdr:colOff>
      <xdr:row>42</xdr:row>
      <xdr:rowOff>106540</xdr:rowOff>
    </xdr:to>
    <xdr:sp macro="" textlink="">
      <xdr:nvSpPr>
        <xdr:cNvPr id="15394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42</xdr:row>
      <xdr:rowOff>0</xdr:rowOff>
    </xdr:from>
    <xdr:to>
      <xdr:col>68</xdr:col>
      <xdr:colOff>304800</xdr:colOff>
      <xdr:row>42</xdr:row>
      <xdr:rowOff>88125</xdr:rowOff>
    </xdr:to>
    <xdr:sp macro="" textlink="">
      <xdr:nvSpPr>
        <xdr:cNvPr id="15395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42</xdr:row>
      <xdr:rowOff>0</xdr:rowOff>
    </xdr:from>
    <xdr:to>
      <xdr:col>68</xdr:col>
      <xdr:colOff>304800</xdr:colOff>
      <xdr:row>42</xdr:row>
      <xdr:rowOff>88125</xdr:rowOff>
    </xdr:to>
    <xdr:sp macro="" textlink="">
      <xdr:nvSpPr>
        <xdr:cNvPr id="15396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42</xdr:row>
      <xdr:rowOff>0</xdr:rowOff>
    </xdr:from>
    <xdr:to>
      <xdr:col>68</xdr:col>
      <xdr:colOff>304800</xdr:colOff>
      <xdr:row>42</xdr:row>
      <xdr:rowOff>88125</xdr:rowOff>
    </xdr:to>
    <xdr:sp macro="" textlink="">
      <xdr:nvSpPr>
        <xdr:cNvPr id="15397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42</xdr:row>
      <xdr:rowOff>0</xdr:rowOff>
    </xdr:from>
    <xdr:to>
      <xdr:col>68</xdr:col>
      <xdr:colOff>304800</xdr:colOff>
      <xdr:row>42</xdr:row>
      <xdr:rowOff>88125</xdr:rowOff>
    </xdr:to>
    <xdr:sp macro="" textlink="">
      <xdr:nvSpPr>
        <xdr:cNvPr id="15398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42</xdr:row>
      <xdr:rowOff>0</xdr:rowOff>
    </xdr:from>
    <xdr:to>
      <xdr:col>68</xdr:col>
      <xdr:colOff>304800</xdr:colOff>
      <xdr:row>42</xdr:row>
      <xdr:rowOff>88125</xdr:rowOff>
    </xdr:to>
    <xdr:sp macro="" textlink="">
      <xdr:nvSpPr>
        <xdr:cNvPr id="15399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43</xdr:row>
      <xdr:rowOff>0</xdr:rowOff>
    </xdr:from>
    <xdr:to>
      <xdr:col>68</xdr:col>
      <xdr:colOff>304800</xdr:colOff>
      <xdr:row>43</xdr:row>
      <xdr:rowOff>88125</xdr:rowOff>
    </xdr:to>
    <xdr:sp macro="" textlink="">
      <xdr:nvSpPr>
        <xdr:cNvPr id="15400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43</xdr:row>
      <xdr:rowOff>0</xdr:rowOff>
    </xdr:from>
    <xdr:to>
      <xdr:col>68</xdr:col>
      <xdr:colOff>304800</xdr:colOff>
      <xdr:row>43</xdr:row>
      <xdr:rowOff>106540</xdr:rowOff>
    </xdr:to>
    <xdr:sp macro="" textlink="">
      <xdr:nvSpPr>
        <xdr:cNvPr id="15401" name="AutoShape 2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43</xdr:row>
      <xdr:rowOff>0</xdr:rowOff>
    </xdr:from>
    <xdr:to>
      <xdr:col>68</xdr:col>
      <xdr:colOff>304800</xdr:colOff>
      <xdr:row>43</xdr:row>
      <xdr:rowOff>106540</xdr:rowOff>
    </xdr:to>
    <xdr:sp macro="" textlink="">
      <xdr:nvSpPr>
        <xdr:cNvPr id="15402" name="AutoShape 3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43</xdr:row>
      <xdr:rowOff>0</xdr:rowOff>
    </xdr:from>
    <xdr:to>
      <xdr:col>68</xdr:col>
      <xdr:colOff>304800</xdr:colOff>
      <xdr:row>43</xdr:row>
      <xdr:rowOff>106540</xdr:rowOff>
    </xdr:to>
    <xdr:sp macro="" textlink="">
      <xdr:nvSpPr>
        <xdr:cNvPr id="15403" name="AutoShape 4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43</xdr:row>
      <xdr:rowOff>0</xdr:rowOff>
    </xdr:from>
    <xdr:to>
      <xdr:col>68</xdr:col>
      <xdr:colOff>304800</xdr:colOff>
      <xdr:row>43</xdr:row>
      <xdr:rowOff>106540</xdr:rowOff>
    </xdr:to>
    <xdr:sp macro="" textlink="">
      <xdr:nvSpPr>
        <xdr:cNvPr id="15404" name="AutoShape 5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43</xdr:row>
      <xdr:rowOff>0</xdr:rowOff>
    </xdr:from>
    <xdr:to>
      <xdr:col>68</xdr:col>
      <xdr:colOff>304800</xdr:colOff>
      <xdr:row>43</xdr:row>
      <xdr:rowOff>106540</xdr:rowOff>
    </xdr:to>
    <xdr:sp macro="" textlink="">
      <xdr:nvSpPr>
        <xdr:cNvPr id="15405" name="AutoShape 6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43</xdr:row>
      <xdr:rowOff>0</xdr:rowOff>
    </xdr:from>
    <xdr:to>
      <xdr:col>68</xdr:col>
      <xdr:colOff>304800</xdr:colOff>
      <xdr:row>43</xdr:row>
      <xdr:rowOff>106540</xdr:rowOff>
    </xdr:to>
    <xdr:sp macro="" textlink="">
      <xdr:nvSpPr>
        <xdr:cNvPr id="15406" name="AutoShape 7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43</xdr:row>
      <xdr:rowOff>0</xdr:rowOff>
    </xdr:from>
    <xdr:to>
      <xdr:col>68</xdr:col>
      <xdr:colOff>304800</xdr:colOff>
      <xdr:row>43</xdr:row>
      <xdr:rowOff>106540</xdr:rowOff>
    </xdr:to>
    <xdr:sp macro="" textlink="">
      <xdr:nvSpPr>
        <xdr:cNvPr id="15407" name="AutoShape 8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43</xdr:row>
      <xdr:rowOff>0</xdr:rowOff>
    </xdr:from>
    <xdr:to>
      <xdr:col>68</xdr:col>
      <xdr:colOff>304800</xdr:colOff>
      <xdr:row>43</xdr:row>
      <xdr:rowOff>88125</xdr:rowOff>
    </xdr:to>
    <xdr:sp macro="" textlink="">
      <xdr:nvSpPr>
        <xdr:cNvPr id="15408" name="AutoShape 9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43</xdr:row>
      <xdr:rowOff>0</xdr:rowOff>
    </xdr:from>
    <xdr:to>
      <xdr:col>68</xdr:col>
      <xdr:colOff>304800</xdr:colOff>
      <xdr:row>43</xdr:row>
      <xdr:rowOff>88125</xdr:rowOff>
    </xdr:to>
    <xdr:sp macro="" textlink="">
      <xdr:nvSpPr>
        <xdr:cNvPr id="15409" name="AutoShape 10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43</xdr:row>
      <xdr:rowOff>0</xdr:rowOff>
    </xdr:from>
    <xdr:to>
      <xdr:col>68</xdr:col>
      <xdr:colOff>304800</xdr:colOff>
      <xdr:row>43</xdr:row>
      <xdr:rowOff>88125</xdr:rowOff>
    </xdr:to>
    <xdr:sp macro="" textlink="">
      <xdr:nvSpPr>
        <xdr:cNvPr id="15410" name="AutoShape 1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43</xdr:row>
      <xdr:rowOff>0</xdr:rowOff>
    </xdr:from>
    <xdr:to>
      <xdr:col>68</xdr:col>
      <xdr:colOff>304800</xdr:colOff>
      <xdr:row>43</xdr:row>
      <xdr:rowOff>88125</xdr:rowOff>
    </xdr:to>
    <xdr:sp macro="" textlink="">
      <xdr:nvSpPr>
        <xdr:cNvPr id="15411" name="AutoShape 12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43</xdr:row>
      <xdr:rowOff>0</xdr:rowOff>
    </xdr:from>
    <xdr:to>
      <xdr:col>68</xdr:col>
      <xdr:colOff>304800</xdr:colOff>
      <xdr:row>43</xdr:row>
      <xdr:rowOff>88125</xdr:rowOff>
    </xdr:to>
    <xdr:sp macro="" textlink="">
      <xdr:nvSpPr>
        <xdr:cNvPr id="15412" name="AutoShape 13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43</xdr:row>
      <xdr:rowOff>0</xdr:rowOff>
    </xdr:from>
    <xdr:to>
      <xdr:col>68</xdr:col>
      <xdr:colOff>304800</xdr:colOff>
      <xdr:row>43</xdr:row>
      <xdr:rowOff>88125</xdr:rowOff>
    </xdr:to>
    <xdr:sp macro="" textlink="">
      <xdr:nvSpPr>
        <xdr:cNvPr id="15413" name="AutoShape 14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43</xdr:row>
      <xdr:rowOff>0</xdr:rowOff>
    </xdr:from>
    <xdr:to>
      <xdr:col>68</xdr:col>
      <xdr:colOff>304800</xdr:colOff>
      <xdr:row>43</xdr:row>
      <xdr:rowOff>106540</xdr:rowOff>
    </xdr:to>
    <xdr:sp macro="" textlink="">
      <xdr:nvSpPr>
        <xdr:cNvPr id="15414" name="AutoShape 15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43</xdr:row>
      <xdr:rowOff>0</xdr:rowOff>
    </xdr:from>
    <xdr:to>
      <xdr:col>68</xdr:col>
      <xdr:colOff>304800</xdr:colOff>
      <xdr:row>43</xdr:row>
      <xdr:rowOff>106540</xdr:rowOff>
    </xdr:to>
    <xdr:sp macro="" textlink="">
      <xdr:nvSpPr>
        <xdr:cNvPr id="15415" name="AutoShape 16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43</xdr:row>
      <xdr:rowOff>0</xdr:rowOff>
    </xdr:from>
    <xdr:to>
      <xdr:col>68</xdr:col>
      <xdr:colOff>304800</xdr:colOff>
      <xdr:row>43</xdr:row>
      <xdr:rowOff>106540</xdr:rowOff>
    </xdr:to>
    <xdr:sp macro="" textlink="">
      <xdr:nvSpPr>
        <xdr:cNvPr id="15416" name="AutoShape 17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43</xdr:row>
      <xdr:rowOff>0</xdr:rowOff>
    </xdr:from>
    <xdr:to>
      <xdr:col>68</xdr:col>
      <xdr:colOff>304800</xdr:colOff>
      <xdr:row>43</xdr:row>
      <xdr:rowOff>106540</xdr:rowOff>
    </xdr:to>
    <xdr:sp macro="" textlink="">
      <xdr:nvSpPr>
        <xdr:cNvPr id="15417" name="AutoShape 18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43</xdr:row>
      <xdr:rowOff>0</xdr:rowOff>
    </xdr:from>
    <xdr:to>
      <xdr:col>68</xdr:col>
      <xdr:colOff>304800</xdr:colOff>
      <xdr:row>43</xdr:row>
      <xdr:rowOff>106540</xdr:rowOff>
    </xdr:to>
    <xdr:sp macro="" textlink="">
      <xdr:nvSpPr>
        <xdr:cNvPr id="15418" name="AutoShape 19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43</xdr:row>
      <xdr:rowOff>0</xdr:rowOff>
    </xdr:from>
    <xdr:to>
      <xdr:col>68</xdr:col>
      <xdr:colOff>304800</xdr:colOff>
      <xdr:row>43</xdr:row>
      <xdr:rowOff>106540</xdr:rowOff>
    </xdr:to>
    <xdr:sp macro="" textlink="">
      <xdr:nvSpPr>
        <xdr:cNvPr id="15419" name="AutoShape 20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43</xdr:row>
      <xdr:rowOff>0</xdr:rowOff>
    </xdr:from>
    <xdr:to>
      <xdr:col>68</xdr:col>
      <xdr:colOff>304800</xdr:colOff>
      <xdr:row>43</xdr:row>
      <xdr:rowOff>106540</xdr:rowOff>
    </xdr:to>
    <xdr:sp macro="" textlink="">
      <xdr:nvSpPr>
        <xdr:cNvPr id="15420" name="AutoShape 2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43</xdr:row>
      <xdr:rowOff>0</xdr:rowOff>
    </xdr:from>
    <xdr:to>
      <xdr:col>68</xdr:col>
      <xdr:colOff>304800</xdr:colOff>
      <xdr:row>43</xdr:row>
      <xdr:rowOff>88125</xdr:rowOff>
    </xdr:to>
    <xdr:sp macro="" textlink="">
      <xdr:nvSpPr>
        <xdr:cNvPr id="15421" name="AutoShape 22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43</xdr:row>
      <xdr:rowOff>0</xdr:rowOff>
    </xdr:from>
    <xdr:to>
      <xdr:col>68</xdr:col>
      <xdr:colOff>304800</xdr:colOff>
      <xdr:row>43</xdr:row>
      <xdr:rowOff>88125</xdr:rowOff>
    </xdr:to>
    <xdr:sp macro="" textlink="">
      <xdr:nvSpPr>
        <xdr:cNvPr id="15422" name="AutoShape 23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43</xdr:row>
      <xdr:rowOff>0</xdr:rowOff>
    </xdr:from>
    <xdr:to>
      <xdr:col>68</xdr:col>
      <xdr:colOff>304800</xdr:colOff>
      <xdr:row>43</xdr:row>
      <xdr:rowOff>88125</xdr:rowOff>
    </xdr:to>
    <xdr:sp macro="" textlink="">
      <xdr:nvSpPr>
        <xdr:cNvPr id="15423" name="AutoShape 24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43</xdr:row>
      <xdr:rowOff>0</xdr:rowOff>
    </xdr:from>
    <xdr:to>
      <xdr:col>68</xdr:col>
      <xdr:colOff>304800</xdr:colOff>
      <xdr:row>43</xdr:row>
      <xdr:rowOff>88125</xdr:rowOff>
    </xdr:to>
    <xdr:sp macro="" textlink="">
      <xdr:nvSpPr>
        <xdr:cNvPr id="15424" name="AutoShape 25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43</xdr:row>
      <xdr:rowOff>0</xdr:rowOff>
    </xdr:from>
    <xdr:to>
      <xdr:col>68</xdr:col>
      <xdr:colOff>304800</xdr:colOff>
      <xdr:row>43</xdr:row>
      <xdr:rowOff>88125</xdr:rowOff>
    </xdr:to>
    <xdr:sp macro="" textlink="">
      <xdr:nvSpPr>
        <xdr:cNvPr id="15425" name="AutoShape 26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43</xdr:row>
      <xdr:rowOff>0</xdr:rowOff>
    </xdr:from>
    <xdr:to>
      <xdr:col>68</xdr:col>
      <xdr:colOff>304800</xdr:colOff>
      <xdr:row>43</xdr:row>
      <xdr:rowOff>88125</xdr:rowOff>
    </xdr:to>
    <xdr:sp macro="" textlink="">
      <xdr:nvSpPr>
        <xdr:cNvPr id="15426" name="AutoShape 27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43</xdr:row>
      <xdr:rowOff>0</xdr:rowOff>
    </xdr:from>
    <xdr:to>
      <xdr:col>68</xdr:col>
      <xdr:colOff>304800</xdr:colOff>
      <xdr:row>43</xdr:row>
      <xdr:rowOff>106540</xdr:rowOff>
    </xdr:to>
    <xdr:sp macro="" textlink="">
      <xdr:nvSpPr>
        <xdr:cNvPr id="15427" name="AutoShape 28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43</xdr:row>
      <xdr:rowOff>0</xdr:rowOff>
    </xdr:from>
    <xdr:to>
      <xdr:col>68</xdr:col>
      <xdr:colOff>304800</xdr:colOff>
      <xdr:row>43</xdr:row>
      <xdr:rowOff>106540</xdr:rowOff>
    </xdr:to>
    <xdr:sp macro="" textlink="">
      <xdr:nvSpPr>
        <xdr:cNvPr id="15428" name="AutoShape 29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43</xdr:row>
      <xdr:rowOff>0</xdr:rowOff>
    </xdr:from>
    <xdr:to>
      <xdr:col>68</xdr:col>
      <xdr:colOff>304800</xdr:colOff>
      <xdr:row>43</xdr:row>
      <xdr:rowOff>106540</xdr:rowOff>
    </xdr:to>
    <xdr:sp macro="" textlink="">
      <xdr:nvSpPr>
        <xdr:cNvPr id="15429" name="AutoShape 30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43</xdr:row>
      <xdr:rowOff>0</xdr:rowOff>
    </xdr:from>
    <xdr:to>
      <xdr:col>68</xdr:col>
      <xdr:colOff>304800</xdr:colOff>
      <xdr:row>43</xdr:row>
      <xdr:rowOff>106540</xdr:rowOff>
    </xdr:to>
    <xdr:sp macro="" textlink="">
      <xdr:nvSpPr>
        <xdr:cNvPr id="15430" name="AutoShape 3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43</xdr:row>
      <xdr:rowOff>0</xdr:rowOff>
    </xdr:from>
    <xdr:to>
      <xdr:col>68</xdr:col>
      <xdr:colOff>304800</xdr:colOff>
      <xdr:row>43</xdr:row>
      <xdr:rowOff>106540</xdr:rowOff>
    </xdr:to>
    <xdr:sp macro="" textlink="">
      <xdr:nvSpPr>
        <xdr:cNvPr id="15431" name="AutoShape 32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43</xdr:row>
      <xdr:rowOff>0</xdr:rowOff>
    </xdr:from>
    <xdr:to>
      <xdr:col>68</xdr:col>
      <xdr:colOff>304800</xdr:colOff>
      <xdr:row>43</xdr:row>
      <xdr:rowOff>106540</xdr:rowOff>
    </xdr:to>
    <xdr:sp macro="" textlink="">
      <xdr:nvSpPr>
        <xdr:cNvPr id="15432" name="AutoShape 33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43</xdr:row>
      <xdr:rowOff>0</xdr:rowOff>
    </xdr:from>
    <xdr:to>
      <xdr:col>68</xdr:col>
      <xdr:colOff>304800</xdr:colOff>
      <xdr:row>43</xdr:row>
      <xdr:rowOff>106540</xdr:rowOff>
    </xdr:to>
    <xdr:sp macro="" textlink="">
      <xdr:nvSpPr>
        <xdr:cNvPr id="15433" name="AutoShape 34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43</xdr:row>
      <xdr:rowOff>0</xdr:rowOff>
    </xdr:from>
    <xdr:to>
      <xdr:col>68</xdr:col>
      <xdr:colOff>304800</xdr:colOff>
      <xdr:row>43</xdr:row>
      <xdr:rowOff>88125</xdr:rowOff>
    </xdr:to>
    <xdr:sp macro="" textlink="">
      <xdr:nvSpPr>
        <xdr:cNvPr id="15434" name="AutoShape 35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43</xdr:row>
      <xdr:rowOff>0</xdr:rowOff>
    </xdr:from>
    <xdr:to>
      <xdr:col>68</xdr:col>
      <xdr:colOff>304800</xdr:colOff>
      <xdr:row>43</xdr:row>
      <xdr:rowOff>88125</xdr:rowOff>
    </xdr:to>
    <xdr:sp macro="" textlink="">
      <xdr:nvSpPr>
        <xdr:cNvPr id="15435" name="AutoShape 36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43</xdr:row>
      <xdr:rowOff>0</xdr:rowOff>
    </xdr:from>
    <xdr:to>
      <xdr:col>68</xdr:col>
      <xdr:colOff>304800</xdr:colOff>
      <xdr:row>43</xdr:row>
      <xdr:rowOff>88125</xdr:rowOff>
    </xdr:to>
    <xdr:sp macro="" textlink="">
      <xdr:nvSpPr>
        <xdr:cNvPr id="15436" name="AutoShape 37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43</xdr:row>
      <xdr:rowOff>0</xdr:rowOff>
    </xdr:from>
    <xdr:to>
      <xdr:col>68</xdr:col>
      <xdr:colOff>304800</xdr:colOff>
      <xdr:row>43</xdr:row>
      <xdr:rowOff>88125</xdr:rowOff>
    </xdr:to>
    <xdr:sp macro="" textlink="">
      <xdr:nvSpPr>
        <xdr:cNvPr id="15437" name="AutoShape 38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43</xdr:row>
      <xdr:rowOff>0</xdr:rowOff>
    </xdr:from>
    <xdr:to>
      <xdr:col>68</xdr:col>
      <xdr:colOff>304800</xdr:colOff>
      <xdr:row>43</xdr:row>
      <xdr:rowOff>88125</xdr:rowOff>
    </xdr:to>
    <xdr:sp macro="" textlink="">
      <xdr:nvSpPr>
        <xdr:cNvPr id="15438" name="AutoShape 39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43</xdr:row>
      <xdr:rowOff>0</xdr:rowOff>
    </xdr:from>
    <xdr:to>
      <xdr:col>68</xdr:col>
      <xdr:colOff>304800</xdr:colOff>
      <xdr:row>43</xdr:row>
      <xdr:rowOff>88125</xdr:rowOff>
    </xdr:to>
    <xdr:sp macro="" textlink="">
      <xdr:nvSpPr>
        <xdr:cNvPr id="15439" name="AutoShape 40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43</xdr:row>
      <xdr:rowOff>0</xdr:rowOff>
    </xdr:from>
    <xdr:to>
      <xdr:col>68</xdr:col>
      <xdr:colOff>304800</xdr:colOff>
      <xdr:row>43</xdr:row>
      <xdr:rowOff>106540</xdr:rowOff>
    </xdr:to>
    <xdr:sp macro="" textlink="">
      <xdr:nvSpPr>
        <xdr:cNvPr id="15440" name="AutoShape 4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43</xdr:row>
      <xdr:rowOff>0</xdr:rowOff>
    </xdr:from>
    <xdr:to>
      <xdr:col>68</xdr:col>
      <xdr:colOff>304800</xdr:colOff>
      <xdr:row>43</xdr:row>
      <xdr:rowOff>106540</xdr:rowOff>
    </xdr:to>
    <xdr:sp macro="" textlink="">
      <xdr:nvSpPr>
        <xdr:cNvPr id="15441" name="AutoShape 42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43</xdr:row>
      <xdr:rowOff>0</xdr:rowOff>
    </xdr:from>
    <xdr:to>
      <xdr:col>68</xdr:col>
      <xdr:colOff>304800</xdr:colOff>
      <xdr:row>43</xdr:row>
      <xdr:rowOff>106540</xdr:rowOff>
    </xdr:to>
    <xdr:sp macro="" textlink="">
      <xdr:nvSpPr>
        <xdr:cNvPr id="15442" name="AutoShape 43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43</xdr:row>
      <xdr:rowOff>0</xdr:rowOff>
    </xdr:from>
    <xdr:to>
      <xdr:col>68</xdr:col>
      <xdr:colOff>304800</xdr:colOff>
      <xdr:row>43</xdr:row>
      <xdr:rowOff>106540</xdr:rowOff>
    </xdr:to>
    <xdr:sp macro="" textlink="">
      <xdr:nvSpPr>
        <xdr:cNvPr id="15443" name="AutoShape 44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43</xdr:row>
      <xdr:rowOff>0</xdr:rowOff>
    </xdr:from>
    <xdr:to>
      <xdr:col>68</xdr:col>
      <xdr:colOff>304800</xdr:colOff>
      <xdr:row>43</xdr:row>
      <xdr:rowOff>106540</xdr:rowOff>
    </xdr:to>
    <xdr:sp macro="" textlink="">
      <xdr:nvSpPr>
        <xdr:cNvPr id="15444" name="AutoShape 45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43</xdr:row>
      <xdr:rowOff>0</xdr:rowOff>
    </xdr:from>
    <xdr:to>
      <xdr:col>68</xdr:col>
      <xdr:colOff>304800</xdr:colOff>
      <xdr:row>43</xdr:row>
      <xdr:rowOff>106540</xdr:rowOff>
    </xdr:to>
    <xdr:sp macro="" textlink="">
      <xdr:nvSpPr>
        <xdr:cNvPr id="15445" name="AutoShape 46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43</xdr:row>
      <xdr:rowOff>0</xdr:rowOff>
    </xdr:from>
    <xdr:to>
      <xdr:col>68</xdr:col>
      <xdr:colOff>304800</xdr:colOff>
      <xdr:row>43</xdr:row>
      <xdr:rowOff>106540</xdr:rowOff>
    </xdr:to>
    <xdr:sp macro="" textlink="">
      <xdr:nvSpPr>
        <xdr:cNvPr id="15446" name="AutoShape 47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43</xdr:row>
      <xdr:rowOff>0</xdr:rowOff>
    </xdr:from>
    <xdr:to>
      <xdr:col>68</xdr:col>
      <xdr:colOff>304800</xdr:colOff>
      <xdr:row>43</xdr:row>
      <xdr:rowOff>88125</xdr:rowOff>
    </xdr:to>
    <xdr:sp macro="" textlink="">
      <xdr:nvSpPr>
        <xdr:cNvPr id="15447" name="AutoShape 48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43</xdr:row>
      <xdr:rowOff>0</xdr:rowOff>
    </xdr:from>
    <xdr:to>
      <xdr:col>68</xdr:col>
      <xdr:colOff>304800</xdr:colOff>
      <xdr:row>43</xdr:row>
      <xdr:rowOff>88125</xdr:rowOff>
    </xdr:to>
    <xdr:sp macro="" textlink="">
      <xdr:nvSpPr>
        <xdr:cNvPr id="15448" name="AutoShape 49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43</xdr:row>
      <xdr:rowOff>0</xdr:rowOff>
    </xdr:from>
    <xdr:to>
      <xdr:col>68</xdr:col>
      <xdr:colOff>304800</xdr:colOff>
      <xdr:row>43</xdr:row>
      <xdr:rowOff>88125</xdr:rowOff>
    </xdr:to>
    <xdr:sp macro="" textlink="">
      <xdr:nvSpPr>
        <xdr:cNvPr id="15449" name="AutoShape 50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43</xdr:row>
      <xdr:rowOff>0</xdr:rowOff>
    </xdr:from>
    <xdr:to>
      <xdr:col>68</xdr:col>
      <xdr:colOff>304800</xdr:colOff>
      <xdr:row>43</xdr:row>
      <xdr:rowOff>88125</xdr:rowOff>
    </xdr:to>
    <xdr:sp macro="" textlink="">
      <xdr:nvSpPr>
        <xdr:cNvPr id="15450" name="AutoShape 5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43</xdr:row>
      <xdr:rowOff>0</xdr:rowOff>
    </xdr:from>
    <xdr:to>
      <xdr:col>68</xdr:col>
      <xdr:colOff>304800</xdr:colOff>
      <xdr:row>43</xdr:row>
      <xdr:rowOff>88125</xdr:rowOff>
    </xdr:to>
    <xdr:sp macro="" textlink="">
      <xdr:nvSpPr>
        <xdr:cNvPr id="15451" name="AutoShape 52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43</xdr:row>
      <xdr:rowOff>0</xdr:rowOff>
    </xdr:from>
    <xdr:to>
      <xdr:col>68</xdr:col>
      <xdr:colOff>304800</xdr:colOff>
      <xdr:row>43</xdr:row>
      <xdr:rowOff>88125</xdr:rowOff>
    </xdr:to>
    <xdr:sp macro="" textlink="">
      <xdr:nvSpPr>
        <xdr:cNvPr id="15452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43</xdr:row>
      <xdr:rowOff>0</xdr:rowOff>
    </xdr:from>
    <xdr:to>
      <xdr:col>68</xdr:col>
      <xdr:colOff>304800</xdr:colOff>
      <xdr:row>43</xdr:row>
      <xdr:rowOff>106540</xdr:rowOff>
    </xdr:to>
    <xdr:sp macro="" textlink="">
      <xdr:nvSpPr>
        <xdr:cNvPr id="15453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43</xdr:row>
      <xdr:rowOff>0</xdr:rowOff>
    </xdr:from>
    <xdr:to>
      <xdr:col>68</xdr:col>
      <xdr:colOff>304800</xdr:colOff>
      <xdr:row>43</xdr:row>
      <xdr:rowOff>106540</xdr:rowOff>
    </xdr:to>
    <xdr:sp macro="" textlink="">
      <xdr:nvSpPr>
        <xdr:cNvPr id="15454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43</xdr:row>
      <xdr:rowOff>0</xdr:rowOff>
    </xdr:from>
    <xdr:to>
      <xdr:col>68</xdr:col>
      <xdr:colOff>304800</xdr:colOff>
      <xdr:row>43</xdr:row>
      <xdr:rowOff>106540</xdr:rowOff>
    </xdr:to>
    <xdr:sp macro="" textlink="">
      <xdr:nvSpPr>
        <xdr:cNvPr id="15455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43</xdr:row>
      <xdr:rowOff>0</xdr:rowOff>
    </xdr:from>
    <xdr:to>
      <xdr:col>68</xdr:col>
      <xdr:colOff>304800</xdr:colOff>
      <xdr:row>43</xdr:row>
      <xdr:rowOff>106540</xdr:rowOff>
    </xdr:to>
    <xdr:sp macro="" textlink="">
      <xdr:nvSpPr>
        <xdr:cNvPr id="15456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43</xdr:row>
      <xdr:rowOff>0</xdr:rowOff>
    </xdr:from>
    <xdr:to>
      <xdr:col>68</xdr:col>
      <xdr:colOff>304800</xdr:colOff>
      <xdr:row>43</xdr:row>
      <xdr:rowOff>106540</xdr:rowOff>
    </xdr:to>
    <xdr:sp macro="" textlink="">
      <xdr:nvSpPr>
        <xdr:cNvPr id="15457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43</xdr:row>
      <xdr:rowOff>0</xdr:rowOff>
    </xdr:from>
    <xdr:to>
      <xdr:col>68</xdr:col>
      <xdr:colOff>304800</xdr:colOff>
      <xdr:row>43</xdr:row>
      <xdr:rowOff>106540</xdr:rowOff>
    </xdr:to>
    <xdr:sp macro="" textlink="">
      <xdr:nvSpPr>
        <xdr:cNvPr id="15458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43</xdr:row>
      <xdr:rowOff>0</xdr:rowOff>
    </xdr:from>
    <xdr:to>
      <xdr:col>68</xdr:col>
      <xdr:colOff>304800</xdr:colOff>
      <xdr:row>43</xdr:row>
      <xdr:rowOff>106540</xdr:rowOff>
    </xdr:to>
    <xdr:sp macro="" textlink="">
      <xdr:nvSpPr>
        <xdr:cNvPr id="15459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43</xdr:row>
      <xdr:rowOff>0</xdr:rowOff>
    </xdr:from>
    <xdr:to>
      <xdr:col>68</xdr:col>
      <xdr:colOff>304800</xdr:colOff>
      <xdr:row>43</xdr:row>
      <xdr:rowOff>88125</xdr:rowOff>
    </xdr:to>
    <xdr:sp macro="" textlink="">
      <xdr:nvSpPr>
        <xdr:cNvPr id="15460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43</xdr:row>
      <xdr:rowOff>0</xdr:rowOff>
    </xdr:from>
    <xdr:to>
      <xdr:col>68</xdr:col>
      <xdr:colOff>304800</xdr:colOff>
      <xdr:row>43</xdr:row>
      <xdr:rowOff>88125</xdr:rowOff>
    </xdr:to>
    <xdr:sp macro="" textlink="">
      <xdr:nvSpPr>
        <xdr:cNvPr id="15461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43</xdr:row>
      <xdr:rowOff>0</xdr:rowOff>
    </xdr:from>
    <xdr:to>
      <xdr:col>68</xdr:col>
      <xdr:colOff>304800</xdr:colOff>
      <xdr:row>43</xdr:row>
      <xdr:rowOff>88125</xdr:rowOff>
    </xdr:to>
    <xdr:sp macro="" textlink="">
      <xdr:nvSpPr>
        <xdr:cNvPr id="15462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43</xdr:row>
      <xdr:rowOff>0</xdr:rowOff>
    </xdr:from>
    <xdr:to>
      <xdr:col>68</xdr:col>
      <xdr:colOff>304800</xdr:colOff>
      <xdr:row>43</xdr:row>
      <xdr:rowOff>88125</xdr:rowOff>
    </xdr:to>
    <xdr:sp macro="" textlink="">
      <xdr:nvSpPr>
        <xdr:cNvPr id="15463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43</xdr:row>
      <xdr:rowOff>0</xdr:rowOff>
    </xdr:from>
    <xdr:to>
      <xdr:col>68</xdr:col>
      <xdr:colOff>304800</xdr:colOff>
      <xdr:row>43</xdr:row>
      <xdr:rowOff>88125</xdr:rowOff>
    </xdr:to>
    <xdr:sp macro="" textlink="">
      <xdr:nvSpPr>
        <xdr:cNvPr id="15464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43</xdr:row>
      <xdr:rowOff>0</xdr:rowOff>
    </xdr:from>
    <xdr:to>
      <xdr:col>68</xdr:col>
      <xdr:colOff>304800</xdr:colOff>
      <xdr:row>43</xdr:row>
      <xdr:rowOff>88125</xdr:rowOff>
    </xdr:to>
    <xdr:sp macro="" textlink="">
      <xdr:nvSpPr>
        <xdr:cNvPr id="15465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43</xdr:row>
      <xdr:rowOff>0</xdr:rowOff>
    </xdr:from>
    <xdr:to>
      <xdr:col>68</xdr:col>
      <xdr:colOff>304800</xdr:colOff>
      <xdr:row>43</xdr:row>
      <xdr:rowOff>106540</xdr:rowOff>
    </xdr:to>
    <xdr:sp macro="" textlink="">
      <xdr:nvSpPr>
        <xdr:cNvPr id="15466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43</xdr:row>
      <xdr:rowOff>0</xdr:rowOff>
    </xdr:from>
    <xdr:to>
      <xdr:col>68</xdr:col>
      <xdr:colOff>304800</xdr:colOff>
      <xdr:row>43</xdr:row>
      <xdr:rowOff>106540</xdr:rowOff>
    </xdr:to>
    <xdr:sp macro="" textlink="">
      <xdr:nvSpPr>
        <xdr:cNvPr id="15467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43</xdr:row>
      <xdr:rowOff>0</xdr:rowOff>
    </xdr:from>
    <xdr:to>
      <xdr:col>68</xdr:col>
      <xdr:colOff>304800</xdr:colOff>
      <xdr:row>43</xdr:row>
      <xdr:rowOff>106540</xdr:rowOff>
    </xdr:to>
    <xdr:sp macro="" textlink="">
      <xdr:nvSpPr>
        <xdr:cNvPr id="15468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43</xdr:row>
      <xdr:rowOff>0</xdr:rowOff>
    </xdr:from>
    <xdr:to>
      <xdr:col>68</xdr:col>
      <xdr:colOff>304800</xdr:colOff>
      <xdr:row>43</xdr:row>
      <xdr:rowOff>106540</xdr:rowOff>
    </xdr:to>
    <xdr:sp macro="" textlink="">
      <xdr:nvSpPr>
        <xdr:cNvPr id="15469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43</xdr:row>
      <xdr:rowOff>0</xdr:rowOff>
    </xdr:from>
    <xdr:to>
      <xdr:col>68</xdr:col>
      <xdr:colOff>304800</xdr:colOff>
      <xdr:row>43</xdr:row>
      <xdr:rowOff>106540</xdr:rowOff>
    </xdr:to>
    <xdr:sp macro="" textlink="">
      <xdr:nvSpPr>
        <xdr:cNvPr id="15470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43</xdr:row>
      <xdr:rowOff>0</xdr:rowOff>
    </xdr:from>
    <xdr:to>
      <xdr:col>68</xdr:col>
      <xdr:colOff>304800</xdr:colOff>
      <xdr:row>43</xdr:row>
      <xdr:rowOff>106540</xdr:rowOff>
    </xdr:to>
    <xdr:sp macro="" textlink="">
      <xdr:nvSpPr>
        <xdr:cNvPr id="15471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43</xdr:row>
      <xdr:rowOff>0</xdr:rowOff>
    </xdr:from>
    <xdr:to>
      <xdr:col>68</xdr:col>
      <xdr:colOff>304800</xdr:colOff>
      <xdr:row>43</xdr:row>
      <xdr:rowOff>106540</xdr:rowOff>
    </xdr:to>
    <xdr:sp macro="" textlink="">
      <xdr:nvSpPr>
        <xdr:cNvPr id="15472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43</xdr:row>
      <xdr:rowOff>0</xdr:rowOff>
    </xdr:from>
    <xdr:to>
      <xdr:col>68</xdr:col>
      <xdr:colOff>304800</xdr:colOff>
      <xdr:row>43</xdr:row>
      <xdr:rowOff>88125</xdr:rowOff>
    </xdr:to>
    <xdr:sp macro="" textlink="">
      <xdr:nvSpPr>
        <xdr:cNvPr id="15473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43</xdr:row>
      <xdr:rowOff>0</xdr:rowOff>
    </xdr:from>
    <xdr:to>
      <xdr:col>68</xdr:col>
      <xdr:colOff>304800</xdr:colOff>
      <xdr:row>43</xdr:row>
      <xdr:rowOff>88125</xdr:rowOff>
    </xdr:to>
    <xdr:sp macro="" textlink="">
      <xdr:nvSpPr>
        <xdr:cNvPr id="15474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43</xdr:row>
      <xdr:rowOff>0</xdr:rowOff>
    </xdr:from>
    <xdr:to>
      <xdr:col>68</xdr:col>
      <xdr:colOff>304800</xdr:colOff>
      <xdr:row>43</xdr:row>
      <xdr:rowOff>88125</xdr:rowOff>
    </xdr:to>
    <xdr:sp macro="" textlink="">
      <xdr:nvSpPr>
        <xdr:cNvPr id="15475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43</xdr:row>
      <xdr:rowOff>0</xdr:rowOff>
    </xdr:from>
    <xdr:to>
      <xdr:col>68</xdr:col>
      <xdr:colOff>304800</xdr:colOff>
      <xdr:row>43</xdr:row>
      <xdr:rowOff>88125</xdr:rowOff>
    </xdr:to>
    <xdr:sp macro="" textlink="">
      <xdr:nvSpPr>
        <xdr:cNvPr id="15476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43</xdr:row>
      <xdr:rowOff>0</xdr:rowOff>
    </xdr:from>
    <xdr:to>
      <xdr:col>68</xdr:col>
      <xdr:colOff>304800</xdr:colOff>
      <xdr:row>43</xdr:row>
      <xdr:rowOff>88125</xdr:rowOff>
    </xdr:to>
    <xdr:sp macro="" textlink="">
      <xdr:nvSpPr>
        <xdr:cNvPr id="15477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43</xdr:row>
      <xdr:rowOff>0</xdr:rowOff>
    </xdr:from>
    <xdr:to>
      <xdr:col>68</xdr:col>
      <xdr:colOff>304800</xdr:colOff>
      <xdr:row>43</xdr:row>
      <xdr:rowOff>88125</xdr:rowOff>
    </xdr:to>
    <xdr:sp macro="" textlink="">
      <xdr:nvSpPr>
        <xdr:cNvPr id="15478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43</xdr:row>
      <xdr:rowOff>0</xdr:rowOff>
    </xdr:from>
    <xdr:to>
      <xdr:col>68</xdr:col>
      <xdr:colOff>304800</xdr:colOff>
      <xdr:row>43</xdr:row>
      <xdr:rowOff>106540</xdr:rowOff>
    </xdr:to>
    <xdr:sp macro="" textlink="">
      <xdr:nvSpPr>
        <xdr:cNvPr id="15479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43</xdr:row>
      <xdr:rowOff>0</xdr:rowOff>
    </xdr:from>
    <xdr:to>
      <xdr:col>68</xdr:col>
      <xdr:colOff>304800</xdr:colOff>
      <xdr:row>43</xdr:row>
      <xdr:rowOff>106540</xdr:rowOff>
    </xdr:to>
    <xdr:sp macro="" textlink="">
      <xdr:nvSpPr>
        <xdr:cNvPr id="15480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43</xdr:row>
      <xdr:rowOff>0</xdr:rowOff>
    </xdr:from>
    <xdr:to>
      <xdr:col>68</xdr:col>
      <xdr:colOff>304800</xdr:colOff>
      <xdr:row>43</xdr:row>
      <xdr:rowOff>106540</xdr:rowOff>
    </xdr:to>
    <xdr:sp macro="" textlink="">
      <xdr:nvSpPr>
        <xdr:cNvPr id="15481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43</xdr:row>
      <xdr:rowOff>0</xdr:rowOff>
    </xdr:from>
    <xdr:to>
      <xdr:col>68</xdr:col>
      <xdr:colOff>304800</xdr:colOff>
      <xdr:row>43</xdr:row>
      <xdr:rowOff>106540</xdr:rowOff>
    </xdr:to>
    <xdr:sp macro="" textlink="">
      <xdr:nvSpPr>
        <xdr:cNvPr id="15482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43</xdr:row>
      <xdr:rowOff>0</xdr:rowOff>
    </xdr:from>
    <xdr:to>
      <xdr:col>68</xdr:col>
      <xdr:colOff>304800</xdr:colOff>
      <xdr:row>43</xdr:row>
      <xdr:rowOff>106540</xdr:rowOff>
    </xdr:to>
    <xdr:sp macro="" textlink="">
      <xdr:nvSpPr>
        <xdr:cNvPr id="15483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43</xdr:row>
      <xdr:rowOff>0</xdr:rowOff>
    </xdr:from>
    <xdr:to>
      <xdr:col>68</xdr:col>
      <xdr:colOff>304800</xdr:colOff>
      <xdr:row>43</xdr:row>
      <xdr:rowOff>106540</xdr:rowOff>
    </xdr:to>
    <xdr:sp macro="" textlink="">
      <xdr:nvSpPr>
        <xdr:cNvPr id="15484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43</xdr:row>
      <xdr:rowOff>0</xdr:rowOff>
    </xdr:from>
    <xdr:to>
      <xdr:col>68</xdr:col>
      <xdr:colOff>304800</xdr:colOff>
      <xdr:row>43</xdr:row>
      <xdr:rowOff>106540</xdr:rowOff>
    </xdr:to>
    <xdr:sp macro="" textlink="">
      <xdr:nvSpPr>
        <xdr:cNvPr id="15485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43</xdr:row>
      <xdr:rowOff>0</xdr:rowOff>
    </xdr:from>
    <xdr:to>
      <xdr:col>68</xdr:col>
      <xdr:colOff>304800</xdr:colOff>
      <xdr:row>43</xdr:row>
      <xdr:rowOff>88125</xdr:rowOff>
    </xdr:to>
    <xdr:sp macro="" textlink="">
      <xdr:nvSpPr>
        <xdr:cNvPr id="15486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43</xdr:row>
      <xdr:rowOff>0</xdr:rowOff>
    </xdr:from>
    <xdr:to>
      <xdr:col>68</xdr:col>
      <xdr:colOff>304800</xdr:colOff>
      <xdr:row>43</xdr:row>
      <xdr:rowOff>88125</xdr:rowOff>
    </xdr:to>
    <xdr:sp macro="" textlink="">
      <xdr:nvSpPr>
        <xdr:cNvPr id="15487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43</xdr:row>
      <xdr:rowOff>0</xdr:rowOff>
    </xdr:from>
    <xdr:to>
      <xdr:col>68</xdr:col>
      <xdr:colOff>304800</xdr:colOff>
      <xdr:row>43</xdr:row>
      <xdr:rowOff>88125</xdr:rowOff>
    </xdr:to>
    <xdr:sp macro="" textlink="">
      <xdr:nvSpPr>
        <xdr:cNvPr id="15488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43</xdr:row>
      <xdr:rowOff>0</xdr:rowOff>
    </xdr:from>
    <xdr:to>
      <xdr:col>68</xdr:col>
      <xdr:colOff>304800</xdr:colOff>
      <xdr:row>43</xdr:row>
      <xdr:rowOff>88125</xdr:rowOff>
    </xdr:to>
    <xdr:sp macro="" textlink="">
      <xdr:nvSpPr>
        <xdr:cNvPr id="15489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43</xdr:row>
      <xdr:rowOff>0</xdr:rowOff>
    </xdr:from>
    <xdr:to>
      <xdr:col>68</xdr:col>
      <xdr:colOff>304800</xdr:colOff>
      <xdr:row>43</xdr:row>
      <xdr:rowOff>88125</xdr:rowOff>
    </xdr:to>
    <xdr:sp macro="" textlink="">
      <xdr:nvSpPr>
        <xdr:cNvPr id="15490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43</xdr:row>
      <xdr:rowOff>0</xdr:rowOff>
    </xdr:from>
    <xdr:to>
      <xdr:col>68</xdr:col>
      <xdr:colOff>304800</xdr:colOff>
      <xdr:row>43</xdr:row>
      <xdr:rowOff>88125</xdr:rowOff>
    </xdr:to>
    <xdr:sp macro="" textlink="">
      <xdr:nvSpPr>
        <xdr:cNvPr id="15491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43</xdr:row>
      <xdr:rowOff>0</xdr:rowOff>
    </xdr:from>
    <xdr:to>
      <xdr:col>68</xdr:col>
      <xdr:colOff>304800</xdr:colOff>
      <xdr:row>43</xdr:row>
      <xdr:rowOff>106540</xdr:rowOff>
    </xdr:to>
    <xdr:sp macro="" textlink="">
      <xdr:nvSpPr>
        <xdr:cNvPr id="15492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43</xdr:row>
      <xdr:rowOff>0</xdr:rowOff>
    </xdr:from>
    <xdr:to>
      <xdr:col>68</xdr:col>
      <xdr:colOff>304800</xdr:colOff>
      <xdr:row>43</xdr:row>
      <xdr:rowOff>106540</xdr:rowOff>
    </xdr:to>
    <xdr:sp macro="" textlink="">
      <xdr:nvSpPr>
        <xdr:cNvPr id="15493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43</xdr:row>
      <xdr:rowOff>0</xdr:rowOff>
    </xdr:from>
    <xdr:to>
      <xdr:col>68</xdr:col>
      <xdr:colOff>304800</xdr:colOff>
      <xdr:row>43</xdr:row>
      <xdr:rowOff>106540</xdr:rowOff>
    </xdr:to>
    <xdr:sp macro="" textlink="">
      <xdr:nvSpPr>
        <xdr:cNvPr id="15494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43</xdr:row>
      <xdr:rowOff>0</xdr:rowOff>
    </xdr:from>
    <xdr:to>
      <xdr:col>68</xdr:col>
      <xdr:colOff>304800</xdr:colOff>
      <xdr:row>43</xdr:row>
      <xdr:rowOff>106540</xdr:rowOff>
    </xdr:to>
    <xdr:sp macro="" textlink="">
      <xdr:nvSpPr>
        <xdr:cNvPr id="15495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43</xdr:row>
      <xdr:rowOff>0</xdr:rowOff>
    </xdr:from>
    <xdr:to>
      <xdr:col>68</xdr:col>
      <xdr:colOff>304800</xdr:colOff>
      <xdr:row>43</xdr:row>
      <xdr:rowOff>106540</xdr:rowOff>
    </xdr:to>
    <xdr:sp macro="" textlink="">
      <xdr:nvSpPr>
        <xdr:cNvPr id="15496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43</xdr:row>
      <xdr:rowOff>0</xdr:rowOff>
    </xdr:from>
    <xdr:to>
      <xdr:col>68</xdr:col>
      <xdr:colOff>304800</xdr:colOff>
      <xdr:row>43</xdr:row>
      <xdr:rowOff>106540</xdr:rowOff>
    </xdr:to>
    <xdr:sp macro="" textlink="">
      <xdr:nvSpPr>
        <xdr:cNvPr id="15497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43</xdr:row>
      <xdr:rowOff>0</xdr:rowOff>
    </xdr:from>
    <xdr:to>
      <xdr:col>68</xdr:col>
      <xdr:colOff>304800</xdr:colOff>
      <xdr:row>43</xdr:row>
      <xdr:rowOff>106540</xdr:rowOff>
    </xdr:to>
    <xdr:sp macro="" textlink="">
      <xdr:nvSpPr>
        <xdr:cNvPr id="15498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43</xdr:row>
      <xdr:rowOff>0</xdr:rowOff>
    </xdr:from>
    <xdr:to>
      <xdr:col>68</xdr:col>
      <xdr:colOff>304800</xdr:colOff>
      <xdr:row>43</xdr:row>
      <xdr:rowOff>88125</xdr:rowOff>
    </xdr:to>
    <xdr:sp macro="" textlink="">
      <xdr:nvSpPr>
        <xdr:cNvPr id="15499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43</xdr:row>
      <xdr:rowOff>0</xdr:rowOff>
    </xdr:from>
    <xdr:to>
      <xdr:col>68</xdr:col>
      <xdr:colOff>304800</xdr:colOff>
      <xdr:row>43</xdr:row>
      <xdr:rowOff>88125</xdr:rowOff>
    </xdr:to>
    <xdr:sp macro="" textlink="">
      <xdr:nvSpPr>
        <xdr:cNvPr id="15500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43</xdr:row>
      <xdr:rowOff>0</xdr:rowOff>
    </xdr:from>
    <xdr:to>
      <xdr:col>68</xdr:col>
      <xdr:colOff>304800</xdr:colOff>
      <xdr:row>43</xdr:row>
      <xdr:rowOff>88125</xdr:rowOff>
    </xdr:to>
    <xdr:sp macro="" textlink="">
      <xdr:nvSpPr>
        <xdr:cNvPr id="15501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43</xdr:row>
      <xdr:rowOff>0</xdr:rowOff>
    </xdr:from>
    <xdr:to>
      <xdr:col>68</xdr:col>
      <xdr:colOff>304800</xdr:colOff>
      <xdr:row>43</xdr:row>
      <xdr:rowOff>88125</xdr:rowOff>
    </xdr:to>
    <xdr:sp macro="" textlink="">
      <xdr:nvSpPr>
        <xdr:cNvPr id="15502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43</xdr:row>
      <xdr:rowOff>0</xdr:rowOff>
    </xdr:from>
    <xdr:to>
      <xdr:col>68</xdr:col>
      <xdr:colOff>304800</xdr:colOff>
      <xdr:row>43</xdr:row>
      <xdr:rowOff>88125</xdr:rowOff>
    </xdr:to>
    <xdr:sp macro="" textlink="">
      <xdr:nvSpPr>
        <xdr:cNvPr id="15503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44</xdr:row>
      <xdr:rowOff>0</xdr:rowOff>
    </xdr:from>
    <xdr:to>
      <xdr:col>68</xdr:col>
      <xdr:colOff>304800</xdr:colOff>
      <xdr:row>44</xdr:row>
      <xdr:rowOff>88125</xdr:rowOff>
    </xdr:to>
    <xdr:sp macro="" textlink="">
      <xdr:nvSpPr>
        <xdr:cNvPr id="15504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44</xdr:row>
      <xdr:rowOff>0</xdr:rowOff>
    </xdr:from>
    <xdr:to>
      <xdr:col>68</xdr:col>
      <xdr:colOff>304800</xdr:colOff>
      <xdr:row>44</xdr:row>
      <xdr:rowOff>106540</xdr:rowOff>
    </xdr:to>
    <xdr:sp macro="" textlink="">
      <xdr:nvSpPr>
        <xdr:cNvPr id="15505" name="AutoShape 2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44</xdr:row>
      <xdr:rowOff>0</xdr:rowOff>
    </xdr:from>
    <xdr:to>
      <xdr:col>68</xdr:col>
      <xdr:colOff>304800</xdr:colOff>
      <xdr:row>44</xdr:row>
      <xdr:rowOff>106540</xdr:rowOff>
    </xdr:to>
    <xdr:sp macro="" textlink="">
      <xdr:nvSpPr>
        <xdr:cNvPr id="15506" name="AutoShape 3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44</xdr:row>
      <xdr:rowOff>0</xdr:rowOff>
    </xdr:from>
    <xdr:to>
      <xdr:col>68</xdr:col>
      <xdr:colOff>304800</xdr:colOff>
      <xdr:row>44</xdr:row>
      <xdr:rowOff>106540</xdr:rowOff>
    </xdr:to>
    <xdr:sp macro="" textlink="">
      <xdr:nvSpPr>
        <xdr:cNvPr id="15507" name="AutoShape 4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44</xdr:row>
      <xdr:rowOff>0</xdr:rowOff>
    </xdr:from>
    <xdr:to>
      <xdr:col>68</xdr:col>
      <xdr:colOff>304800</xdr:colOff>
      <xdr:row>44</xdr:row>
      <xdr:rowOff>106540</xdr:rowOff>
    </xdr:to>
    <xdr:sp macro="" textlink="">
      <xdr:nvSpPr>
        <xdr:cNvPr id="15508" name="AutoShape 5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44</xdr:row>
      <xdr:rowOff>0</xdr:rowOff>
    </xdr:from>
    <xdr:to>
      <xdr:col>68</xdr:col>
      <xdr:colOff>304800</xdr:colOff>
      <xdr:row>44</xdr:row>
      <xdr:rowOff>106540</xdr:rowOff>
    </xdr:to>
    <xdr:sp macro="" textlink="">
      <xdr:nvSpPr>
        <xdr:cNvPr id="15509" name="AutoShape 6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44</xdr:row>
      <xdr:rowOff>0</xdr:rowOff>
    </xdr:from>
    <xdr:to>
      <xdr:col>68</xdr:col>
      <xdr:colOff>304800</xdr:colOff>
      <xdr:row>44</xdr:row>
      <xdr:rowOff>106540</xdr:rowOff>
    </xdr:to>
    <xdr:sp macro="" textlink="">
      <xdr:nvSpPr>
        <xdr:cNvPr id="15510" name="AutoShape 7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44</xdr:row>
      <xdr:rowOff>0</xdr:rowOff>
    </xdr:from>
    <xdr:to>
      <xdr:col>68</xdr:col>
      <xdr:colOff>304800</xdr:colOff>
      <xdr:row>44</xdr:row>
      <xdr:rowOff>106540</xdr:rowOff>
    </xdr:to>
    <xdr:sp macro="" textlink="">
      <xdr:nvSpPr>
        <xdr:cNvPr id="15511" name="AutoShape 8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44</xdr:row>
      <xdr:rowOff>0</xdr:rowOff>
    </xdr:from>
    <xdr:to>
      <xdr:col>68</xdr:col>
      <xdr:colOff>304800</xdr:colOff>
      <xdr:row>44</xdr:row>
      <xdr:rowOff>88125</xdr:rowOff>
    </xdr:to>
    <xdr:sp macro="" textlink="">
      <xdr:nvSpPr>
        <xdr:cNvPr id="15512" name="AutoShape 9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44</xdr:row>
      <xdr:rowOff>0</xdr:rowOff>
    </xdr:from>
    <xdr:to>
      <xdr:col>68</xdr:col>
      <xdr:colOff>304800</xdr:colOff>
      <xdr:row>44</xdr:row>
      <xdr:rowOff>88125</xdr:rowOff>
    </xdr:to>
    <xdr:sp macro="" textlink="">
      <xdr:nvSpPr>
        <xdr:cNvPr id="15513" name="AutoShape 10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44</xdr:row>
      <xdr:rowOff>0</xdr:rowOff>
    </xdr:from>
    <xdr:to>
      <xdr:col>68</xdr:col>
      <xdr:colOff>304800</xdr:colOff>
      <xdr:row>44</xdr:row>
      <xdr:rowOff>88125</xdr:rowOff>
    </xdr:to>
    <xdr:sp macro="" textlink="">
      <xdr:nvSpPr>
        <xdr:cNvPr id="15514" name="AutoShape 1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44</xdr:row>
      <xdr:rowOff>0</xdr:rowOff>
    </xdr:from>
    <xdr:to>
      <xdr:col>68</xdr:col>
      <xdr:colOff>304800</xdr:colOff>
      <xdr:row>44</xdr:row>
      <xdr:rowOff>88125</xdr:rowOff>
    </xdr:to>
    <xdr:sp macro="" textlink="">
      <xdr:nvSpPr>
        <xdr:cNvPr id="15515" name="AutoShape 12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44</xdr:row>
      <xdr:rowOff>0</xdr:rowOff>
    </xdr:from>
    <xdr:to>
      <xdr:col>68</xdr:col>
      <xdr:colOff>304800</xdr:colOff>
      <xdr:row>44</xdr:row>
      <xdr:rowOff>88125</xdr:rowOff>
    </xdr:to>
    <xdr:sp macro="" textlink="">
      <xdr:nvSpPr>
        <xdr:cNvPr id="15516" name="AutoShape 13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44</xdr:row>
      <xdr:rowOff>0</xdr:rowOff>
    </xdr:from>
    <xdr:to>
      <xdr:col>68</xdr:col>
      <xdr:colOff>304800</xdr:colOff>
      <xdr:row>44</xdr:row>
      <xdr:rowOff>88125</xdr:rowOff>
    </xdr:to>
    <xdr:sp macro="" textlink="">
      <xdr:nvSpPr>
        <xdr:cNvPr id="15517" name="AutoShape 14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44</xdr:row>
      <xdr:rowOff>0</xdr:rowOff>
    </xdr:from>
    <xdr:to>
      <xdr:col>68</xdr:col>
      <xdr:colOff>304800</xdr:colOff>
      <xdr:row>44</xdr:row>
      <xdr:rowOff>106540</xdr:rowOff>
    </xdr:to>
    <xdr:sp macro="" textlink="">
      <xdr:nvSpPr>
        <xdr:cNvPr id="15518" name="AutoShape 15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44</xdr:row>
      <xdr:rowOff>0</xdr:rowOff>
    </xdr:from>
    <xdr:to>
      <xdr:col>68</xdr:col>
      <xdr:colOff>304800</xdr:colOff>
      <xdr:row>44</xdr:row>
      <xdr:rowOff>106540</xdr:rowOff>
    </xdr:to>
    <xdr:sp macro="" textlink="">
      <xdr:nvSpPr>
        <xdr:cNvPr id="15519" name="AutoShape 16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44</xdr:row>
      <xdr:rowOff>0</xdr:rowOff>
    </xdr:from>
    <xdr:to>
      <xdr:col>68</xdr:col>
      <xdr:colOff>304800</xdr:colOff>
      <xdr:row>44</xdr:row>
      <xdr:rowOff>106540</xdr:rowOff>
    </xdr:to>
    <xdr:sp macro="" textlink="">
      <xdr:nvSpPr>
        <xdr:cNvPr id="15520" name="AutoShape 17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44</xdr:row>
      <xdr:rowOff>0</xdr:rowOff>
    </xdr:from>
    <xdr:to>
      <xdr:col>68</xdr:col>
      <xdr:colOff>304800</xdr:colOff>
      <xdr:row>44</xdr:row>
      <xdr:rowOff>106540</xdr:rowOff>
    </xdr:to>
    <xdr:sp macro="" textlink="">
      <xdr:nvSpPr>
        <xdr:cNvPr id="15521" name="AutoShape 18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44</xdr:row>
      <xdr:rowOff>0</xdr:rowOff>
    </xdr:from>
    <xdr:to>
      <xdr:col>68</xdr:col>
      <xdr:colOff>304800</xdr:colOff>
      <xdr:row>44</xdr:row>
      <xdr:rowOff>106540</xdr:rowOff>
    </xdr:to>
    <xdr:sp macro="" textlink="">
      <xdr:nvSpPr>
        <xdr:cNvPr id="15522" name="AutoShape 19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44</xdr:row>
      <xdr:rowOff>0</xdr:rowOff>
    </xdr:from>
    <xdr:to>
      <xdr:col>68</xdr:col>
      <xdr:colOff>304800</xdr:colOff>
      <xdr:row>44</xdr:row>
      <xdr:rowOff>106540</xdr:rowOff>
    </xdr:to>
    <xdr:sp macro="" textlink="">
      <xdr:nvSpPr>
        <xdr:cNvPr id="15523" name="AutoShape 20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44</xdr:row>
      <xdr:rowOff>0</xdr:rowOff>
    </xdr:from>
    <xdr:to>
      <xdr:col>68</xdr:col>
      <xdr:colOff>304800</xdr:colOff>
      <xdr:row>44</xdr:row>
      <xdr:rowOff>106540</xdr:rowOff>
    </xdr:to>
    <xdr:sp macro="" textlink="">
      <xdr:nvSpPr>
        <xdr:cNvPr id="15524" name="AutoShape 2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44</xdr:row>
      <xdr:rowOff>0</xdr:rowOff>
    </xdr:from>
    <xdr:to>
      <xdr:col>68</xdr:col>
      <xdr:colOff>304800</xdr:colOff>
      <xdr:row>44</xdr:row>
      <xdr:rowOff>88125</xdr:rowOff>
    </xdr:to>
    <xdr:sp macro="" textlink="">
      <xdr:nvSpPr>
        <xdr:cNvPr id="15525" name="AutoShape 22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44</xdr:row>
      <xdr:rowOff>0</xdr:rowOff>
    </xdr:from>
    <xdr:to>
      <xdr:col>68</xdr:col>
      <xdr:colOff>304800</xdr:colOff>
      <xdr:row>44</xdr:row>
      <xdr:rowOff>88125</xdr:rowOff>
    </xdr:to>
    <xdr:sp macro="" textlink="">
      <xdr:nvSpPr>
        <xdr:cNvPr id="15526" name="AutoShape 23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44</xdr:row>
      <xdr:rowOff>0</xdr:rowOff>
    </xdr:from>
    <xdr:to>
      <xdr:col>68</xdr:col>
      <xdr:colOff>304800</xdr:colOff>
      <xdr:row>44</xdr:row>
      <xdr:rowOff>88125</xdr:rowOff>
    </xdr:to>
    <xdr:sp macro="" textlink="">
      <xdr:nvSpPr>
        <xdr:cNvPr id="15527" name="AutoShape 24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44</xdr:row>
      <xdr:rowOff>0</xdr:rowOff>
    </xdr:from>
    <xdr:to>
      <xdr:col>68</xdr:col>
      <xdr:colOff>304800</xdr:colOff>
      <xdr:row>44</xdr:row>
      <xdr:rowOff>88125</xdr:rowOff>
    </xdr:to>
    <xdr:sp macro="" textlink="">
      <xdr:nvSpPr>
        <xdr:cNvPr id="15528" name="AutoShape 25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44</xdr:row>
      <xdr:rowOff>0</xdr:rowOff>
    </xdr:from>
    <xdr:to>
      <xdr:col>68</xdr:col>
      <xdr:colOff>304800</xdr:colOff>
      <xdr:row>44</xdr:row>
      <xdr:rowOff>88125</xdr:rowOff>
    </xdr:to>
    <xdr:sp macro="" textlink="">
      <xdr:nvSpPr>
        <xdr:cNvPr id="15529" name="AutoShape 26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44</xdr:row>
      <xdr:rowOff>0</xdr:rowOff>
    </xdr:from>
    <xdr:to>
      <xdr:col>68</xdr:col>
      <xdr:colOff>304800</xdr:colOff>
      <xdr:row>44</xdr:row>
      <xdr:rowOff>88125</xdr:rowOff>
    </xdr:to>
    <xdr:sp macro="" textlink="">
      <xdr:nvSpPr>
        <xdr:cNvPr id="15530" name="AutoShape 27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44</xdr:row>
      <xdr:rowOff>0</xdr:rowOff>
    </xdr:from>
    <xdr:to>
      <xdr:col>68</xdr:col>
      <xdr:colOff>304800</xdr:colOff>
      <xdr:row>44</xdr:row>
      <xdr:rowOff>106540</xdr:rowOff>
    </xdr:to>
    <xdr:sp macro="" textlink="">
      <xdr:nvSpPr>
        <xdr:cNvPr id="15531" name="AutoShape 28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44</xdr:row>
      <xdr:rowOff>0</xdr:rowOff>
    </xdr:from>
    <xdr:to>
      <xdr:col>68</xdr:col>
      <xdr:colOff>304800</xdr:colOff>
      <xdr:row>44</xdr:row>
      <xdr:rowOff>106540</xdr:rowOff>
    </xdr:to>
    <xdr:sp macro="" textlink="">
      <xdr:nvSpPr>
        <xdr:cNvPr id="15532" name="AutoShape 29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44</xdr:row>
      <xdr:rowOff>0</xdr:rowOff>
    </xdr:from>
    <xdr:to>
      <xdr:col>68</xdr:col>
      <xdr:colOff>304800</xdr:colOff>
      <xdr:row>44</xdr:row>
      <xdr:rowOff>106540</xdr:rowOff>
    </xdr:to>
    <xdr:sp macro="" textlink="">
      <xdr:nvSpPr>
        <xdr:cNvPr id="15533" name="AutoShape 30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44</xdr:row>
      <xdr:rowOff>0</xdr:rowOff>
    </xdr:from>
    <xdr:to>
      <xdr:col>68</xdr:col>
      <xdr:colOff>304800</xdr:colOff>
      <xdr:row>44</xdr:row>
      <xdr:rowOff>106540</xdr:rowOff>
    </xdr:to>
    <xdr:sp macro="" textlink="">
      <xdr:nvSpPr>
        <xdr:cNvPr id="15534" name="AutoShape 3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44</xdr:row>
      <xdr:rowOff>0</xdr:rowOff>
    </xdr:from>
    <xdr:to>
      <xdr:col>68</xdr:col>
      <xdr:colOff>304800</xdr:colOff>
      <xdr:row>44</xdr:row>
      <xdr:rowOff>106540</xdr:rowOff>
    </xdr:to>
    <xdr:sp macro="" textlink="">
      <xdr:nvSpPr>
        <xdr:cNvPr id="15535" name="AutoShape 32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44</xdr:row>
      <xdr:rowOff>0</xdr:rowOff>
    </xdr:from>
    <xdr:to>
      <xdr:col>68</xdr:col>
      <xdr:colOff>304800</xdr:colOff>
      <xdr:row>44</xdr:row>
      <xdr:rowOff>106540</xdr:rowOff>
    </xdr:to>
    <xdr:sp macro="" textlink="">
      <xdr:nvSpPr>
        <xdr:cNvPr id="15536" name="AutoShape 33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44</xdr:row>
      <xdr:rowOff>0</xdr:rowOff>
    </xdr:from>
    <xdr:to>
      <xdr:col>68</xdr:col>
      <xdr:colOff>304800</xdr:colOff>
      <xdr:row>44</xdr:row>
      <xdr:rowOff>106540</xdr:rowOff>
    </xdr:to>
    <xdr:sp macro="" textlink="">
      <xdr:nvSpPr>
        <xdr:cNvPr id="15537" name="AutoShape 34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44</xdr:row>
      <xdr:rowOff>0</xdr:rowOff>
    </xdr:from>
    <xdr:to>
      <xdr:col>68</xdr:col>
      <xdr:colOff>304800</xdr:colOff>
      <xdr:row>44</xdr:row>
      <xdr:rowOff>88125</xdr:rowOff>
    </xdr:to>
    <xdr:sp macro="" textlink="">
      <xdr:nvSpPr>
        <xdr:cNvPr id="15538" name="AutoShape 35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44</xdr:row>
      <xdr:rowOff>0</xdr:rowOff>
    </xdr:from>
    <xdr:to>
      <xdr:col>68</xdr:col>
      <xdr:colOff>304800</xdr:colOff>
      <xdr:row>44</xdr:row>
      <xdr:rowOff>88125</xdr:rowOff>
    </xdr:to>
    <xdr:sp macro="" textlink="">
      <xdr:nvSpPr>
        <xdr:cNvPr id="15539" name="AutoShape 36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44</xdr:row>
      <xdr:rowOff>0</xdr:rowOff>
    </xdr:from>
    <xdr:to>
      <xdr:col>68</xdr:col>
      <xdr:colOff>304800</xdr:colOff>
      <xdr:row>44</xdr:row>
      <xdr:rowOff>88125</xdr:rowOff>
    </xdr:to>
    <xdr:sp macro="" textlink="">
      <xdr:nvSpPr>
        <xdr:cNvPr id="15540" name="AutoShape 37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44</xdr:row>
      <xdr:rowOff>0</xdr:rowOff>
    </xdr:from>
    <xdr:to>
      <xdr:col>68</xdr:col>
      <xdr:colOff>304800</xdr:colOff>
      <xdr:row>44</xdr:row>
      <xdr:rowOff>88125</xdr:rowOff>
    </xdr:to>
    <xdr:sp macro="" textlink="">
      <xdr:nvSpPr>
        <xdr:cNvPr id="15541" name="AutoShape 38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44</xdr:row>
      <xdr:rowOff>0</xdr:rowOff>
    </xdr:from>
    <xdr:to>
      <xdr:col>68</xdr:col>
      <xdr:colOff>304800</xdr:colOff>
      <xdr:row>44</xdr:row>
      <xdr:rowOff>88125</xdr:rowOff>
    </xdr:to>
    <xdr:sp macro="" textlink="">
      <xdr:nvSpPr>
        <xdr:cNvPr id="15542" name="AutoShape 39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44</xdr:row>
      <xdr:rowOff>0</xdr:rowOff>
    </xdr:from>
    <xdr:to>
      <xdr:col>68</xdr:col>
      <xdr:colOff>304800</xdr:colOff>
      <xdr:row>44</xdr:row>
      <xdr:rowOff>88125</xdr:rowOff>
    </xdr:to>
    <xdr:sp macro="" textlink="">
      <xdr:nvSpPr>
        <xdr:cNvPr id="15543" name="AutoShape 40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44</xdr:row>
      <xdr:rowOff>0</xdr:rowOff>
    </xdr:from>
    <xdr:to>
      <xdr:col>68</xdr:col>
      <xdr:colOff>304800</xdr:colOff>
      <xdr:row>44</xdr:row>
      <xdr:rowOff>106540</xdr:rowOff>
    </xdr:to>
    <xdr:sp macro="" textlink="">
      <xdr:nvSpPr>
        <xdr:cNvPr id="15544" name="AutoShape 4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44</xdr:row>
      <xdr:rowOff>0</xdr:rowOff>
    </xdr:from>
    <xdr:to>
      <xdr:col>68</xdr:col>
      <xdr:colOff>304800</xdr:colOff>
      <xdr:row>44</xdr:row>
      <xdr:rowOff>106540</xdr:rowOff>
    </xdr:to>
    <xdr:sp macro="" textlink="">
      <xdr:nvSpPr>
        <xdr:cNvPr id="15545" name="AutoShape 42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44</xdr:row>
      <xdr:rowOff>0</xdr:rowOff>
    </xdr:from>
    <xdr:to>
      <xdr:col>68</xdr:col>
      <xdr:colOff>304800</xdr:colOff>
      <xdr:row>44</xdr:row>
      <xdr:rowOff>106540</xdr:rowOff>
    </xdr:to>
    <xdr:sp macro="" textlink="">
      <xdr:nvSpPr>
        <xdr:cNvPr id="15546" name="AutoShape 43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44</xdr:row>
      <xdr:rowOff>0</xdr:rowOff>
    </xdr:from>
    <xdr:to>
      <xdr:col>68</xdr:col>
      <xdr:colOff>304800</xdr:colOff>
      <xdr:row>44</xdr:row>
      <xdr:rowOff>106540</xdr:rowOff>
    </xdr:to>
    <xdr:sp macro="" textlink="">
      <xdr:nvSpPr>
        <xdr:cNvPr id="15547" name="AutoShape 44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44</xdr:row>
      <xdr:rowOff>0</xdr:rowOff>
    </xdr:from>
    <xdr:to>
      <xdr:col>68</xdr:col>
      <xdr:colOff>304800</xdr:colOff>
      <xdr:row>44</xdr:row>
      <xdr:rowOff>106540</xdr:rowOff>
    </xdr:to>
    <xdr:sp macro="" textlink="">
      <xdr:nvSpPr>
        <xdr:cNvPr id="15548" name="AutoShape 45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44</xdr:row>
      <xdr:rowOff>0</xdr:rowOff>
    </xdr:from>
    <xdr:to>
      <xdr:col>68</xdr:col>
      <xdr:colOff>304800</xdr:colOff>
      <xdr:row>44</xdr:row>
      <xdr:rowOff>106540</xdr:rowOff>
    </xdr:to>
    <xdr:sp macro="" textlink="">
      <xdr:nvSpPr>
        <xdr:cNvPr id="15549" name="AutoShape 46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44</xdr:row>
      <xdr:rowOff>0</xdr:rowOff>
    </xdr:from>
    <xdr:to>
      <xdr:col>68</xdr:col>
      <xdr:colOff>304800</xdr:colOff>
      <xdr:row>44</xdr:row>
      <xdr:rowOff>106540</xdr:rowOff>
    </xdr:to>
    <xdr:sp macro="" textlink="">
      <xdr:nvSpPr>
        <xdr:cNvPr id="15550" name="AutoShape 47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44</xdr:row>
      <xdr:rowOff>0</xdr:rowOff>
    </xdr:from>
    <xdr:to>
      <xdr:col>68</xdr:col>
      <xdr:colOff>304800</xdr:colOff>
      <xdr:row>44</xdr:row>
      <xdr:rowOff>88125</xdr:rowOff>
    </xdr:to>
    <xdr:sp macro="" textlink="">
      <xdr:nvSpPr>
        <xdr:cNvPr id="15551" name="AutoShape 48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44</xdr:row>
      <xdr:rowOff>0</xdr:rowOff>
    </xdr:from>
    <xdr:to>
      <xdr:col>68</xdr:col>
      <xdr:colOff>304800</xdr:colOff>
      <xdr:row>44</xdr:row>
      <xdr:rowOff>88125</xdr:rowOff>
    </xdr:to>
    <xdr:sp macro="" textlink="">
      <xdr:nvSpPr>
        <xdr:cNvPr id="15552" name="AutoShape 49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44</xdr:row>
      <xdr:rowOff>0</xdr:rowOff>
    </xdr:from>
    <xdr:to>
      <xdr:col>68</xdr:col>
      <xdr:colOff>304800</xdr:colOff>
      <xdr:row>44</xdr:row>
      <xdr:rowOff>88125</xdr:rowOff>
    </xdr:to>
    <xdr:sp macro="" textlink="">
      <xdr:nvSpPr>
        <xdr:cNvPr id="15553" name="AutoShape 50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44</xdr:row>
      <xdr:rowOff>0</xdr:rowOff>
    </xdr:from>
    <xdr:to>
      <xdr:col>68</xdr:col>
      <xdr:colOff>304800</xdr:colOff>
      <xdr:row>44</xdr:row>
      <xdr:rowOff>88125</xdr:rowOff>
    </xdr:to>
    <xdr:sp macro="" textlink="">
      <xdr:nvSpPr>
        <xdr:cNvPr id="15554" name="AutoShape 5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44</xdr:row>
      <xdr:rowOff>0</xdr:rowOff>
    </xdr:from>
    <xdr:to>
      <xdr:col>68</xdr:col>
      <xdr:colOff>304800</xdr:colOff>
      <xdr:row>44</xdr:row>
      <xdr:rowOff>88125</xdr:rowOff>
    </xdr:to>
    <xdr:sp macro="" textlink="">
      <xdr:nvSpPr>
        <xdr:cNvPr id="15555" name="AutoShape 52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44</xdr:row>
      <xdr:rowOff>0</xdr:rowOff>
    </xdr:from>
    <xdr:to>
      <xdr:col>68</xdr:col>
      <xdr:colOff>304800</xdr:colOff>
      <xdr:row>44</xdr:row>
      <xdr:rowOff>88125</xdr:rowOff>
    </xdr:to>
    <xdr:sp macro="" textlink="">
      <xdr:nvSpPr>
        <xdr:cNvPr id="15556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44</xdr:row>
      <xdr:rowOff>0</xdr:rowOff>
    </xdr:from>
    <xdr:to>
      <xdr:col>68</xdr:col>
      <xdr:colOff>304800</xdr:colOff>
      <xdr:row>44</xdr:row>
      <xdr:rowOff>106540</xdr:rowOff>
    </xdr:to>
    <xdr:sp macro="" textlink="">
      <xdr:nvSpPr>
        <xdr:cNvPr id="15557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44</xdr:row>
      <xdr:rowOff>0</xdr:rowOff>
    </xdr:from>
    <xdr:to>
      <xdr:col>68</xdr:col>
      <xdr:colOff>304800</xdr:colOff>
      <xdr:row>44</xdr:row>
      <xdr:rowOff>106540</xdr:rowOff>
    </xdr:to>
    <xdr:sp macro="" textlink="">
      <xdr:nvSpPr>
        <xdr:cNvPr id="15558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44</xdr:row>
      <xdr:rowOff>0</xdr:rowOff>
    </xdr:from>
    <xdr:to>
      <xdr:col>68</xdr:col>
      <xdr:colOff>304800</xdr:colOff>
      <xdr:row>44</xdr:row>
      <xdr:rowOff>106540</xdr:rowOff>
    </xdr:to>
    <xdr:sp macro="" textlink="">
      <xdr:nvSpPr>
        <xdr:cNvPr id="15559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44</xdr:row>
      <xdr:rowOff>0</xdr:rowOff>
    </xdr:from>
    <xdr:to>
      <xdr:col>68</xdr:col>
      <xdr:colOff>304800</xdr:colOff>
      <xdr:row>44</xdr:row>
      <xdr:rowOff>106540</xdr:rowOff>
    </xdr:to>
    <xdr:sp macro="" textlink="">
      <xdr:nvSpPr>
        <xdr:cNvPr id="15560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44</xdr:row>
      <xdr:rowOff>0</xdr:rowOff>
    </xdr:from>
    <xdr:to>
      <xdr:col>68</xdr:col>
      <xdr:colOff>304800</xdr:colOff>
      <xdr:row>44</xdr:row>
      <xdr:rowOff>106540</xdr:rowOff>
    </xdr:to>
    <xdr:sp macro="" textlink="">
      <xdr:nvSpPr>
        <xdr:cNvPr id="15561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44</xdr:row>
      <xdr:rowOff>0</xdr:rowOff>
    </xdr:from>
    <xdr:to>
      <xdr:col>68</xdr:col>
      <xdr:colOff>304800</xdr:colOff>
      <xdr:row>44</xdr:row>
      <xdr:rowOff>106540</xdr:rowOff>
    </xdr:to>
    <xdr:sp macro="" textlink="">
      <xdr:nvSpPr>
        <xdr:cNvPr id="15562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44</xdr:row>
      <xdr:rowOff>0</xdr:rowOff>
    </xdr:from>
    <xdr:to>
      <xdr:col>68</xdr:col>
      <xdr:colOff>304800</xdr:colOff>
      <xdr:row>44</xdr:row>
      <xdr:rowOff>106540</xdr:rowOff>
    </xdr:to>
    <xdr:sp macro="" textlink="">
      <xdr:nvSpPr>
        <xdr:cNvPr id="15563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44</xdr:row>
      <xdr:rowOff>0</xdr:rowOff>
    </xdr:from>
    <xdr:to>
      <xdr:col>68</xdr:col>
      <xdr:colOff>304800</xdr:colOff>
      <xdr:row>44</xdr:row>
      <xdr:rowOff>88125</xdr:rowOff>
    </xdr:to>
    <xdr:sp macro="" textlink="">
      <xdr:nvSpPr>
        <xdr:cNvPr id="15564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44</xdr:row>
      <xdr:rowOff>0</xdr:rowOff>
    </xdr:from>
    <xdr:to>
      <xdr:col>68</xdr:col>
      <xdr:colOff>304800</xdr:colOff>
      <xdr:row>44</xdr:row>
      <xdr:rowOff>88125</xdr:rowOff>
    </xdr:to>
    <xdr:sp macro="" textlink="">
      <xdr:nvSpPr>
        <xdr:cNvPr id="15565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44</xdr:row>
      <xdr:rowOff>0</xdr:rowOff>
    </xdr:from>
    <xdr:to>
      <xdr:col>68</xdr:col>
      <xdr:colOff>304800</xdr:colOff>
      <xdr:row>44</xdr:row>
      <xdr:rowOff>88125</xdr:rowOff>
    </xdr:to>
    <xdr:sp macro="" textlink="">
      <xdr:nvSpPr>
        <xdr:cNvPr id="15566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44</xdr:row>
      <xdr:rowOff>0</xdr:rowOff>
    </xdr:from>
    <xdr:to>
      <xdr:col>68</xdr:col>
      <xdr:colOff>304800</xdr:colOff>
      <xdr:row>44</xdr:row>
      <xdr:rowOff>88125</xdr:rowOff>
    </xdr:to>
    <xdr:sp macro="" textlink="">
      <xdr:nvSpPr>
        <xdr:cNvPr id="15567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44</xdr:row>
      <xdr:rowOff>0</xdr:rowOff>
    </xdr:from>
    <xdr:to>
      <xdr:col>68</xdr:col>
      <xdr:colOff>304800</xdr:colOff>
      <xdr:row>44</xdr:row>
      <xdr:rowOff>88125</xdr:rowOff>
    </xdr:to>
    <xdr:sp macro="" textlink="">
      <xdr:nvSpPr>
        <xdr:cNvPr id="15568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44</xdr:row>
      <xdr:rowOff>0</xdr:rowOff>
    </xdr:from>
    <xdr:to>
      <xdr:col>68</xdr:col>
      <xdr:colOff>304800</xdr:colOff>
      <xdr:row>44</xdr:row>
      <xdr:rowOff>88125</xdr:rowOff>
    </xdr:to>
    <xdr:sp macro="" textlink="">
      <xdr:nvSpPr>
        <xdr:cNvPr id="15569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44</xdr:row>
      <xdr:rowOff>0</xdr:rowOff>
    </xdr:from>
    <xdr:to>
      <xdr:col>68</xdr:col>
      <xdr:colOff>304800</xdr:colOff>
      <xdr:row>44</xdr:row>
      <xdr:rowOff>106540</xdr:rowOff>
    </xdr:to>
    <xdr:sp macro="" textlink="">
      <xdr:nvSpPr>
        <xdr:cNvPr id="15570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44</xdr:row>
      <xdr:rowOff>0</xdr:rowOff>
    </xdr:from>
    <xdr:to>
      <xdr:col>68</xdr:col>
      <xdr:colOff>304800</xdr:colOff>
      <xdr:row>44</xdr:row>
      <xdr:rowOff>106540</xdr:rowOff>
    </xdr:to>
    <xdr:sp macro="" textlink="">
      <xdr:nvSpPr>
        <xdr:cNvPr id="15571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44</xdr:row>
      <xdr:rowOff>0</xdr:rowOff>
    </xdr:from>
    <xdr:to>
      <xdr:col>68</xdr:col>
      <xdr:colOff>304800</xdr:colOff>
      <xdr:row>44</xdr:row>
      <xdr:rowOff>106540</xdr:rowOff>
    </xdr:to>
    <xdr:sp macro="" textlink="">
      <xdr:nvSpPr>
        <xdr:cNvPr id="15572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44</xdr:row>
      <xdr:rowOff>0</xdr:rowOff>
    </xdr:from>
    <xdr:to>
      <xdr:col>68</xdr:col>
      <xdr:colOff>304800</xdr:colOff>
      <xdr:row>44</xdr:row>
      <xdr:rowOff>106540</xdr:rowOff>
    </xdr:to>
    <xdr:sp macro="" textlink="">
      <xdr:nvSpPr>
        <xdr:cNvPr id="15573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44</xdr:row>
      <xdr:rowOff>0</xdr:rowOff>
    </xdr:from>
    <xdr:to>
      <xdr:col>68</xdr:col>
      <xdr:colOff>304800</xdr:colOff>
      <xdr:row>44</xdr:row>
      <xdr:rowOff>106540</xdr:rowOff>
    </xdr:to>
    <xdr:sp macro="" textlink="">
      <xdr:nvSpPr>
        <xdr:cNvPr id="15574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44</xdr:row>
      <xdr:rowOff>0</xdr:rowOff>
    </xdr:from>
    <xdr:to>
      <xdr:col>68</xdr:col>
      <xdr:colOff>304800</xdr:colOff>
      <xdr:row>44</xdr:row>
      <xdr:rowOff>106540</xdr:rowOff>
    </xdr:to>
    <xdr:sp macro="" textlink="">
      <xdr:nvSpPr>
        <xdr:cNvPr id="15575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44</xdr:row>
      <xdr:rowOff>0</xdr:rowOff>
    </xdr:from>
    <xdr:to>
      <xdr:col>68</xdr:col>
      <xdr:colOff>304800</xdr:colOff>
      <xdr:row>44</xdr:row>
      <xdr:rowOff>106540</xdr:rowOff>
    </xdr:to>
    <xdr:sp macro="" textlink="">
      <xdr:nvSpPr>
        <xdr:cNvPr id="15576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44</xdr:row>
      <xdr:rowOff>0</xdr:rowOff>
    </xdr:from>
    <xdr:to>
      <xdr:col>68</xdr:col>
      <xdr:colOff>304800</xdr:colOff>
      <xdr:row>44</xdr:row>
      <xdr:rowOff>88125</xdr:rowOff>
    </xdr:to>
    <xdr:sp macro="" textlink="">
      <xdr:nvSpPr>
        <xdr:cNvPr id="15577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44</xdr:row>
      <xdr:rowOff>0</xdr:rowOff>
    </xdr:from>
    <xdr:to>
      <xdr:col>68</xdr:col>
      <xdr:colOff>304800</xdr:colOff>
      <xdr:row>44</xdr:row>
      <xdr:rowOff>88125</xdr:rowOff>
    </xdr:to>
    <xdr:sp macro="" textlink="">
      <xdr:nvSpPr>
        <xdr:cNvPr id="15578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44</xdr:row>
      <xdr:rowOff>0</xdr:rowOff>
    </xdr:from>
    <xdr:to>
      <xdr:col>68</xdr:col>
      <xdr:colOff>304800</xdr:colOff>
      <xdr:row>44</xdr:row>
      <xdr:rowOff>88125</xdr:rowOff>
    </xdr:to>
    <xdr:sp macro="" textlink="">
      <xdr:nvSpPr>
        <xdr:cNvPr id="15579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44</xdr:row>
      <xdr:rowOff>0</xdr:rowOff>
    </xdr:from>
    <xdr:to>
      <xdr:col>68</xdr:col>
      <xdr:colOff>304800</xdr:colOff>
      <xdr:row>44</xdr:row>
      <xdr:rowOff>88125</xdr:rowOff>
    </xdr:to>
    <xdr:sp macro="" textlink="">
      <xdr:nvSpPr>
        <xdr:cNvPr id="15580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44</xdr:row>
      <xdr:rowOff>0</xdr:rowOff>
    </xdr:from>
    <xdr:to>
      <xdr:col>68</xdr:col>
      <xdr:colOff>304800</xdr:colOff>
      <xdr:row>44</xdr:row>
      <xdr:rowOff>88125</xdr:rowOff>
    </xdr:to>
    <xdr:sp macro="" textlink="">
      <xdr:nvSpPr>
        <xdr:cNvPr id="15581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44</xdr:row>
      <xdr:rowOff>0</xdr:rowOff>
    </xdr:from>
    <xdr:to>
      <xdr:col>68</xdr:col>
      <xdr:colOff>304800</xdr:colOff>
      <xdr:row>44</xdr:row>
      <xdr:rowOff>88125</xdr:rowOff>
    </xdr:to>
    <xdr:sp macro="" textlink="">
      <xdr:nvSpPr>
        <xdr:cNvPr id="15582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44</xdr:row>
      <xdr:rowOff>0</xdr:rowOff>
    </xdr:from>
    <xdr:to>
      <xdr:col>68</xdr:col>
      <xdr:colOff>304800</xdr:colOff>
      <xdr:row>44</xdr:row>
      <xdr:rowOff>106540</xdr:rowOff>
    </xdr:to>
    <xdr:sp macro="" textlink="">
      <xdr:nvSpPr>
        <xdr:cNvPr id="15583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44</xdr:row>
      <xdr:rowOff>0</xdr:rowOff>
    </xdr:from>
    <xdr:to>
      <xdr:col>68</xdr:col>
      <xdr:colOff>304800</xdr:colOff>
      <xdr:row>44</xdr:row>
      <xdr:rowOff>106540</xdr:rowOff>
    </xdr:to>
    <xdr:sp macro="" textlink="">
      <xdr:nvSpPr>
        <xdr:cNvPr id="15584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44</xdr:row>
      <xdr:rowOff>0</xdr:rowOff>
    </xdr:from>
    <xdr:to>
      <xdr:col>68</xdr:col>
      <xdr:colOff>304800</xdr:colOff>
      <xdr:row>44</xdr:row>
      <xdr:rowOff>106540</xdr:rowOff>
    </xdr:to>
    <xdr:sp macro="" textlink="">
      <xdr:nvSpPr>
        <xdr:cNvPr id="15585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44</xdr:row>
      <xdr:rowOff>0</xdr:rowOff>
    </xdr:from>
    <xdr:to>
      <xdr:col>68</xdr:col>
      <xdr:colOff>304800</xdr:colOff>
      <xdr:row>44</xdr:row>
      <xdr:rowOff>106540</xdr:rowOff>
    </xdr:to>
    <xdr:sp macro="" textlink="">
      <xdr:nvSpPr>
        <xdr:cNvPr id="15586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44</xdr:row>
      <xdr:rowOff>0</xdr:rowOff>
    </xdr:from>
    <xdr:to>
      <xdr:col>68</xdr:col>
      <xdr:colOff>304800</xdr:colOff>
      <xdr:row>44</xdr:row>
      <xdr:rowOff>106540</xdr:rowOff>
    </xdr:to>
    <xdr:sp macro="" textlink="">
      <xdr:nvSpPr>
        <xdr:cNvPr id="15587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44</xdr:row>
      <xdr:rowOff>0</xdr:rowOff>
    </xdr:from>
    <xdr:to>
      <xdr:col>68</xdr:col>
      <xdr:colOff>304800</xdr:colOff>
      <xdr:row>44</xdr:row>
      <xdr:rowOff>106540</xdr:rowOff>
    </xdr:to>
    <xdr:sp macro="" textlink="">
      <xdr:nvSpPr>
        <xdr:cNvPr id="15588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44</xdr:row>
      <xdr:rowOff>0</xdr:rowOff>
    </xdr:from>
    <xdr:to>
      <xdr:col>68</xdr:col>
      <xdr:colOff>304800</xdr:colOff>
      <xdr:row>44</xdr:row>
      <xdr:rowOff>106540</xdr:rowOff>
    </xdr:to>
    <xdr:sp macro="" textlink="">
      <xdr:nvSpPr>
        <xdr:cNvPr id="15589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44</xdr:row>
      <xdr:rowOff>0</xdr:rowOff>
    </xdr:from>
    <xdr:to>
      <xdr:col>68</xdr:col>
      <xdr:colOff>304800</xdr:colOff>
      <xdr:row>44</xdr:row>
      <xdr:rowOff>88125</xdr:rowOff>
    </xdr:to>
    <xdr:sp macro="" textlink="">
      <xdr:nvSpPr>
        <xdr:cNvPr id="15590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44</xdr:row>
      <xdr:rowOff>0</xdr:rowOff>
    </xdr:from>
    <xdr:to>
      <xdr:col>68</xdr:col>
      <xdr:colOff>304800</xdr:colOff>
      <xdr:row>44</xdr:row>
      <xdr:rowOff>88125</xdr:rowOff>
    </xdr:to>
    <xdr:sp macro="" textlink="">
      <xdr:nvSpPr>
        <xdr:cNvPr id="15591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44</xdr:row>
      <xdr:rowOff>0</xdr:rowOff>
    </xdr:from>
    <xdr:to>
      <xdr:col>68</xdr:col>
      <xdr:colOff>304800</xdr:colOff>
      <xdr:row>44</xdr:row>
      <xdr:rowOff>88125</xdr:rowOff>
    </xdr:to>
    <xdr:sp macro="" textlink="">
      <xdr:nvSpPr>
        <xdr:cNvPr id="15592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44</xdr:row>
      <xdr:rowOff>0</xdr:rowOff>
    </xdr:from>
    <xdr:to>
      <xdr:col>68</xdr:col>
      <xdr:colOff>304800</xdr:colOff>
      <xdr:row>44</xdr:row>
      <xdr:rowOff>88125</xdr:rowOff>
    </xdr:to>
    <xdr:sp macro="" textlink="">
      <xdr:nvSpPr>
        <xdr:cNvPr id="15593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44</xdr:row>
      <xdr:rowOff>0</xdr:rowOff>
    </xdr:from>
    <xdr:to>
      <xdr:col>68</xdr:col>
      <xdr:colOff>304800</xdr:colOff>
      <xdr:row>44</xdr:row>
      <xdr:rowOff>88125</xdr:rowOff>
    </xdr:to>
    <xdr:sp macro="" textlink="">
      <xdr:nvSpPr>
        <xdr:cNvPr id="15594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44</xdr:row>
      <xdr:rowOff>0</xdr:rowOff>
    </xdr:from>
    <xdr:to>
      <xdr:col>68</xdr:col>
      <xdr:colOff>304800</xdr:colOff>
      <xdr:row>44</xdr:row>
      <xdr:rowOff>88125</xdr:rowOff>
    </xdr:to>
    <xdr:sp macro="" textlink="">
      <xdr:nvSpPr>
        <xdr:cNvPr id="15595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44</xdr:row>
      <xdr:rowOff>0</xdr:rowOff>
    </xdr:from>
    <xdr:to>
      <xdr:col>68</xdr:col>
      <xdr:colOff>304800</xdr:colOff>
      <xdr:row>44</xdr:row>
      <xdr:rowOff>106540</xdr:rowOff>
    </xdr:to>
    <xdr:sp macro="" textlink="">
      <xdr:nvSpPr>
        <xdr:cNvPr id="15596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44</xdr:row>
      <xdr:rowOff>0</xdr:rowOff>
    </xdr:from>
    <xdr:to>
      <xdr:col>68</xdr:col>
      <xdr:colOff>304800</xdr:colOff>
      <xdr:row>44</xdr:row>
      <xdr:rowOff>106540</xdr:rowOff>
    </xdr:to>
    <xdr:sp macro="" textlink="">
      <xdr:nvSpPr>
        <xdr:cNvPr id="15597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44</xdr:row>
      <xdr:rowOff>0</xdr:rowOff>
    </xdr:from>
    <xdr:to>
      <xdr:col>68</xdr:col>
      <xdr:colOff>304800</xdr:colOff>
      <xdr:row>44</xdr:row>
      <xdr:rowOff>106540</xdr:rowOff>
    </xdr:to>
    <xdr:sp macro="" textlink="">
      <xdr:nvSpPr>
        <xdr:cNvPr id="15598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44</xdr:row>
      <xdr:rowOff>0</xdr:rowOff>
    </xdr:from>
    <xdr:to>
      <xdr:col>68</xdr:col>
      <xdr:colOff>304800</xdr:colOff>
      <xdr:row>44</xdr:row>
      <xdr:rowOff>106540</xdr:rowOff>
    </xdr:to>
    <xdr:sp macro="" textlink="">
      <xdr:nvSpPr>
        <xdr:cNvPr id="15599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44</xdr:row>
      <xdr:rowOff>0</xdr:rowOff>
    </xdr:from>
    <xdr:to>
      <xdr:col>68</xdr:col>
      <xdr:colOff>304800</xdr:colOff>
      <xdr:row>44</xdr:row>
      <xdr:rowOff>106540</xdr:rowOff>
    </xdr:to>
    <xdr:sp macro="" textlink="">
      <xdr:nvSpPr>
        <xdr:cNvPr id="15600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44</xdr:row>
      <xdr:rowOff>0</xdr:rowOff>
    </xdr:from>
    <xdr:to>
      <xdr:col>68</xdr:col>
      <xdr:colOff>304800</xdr:colOff>
      <xdr:row>44</xdr:row>
      <xdr:rowOff>106540</xdr:rowOff>
    </xdr:to>
    <xdr:sp macro="" textlink="">
      <xdr:nvSpPr>
        <xdr:cNvPr id="15601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44</xdr:row>
      <xdr:rowOff>0</xdr:rowOff>
    </xdr:from>
    <xdr:to>
      <xdr:col>68</xdr:col>
      <xdr:colOff>304800</xdr:colOff>
      <xdr:row>44</xdr:row>
      <xdr:rowOff>106540</xdr:rowOff>
    </xdr:to>
    <xdr:sp macro="" textlink="">
      <xdr:nvSpPr>
        <xdr:cNvPr id="15602" name="Image1" descr="报表底图"/>
        <xdr:cNvSpPr>
          <a:spLocks noChangeAspect="1"/>
        </xdr:cNvSpPr>
      </xdr:nvSpPr>
      <xdr:spPr>
        <a:xfrm>
          <a:off x="14704219" y="4560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44</xdr:row>
      <xdr:rowOff>0</xdr:rowOff>
    </xdr:from>
    <xdr:to>
      <xdr:col>68</xdr:col>
      <xdr:colOff>304800</xdr:colOff>
      <xdr:row>44</xdr:row>
      <xdr:rowOff>88125</xdr:rowOff>
    </xdr:to>
    <xdr:sp macro="" textlink="">
      <xdr:nvSpPr>
        <xdr:cNvPr id="15603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44</xdr:row>
      <xdr:rowOff>0</xdr:rowOff>
    </xdr:from>
    <xdr:to>
      <xdr:col>68</xdr:col>
      <xdr:colOff>304800</xdr:colOff>
      <xdr:row>44</xdr:row>
      <xdr:rowOff>88125</xdr:rowOff>
    </xdr:to>
    <xdr:sp macro="" textlink="">
      <xdr:nvSpPr>
        <xdr:cNvPr id="15604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44</xdr:row>
      <xdr:rowOff>0</xdr:rowOff>
    </xdr:from>
    <xdr:to>
      <xdr:col>68</xdr:col>
      <xdr:colOff>304800</xdr:colOff>
      <xdr:row>44</xdr:row>
      <xdr:rowOff>88125</xdr:rowOff>
    </xdr:to>
    <xdr:sp macro="" textlink="">
      <xdr:nvSpPr>
        <xdr:cNvPr id="15605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44</xdr:row>
      <xdr:rowOff>0</xdr:rowOff>
    </xdr:from>
    <xdr:to>
      <xdr:col>68</xdr:col>
      <xdr:colOff>304800</xdr:colOff>
      <xdr:row>44</xdr:row>
      <xdr:rowOff>88125</xdr:rowOff>
    </xdr:to>
    <xdr:sp macro="" textlink="">
      <xdr:nvSpPr>
        <xdr:cNvPr id="15606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44</xdr:row>
      <xdr:rowOff>0</xdr:rowOff>
    </xdr:from>
    <xdr:to>
      <xdr:col>68</xdr:col>
      <xdr:colOff>304800</xdr:colOff>
      <xdr:row>44</xdr:row>
      <xdr:rowOff>88125</xdr:rowOff>
    </xdr:to>
    <xdr:sp macro="" textlink="">
      <xdr:nvSpPr>
        <xdr:cNvPr id="15607" name="Image1" descr="报表底图"/>
        <xdr:cNvSpPr>
          <a:spLocks noChangeAspect="1"/>
        </xdr:cNvSpPr>
      </xdr:nvSpPr>
      <xdr:spPr>
        <a:xfrm>
          <a:off x="14704219" y="4560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17</xdr:row>
      <xdr:rowOff>0</xdr:rowOff>
    </xdr:from>
    <xdr:to>
      <xdr:col>68</xdr:col>
      <xdr:colOff>304800</xdr:colOff>
      <xdr:row>17</xdr:row>
      <xdr:rowOff>88125</xdr:rowOff>
    </xdr:to>
    <xdr:sp macro="" textlink="">
      <xdr:nvSpPr>
        <xdr:cNvPr id="15608" name="Image1" descr="报表底图"/>
        <xdr:cNvSpPr>
          <a:spLocks noChangeAspect="1"/>
        </xdr:cNvSpPr>
      </xdr:nvSpPr>
      <xdr:spPr>
        <a:xfrm>
          <a:off x="14704219" y="6286500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17</xdr:row>
      <xdr:rowOff>0</xdr:rowOff>
    </xdr:from>
    <xdr:to>
      <xdr:col>68</xdr:col>
      <xdr:colOff>304800</xdr:colOff>
      <xdr:row>17</xdr:row>
      <xdr:rowOff>106540</xdr:rowOff>
    </xdr:to>
    <xdr:sp macro="" textlink="">
      <xdr:nvSpPr>
        <xdr:cNvPr id="15609" name="AutoShape 2" descr="报表底图"/>
        <xdr:cNvSpPr>
          <a:spLocks noChangeAspect="1"/>
        </xdr:cNvSpPr>
      </xdr:nvSpPr>
      <xdr:spPr>
        <a:xfrm>
          <a:off x="14704219" y="6286500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17</xdr:row>
      <xdr:rowOff>0</xdr:rowOff>
    </xdr:from>
    <xdr:to>
      <xdr:col>68</xdr:col>
      <xdr:colOff>304800</xdr:colOff>
      <xdr:row>17</xdr:row>
      <xdr:rowOff>106540</xdr:rowOff>
    </xdr:to>
    <xdr:sp macro="" textlink="">
      <xdr:nvSpPr>
        <xdr:cNvPr id="15610" name="AutoShape 3" descr="报表底图"/>
        <xdr:cNvSpPr>
          <a:spLocks noChangeAspect="1"/>
        </xdr:cNvSpPr>
      </xdr:nvSpPr>
      <xdr:spPr>
        <a:xfrm>
          <a:off x="14704219" y="6286500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17</xdr:row>
      <xdr:rowOff>0</xdr:rowOff>
    </xdr:from>
    <xdr:to>
      <xdr:col>68</xdr:col>
      <xdr:colOff>304800</xdr:colOff>
      <xdr:row>17</xdr:row>
      <xdr:rowOff>106540</xdr:rowOff>
    </xdr:to>
    <xdr:sp macro="" textlink="">
      <xdr:nvSpPr>
        <xdr:cNvPr id="15611" name="AutoShape 4" descr="报表底图"/>
        <xdr:cNvSpPr>
          <a:spLocks noChangeAspect="1"/>
        </xdr:cNvSpPr>
      </xdr:nvSpPr>
      <xdr:spPr>
        <a:xfrm>
          <a:off x="14704219" y="6286500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17</xdr:row>
      <xdr:rowOff>0</xdr:rowOff>
    </xdr:from>
    <xdr:to>
      <xdr:col>68</xdr:col>
      <xdr:colOff>304800</xdr:colOff>
      <xdr:row>17</xdr:row>
      <xdr:rowOff>106540</xdr:rowOff>
    </xdr:to>
    <xdr:sp macro="" textlink="">
      <xdr:nvSpPr>
        <xdr:cNvPr id="15612" name="AutoShape 5" descr="报表底图"/>
        <xdr:cNvSpPr>
          <a:spLocks noChangeAspect="1"/>
        </xdr:cNvSpPr>
      </xdr:nvSpPr>
      <xdr:spPr>
        <a:xfrm>
          <a:off x="14704219" y="6286500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17</xdr:row>
      <xdr:rowOff>0</xdr:rowOff>
    </xdr:from>
    <xdr:to>
      <xdr:col>68</xdr:col>
      <xdr:colOff>304800</xdr:colOff>
      <xdr:row>17</xdr:row>
      <xdr:rowOff>106540</xdr:rowOff>
    </xdr:to>
    <xdr:sp macro="" textlink="">
      <xdr:nvSpPr>
        <xdr:cNvPr id="15613" name="AutoShape 6" descr="报表底图"/>
        <xdr:cNvSpPr>
          <a:spLocks noChangeAspect="1"/>
        </xdr:cNvSpPr>
      </xdr:nvSpPr>
      <xdr:spPr>
        <a:xfrm>
          <a:off x="14704219" y="6286500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17</xdr:row>
      <xdr:rowOff>0</xdr:rowOff>
    </xdr:from>
    <xdr:to>
      <xdr:col>68</xdr:col>
      <xdr:colOff>304800</xdr:colOff>
      <xdr:row>17</xdr:row>
      <xdr:rowOff>106540</xdr:rowOff>
    </xdr:to>
    <xdr:sp macro="" textlink="">
      <xdr:nvSpPr>
        <xdr:cNvPr id="15614" name="AutoShape 7" descr="报表底图"/>
        <xdr:cNvSpPr>
          <a:spLocks noChangeAspect="1"/>
        </xdr:cNvSpPr>
      </xdr:nvSpPr>
      <xdr:spPr>
        <a:xfrm>
          <a:off x="14704219" y="6286500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17</xdr:row>
      <xdr:rowOff>0</xdr:rowOff>
    </xdr:from>
    <xdr:to>
      <xdr:col>68</xdr:col>
      <xdr:colOff>304800</xdr:colOff>
      <xdr:row>17</xdr:row>
      <xdr:rowOff>106540</xdr:rowOff>
    </xdr:to>
    <xdr:sp macro="" textlink="">
      <xdr:nvSpPr>
        <xdr:cNvPr id="15615" name="AutoShape 8" descr="报表底图"/>
        <xdr:cNvSpPr>
          <a:spLocks noChangeAspect="1"/>
        </xdr:cNvSpPr>
      </xdr:nvSpPr>
      <xdr:spPr>
        <a:xfrm>
          <a:off x="14704219" y="6286500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17</xdr:row>
      <xdr:rowOff>0</xdr:rowOff>
    </xdr:from>
    <xdr:to>
      <xdr:col>68</xdr:col>
      <xdr:colOff>304800</xdr:colOff>
      <xdr:row>17</xdr:row>
      <xdr:rowOff>88125</xdr:rowOff>
    </xdr:to>
    <xdr:sp macro="" textlink="">
      <xdr:nvSpPr>
        <xdr:cNvPr id="15616" name="AutoShape 9" descr="报表底图"/>
        <xdr:cNvSpPr>
          <a:spLocks noChangeAspect="1"/>
        </xdr:cNvSpPr>
      </xdr:nvSpPr>
      <xdr:spPr>
        <a:xfrm>
          <a:off x="14704219" y="6286500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17</xdr:row>
      <xdr:rowOff>0</xdr:rowOff>
    </xdr:from>
    <xdr:to>
      <xdr:col>68</xdr:col>
      <xdr:colOff>304800</xdr:colOff>
      <xdr:row>17</xdr:row>
      <xdr:rowOff>88125</xdr:rowOff>
    </xdr:to>
    <xdr:sp macro="" textlink="">
      <xdr:nvSpPr>
        <xdr:cNvPr id="15617" name="AutoShape 10" descr="报表底图"/>
        <xdr:cNvSpPr>
          <a:spLocks noChangeAspect="1"/>
        </xdr:cNvSpPr>
      </xdr:nvSpPr>
      <xdr:spPr>
        <a:xfrm>
          <a:off x="14704219" y="6286500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17</xdr:row>
      <xdr:rowOff>0</xdr:rowOff>
    </xdr:from>
    <xdr:to>
      <xdr:col>68</xdr:col>
      <xdr:colOff>304800</xdr:colOff>
      <xdr:row>17</xdr:row>
      <xdr:rowOff>88125</xdr:rowOff>
    </xdr:to>
    <xdr:sp macro="" textlink="">
      <xdr:nvSpPr>
        <xdr:cNvPr id="15618" name="AutoShape 11" descr="报表底图"/>
        <xdr:cNvSpPr>
          <a:spLocks noChangeAspect="1"/>
        </xdr:cNvSpPr>
      </xdr:nvSpPr>
      <xdr:spPr>
        <a:xfrm>
          <a:off x="14704219" y="6286500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17</xdr:row>
      <xdr:rowOff>0</xdr:rowOff>
    </xdr:from>
    <xdr:to>
      <xdr:col>68</xdr:col>
      <xdr:colOff>304800</xdr:colOff>
      <xdr:row>17</xdr:row>
      <xdr:rowOff>88125</xdr:rowOff>
    </xdr:to>
    <xdr:sp macro="" textlink="">
      <xdr:nvSpPr>
        <xdr:cNvPr id="15619" name="AutoShape 12" descr="报表底图"/>
        <xdr:cNvSpPr>
          <a:spLocks noChangeAspect="1"/>
        </xdr:cNvSpPr>
      </xdr:nvSpPr>
      <xdr:spPr>
        <a:xfrm>
          <a:off x="14704219" y="6286500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17</xdr:row>
      <xdr:rowOff>0</xdr:rowOff>
    </xdr:from>
    <xdr:to>
      <xdr:col>68</xdr:col>
      <xdr:colOff>304800</xdr:colOff>
      <xdr:row>17</xdr:row>
      <xdr:rowOff>88125</xdr:rowOff>
    </xdr:to>
    <xdr:sp macro="" textlink="">
      <xdr:nvSpPr>
        <xdr:cNvPr id="15620" name="AutoShape 13" descr="报表底图"/>
        <xdr:cNvSpPr>
          <a:spLocks noChangeAspect="1"/>
        </xdr:cNvSpPr>
      </xdr:nvSpPr>
      <xdr:spPr>
        <a:xfrm>
          <a:off x="14704219" y="6286500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17</xdr:row>
      <xdr:rowOff>0</xdr:rowOff>
    </xdr:from>
    <xdr:to>
      <xdr:col>68</xdr:col>
      <xdr:colOff>304800</xdr:colOff>
      <xdr:row>17</xdr:row>
      <xdr:rowOff>88125</xdr:rowOff>
    </xdr:to>
    <xdr:sp macro="" textlink="">
      <xdr:nvSpPr>
        <xdr:cNvPr id="15621" name="AutoShape 14" descr="报表底图"/>
        <xdr:cNvSpPr>
          <a:spLocks noChangeAspect="1"/>
        </xdr:cNvSpPr>
      </xdr:nvSpPr>
      <xdr:spPr>
        <a:xfrm>
          <a:off x="14704219" y="6286500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17</xdr:row>
      <xdr:rowOff>0</xdr:rowOff>
    </xdr:from>
    <xdr:to>
      <xdr:col>68</xdr:col>
      <xdr:colOff>304800</xdr:colOff>
      <xdr:row>17</xdr:row>
      <xdr:rowOff>106540</xdr:rowOff>
    </xdr:to>
    <xdr:sp macro="" textlink="">
      <xdr:nvSpPr>
        <xdr:cNvPr id="15622" name="AutoShape 15" descr="报表底图"/>
        <xdr:cNvSpPr>
          <a:spLocks noChangeAspect="1"/>
        </xdr:cNvSpPr>
      </xdr:nvSpPr>
      <xdr:spPr>
        <a:xfrm>
          <a:off x="14704219" y="6286500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17</xdr:row>
      <xdr:rowOff>0</xdr:rowOff>
    </xdr:from>
    <xdr:to>
      <xdr:col>68</xdr:col>
      <xdr:colOff>304800</xdr:colOff>
      <xdr:row>17</xdr:row>
      <xdr:rowOff>106540</xdr:rowOff>
    </xdr:to>
    <xdr:sp macro="" textlink="">
      <xdr:nvSpPr>
        <xdr:cNvPr id="15623" name="AutoShape 16" descr="报表底图"/>
        <xdr:cNvSpPr>
          <a:spLocks noChangeAspect="1"/>
        </xdr:cNvSpPr>
      </xdr:nvSpPr>
      <xdr:spPr>
        <a:xfrm>
          <a:off x="14704219" y="6286500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17</xdr:row>
      <xdr:rowOff>0</xdr:rowOff>
    </xdr:from>
    <xdr:to>
      <xdr:col>68</xdr:col>
      <xdr:colOff>304800</xdr:colOff>
      <xdr:row>17</xdr:row>
      <xdr:rowOff>106540</xdr:rowOff>
    </xdr:to>
    <xdr:sp macro="" textlink="">
      <xdr:nvSpPr>
        <xdr:cNvPr id="15624" name="AutoShape 17" descr="报表底图"/>
        <xdr:cNvSpPr>
          <a:spLocks noChangeAspect="1"/>
        </xdr:cNvSpPr>
      </xdr:nvSpPr>
      <xdr:spPr>
        <a:xfrm>
          <a:off x="14704219" y="6286500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17</xdr:row>
      <xdr:rowOff>0</xdr:rowOff>
    </xdr:from>
    <xdr:to>
      <xdr:col>68</xdr:col>
      <xdr:colOff>304800</xdr:colOff>
      <xdr:row>17</xdr:row>
      <xdr:rowOff>106540</xdr:rowOff>
    </xdr:to>
    <xdr:sp macro="" textlink="">
      <xdr:nvSpPr>
        <xdr:cNvPr id="15625" name="AutoShape 18" descr="报表底图"/>
        <xdr:cNvSpPr>
          <a:spLocks noChangeAspect="1"/>
        </xdr:cNvSpPr>
      </xdr:nvSpPr>
      <xdr:spPr>
        <a:xfrm>
          <a:off x="14704219" y="6286500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17</xdr:row>
      <xdr:rowOff>0</xdr:rowOff>
    </xdr:from>
    <xdr:to>
      <xdr:col>68</xdr:col>
      <xdr:colOff>304800</xdr:colOff>
      <xdr:row>17</xdr:row>
      <xdr:rowOff>106540</xdr:rowOff>
    </xdr:to>
    <xdr:sp macro="" textlink="">
      <xdr:nvSpPr>
        <xdr:cNvPr id="15626" name="AutoShape 19" descr="报表底图"/>
        <xdr:cNvSpPr>
          <a:spLocks noChangeAspect="1"/>
        </xdr:cNvSpPr>
      </xdr:nvSpPr>
      <xdr:spPr>
        <a:xfrm>
          <a:off x="14704219" y="6286500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17</xdr:row>
      <xdr:rowOff>0</xdr:rowOff>
    </xdr:from>
    <xdr:to>
      <xdr:col>68</xdr:col>
      <xdr:colOff>304800</xdr:colOff>
      <xdr:row>17</xdr:row>
      <xdr:rowOff>106540</xdr:rowOff>
    </xdr:to>
    <xdr:sp macro="" textlink="">
      <xdr:nvSpPr>
        <xdr:cNvPr id="15627" name="AutoShape 20" descr="报表底图"/>
        <xdr:cNvSpPr>
          <a:spLocks noChangeAspect="1"/>
        </xdr:cNvSpPr>
      </xdr:nvSpPr>
      <xdr:spPr>
        <a:xfrm>
          <a:off x="14704219" y="6286500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17</xdr:row>
      <xdr:rowOff>0</xdr:rowOff>
    </xdr:from>
    <xdr:to>
      <xdr:col>68</xdr:col>
      <xdr:colOff>304800</xdr:colOff>
      <xdr:row>17</xdr:row>
      <xdr:rowOff>106540</xdr:rowOff>
    </xdr:to>
    <xdr:sp macro="" textlink="">
      <xdr:nvSpPr>
        <xdr:cNvPr id="15628" name="AutoShape 21" descr="报表底图"/>
        <xdr:cNvSpPr>
          <a:spLocks noChangeAspect="1"/>
        </xdr:cNvSpPr>
      </xdr:nvSpPr>
      <xdr:spPr>
        <a:xfrm>
          <a:off x="14704219" y="6286500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17</xdr:row>
      <xdr:rowOff>0</xdr:rowOff>
    </xdr:from>
    <xdr:to>
      <xdr:col>68</xdr:col>
      <xdr:colOff>304800</xdr:colOff>
      <xdr:row>17</xdr:row>
      <xdr:rowOff>88125</xdr:rowOff>
    </xdr:to>
    <xdr:sp macro="" textlink="">
      <xdr:nvSpPr>
        <xdr:cNvPr id="15629" name="AutoShape 22" descr="报表底图"/>
        <xdr:cNvSpPr>
          <a:spLocks noChangeAspect="1"/>
        </xdr:cNvSpPr>
      </xdr:nvSpPr>
      <xdr:spPr>
        <a:xfrm>
          <a:off x="14704219" y="6286500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17</xdr:row>
      <xdr:rowOff>0</xdr:rowOff>
    </xdr:from>
    <xdr:to>
      <xdr:col>68</xdr:col>
      <xdr:colOff>304800</xdr:colOff>
      <xdr:row>17</xdr:row>
      <xdr:rowOff>88125</xdr:rowOff>
    </xdr:to>
    <xdr:sp macro="" textlink="">
      <xdr:nvSpPr>
        <xdr:cNvPr id="15630" name="AutoShape 23" descr="报表底图"/>
        <xdr:cNvSpPr>
          <a:spLocks noChangeAspect="1"/>
        </xdr:cNvSpPr>
      </xdr:nvSpPr>
      <xdr:spPr>
        <a:xfrm>
          <a:off x="14704219" y="6286500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17</xdr:row>
      <xdr:rowOff>0</xdr:rowOff>
    </xdr:from>
    <xdr:to>
      <xdr:col>68</xdr:col>
      <xdr:colOff>304800</xdr:colOff>
      <xdr:row>17</xdr:row>
      <xdr:rowOff>88125</xdr:rowOff>
    </xdr:to>
    <xdr:sp macro="" textlink="">
      <xdr:nvSpPr>
        <xdr:cNvPr id="15631" name="AutoShape 24" descr="报表底图"/>
        <xdr:cNvSpPr>
          <a:spLocks noChangeAspect="1"/>
        </xdr:cNvSpPr>
      </xdr:nvSpPr>
      <xdr:spPr>
        <a:xfrm>
          <a:off x="14704219" y="6286500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17</xdr:row>
      <xdr:rowOff>0</xdr:rowOff>
    </xdr:from>
    <xdr:to>
      <xdr:col>68</xdr:col>
      <xdr:colOff>304800</xdr:colOff>
      <xdr:row>17</xdr:row>
      <xdr:rowOff>88125</xdr:rowOff>
    </xdr:to>
    <xdr:sp macro="" textlink="">
      <xdr:nvSpPr>
        <xdr:cNvPr id="15632" name="AutoShape 25" descr="报表底图"/>
        <xdr:cNvSpPr>
          <a:spLocks noChangeAspect="1"/>
        </xdr:cNvSpPr>
      </xdr:nvSpPr>
      <xdr:spPr>
        <a:xfrm>
          <a:off x="14704219" y="6286500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17</xdr:row>
      <xdr:rowOff>0</xdr:rowOff>
    </xdr:from>
    <xdr:to>
      <xdr:col>68</xdr:col>
      <xdr:colOff>304800</xdr:colOff>
      <xdr:row>17</xdr:row>
      <xdr:rowOff>88125</xdr:rowOff>
    </xdr:to>
    <xdr:sp macro="" textlink="">
      <xdr:nvSpPr>
        <xdr:cNvPr id="15633" name="AutoShape 26" descr="报表底图"/>
        <xdr:cNvSpPr>
          <a:spLocks noChangeAspect="1"/>
        </xdr:cNvSpPr>
      </xdr:nvSpPr>
      <xdr:spPr>
        <a:xfrm>
          <a:off x="14704219" y="6286500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17</xdr:row>
      <xdr:rowOff>0</xdr:rowOff>
    </xdr:from>
    <xdr:to>
      <xdr:col>68</xdr:col>
      <xdr:colOff>304800</xdr:colOff>
      <xdr:row>17</xdr:row>
      <xdr:rowOff>88125</xdr:rowOff>
    </xdr:to>
    <xdr:sp macro="" textlink="">
      <xdr:nvSpPr>
        <xdr:cNvPr id="15634" name="AutoShape 27" descr="报表底图"/>
        <xdr:cNvSpPr>
          <a:spLocks noChangeAspect="1"/>
        </xdr:cNvSpPr>
      </xdr:nvSpPr>
      <xdr:spPr>
        <a:xfrm>
          <a:off x="14704219" y="6286500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17</xdr:row>
      <xdr:rowOff>0</xdr:rowOff>
    </xdr:from>
    <xdr:to>
      <xdr:col>68</xdr:col>
      <xdr:colOff>304800</xdr:colOff>
      <xdr:row>17</xdr:row>
      <xdr:rowOff>106540</xdr:rowOff>
    </xdr:to>
    <xdr:sp macro="" textlink="">
      <xdr:nvSpPr>
        <xdr:cNvPr id="15635" name="AutoShape 28" descr="报表底图"/>
        <xdr:cNvSpPr>
          <a:spLocks noChangeAspect="1"/>
        </xdr:cNvSpPr>
      </xdr:nvSpPr>
      <xdr:spPr>
        <a:xfrm>
          <a:off x="14704219" y="6286500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17</xdr:row>
      <xdr:rowOff>0</xdr:rowOff>
    </xdr:from>
    <xdr:to>
      <xdr:col>68</xdr:col>
      <xdr:colOff>304800</xdr:colOff>
      <xdr:row>17</xdr:row>
      <xdr:rowOff>106540</xdr:rowOff>
    </xdr:to>
    <xdr:sp macro="" textlink="">
      <xdr:nvSpPr>
        <xdr:cNvPr id="15636" name="AutoShape 29" descr="报表底图"/>
        <xdr:cNvSpPr>
          <a:spLocks noChangeAspect="1"/>
        </xdr:cNvSpPr>
      </xdr:nvSpPr>
      <xdr:spPr>
        <a:xfrm>
          <a:off x="14704219" y="6286500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17</xdr:row>
      <xdr:rowOff>0</xdr:rowOff>
    </xdr:from>
    <xdr:to>
      <xdr:col>68</xdr:col>
      <xdr:colOff>304800</xdr:colOff>
      <xdr:row>17</xdr:row>
      <xdr:rowOff>106540</xdr:rowOff>
    </xdr:to>
    <xdr:sp macro="" textlink="">
      <xdr:nvSpPr>
        <xdr:cNvPr id="15637" name="AutoShape 30" descr="报表底图"/>
        <xdr:cNvSpPr>
          <a:spLocks noChangeAspect="1"/>
        </xdr:cNvSpPr>
      </xdr:nvSpPr>
      <xdr:spPr>
        <a:xfrm>
          <a:off x="14704219" y="6286500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17</xdr:row>
      <xdr:rowOff>0</xdr:rowOff>
    </xdr:from>
    <xdr:to>
      <xdr:col>68</xdr:col>
      <xdr:colOff>304800</xdr:colOff>
      <xdr:row>17</xdr:row>
      <xdr:rowOff>106540</xdr:rowOff>
    </xdr:to>
    <xdr:sp macro="" textlink="">
      <xdr:nvSpPr>
        <xdr:cNvPr id="15638" name="AutoShape 31" descr="报表底图"/>
        <xdr:cNvSpPr>
          <a:spLocks noChangeAspect="1"/>
        </xdr:cNvSpPr>
      </xdr:nvSpPr>
      <xdr:spPr>
        <a:xfrm>
          <a:off x="14704219" y="6286500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17</xdr:row>
      <xdr:rowOff>0</xdr:rowOff>
    </xdr:from>
    <xdr:to>
      <xdr:col>68</xdr:col>
      <xdr:colOff>304800</xdr:colOff>
      <xdr:row>17</xdr:row>
      <xdr:rowOff>106540</xdr:rowOff>
    </xdr:to>
    <xdr:sp macro="" textlink="">
      <xdr:nvSpPr>
        <xdr:cNvPr id="15639" name="AutoShape 32" descr="报表底图"/>
        <xdr:cNvSpPr>
          <a:spLocks noChangeAspect="1"/>
        </xdr:cNvSpPr>
      </xdr:nvSpPr>
      <xdr:spPr>
        <a:xfrm>
          <a:off x="14704219" y="6286500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17</xdr:row>
      <xdr:rowOff>0</xdr:rowOff>
    </xdr:from>
    <xdr:to>
      <xdr:col>68</xdr:col>
      <xdr:colOff>304800</xdr:colOff>
      <xdr:row>17</xdr:row>
      <xdr:rowOff>106540</xdr:rowOff>
    </xdr:to>
    <xdr:sp macro="" textlink="">
      <xdr:nvSpPr>
        <xdr:cNvPr id="15640" name="AutoShape 33" descr="报表底图"/>
        <xdr:cNvSpPr>
          <a:spLocks noChangeAspect="1"/>
        </xdr:cNvSpPr>
      </xdr:nvSpPr>
      <xdr:spPr>
        <a:xfrm>
          <a:off x="14704219" y="6286500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17</xdr:row>
      <xdr:rowOff>0</xdr:rowOff>
    </xdr:from>
    <xdr:to>
      <xdr:col>68</xdr:col>
      <xdr:colOff>304800</xdr:colOff>
      <xdr:row>17</xdr:row>
      <xdr:rowOff>106540</xdr:rowOff>
    </xdr:to>
    <xdr:sp macro="" textlink="">
      <xdr:nvSpPr>
        <xdr:cNvPr id="15641" name="AutoShape 34" descr="报表底图"/>
        <xdr:cNvSpPr>
          <a:spLocks noChangeAspect="1"/>
        </xdr:cNvSpPr>
      </xdr:nvSpPr>
      <xdr:spPr>
        <a:xfrm>
          <a:off x="14704219" y="6286500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17</xdr:row>
      <xdr:rowOff>0</xdr:rowOff>
    </xdr:from>
    <xdr:to>
      <xdr:col>68</xdr:col>
      <xdr:colOff>304800</xdr:colOff>
      <xdr:row>17</xdr:row>
      <xdr:rowOff>88125</xdr:rowOff>
    </xdr:to>
    <xdr:sp macro="" textlink="">
      <xdr:nvSpPr>
        <xdr:cNvPr id="15642" name="AutoShape 35" descr="报表底图"/>
        <xdr:cNvSpPr>
          <a:spLocks noChangeAspect="1"/>
        </xdr:cNvSpPr>
      </xdr:nvSpPr>
      <xdr:spPr>
        <a:xfrm>
          <a:off x="14704219" y="6286500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17</xdr:row>
      <xdr:rowOff>0</xdr:rowOff>
    </xdr:from>
    <xdr:to>
      <xdr:col>68</xdr:col>
      <xdr:colOff>304800</xdr:colOff>
      <xdr:row>17</xdr:row>
      <xdr:rowOff>88125</xdr:rowOff>
    </xdr:to>
    <xdr:sp macro="" textlink="">
      <xdr:nvSpPr>
        <xdr:cNvPr id="15643" name="AutoShape 36" descr="报表底图"/>
        <xdr:cNvSpPr>
          <a:spLocks noChangeAspect="1"/>
        </xdr:cNvSpPr>
      </xdr:nvSpPr>
      <xdr:spPr>
        <a:xfrm>
          <a:off x="14704219" y="6286500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17</xdr:row>
      <xdr:rowOff>0</xdr:rowOff>
    </xdr:from>
    <xdr:to>
      <xdr:col>68</xdr:col>
      <xdr:colOff>304800</xdr:colOff>
      <xdr:row>17</xdr:row>
      <xdr:rowOff>88125</xdr:rowOff>
    </xdr:to>
    <xdr:sp macro="" textlink="">
      <xdr:nvSpPr>
        <xdr:cNvPr id="15644" name="AutoShape 37" descr="报表底图"/>
        <xdr:cNvSpPr>
          <a:spLocks noChangeAspect="1"/>
        </xdr:cNvSpPr>
      </xdr:nvSpPr>
      <xdr:spPr>
        <a:xfrm>
          <a:off x="14704219" y="6286500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17</xdr:row>
      <xdr:rowOff>0</xdr:rowOff>
    </xdr:from>
    <xdr:to>
      <xdr:col>68</xdr:col>
      <xdr:colOff>304800</xdr:colOff>
      <xdr:row>17</xdr:row>
      <xdr:rowOff>88125</xdr:rowOff>
    </xdr:to>
    <xdr:sp macro="" textlink="">
      <xdr:nvSpPr>
        <xdr:cNvPr id="15645" name="AutoShape 38" descr="报表底图"/>
        <xdr:cNvSpPr>
          <a:spLocks noChangeAspect="1"/>
        </xdr:cNvSpPr>
      </xdr:nvSpPr>
      <xdr:spPr>
        <a:xfrm>
          <a:off x="14704219" y="6286500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17</xdr:row>
      <xdr:rowOff>0</xdr:rowOff>
    </xdr:from>
    <xdr:to>
      <xdr:col>68</xdr:col>
      <xdr:colOff>304800</xdr:colOff>
      <xdr:row>17</xdr:row>
      <xdr:rowOff>88125</xdr:rowOff>
    </xdr:to>
    <xdr:sp macro="" textlink="">
      <xdr:nvSpPr>
        <xdr:cNvPr id="15646" name="AutoShape 39" descr="报表底图"/>
        <xdr:cNvSpPr>
          <a:spLocks noChangeAspect="1"/>
        </xdr:cNvSpPr>
      </xdr:nvSpPr>
      <xdr:spPr>
        <a:xfrm>
          <a:off x="14704219" y="6286500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17</xdr:row>
      <xdr:rowOff>0</xdr:rowOff>
    </xdr:from>
    <xdr:to>
      <xdr:col>68</xdr:col>
      <xdr:colOff>304800</xdr:colOff>
      <xdr:row>17</xdr:row>
      <xdr:rowOff>88125</xdr:rowOff>
    </xdr:to>
    <xdr:sp macro="" textlink="">
      <xdr:nvSpPr>
        <xdr:cNvPr id="15647" name="AutoShape 40" descr="报表底图"/>
        <xdr:cNvSpPr>
          <a:spLocks noChangeAspect="1"/>
        </xdr:cNvSpPr>
      </xdr:nvSpPr>
      <xdr:spPr>
        <a:xfrm>
          <a:off x="14704219" y="6286500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17</xdr:row>
      <xdr:rowOff>0</xdr:rowOff>
    </xdr:from>
    <xdr:to>
      <xdr:col>68</xdr:col>
      <xdr:colOff>304800</xdr:colOff>
      <xdr:row>17</xdr:row>
      <xdr:rowOff>106540</xdr:rowOff>
    </xdr:to>
    <xdr:sp macro="" textlink="">
      <xdr:nvSpPr>
        <xdr:cNvPr id="15648" name="AutoShape 41" descr="报表底图"/>
        <xdr:cNvSpPr>
          <a:spLocks noChangeAspect="1"/>
        </xdr:cNvSpPr>
      </xdr:nvSpPr>
      <xdr:spPr>
        <a:xfrm>
          <a:off x="14704219" y="6286500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17</xdr:row>
      <xdr:rowOff>0</xdr:rowOff>
    </xdr:from>
    <xdr:to>
      <xdr:col>68</xdr:col>
      <xdr:colOff>304800</xdr:colOff>
      <xdr:row>17</xdr:row>
      <xdr:rowOff>106540</xdr:rowOff>
    </xdr:to>
    <xdr:sp macro="" textlink="">
      <xdr:nvSpPr>
        <xdr:cNvPr id="15649" name="AutoShape 42" descr="报表底图"/>
        <xdr:cNvSpPr>
          <a:spLocks noChangeAspect="1"/>
        </xdr:cNvSpPr>
      </xdr:nvSpPr>
      <xdr:spPr>
        <a:xfrm>
          <a:off x="14704219" y="6286500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17</xdr:row>
      <xdr:rowOff>0</xdr:rowOff>
    </xdr:from>
    <xdr:to>
      <xdr:col>68</xdr:col>
      <xdr:colOff>304800</xdr:colOff>
      <xdr:row>17</xdr:row>
      <xdr:rowOff>106540</xdr:rowOff>
    </xdr:to>
    <xdr:sp macro="" textlink="">
      <xdr:nvSpPr>
        <xdr:cNvPr id="15650" name="AutoShape 43" descr="报表底图"/>
        <xdr:cNvSpPr>
          <a:spLocks noChangeAspect="1"/>
        </xdr:cNvSpPr>
      </xdr:nvSpPr>
      <xdr:spPr>
        <a:xfrm>
          <a:off x="14704219" y="6286500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17</xdr:row>
      <xdr:rowOff>0</xdr:rowOff>
    </xdr:from>
    <xdr:to>
      <xdr:col>68</xdr:col>
      <xdr:colOff>304800</xdr:colOff>
      <xdr:row>17</xdr:row>
      <xdr:rowOff>106540</xdr:rowOff>
    </xdr:to>
    <xdr:sp macro="" textlink="">
      <xdr:nvSpPr>
        <xdr:cNvPr id="15651" name="AutoShape 44" descr="报表底图"/>
        <xdr:cNvSpPr>
          <a:spLocks noChangeAspect="1"/>
        </xdr:cNvSpPr>
      </xdr:nvSpPr>
      <xdr:spPr>
        <a:xfrm>
          <a:off x="14704219" y="6286500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17</xdr:row>
      <xdr:rowOff>0</xdr:rowOff>
    </xdr:from>
    <xdr:to>
      <xdr:col>68</xdr:col>
      <xdr:colOff>304800</xdr:colOff>
      <xdr:row>17</xdr:row>
      <xdr:rowOff>106540</xdr:rowOff>
    </xdr:to>
    <xdr:sp macro="" textlink="">
      <xdr:nvSpPr>
        <xdr:cNvPr id="15652" name="AutoShape 45" descr="报表底图"/>
        <xdr:cNvSpPr>
          <a:spLocks noChangeAspect="1"/>
        </xdr:cNvSpPr>
      </xdr:nvSpPr>
      <xdr:spPr>
        <a:xfrm>
          <a:off x="14704219" y="6286500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17</xdr:row>
      <xdr:rowOff>0</xdr:rowOff>
    </xdr:from>
    <xdr:to>
      <xdr:col>68</xdr:col>
      <xdr:colOff>304800</xdr:colOff>
      <xdr:row>17</xdr:row>
      <xdr:rowOff>106540</xdr:rowOff>
    </xdr:to>
    <xdr:sp macro="" textlink="">
      <xdr:nvSpPr>
        <xdr:cNvPr id="15653" name="AutoShape 46" descr="报表底图"/>
        <xdr:cNvSpPr>
          <a:spLocks noChangeAspect="1"/>
        </xdr:cNvSpPr>
      </xdr:nvSpPr>
      <xdr:spPr>
        <a:xfrm>
          <a:off x="14704219" y="6286500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17</xdr:row>
      <xdr:rowOff>0</xdr:rowOff>
    </xdr:from>
    <xdr:to>
      <xdr:col>68</xdr:col>
      <xdr:colOff>304800</xdr:colOff>
      <xdr:row>17</xdr:row>
      <xdr:rowOff>106540</xdr:rowOff>
    </xdr:to>
    <xdr:sp macro="" textlink="">
      <xdr:nvSpPr>
        <xdr:cNvPr id="15654" name="AutoShape 47" descr="报表底图"/>
        <xdr:cNvSpPr>
          <a:spLocks noChangeAspect="1"/>
        </xdr:cNvSpPr>
      </xdr:nvSpPr>
      <xdr:spPr>
        <a:xfrm>
          <a:off x="14704219" y="6286500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17</xdr:row>
      <xdr:rowOff>0</xdr:rowOff>
    </xdr:from>
    <xdr:to>
      <xdr:col>68</xdr:col>
      <xdr:colOff>304800</xdr:colOff>
      <xdr:row>17</xdr:row>
      <xdr:rowOff>88125</xdr:rowOff>
    </xdr:to>
    <xdr:sp macro="" textlink="">
      <xdr:nvSpPr>
        <xdr:cNvPr id="15655" name="AutoShape 48" descr="报表底图"/>
        <xdr:cNvSpPr>
          <a:spLocks noChangeAspect="1"/>
        </xdr:cNvSpPr>
      </xdr:nvSpPr>
      <xdr:spPr>
        <a:xfrm>
          <a:off x="14704219" y="6286500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17</xdr:row>
      <xdr:rowOff>0</xdr:rowOff>
    </xdr:from>
    <xdr:to>
      <xdr:col>68</xdr:col>
      <xdr:colOff>304800</xdr:colOff>
      <xdr:row>17</xdr:row>
      <xdr:rowOff>88125</xdr:rowOff>
    </xdr:to>
    <xdr:sp macro="" textlink="">
      <xdr:nvSpPr>
        <xdr:cNvPr id="15656" name="AutoShape 49" descr="报表底图"/>
        <xdr:cNvSpPr>
          <a:spLocks noChangeAspect="1"/>
        </xdr:cNvSpPr>
      </xdr:nvSpPr>
      <xdr:spPr>
        <a:xfrm>
          <a:off x="14704219" y="6286500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17</xdr:row>
      <xdr:rowOff>0</xdr:rowOff>
    </xdr:from>
    <xdr:to>
      <xdr:col>68</xdr:col>
      <xdr:colOff>304800</xdr:colOff>
      <xdr:row>17</xdr:row>
      <xdr:rowOff>88125</xdr:rowOff>
    </xdr:to>
    <xdr:sp macro="" textlink="">
      <xdr:nvSpPr>
        <xdr:cNvPr id="15657" name="AutoShape 50" descr="报表底图"/>
        <xdr:cNvSpPr>
          <a:spLocks noChangeAspect="1"/>
        </xdr:cNvSpPr>
      </xdr:nvSpPr>
      <xdr:spPr>
        <a:xfrm>
          <a:off x="14704219" y="6286500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17</xdr:row>
      <xdr:rowOff>0</xdr:rowOff>
    </xdr:from>
    <xdr:to>
      <xdr:col>68</xdr:col>
      <xdr:colOff>304800</xdr:colOff>
      <xdr:row>17</xdr:row>
      <xdr:rowOff>88125</xdr:rowOff>
    </xdr:to>
    <xdr:sp macro="" textlink="">
      <xdr:nvSpPr>
        <xdr:cNvPr id="15658" name="AutoShape 51" descr="报表底图"/>
        <xdr:cNvSpPr>
          <a:spLocks noChangeAspect="1"/>
        </xdr:cNvSpPr>
      </xdr:nvSpPr>
      <xdr:spPr>
        <a:xfrm>
          <a:off x="14704219" y="6286500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17</xdr:row>
      <xdr:rowOff>0</xdr:rowOff>
    </xdr:from>
    <xdr:to>
      <xdr:col>68</xdr:col>
      <xdr:colOff>304800</xdr:colOff>
      <xdr:row>17</xdr:row>
      <xdr:rowOff>88125</xdr:rowOff>
    </xdr:to>
    <xdr:sp macro="" textlink="">
      <xdr:nvSpPr>
        <xdr:cNvPr id="15659" name="AutoShape 52" descr="报表底图"/>
        <xdr:cNvSpPr>
          <a:spLocks noChangeAspect="1"/>
        </xdr:cNvSpPr>
      </xdr:nvSpPr>
      <xdr:spPr>
        <a:xfrm>
          <a:off x="14704219" y="6286500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17</xdr:row>
      <xdr:rowOff>0</xdr:rowOff>
    </xdr:from>
    <xdr:to>
      <xdr:col>68</xdr:col>
      <xdr:colOff>304800</xdr:colOff>
      <xdr:row>17</xdr:row>
      <xdr:rowOff>88125</xdr:rowOff>
    </xdr:to>
    <xdr:sp macro="" textlink="">
      <xdr:nvSpPr>
        <xdr:cNvPr id="15660" name="Image1" descr="报表底图"/>
        <xdr:cNvSpPr>
          <a:spLocks noChangeAspect="1"/>
        </xdr:cNvSpPr>
      </xdr:nvSpPr>
      <xdr:spPr>
        <a:xfrm>
          <a:off x="14704219" y="6286500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17</xdr:row>
      <xdr:rowOff>0</xdr:rowOff>
    </xdr:from>
    <xdr:to>
      <xdr:col>68</xdr:col>
      <xdr:colOff>304800</xdr:colOff>
      <xdr:row>17</xdr:row>
      <xdr:rowOff>106540</xdr:rowOff>
    </xdr:to>
    <xdr:sp macro="" textlink="">
      <xdr:nvSpPr>
        <xdr:cNvPr id="15661" name="Image1" descr="报表底图"/>
        <xdr:cNvSpPr>
          <a:spLocks noChangeAspect="1"/>
        </xdr:cNvSpPr>
      </xdr:nvSpPr>
      <xdr:spPr>
        <a:xfrm>
          <a:off x="14704219" y="6286500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17</xdr:row>
      <xdr:rowOff>0</xdr:rowOff>
    </xdr:from>
    <xdr:to>
      <xdr:col>68</xdr:col>
      <xdr:colOff>304800</xdr:colOff>
      <xdr:row>17</xdr:row>
      <xdr:rowOff>106540</xdr:rowOff>
    </xdr:to>
    <xdr:sp macro="" textlink="">
      <xdr:nvSpPr>
        <xdr:cNvPr id="15662" name="Image1" descr="报表底图"/>
        <xdr:cNvSpPr>
          <a:spLocks noChangeAspect="1"/>
        </xdr:cNvSpPr>
      </xdr:nvSpPr>
      <xdr:spPr>
        <a:xfrm>
          <a:off x="14704219" y="6286500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17</xdr:row>
      <xdr:rowOff>0</xdr:rowOff>
    </xdr:from>
    <xdr:to>
      <xdr:col>68</xdr:col>
      <xdr:colOff>304800</xdr:colOff>
      <xdr:row>17</xdr:row>
      <xdr:rowOff>106540</xdr:rowOff>
    </xdr:to>
    <xdr:sp macro="" textlink="">
      <xdr:nvSpPr>
        <xdr:cNvPr id="15663" name="Image1" descr="报表底图"/>
        <xdr:cNvSpPr>
          <a:spLocks noChangeAspect="1"/>
        </xdr:cNvSpPr>
      </xdr:nvSpPr>
      <xdr:spPr>
        <a:xfrm>
          <a:off x="14704219" y="6286500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17</xdr:row>
      <xdr:rowOff>0</xdr:rowOff>
    </xdr:from>
    <xdr:to>
      <xdr:col>68</xdr:col>
      <xdr:colOff>304800</xdr:colOff>
      <xdr:row>17</xdr:row>
      <xdr:rowOff>106540</xdr:rowOff>
    </xdr:to>
    <xdr:sp macro="" textlink="">
      <xdr:nvSpPr>
        <xdr:cNvPr id="15664" name="Image1" descr="报表底图"/>
        <xdr:cNvSpPr>
          <a:spLocks noChangeAspect="1"/>
        </xdr:cNvSpPr>
      </xdr:nvSpPr>
      <xdr:spPr>
        <a:xfrm>
          <a:off x="14704219" y="6286500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17</xdr:row>
      <xdr:rowOff>0</xdr:rowOff>
    </xdr:from>
    <xdr:to>
      <xdr:col>68</xdr:col>
      <xdr:colOff>304800</xdr:colOff>
      <xdr:row>17</xdr:row>
      <xdr:rowOff>106540</xdr:rowOff>
    </xdr:to>
    <xdr:sp macro="" textlink="">
      <xdr:nvSpPr>
        <xdr:cNvPr id="15665" name="Image1" descr="报表底图"/>
        <xdr:cNvSpPr>
          <a:spLocks noChangeAspect="1"/>
        </xdr:cNvSpPr>
      </xdr:nvSpPr>
      <xdr:spPr>
        <a:xfrm>
          <a:off x="14704219" y="6286500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17</xdr:row>
      <xdr:rowOff>0</xdr:rowOff>
    </xdr:from>
    <xdr:to>
      <xdr:col>68</xdr:col>
      <xdr:colOff>304800</xdr:colOff>
      <xdr:row>17</xdr:row>
      <xdr:rowOff>106540</xdr:rowOff>
    </xdr:to>
    <xdr:sp macro="" textlink="">
      <xdr:nvSpPr>
        <xdr:cNvPr id="15666" name="Image1" descr="报表底图"/>
        <xdr:cNvSpPr>
          <a:spLocks noChangeAspect="1"/>
        </xdr:cNvSpPr>
      </xdr:nvSpPr>
      <xdr:spPr>
        <a:xfrm>
          <a:off x="14704219" y="6286500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17</xdr:row>
      <xdr:rowOff>0</xdr:rowOff>
    </xdr:from>
    <xdr:to>
      <xdr:col>68</xdr:col>
      <xdr:colOff>304800</xdr:colOff>
      <xdr:row>17</xdr:row>
      <xdr:rowOff>106540</xdr:rowOff>
    </xdr:to>
    <xdr:sp macro="" textlink="">
      <xdr:nvSpPr>
        <xdr:cNvPr id="15667" name="Image1" descr="报表底图"/>
        <xdr:cNvSpPr>
          <a:spLocks noChangeAspect="1"/>
        </xdr:cNvSpPr>
      </xdr:nvSpPr>
      <xdr:spPr>
        <a:xfrm>
          <a:off x="14704219" y="6286500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17</xdr:row>
      <xdr:rowOff>0</xdr:rowOff>
    </xdr:from>
    <xdr:to>
      <xdr:col>68</xdr:col>
      <xdr:colOff>304800</xdr:colOff>
      <xdr:row>17</xdr:row>
      <xdr:rowOff>88125</xdr:rowOff>
    </xdr:to>
    <xdr:sp macro="" textlink="">
      <xdr:nvSpPr>
        <xdr:cNvPr id="15668" name="Image1" descr="报表底图"/>
        <xdr:cNvSpPr>
          <a:spLocks noChangeAspect="1"/>
        </xdr:cNvSpPr>
      </xdr:nvSpPr>
      <xdr:spPr>
        <a:xfrm>
          <a:off x="14704219" y="6286500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17</xdr:row>
      <xdr:rowOff>0</xdr:rowOff>
    </xdr:from>
    <xdr:to>
      <xdr:col>68</xdr:col>
      <xdr:colOff>304800</xdr:colOff>
      <xdr:row>17</xdr:row>
      <xdr:rowOff>88125</xdr:rowOff>
    </xdr:to>
    <xdr:sp macro="" textlink="">
      <xdr:nvSpPr>
        <xdr:cNvPr id="15669" name="Image1" descr="报表底图"/>
        <xdr:cNvSpPr>
          <a:spLocks noChangeAspect="1"/>
        </xdr:cNvSpPr>
      </xdr:nvSpPr>
      <xdr:spPr>
        <a:xfrm>
          <a:off x="14704219" y="6286500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17</xdr:row>
      <xdr:rowOff>0</xdr:rowOff>
    </xdr:from>
    <xdr:to>
      <xdr:col>68</xdr:col>
      <xdr:colOff>304800</xdr:colOff>
      <xdr:row>17</xdr:row>
      <xdr:rowOff>88125</xdr:rowOff>
    </xdr:to>
    <xdr:sp macro="" textlink="">
      <xdr:nvSpPr>
        <xdr:cNvPr id="15670" name="Image1" descr="报表底图"/>
        <xdr:cNvSpPr>
          <a:spLocks noChangeAspect="1"/>
        </xdr:cNvSpPr>
      </xdr:nvSpPr>
      <xdr:spPr>
        <a:xfrm>
          <a:off x="14704219" y="6286500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17</xdr:row>
      <xdr:rowOff>0</xdr:rowOff>
    </xdr:from>
    <xdr:to>
      <xdr:col>68</xdr:col>
      <xdr:colOff>304800</xdr:colOff>
      <xdr:row>17</xdr:row>
      <xdr:rowOff>88125</xdr:rowOff>
    </xdr:to>
    <xdr:sp macro="" textlink="">
      <xdr:nvSpPr>
        <xdr:cNvPr id="15671" name="Image1" descr="报表底图"/>
        <xdr:cNvSpPr>
          <a:spLocks noChangeAspect="1"/>
        </xdr:cNvSpPr>
      </xdr:nvSpPr>
      <xdr:spPr>
        <a:xfrm>
          <a:off x="14704219" y="6286500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17</xdr:row>
      <xdr:rowOff>0</xdr:rowOff>
    </xdr:from>
    <xdr:to>
      <xdr:col>68</xdr:col>
      <xdr:colOff>304800</xdr:colOff>
      <xdr:row>17</xdr:row>
      <xdr:rowOff>88125</xdr:rowOff>
    </xdr:to>
    <xdr:sp macro="" textlink="">
      <xdr:nvSpPr>
        <xdr:cNvPr id="15672" name="Image1" descr="报表底图"/>
        <xdr:cNvSpPr>
          <a:spLocks noChangeAspect="1"/>
        </xdr:cNvSpPr>
      </xdr:nvSpPr>
      <xdr:spPr>
        <a:xfrm>
          <a:off x="14704219" y="6286500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17</xdr:row>
      <xdr:rowOff>0</xdr:rowOff>
    </xdr:from>
    <xdr:to>
      <xdr:col>68</xdr:col>
      <xdr:colOff>304800</xdr:colOff>
      <xdr:row>17</xdr:row>
      <xdr:rowOff>88125</xdr:rowOff>
    </xdr:to>
    <xdr:sp macro="" textlink="">
      <xdr:nvSpPr>
        <xdr:cNvPr id="15673" name="Image1" descr="报表底图"/>
        <xdr:cNvSpPr>
          <a:spLocks noChangeAspect="1"/>
        </xdr:cNvSpPr>
      </xdr:nvSpPr>
      <xdr:spPr>
        <a:xfrm>
          <a:off x="14704219" y="6286500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17</xdr:row>
      <xdr:rowOff>0</xdr:rowOff>
    </xdr:from>
    <xdr:to>
      <xdr:col>68</xdr:col>
      <xdr:colOff>304800</xdr:colOff>
      <xdr:row>17</xdr:row>
      <xdr:rowOff>106540</xdr:rowOff>
    </xdr:to>
    <xdr:sp macro="" textlink="">
      <xdr:nvSpPr>
        <xdr:cNvPr id="15674" name="Image1" descr="报表底图"/>
        <xdr:cNvSpPr>
          <a:spLocks noChangeAspect="1"/>
        </xdr:cNvSpPr>
      </xdr:nvSpPr>
      <xdr:spPr>
        <a:xfrm>
          <a:off x="14704219" y="6286500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17</xdr:row>
      <xdr:rowOff>0</xdr:rowOff>
    </xdr:from>
    <xdr:to>
      <xdr:col>68</xdr:col>
      <xdr:colOff>304800</xdr:colOff>
      <xdr:row>17</xdr:row>
      <xdr:rowOff>106540</xdr:rowOff>
    </xdr:to>
    <xdr:sp macro="" textlink="">
      <xdr:nvSpPr>
        <xdr:cNvPr id="15675" name="Image1" descr="报表底图"/>
        <xdr:cNvSpPr>
          <a:spLocks noChangeAspect="1"/>
        </xdr:cNvSpPr>
      </xdr:nvSpPr>
      <xdr:spPr>
        <a:xfrm>
          <a:off x="14704219" y="6286500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17</xdr:row>
      <xdr:rowOff>0</xdr:rowOff>
    </xdr:from>
    <xdr:to>
      <xdr:col>68</xdr:col>
      <xdr:colOff>304800</xdr:colOff>
      <xdr:row>17</xdr:row>
      <xdr:rowOff>106540</xdr:rowOff>
    </xdr:to>
    <xdr:sp macro="" textlink="">
      <xdr:nvSpPr>
        <xdr:cNvPr id="15676" name="Image1" descr="报表底图"/>
        <xdr:cNvSpPr>
          <a:spLocks noChangeAspect="1"/>
        </xdr:cNvSpPr>
      </xdr:nvSpPr>
      <xdr:spPr>
        <a:xfrm>
          <a:off x="14704219" y="6286500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17</xdr:row>
      <xdr:rowOff>0</xdr:rowOff>
    </xdr:from>
    <xdr:to>
      <xdr:col>68</xdr:col>
      <xdr:colOff>304800</xdr:colOff>
      <xdr:row>17</xdr:row>
      <xdr:rowOff>106540</xdr:rowOff>
    </xdr:to>
    <xdr:sp macro="" textlink="">
      <xdr:nvSpPr>
        <xdr:cNvPr id="15677" name="Image1" descr="报表底图"/>
        <xdr:cNvSpPr>
          <a:spLocks noChangeAspect="1"/>
        </xdr:cNvSpPr>
      </xdr:nvSpPr>
      <xdr:spPr>
        <a:xfrm>
          <a:off x="14704219" y="6286500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17</xdr:row>
      <xdr:rowOff>0</xdr:rowOff>
    </xdr:from>
    <xdr:to>
      <xdr:col>68</xdr:col>
      <xdr:colOff>304800</xdr:colOff>
      <xdr:row>17</xdr:row>
      <xdr:rowOff>106540</xdr:rowOff>
    </xdr:to>
    <xdr:sp macro="" textlink="">
      <xdr:nvSpPr>
        <xdr:cNvPr id="15678" name="Image1" descr="报表底图"/>
        <xdr:cNvSpPr>
          <a:spLocks noChangeAspect="1"/>
        </xdr:cNvSpPr>
      </xdr:nvSpPr>
      <xdr:spPr>
        <a:xfrm>
          <a:off x="14704219" y="6286500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17</xdr:row>
      <xdr:rowOff>0</xdr:rowOff>
    </xdr:from>
    <xdr:to>
      <xdr:col>68</xdr:col>
      <xdr:colOff>304800</xdr:colOff>
      <xdr:row>17</xdr:row>
      <xdr:rowOff>106540</xdr:rowOff>
    </xdr:to>
    <xdr:sp macro="" textlink="">
      <xdr:nvSpPr>
        <xdr:cNvPr id="15679" name="Image1" descr="报表底图"/>
        <xdr:cNvSpPr>
          <a:spLocks noChangeAspect="1"/>
        </xdr:cNvSpPr>
      </xdr:nvSpPr>
      <xdr:spPr>
        <a:xfrm>
          <a:off x="14704219" y="6286500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17</xdr:row>
      <xdr:rowOff>0</xdr:rowOff>
    </xdr:from>
    <xdr:to>
      <xdr:col>68</xdr:col>
      <xdr:colOff>304800</xdr:colOff>
      <xdr:row>17</xdr:row>
      <xdr:rowOff>106540</xdr:rowOff>
    </xdr:to>
    <xdr:sp macro="" textlink="">
      <xdr:nvSpPr>
        <xdr:cNvPr id="15680" name="Image1" descr="报表底图"/>
        <xdr:cNvSpPr>
          <a:spLocks noChangeAspect="1"/>
        </xdr:cNvSpPr>
      </xdr:nvSpPr>
      <xdr:spPr>
        <a:xfrm>
          <a:off x="14704219" y="6286500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17</xdr:row>
      <xdr:rowOff>0</xdr:rowOff>
    </xdr:from>
    <xdr:to>
      <xdr:col>68</xdr:col>
      <xdr:colOff>304800</xdr:colOff>
      <xdr:row>17</xdr:row>
      <xdr:rowOff>88125</xdr:rowOff>
    </xdr:to>
    <xdr:sp macro="" textlink="">
      <xdr:nvSpPr>
        <xdr:cNvPr id="15681" name="Image1" descr="报表底图"/>
        <xdr:cNvSpPr>
          <a:spLocks noChangeAspect="1"/>
        </xdr:cNvSpPr>
      </xdr:nvSpPr>
      <xdr:spPr>
        <a:xfrm>
          <a:off x="14704219" y="6286500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17</xdr:row>
      <xdr:rowOff>0</xdr:rowOff>
    </xdr:from>
    <xdr:to>
      <xdr:col>68</xdr:col>
      <xdr:colOff>304800</xdr:colOff>
      <xdr:row>17</xdr:row>
      <xdr:rowOff>88125</xdr:rowOff>
    </xdr:to>
    <xdr:sp macro="" textlink="">
      <xdr:nvSpPr>
        <xdr:cNvPr id="15682" name="Image1" descr="报表底图"/>
        <xdr:cNvSpPr>
          <a:spLocks noChangeAspect="1"/>
        </xdr:cNvSpPr>
      </xdr:nvSpPr>
      <xdr:spPr>
        <a:xfrm>
          <a:off x="14704219" y="6286500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17</xdr:row>
      <xdr:rowOff>0</xdr:rowOff>
    </xdr:from>
    <xdr:to>
      <xdr:col>68</xdr:col>
      <xdr:colOff>304800</xdr:colOff>
      <xdr:row>17</xdr:row>
      <xdr:rowOff>88125</xdr:rowOff>
    </xdr:to>
    <xdr:sp macro="" textlink="">
      <xdr:nvSpPr>
        <xdr:cNvPr id="15683" name="Image1" descr="报表底图"/>
        <xdr:cNvSpPr>
          <a:spLocks noChangeAspect="1"/>
        </xdr:cNvSpPr>
      </xdr:nvSpPr>
      <xdr:spPr>
        <a:xfrm>
          <a:off x="14704219" y="6286500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17</xdr:row>
      <xdr:rowOff>0</xdr:rowOff>
    </xdr:from>
    <xdr:to>
      <xdr:col>68</xdr:col>
      <xdr:colOff>304800</xdr:colOff>
      <xdr:row>17</xdr:row>
      <xdr:rowOff>88125</xdr:rowOff>
    </xdr:to>
    <xdr:sp macro="" textlink="">
      <xdr:nvSpPr>
        <xdr:cNvPr id="15684" name="Image1" descr="报表底图"/>
        <xdr:cNvSpPr>
          <a:spLocks noChangeAspect="1"/>
        </xdr:cNvSpPr>
      </xdr:nvSpPr>
      <xdr:spPr>
        <a:xfrm>
          <a:off x="14704219" y="6286500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17</xdr:row>
      <xdr:rowOff>0</xdr:rowOff>
    </xdr:from>
    <xdr:to>
      <xdr:col>68</xdr:col>
      <xdr:colOff>304800</xdr:colOff>
      <xdr:row>17</xdr:row>
      <xdr:rowOff>88125</xdr:rowOff>
    </xdr:to>
    <xdr:sp macro="" textlink="">
      <xdr:nvSpPr>
        <xdr:cNvPr id="15685" name="Image1" descr="报表底图"/>
        <xdr:cNvSpPr>
          <a:spLocks noChangeAspect="1"/>
        </xdr:cNvSpPr>
      </xdr:nvSpPr>
      <xdr:spPr>
        <a:xfrm>
          <a:off x="14704219" y="6286500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17</xdr:row>
      <xdr:rowOff>0</xdr:rowOff>
    </xdr:from>
    <xdr:to>
      <xdr:col>68</xdr:col>
      <xdr:colOff>304800</xdr:colOff>
      <xdr:row>17</xdr:row>
      <xdr:rowOff>88125</xdr:rowOff>
    </xdr:to>
    <xdr:sp macro="" textlink="">
      <xdr:nvSpPr>
        <xdr:cNvPr id="15686" name="Image1" descr="报表底图"/>
        <xdr:cNvSpPr>
          <a:spLocks noChangeAspect="1"/>
        </xdr:cNvSpPr>
      </xdr:nvSpPr>
      <xdr:spPr>
        <a:xfrm>
          <a:off x="14704219" y="6286500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17</xdr:row>
      <xdr:rowOff>0</xdr:rowOff>
    </xdr:from>
    <xdr:to>
      <xdr:col>68</xdr:col>
      <xdr:colOff>304800</xdr:colOff>
      <xdr:row>17</xdr:row>
      <xdr:rowOff>106540</xdr:rowOff>
    </xdr:to>
    <xdr:sp macro="" textlink="">
      <xdr:nvSpPr>
        <xdr:cNvPr id="15687" name="Image1" descr="报表底图"/>
        <xdr:cNvSpPr>
          <a:spLocks noChangeAspect="1"/>
        </xdr:cNvSpPr>
      </xdr:nvSpPr>
      <xdr:spPr>
        <a:xfrm>
          <a:off x="14704219" y="6286500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17</xdr:row>
      <xdr:rowOff>0</xdr:rowOff>
    </xdr:from>
    <xdr:to>
      <xdr:col>68</xdr:col>
      <xdr:colOff>304800</xdr:colOff>
      <xdr:row>17</xdr:row>
      <xdr:rowOff>106540</xdr:rowOff>
    </xdr:to>
    <xdr:sp macro="" textlink="">
      <xdr:nvSpPr>
        <xdr:cNvPr id="15688" name="Image1" descr="报表底图"/>
        <xdr:cNvSpPr>
          <a:spLocks noChangeAspect="1"/>
        </xdr:cNvSpPr>
      </xdr:nvSpPr>
      <xdr:spPr>
        <a:xfrm>
          <a:off x="14704219" y="6286500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17</xdr:row>
      <xdr:rowOff>0</xdr:rowOff>
    </xdr:from>
    <xdr:to>
      <xdr:col>68</xdr:col>
      <xdr:colOff>304800</xdr:colOff>
      <xdr:row>17</xdr:row>
      <xdr:rowOff>106540</xdr:rowOff>
    </xdr:to>
    <xdr:sp macro="" textlink="">
      <xdr:nvSpPr>
        <xdr:cNvPr id="15689" name="Image1" descr="报表底图"/>
        <xdr:cNvSpPr>
          <a:spLocks noChangeAspect="1"/>
        </xdr:cNvSpPr>
      </xdr:nvSpPr>
      <xdr:spPr>
        <a:xfrm>
          <a:off x="14704219" y="6286500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17</xdr:row>
      <xdr:rowOff>0</xdr:rowOff>
    </xdr:from>
    <xdr:to>
      <xdr:col>68</xdr:col>
      <xdr:colOff>304800</xdr:colOff>
      <xdr:row>17</xdr:row>
      <xdr:rowOff>106540</xdr:rowOff>
    </xdr:to>
    <xdr:sp macro="" textlink="">
      <xdr:nvSpPr>
        <xdr:cNvPr id="15690" name="Image1" descr="报表底图"/>
        <xdr:cNvSpPr>
          <a:spLocks noChangeAspect="1"/>
        </xdr:cNvSpPr>
      </xdr:nvSpPr>
      <xdr:spPr>
        <a:xfrm>
          <a:off x="14704219" y="6286500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17</xdr:row>
      <xdr:rowOff>0</xdr:rowOff>
    </xdr:from>
    <xdr:to>
      <xdr:col>68</xdr:col>
      <xdr:colOff>304800</xdr:colOff>
      <xdr:row>17</xdr:row>
      <xdr:rowOff>106540</xdr:rowOff>
    </xdr:to>
    <xdr:sp macro="" textlink="">
      <xdr:nvSpPr>
        <xdr:cNvPr id="15691" name="Image1" descr="报表底图"/>
        <xdr:cNvSpPr>
          <a:spLocks noChangeAspect="1"/>
        </xdr:cNvSpPr>
      </xdr:nvSpPr>
      <xdr:spPr>
        <a:xfrm>
          <a:off x="14704219" y="6286500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17</xdr:row>
      <xdr:rowOff>0</xdr:rowOff>
    </xdr:from>
    <xdr:to>
      <xdr:col>68</xdr:col>
      <xdr:colOff>304800</xdr:colOff>
      <xdr:row>17</xdr:row>
      <xdr:rowOff>106540</xdr:rowOff>
    </xdr:to>
    <xdr:sp macro="" textlink="">
      <xdr:nvSpPr>
        <xdr:cNvPr id="15692" name="Image1" descr="报表底图"/>
        <xdr:cNvSpPr>
          <a:spLocks noChangeAspect="1"/>
        </xdr:cNvSpPr>
      </xdr:nvSpPr>
      <xdr:spPr>
        <a:xfrm>
          <a:off x="14704219" y="6286500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17</xdr:row>
      <xdr:rowOff>0</xdr:rowOff>
    </xdr:from>
    <xdr:to>
      <xdr:col>68</xdr:col>
      <xdr:colOff>304800</xdr:colOff>
      <xdr:row>17</xdr:row>
      <xdr:rowOff>106540</xdr:rowOff>
    </xdr:to>
    <xdr:sp macro="" textlink="">
      <xdr:nvSpPr>
        <xdr:cNvPr id="15693" name="Image1" descr="报表底图"/>
        <xdr:cNvSpPr>
          <a:spLocks noChangeAspect="1"/>
        </xdr:cNvSpPr>
      </xdr:nvSpPr>
      <xdr:spPr>
        <a:xfrm>
          <a:off x="14704219" y="6286500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17</xdr:row>
      <xdr:rowOff>0</xdr:rowOff>
    </xdr:from>
    <xdr:to>
      <xdr:col>68</xdr:col>
      <xdr:colOff>304800</xdr:colOff>
      <xdr:row>17</xdr:row>
      <xdr:rowOff>88125</xdr:rowOff>
    </xdr:to>
    <xdr:sp macro="" textlink="">
      <xdr:nvSpPr>
        <xdr:cNvPr id="15694" name="Image1" descr="报表底图"/>
        <xdr:cNvSpPr>
          <a:spLocks noChangeAspect="1"/>
        </xdr:cNvSpPr>
      </xdr:nvSpPr>
      <xdr:spPr>
        <a:xfrm>
          <a:off x="14704219" y="6286500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17</xdr:row>
      <xdr:rowOff>0</xdr:rowOff>
    </xdr:from>
    <xdr:to>
      <xdr:col>68</xdr:col>
      <xdr:colOff>304800</xdr:colOff>
      <xdr:row>17</xdr:row>
      <xdr:rowOff>88125</xdr:rowOff>
    </xdr:to>
    <xdr:sp macro="" textlink="">
      <xdr:nvSpPr>
        <xdr:cNvPr id="15695" name="Image1" descr="报表底图"/>
        <xdr:cNvSpPr>
          <a:spLocks noChangeAspect="1"/>
        </xdr:cNvSpPr>
      </xdr:nvSpPr>
      <xdr:spPr>
        <a:xfrm>
          <a:off x="14704219" y="6286500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17</xdr:row>
      <xdr:rowOff>0</xdr:rowOff>
    </xdr:from>
    <xdr:to>
      <xdr:col>68</xdr:col>
      <xdr:colOff>304800</xdr:colOff>
      <xdr:row>17</xdr:row>
      <xdr:rowOff>88125</xdr:rowOff>
    </xdr:to>
    <xdr:sp macro="" textlink="">
      <xdr:nvSpPr>
        <xdr:cNvPr id="15696" name="Image1" descr="报表底图"/>
        <xdr:cNvSpPr>
          <a:spLocks noChangeAspect="1"/>
        </xdr:cNvSpPr>
      </xdr:nvSpPr>
      <xdr:spPr>
        <a:xfrm>
          <a:off x="14704219" y="6286500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17</xdr:row>
      <xdr:rowOff>0</xdr:rowOff>
    </xdr:from>
    <xdr:to>
      <xdr:col>68</xdr:col>
      <xdr:colOff>304800</xdr:colOff>
      <xdr:row>17</xdr:row>
      <xdr:rowOff>88125</xdr:rowOff>
    </xdr:to>
    <xdr:sp macro="" textlink="">
      <xdr:nvSpPr>
        <xdr:cNvPr id="15697" name="Image1" descr="报表底图"/>
        <xdr:cNvSpPr>
          <a:spLocks noChangeAspect="1"/>
        </xdr:cNvSpPr>
      </xdr:nvSpPr>
      <xdr:spPr>
        <a:xfrm>
          <a:off x="14704219" y="6286500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17</xdr:row>
      <xdr:rowOff>0</xdr:rowOff>
    </xdr:from>
    <xdr:to>
      <xdr:col>68</xdr:col>
      <xdr:colOff>304800</xdr:colOff>
      <xdr:row>17</xdr:row>
      <xdr:rowOff>88125</xdr:rowOff>
    </xdr:to>
    <xdr:sp macro="" textlink="">
      <xdr:nvSpPr>
        <xdr:cNvPr id="15698" name="Image1" descr="报表底图"/>
        <xdr:cNvSpPr>
          <a:spLocks noChangeAspect="1"/>
        </xdr:cNvSpPr>
      </xdr:nvSpPr>
      <xdr:spPr>
        <a:xfrm>
          <a:off x="14704219" y="6286500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17</xdr:row>
      <xdr:rowOff>0</xdr:rowOff>
    </xdr:from>
    <xdr:to>
      <xdr:col>68</xdr:col>
      <xdr:colOff>304800</xdr:colOff>
      <xdr:row>17</xdr:row>
      <xdr:rowOff>88125</xdr:rowOff>
    </xdr:to>
    <xdr:sp macro="" textlink="">
      <xdr:nvSpPr>
        <xdr:cNvPr id="15699" name="Image1" descr="报表底图"/>
        <xdr:cNvSpPr>
          <a:spLocks noChangeAspect="1"/>
        </xdr:cNvSpPr>
      </xdr:nvSpPr>
      <xdr:spPr>
        <a:xfrm>
          <a:off x="14704219" y="6286500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17</xdr:row>
      <xdr:rowOff>0</xdr:rowOff>
    </xdr:from>
    <xdr:to>
      <xdr:col>68</xdr:col>
      <xdr:colOff>304800</xdr:colOff>
      <xdr:row>17</xdr:row>
      <xdr:rowOff>106540</xdr:rowOff>
    </xdr:to>
    <xdr:sp macro="" textlink="">
      <xdr:nvSpPr>
        <xdr:cNvPr id="15700" name="Image1" descr="报表底图"/>
        <xdr:cNvSpPr>
          <a:spLocks noChangeAspect="1"/>
        </xdr:cNvSpPr>
      </xdr:nvSpPr>
      <xdr:spPr>
        <a:xfrm>
          <a:off x="14704219" y="6286500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17</xdr:row>
      <xdr:rowOff>0</xdr:rowOff>
    </xdr:from>
    <xdr:to>
      <xdr:col>68</xdr:col>
      <xdr:colOff>304800</xdr:colOff>
      <xdr:row>17</xdr:row>
      <xdr:rowOff>106540</xdr:rowOff>
    </xdr:to>
    <xdr:sp macro="" textlink="">
      <xdr:nvSpPr>
        <xdr:cNvPr id="15701" name="Image1" descr="报表底图"/>
        <xdr:cNvSpPr>
          <a:spLocks noChangeAspect="1"/>
        </xdr:cNvSpPr>
      </xdr:nvSpPr>
      <xdr:spPr>
        <a:xfrm>
          <a:off x="14704219" y="6286500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17</xdr:row>
      <xdr:rowOff>0</xdr:rowOff>
    </xdr:from>
    <xdr:to>
      <xdr:col>68</xdr:col>
      <xdr:colOff>304800</xdr:colOff>
      <xdr:row>17</xdr:row>
      <xdr:rowOff>106540</xdr:rowOff>
    </xdr:to>
    <xdr:sp macro="" textlink="">
      <xdr:nvSpPr>
        <xdr:cNvPr id="15702" name="Image1" descr="报表底图"/>
        <xdr:cNvSpPr>
          <a:spLocks noChangeAspect="1"/>
        </xdr:cNvSpPr>
      </xdr:nvSpPr>
      <xdr:spPr>
        <a:xfrm>
          <a:off x="14704219" y="6286500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17</xdr:row>
      <xdr:rowOff>0</xdr:rowOff>
    </xdr:from>
    <xdr:to>
      <xdr:col>68</xdr:col>
      <xdr:colOff>304800</xdr:colOff>
      <xdr:row>17</xdr:row>
      <xdr:rowOff>106540</xdr:rowOff>
    </xdr:to>
    <xdr:sp macro="" textlink="">
      <xdr:nvSpPr>
        <xdr:cNvPr id="15703" name="Image1" descr="报表底图"/>
        <xdr:cNvSpPr>
          <a:spLocks noChangeAspect="1"/>
        </xdr:cNvSpPr>
      </xdr:nvSpPr>
      <xdr:spPr>
        <a:xfrm>
          <a:off x="14704219" y="6286500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17</xdr:row>
      <xdr:rowOff>0</xdr:rowOff>
    </xdr:from>
    <xdr:to>
      <xdr:col>68</xdr:col>
      <xdr:colOff>304800</xdr:colOff>
      <xdr:row>17</xdr:row>
      <xdr:rowOff>106540</xdr:rowOff>
    </xdr:to>
    <xdr:sp macro="" textlink="">
      <xdr:nvSpPr>
        <xdr:cNvPr id="15704" name="Image1" descr="报表底图"/>
        <xdr:cNvSpPr>
          <a:spLocks noChangeAspect="1"/>
        </xdr:cNvSpPr>
      </xdr:nvSpPr>
      <xdr:spPr>
        <a:xfrm>
          <a:off x="14704219" y="6286500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17</xdr:row>
      <xdr:rowOff>0</xdr:rowOff>
    </xdr:from>
    <xdr:to>
      <xdr:col>68</xdr:col>
      <xdr:colOff>304800</xdr:colOff>
      <xdr:row>17</xdr:row>
      <xdr:rowOff>106540</xdr:rowOff>
    </xdr:to>
    <xdr:sp macro="" textlink="">
      <xdr:nvSpPr>
        <xdr:cNvPr id="15705" name="Image1" descr="报表底图"/>
        <xdr:cNvSpPr>
          <a:spLocks noChangeAspect="1"/>
        </xdr:cNvSpPr>
      </xdr:nvSpPr>
      <xdr:spPr>
        <a:xfrm>
          <a:off x="14704219" y="6286500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17</xdr:row>
      <xdr:rowOff>0</xdr:rowOff>
    </xdr:from>
    <xdr:to>
      <xdr:col>68</xdr:col>
      <xdr:colOff>304800</xdr:colOff>
      <xdr:row>17</xdr:row>
      <xdr:rowOff>106540</xdr:rowOff>
    </xdr:to>
    <xdr:sp macro="" textlink="">
      <xdr:nvSpPr>
        <xdr:cNvPr id="15706" name="Image1" descr="报表底图"/>
        <xdr:cNvSpPr>
          <a:spLocks noChangeAspect="1"/>
        </xdr:cNvSpPr>
      </xdr:nvSpPr>
      <xdr:spPr>
        <a:xfrm>
          <a:off x="14704219" y="6286500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17</xdr:row>
      <xdr:rowOff>0</xdr:rowOff>
    </xdr:from>
    <xdr:to>
      <xdr:col>68</xdr:col>
      <xdr:colOff>304800</xdr:colOff>
      <xdr:row>17</xdr:row>
      <xdr:rowOff>88125</xdr:rowOff>
    </xdr:to>
    <xdr:sp macro="" textlink="">
      <xdr:nvSpPr>
        <xdr:cNvPr id="15707" name="Image1" descr="报表底图"/>
        <xdr:cNvSpPr>
          <a:spLocks noChangeAspect="1"/>
        </xdr:cNvSpPr>
      </xdr:nvSpPr>
      <xdr:spPr>
        <a:xfrm>
          <a:off x="14704219" y="6286500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17</xdr:row>
      <xdr:rowOff>0</xdr:rowOff>
    </xdr:from>
    <xdr:to>
      <xdr:col>68</xdr:col>
      <xdr:colOff>304800</xdr:colOff>
      <xdr:row>17</xdr:row>
      <xdr:rowOff>88125</xdr:rowOff>
    </xdr:to>
    <xdr:sp macro="" textlink="">
      <xdr:nvSpPr>
        <xdr:cNvPr id="15708" name="Image1" descr="报表底图"/>
        <xdr:cNvSpPr>
          <a:spLocks noChangeAspect="1"/>
        </xdr:cNvSpPr>
      </xdr:nvSpPr>
      <xdr:spPr>
        <a:xfrm>
          <a:off x="14704219" y="6286500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17</xdr:row>
      <xdr:rowOff>0</xdr:rowOff>
    </xdr:from>
    <xdr:to>
      <xdr:col>68</xdr:col>
      <xdr:colOff>304800</xdr:colOff>
      <xdr:row>17</xdr:row>
      <xdr:rowOff>88125</xdr:rowOff>
    </xdr:to>
    <xdr:sp macro="" textlink="">
      <xdr:nvSpPr>
        <xdr:cNvPr id="15709" name="Image1" descr="报表底图"/>
        <xdr:cNvSpPr>
          <a:spLocks noChangeAspect="1"/>
        </xdr:cNvSpPr>
      </xdr:nvSpPr>
      <xdr:spPr>
        <a:xfrm>
          <a:off x="14704219" y="6286500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17</xdr:row>
      <xdr:rowOff>0</xdr:rowOff>
    </xdr:from>
    <xdr:to>
      <xdr:col>68</xdr:col>
      <xdr:colOff>304800</xdr:colOff>
      <xdr:row>17</xdr:row>
      <xdr:rowOff>88125</xdr:rowOff>
    </xdr:to>
    <xdr:sp macro="" textlink="">
      <xdr:nvSpPr>
        <xdr:cNvPr id="15710" name="Image1" descr="报表底图"/>
        <xdr:cNvSpPr>
          <a:spLocks noChangeAspect="1"/>
        </xdr:cNvSpPr>
      </xdr:nvSpPr>
      <xdr:spPr>
        <a:xfrm>
          <a:off x="14704219" y="6286500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17</xdr:row>
      <xdr:rowOff>0</xdr:rowOff>
    </xdr:from>
    <xdr:to>
      <xdr:col>68</xdr:col>
      <xdr:colOff>304800</xdr:colOff>
      <xdr:row>17</xdr:row>
      <xdr:rowOff>88125</xdr:rowOff>
    </xdr:to>
    <xdr:sp macro="" textlink="">
      <xdr:nvSpPr>
        <xdr:cNvPr id="15711" name="Image1" descr="报表底图"/>
        <xdr:cNvSpPr>
          <a:spLocks noChangeAspect="1"/>
        </xdr:cNvSpPr>
      </xdr:nvSpPr>
      <xdr:spPr>
        <a:xfrm>
          <a:off x="14704219" y="6286500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31</xdr:row>
      <xdr:rowOff>0</xdr:rowOff>
    </xdr:from>
    <xdr:to>
      <xdr:col>68</xdr:col>
      <xdr:colOff>304800</xdr:colOff>
      <xdr:row>31</xdr:row>
      <xdr:rowOff>88125</xdr:rowOff>
    </xdr:to>
    <xdr:sp macro="" textlink="">
      <xdr:nvSpPr>
        <xdr:cNvPr id="15712" name="Image1" descr="报表底图"/>
        <xdr:cNvSpPr>
          <a:spLocks noChangeAspect="1"/>
        </xdr:cNvSpPr>
      </xdr:nvSpPr>
      <xdr:spPr>
        <a:xfrm>
          <a:off x="14704219" y="13323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31</xdr:row>
      <xdr:rowOff>0</xdr:rowOff>
    </xdr:from>
    <xdr:to>
      <xdr:col>68</xdr:col>
      <xdr:colOff>304800</xdr:colOff>
      <xdr:row>31</xdr:row>
      <xdr:rowOff>106540</xdr:rowOff>
    </xdr:to>
    <xdr:sp macro="" textlink="">
      <xdr:nvSpPr>
        <xdr:cNvPr id="15713" name="AutoShape 2" descr="报表底图"/>
        <xdr:cNvSpPr>
          <a:spLocks noChangeAspect="1"/>
        </xdr:cNvSpPr>
      </xdr:nvSpPr>
      <xdr:spPr>
        <a:xfrm>
          <a:off x="14704219" y="13323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31</xdr:row>
      <xdr:rowOff>0</xdr:rowOff>
    </xdr:from>
    <xdr:to>
      <xdr:col>68</xdr:col>
      <xdr:colOff>304800</xdr:colOff>
      <xdr:row>31</xdr:row>
      <xdr:rowOff>106540</xdr:rowOff>
    </xdr:to>
    <xdr:sp macro="" textlink="">
      <xdr:nvSpPr>
        <xdr:cNvPr id="15714" name="AutoShape 3" descr="报表底图"/>
        <xdr:cNvSpPr>
          <a:spLocks noChangeAspect="1"/>
        </xdr:cNvSpPr>
      </xdr:nvSpPr>
      <xdr:spPr>
        <a:xfrm>
          <a:off x="14704219" y="13323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31</xdr:row>
      <xdr:rowOff>0</xdr:rowOff>
    </xdr:from>
    <xdr:to>
      <xdr:col>68</xdr:col>
      <xdr:colOff>304800</xdr:colOff>
      <xdr:row>31</xdr:row>
      <xdr:rowOff>106540</xdr:rowOff>
    </xdr:to>
    <xdr:sp macro="" textlink="">
      <xdr:nvSpPr>
        <xdr:cNvPr id="15715" name="AutoShape 4" descr="报表底图"/>
        <xdr:cNvSpPr>
          <a:spLocks noChangeAspect="1"/>
        </xdr:cNvSpPr>
      </xdr:nvSpPr>
      <xdr:spPr>
        <a:xfrm>
          <a:off x="14704219" y="13323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31</xdr:row>
      <xdr:rowOff>0</xdr:rowOff>
    </xdr:from>
    <xdr:to>
      <xdr:col>68</xdr:col>
      <xdr:colOff>304800</xdr:colOff>
      <xdr:row>31</xdr:row>
      <xdr:rowOff>106540</xdr:rowOff>
    </xdr:to>
    <xdr:sp macro="" textlink="">
      <xdr:nvSpPr>
        <xdr:cNvPr id="15716" name="AutoShape 5" descr="报表底图"/>
        <xdr:cNvSpPr>
          <a:spLocks noChangeAspect="1"/>
        </xdr:cNvSpPr>
      </xdr:nvSpPr>
      <xdr:spPr>
        <a:xfrm>
          <a:off x="14704219" y="13323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31</xdr:row>
      <xdr:rowOff>0</xdr:rowOff>
    </xdr:from>
    <xdr:to>
      <xdr:col>68</xdr:col>
      <xdr:colOff>304800</xdr:colOff>
      <xdr:row>31</xdr:row>
      <xdr:rowOff>106540</xdr:rowOff>
    </xdr:to>
    <xdr:sp macro="" textlink="">
      <xdr:nvSpPr>
        <xdr:cNvPr id="15717" name="AutoShape 6" descr="报表底图"/>
        <xdr:cNvSpPr>
          <a:spLocks noChangeAspect="1"/>
        </xdr:cNvSpPr>
      </xdr:nvSpPr>
      <xdr:spPr>
        <a:xfrm>
          <a:off x="14704219" y="13323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31</xdr:row>
      <xdr:rowOff>0</xdr:rowOff>
    </xdr:from>
    <xdr:to>
      <xdr:col>68</xdr:col>
      <xdr:colOff>304800</xdr:colOff>
      <xdr:row>31</xdr:row>
      <xdr:rowOff>106540</xdr:rowOff>
    </xdr:to>
    <xdr:sp macro="" textlink="">
      <xdr:nvSpPr>
        <xdr:cNvPr id="15718" name="AutoShape 7" descr="报表底图"/>
        <xdr:cNvSpPr>
          <a:spLocks noChangeAspect="1"/>
        </xdr:cNvSpPr>
      </xdr:nvSpPr>
      <xdr:spPr>
        <a:xfrm>
          <a:off x="14704219" y="13323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31</xdr:row>
      <xdr:rowOff>0</xdr:rowOff>
    </xdr:from>
    <xdr:to>
      <xdr:col>68</xdr:col>
      <xdr:colOff>304800</xdr:colOff>
      <xdr:row>31</xdr:row>
      <xdr:rowOff>106540</xdr:rowOff>
    </xdr:to>
    <xdr:sp macro="" textlink="">
      <xdr:nvSpPr>
        <xdr:cNvPr id="15719" name="AutoShape 8" descr="报表底图"/>
        <xdr:cNvSpPr>
          <a:spLocks noChangeAspect="1"/>
        </xdr:cNvSpPr>
      </xdr:nvSpPr>
      <xdr:spPr>
        <a:xfrm>
          <a:off x="14704219" y="13323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31</xdr:row>
      <xdr:rowOff>0</xdr:rowOff>
    </xdr:from>
    <xdr:to>
      <xdr:col>68</xdr:col>
      <xdr:colOff>304800</xdr:colOff>
      <xdr:row>31</xdr:row>
      <xdr:rowOff>88125</xdr:rowOff>
    </xdr:to>
    <xdr:sp macro="" textlink="">
      <xdr:nvSpPr>
        <xdr:cNvPr id="15720" name="AutoShape 9" descr="报表底图"/>
        <xdr:cNvSpPr>
          <a:spLocks noChangeAspect="1"/>
        </xdr:cNvSpPr>
      </xdr:nvSpPr>
      <xdr:spPr>
        <a:xfrm>
          <a:off x="14704219" y="13323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31</xdr:row>
      <xdr:rowOff>0</xdr:rowOff>
    </xdr:from>
    <xdr:to>
      <xdr:col>68</xdr:col>
      <xdr:colOff>304800</xdr:colOff>
      <xdr:row>31</xdr:row>
      <xdr:rowOff>88125</xdr:rowOff>
    </xdr:to>
    <xdr:sp macro="" textlink="">
      <xdr:nvSpPr>
        <xdr:cNvPr id="15721" name="AutoShape 10" descr="报表底图"/>
        <xdr:cNvSpPr>
          <a:spLocks noChangeAspect="1"/>
        </xdr:cNvSpPr>
      </xdr:nvSpPr>
      <xdr:spPr>
        <a:xfrm>
          <a:off x="14704219" y="13323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31</xdr:row>
      <xdr:rowOff>0</xdr:rowOff>
    </xdr:from>
    <xdr:to>
      <xdr:col>68</xdr:col>
      <xdr:colOff>304800</xdr:colOff>
      <xdr:row>31</xdr:row>
      <xdr:rowOff>88125</xdr:rowOff>
    </xdr:to>
    <xdr:sp macro="" textlink="">
      <xdr:nvSpPr>
        <xdr:cNvPr id="15722" name="AutoShape 11" descr="报表底图"/>
        <xdr:cNvSpPr>
          <a:spLocks noChangeAspect="1"/>
        </xdr:cNvSpPr>
      </xdr:nvSpPr>
      <xdr:spPr>
        <a:xfrm>
          <a:off x="14704219" y="13323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31</xdr:row>
      <xdr:rowOff>0</xdr:rowOff>
    </xdr:from>
    <xdr:to>
      <xdr:col>68</xdr:col>
      <xdr:colOff>304800</xdr:colOff>
      <xdr:row>31</xdr:row>
      <xdr:rowOff>88125</xdr:rowOff>
    </xdr:to>
    <xdr:sp macro="" textlink="">
      <xdr:nvSpPr>
        <xdr:cNvPr id="15723" name="AutoShape 12" descr="报表底图"/>
        <xdr:cNvSpPr>
          <a:spLocks noChangeAspect="1"/>
        </xdr:cNvSpPr>
      </xdr:nvSpPr>
      <xdr:spPr>
        <a:xfrm>
          <a:off x="14704219" y="13323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31</xdr:row>
      <xdr:rowOff>0</xdr:rowOff>
    </xdr:from>
    <xdr:to>
      <xdr:col>68</xdr:col>
      <xdr:colOff>304800</xdr:colOff>
      <xdr:row>31</xdr:row>
      <xdr:rowOff>88125</xdr:rowOff>
    </xdr:to>
    <xdr:sp macro="" textlink="">
      <xdr:nvSpPr>
        <xdr:cNvPr id="15724" name="AutoShape 13" descr="报表底图"/>
        <xdr:cNvSpPr>
          <a:spLocks noChangeAspect="1"/>
        </xdr:cNvSpPr>
      </xdr:nvSpPr>
      <xdr:spPr>
        <a:xfrm>
          <a:off x="14704219" y="13323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31</xdr:row>
      <xdr:rowOff>0</xdr:rowOff>
    </xdr:from>
    <xdr:to>
      <xdr:col>68</xdr:col>
      <xdr:colOff>304800</xdr:colOff>
      <xdr:row>31</xdr:row>
      <xdr:rowOff>88125</xdr:rowOff>
    </xdr:to>
    <xdr:sp macro="" textlink="">
      <xdr:nvSpPr>
        <xdr:cNvPr id="15725" name="AutoShape 14" descr="报表底图"/>
        <xdr:cNvSpPr>
          <a:spLocks noChangeAspect="1"/>
        </xdr:cNvSpPr>
      </xdr:nvSpPr>
      <xdr:spPr>
        <a:xfrm>
          <a:off x="14704219" y="13323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31</xdr:row>
      <xdr:rowOff>0</xdr:rowOff>
    </xdr:from>
    <xdr:to>
      <xdr:col>68</xdr:col>
      <xdr:colOff>304800</xdr:colOff>
      <xdr:row>31</xdr:row>
      <xdr:rowOff>106540</xdr:rowOff>
    </xdr:to>
    <xdr:sp macro="" textlink="">
      <xdr:nvSpPr>
        <xdr:cNvPr id="15726" name="AutoShape 15" descr="报表底图"/>
        <xdr:cNvSpPr>
          <a:spLocks noChangeAspect="1"/>
        </xdr:cNvSpPr>
      </xdr:nvSpPr>
      <xdr:spPr>
        <a:xfrm>
          <a:off x="14704219" y="13323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31</xdr:row>
      <xdr:rowOff>0</xdr:rowOff>
    </xdr:from>
    <xdr:to>
      <xdr:col>68</xdr:col>
      <xdr:colOff>304800</xdr:colOff>
      <xdr:row>31</xdr:row>
      <xdr:rowOff>106540</xdr:rowOff>
    </xdr:to>
    <xdr:sp macro="" textlink="">
      <xdr:nvSpPr>
        <xdr:cNvPr id="15727" name="AutoShape 16" descr="报表底图"/>
        <xdr:cNvSpPr>
          <a:spLocks noChangeAspect="1"/>
        </xdr:cNvSpPr>
      </xdr:nvSpPr>
      <xdr:spPr>
        <a:xfrm>
          <a:off x="14704219" y="13323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31</xdr:row>
      <xdr:rowOff>0</xdr:rowOff>
    </xdr:from>
    <xdr:to>
      <xdr:col>68</xdr:col>
      <xdr:colOff>304800</xdr:colOff>
      <xdr:row>31</xdr:row>
      <xdr:rowOff>106540</xdr:rowOff>
    </xdr:to>
    <xdr:sp macro="" textlink="">
      <xdr:nvSpPr>
        <xdr:cNvPr id="15728" name="AutoShape 17" descr="报表底图"/>
        <xdr:cNvSpPr>
          <a:spLocks noChangeAspect="1"/>
        </xdr:cNvSpPr>
      </xdr:nvSpPr>
      <xdr:spPr>
        <a:xfrm>
          <a:off x="14704219" y="13323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31</xdr:row>
      <xdr:rowOff>0</xdr:rowOff>
    </xdr:from>
    <xdr:to>
      <xdr:col>68</xdr:col>
      <xdr:colOff>304800</xdr:colOff>
      <xdr:row>31</xdr:row>
      <xdr:rowOff>106540</xdr:rowOff>
    </xdr:to>
    <xdr:sp macro="" textlink="">
      <xdr:nvSpPr>
        <xdr:cNvPr id="15729" name="AutoShape 18" descr="报表底图"/>
        <xdr:cNvSpPr>
          <a:spLocks noChangeAspect="1"/>
        </xdr:cNvSpPr>
      </xdr:nvSpPr>
      <xdr:spPr>
        <a:xfrm>
          <a:off x="14704219" y="13323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31</xdr:row>
      <xdr:rowOff>0</xdr:rowOff>
    </xdr:from>
    <xdr:to>
      <xdr:col>68</xdr:col>
      <xdr:colOff>304800</xdr:colOff>
      <xdr:row>31</xdr:row>
      <xdr:rowOff>106540</xdr:rowOff>
    </xdr:to>
    <xdr:sp macro="" textlink="">
      <xdr:nvSpPr>
        <xdr:cNvPr id="15730" name="AutoShape 19" descr="报表底图"/>
        <xdr:cNvSpPr>
          <a:spLocks noChangeAspect="1"/>
        </xdr:cNvSpPr>
      </xdr:nvSpPr>
      <xdr:spPr>
        <a:xfrm>
          <a:off x="14704219" y="13323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31</xdr:row>
      <xdr:rowOff>0</xdr:rowOff>
    </xdr:from>
    <xdr:to>
      <xdr:col>68</xdr:col>
      <xdr:colOff>304800</xdr:colOff>
      <xdr:row>31</xdr:row>
      <xdr:rowOff>106540</xdr:rowOff>
    </xdr:to>
    <xdr:sp macro="" textlink="">
      <xdr:nvSpPr>
        <xdr:cNvPr id="15731" name="AutoShape 20" descr="报表底图"/>
        <xdr:cNvSpPr>
          <a:spLocks noChangeAspect="1"/>
        </xdr:cNvSpPr>
      </xdr:nvSpPr>
      <xdr:spPr>
        <a:xfrm>
          <a:off x="14704219" y="13323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31</xdr:row>
      <xdr:rowOff>0</xdr:rowOff>
    </xdr:from>
    <xdr:to>
      <xdr:col>68</xdr:col>
      <xdr:colOff>304800</xdr:colOff>
      <xdr:row>31</xdr:row>
      <xdr:rowOff>106540</xdr:rowOff>
    </xdr:to>
    <xdr:sp macro="" textlink="">
      <xdr:nvSpPr>
        <xdr:cNvPr id="15732" name="AutoShape 21" descr="报表底图"/>
        <xdr:cNvSpPr>
          <a:spLocks noChangeAspect="1"/>
        </xdr:cNvSpPr>
      </xdr:nvSpPr>
      <xdr:spPr>
        <a:xfrm>
          <a:off x="14704219" y="13323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31</xdr:row>
      <xdr:rowOff>0</xdr:rowOff>
    </xdr:from>
    <xdr:to>
      <xdr:col>68</xdr:col>
      <xdr:colOff>304800</xdr:colOff>
      <xdr:row>31</xdr:row>
      <xdr:rowOff>88125</xdr:rowOff>
    </xdr:to>
    <xdr:sp macro="" textlink="">
      <xdr:nvSpPr>
        <xdr:cNvPr id="15733" name="AutoShape 22" descr="报表底图"/>
        <xdr:cNvSpPr>
          <a:spLocks noChangeAspect="1"/>
        </xdr:cNvSpPr>
      </xdr:nvSpPr>
      <xdr:spPr>
        <a:xfrm>
          <a:off x="14704219" y="13323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31</xdr:row>
      <xdr:rowOff>0</xdr:rowOff>
    </xdr:from>
    <xdr:to>
      <xdr:col>68</xdr:col>
      <xdr:colOff>304800</xdr:colOff>
      <xdr:row>31</xdr:row>
      <xdr:rowOff>88125</xdr:rowOff>
    </xdr:to>
    <xdr:sp macro="" textlink="">
      <xdr:nvSpPr>
        <xdr:cNvPr id="15734" name="AutoShape 23" descr="报表底图"/>
        <xdr:cNvSpPr>
          <a:spLocks noChangeAspect="1"/>
        </xdr:cNvSpPr>
      </xdr:nvSpPr>
      <xdr:spPr>
        <a:xfrm>
          <a:off x="14704219" y="13323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31</xdr:row>
      <xdr:rowOff>0</xdr:rowOff>
    </xdr:from>
    <xdr:to>
      <xdr:col>68</xdr:col>
      <xdr:colOff>304800</xdr:colOff>
      <xdr:row>31</xdr:row>
      <xdr:rowOff>88125</xdr:rowOff>
    </xdr:to>
    <xdr:sp macro="" textlink="">
      <xdr:nvSpPr>
        <xdr:cNvPr id="15735" name="AutoShape 24" descr="报表底图"/>
        <xdr:cNvSpPr>
          <a:spLocks noChangeAspect="1"/>
        </xdr:cNvSpPr>
      </xdr:nvSpPr>
      <xdr:spPr>
        <a:xfrm>
          <a:off x="14704219" y="13323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31</xdr:row>
      <xdr:rowOff>0</xdr:rowOff>
    </xdr:from>
    <xdr:to>
      <xdr:col>68</xdr:col>
      <xdr:colOff>304800</xdr:colOff>
      <xdr:row>31</xdr:row>
      <xdr:rowOff>88125</xdr:rowOff>
    </xdr:to>
    <xdr:sp macro="" textlink="">
      <xdr:nvSpPr>
        <xdr:cNvPr id="15736" name="AutoShape 25" descr="报表底图"/>
        <xdr:cNvSpPr>
          <a:spLocks noChangeAspect="1"/>
        </xdr:cNvSpPr>
      </xdr:nvSpPr>
      <xdr:spPr>
        <a:xfrm>
          <a:off x="14704219" y="13323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31</xdr:row>
      <xdr:rowOff>0</xdr:rowOff>
    </xdr:from>
    <xdr:to>
      <xdr:col>68</xdr:col>
      <xdr:colOff>304800</xdr:colOff>
      <xdr:row>31</xdr:row>
      <xdr:rowOff>88125</xdr:rowOff>
    </xdr:to>
    <xdr:sp macro="" textlink="">
      <xdr:nvSpPr>
        <xdr:cNvPr id="15737" name="AutoShape 26" descr="报表底图"/>
        <xdr:cNvSpPr>
          <a:spLocks noChangeAspect="1"/>
        </xdr:cNvSpPr>
      </xdr:nvSpPr>
      <xdr:spPr>
        <a:xfrm>
          <a:off x="14704219" y="13323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31</xdr:row>
      <xdr:rowOff>0</xdr:rowOff>
    </xdr:from>
    <xdr:to>
      <xdr:col>68</xdr:col>
      <xdr:colOff>304800</xdr:colOff>
      <xdr:row>31</xdr:row>
      <xdr:rowOff>88125</xdr:rowOff>
    </xdr:to>
    <xdr:sp macro="" textlink="">
      <xdr:nvSpPr>
        <xdr:cNvPr id="15738" name="AutoShape 27" descr="报表底图"/>
        <xdr:cNvSpPr>
          <a:spLocks noChangeAspect="1"/>
        </xdr:cNvSpPr>
      </xdr:nvSpPr>
      <xdr:spPr>
        <a:xfrm>
          <a:off x="14704219" y="13323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31</xdr:row>
      <xdr:rowOff>0</xdr:rowOff>
    </xdr:from>
    <xdr:to>
      <xdr:col>68</xdr:col>
      <xdr:colOff>304800</xdr:colOff>
      <xdr:row>31</xdr:row>
      <xdr:rowOff>106540</xdr:rowOff>
    </xdr:to>
    <xdr:sp macro="" textlink="">
      <xdr:nvSpPr>
        <xdr:cNvPr id="15739" name="AutoShape 28" descr="报表底图"/>
        <xdr:cNvSpPr>
          <a:spLocks noChangeAspect="1"/>
        </xdr:cNvSpPr>
      </xdr:nvSpPr>
      <xdr:spPr>
        <a:xfrm>
          <a:off x="14704219" y="13323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31</xdr:row>
      <xdr:rowOff>0</xdr:rowOff>
    </xdr:from>
    <xdr:to>
      <xdr:col>68</xdr:col>
      <xdr:colOff>304800</xdr:colOff>
      <xdr:row>31</xdr:row>
      <xdr:rowOff>106540</xdr:rowOff>
    </xdr:to>
    <xdr:sp macro="" textlink="">
      <xdr:nvSpPr>
        <xdr:cNvPr id="15740" name="AutoShape 29" descr="报表底图"/>
        <xdr:cNvSpPr>
          <a:spLocks noChangeAspect="1"/>
        </xdr:cNvSpPr>
      </xdr:nvSpPr>
      <xdr:spPr>
        <a:xfrm>
          <a:off x="14704219" y="13323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31</xdr:row>
      <xdr:rowOff>0</xdr:rowOff>
    </xdr:from>
    <xdr:to>
      <xdr:col>68</xdr:col>
      <xdr:colOff>304800</xdr:colOff>
      <xdr:row>31</xdr:row>
      <xdr:rowOff>106540</xdr:rowOff>
    </xdr:to>
    <xdr:sp macro="" textlink="">
      <xdr:nvSpPr>
        <xdr:cNvPr id="15741" name="AutoShape 30" descr="报表底图"/>
        <xdr:cNvSpPr>
          <a:spLocks noChangeAspect="1"/>
        </xdr:cNvSpPr>
      </xdr:nvSpPr>
      <xdr:spPr>
        <a:xfrm>
          <a:off x="14704219" y="13323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31</xdr:row>
      <xdr:rowOff>0</xdr:rowOff>
    </xdr:from>
    <xdr:to>
      <xdr:col>68</xdr:col>
      <xdr:colOff>304800</xdr:colOff>
      <xdr:row>31</xdr:row>
      <xdr:rowOff>106540</xdr:rowOff>
    </xdr:to>
    <xdr:sp macro="" textlink="">
      <xdr:nvSpPr>
        <xdr:cNvPr id="15742" name="AutoShape 31" descr="报表底图"/>
        <xdr:cNvSpPr>
          <a:spLocks noChangeAspect="1"/>
        </xdr:cNvSpPr>
      </xdr:nvSpPr>
      <xdr:spPr>
        <a:xfrm>
          <a:off x="14704219" y="13323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31</xdr:row>
      <xdr:rowOff>0</xdr:rowOff>
    </xdr:from>
    <xdr:to>
      <xdr:col>68</xdr:col>
      <xdr:colOff>304800</xdr:colOff>
      <xdr:row>31</xdr:row>
      <xdr:rowOff>106540</xdr:rowOff>
    </xdr:to>
    <xdr:sp macro="" textlink="">
      <xdr:nvSpPr>
        <xdr:cNvPr id="15743" name="AutoShape 32" descr="报表底图"/>
        <xdr:cNvSpPr>
          <a:spLocks noChangeAspect="1"/>
        </xdr:cNvSpPr>
      </xdr:nvSpPr>
      <xdr:spPr>
        <a:xfrm>
          <a:off x="14704219" y="13323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31</xdr:row>
      <xdr:rowOff>0</xdr:rowOff>
    </xdr:from>
    <xdr:to>
      <xdr:col>68</xdr:col>
      <xdr:colOff>304800</xdr:colOff>
      <xdr:row>31</xdr:row>
      <xdr:rowOff>106540</xdr:rowOff>
    </xdr:to>
    <xdr:sp macro="" textlink="">
      <xdr:nvSpPr>
        <xdr:cNvPr id="15744" name="AutoShape 33" descr="报表底图"/>
        <xdr:cNvSpPr>
          <a:spLocks noChangeAspect="1"/>
        </xdr:cNvSpPr>
      </xdr:nvSpPr>
      <xdr:spPr>
        <a:xfrm>
          <a:off x="14704219" y="13323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31</xdr:row>
      <xdr:rowOff>0</xdr:rowOff>
    </xdr:from>
    <xdr:to>
      <xdr:col>68</xdr:col>
      <xdr:colOff>304800</xdr:colOff>
      <xdr:row>31</xdr:row>
      <xdr:rowOff>106540</xdr:rowOff>
    </xdr:to>
    <xdr:sp macro="" textlink="">
      <xdr:nvSpPr>
        <xdr:cNvPr id="15745" name="AutoShape 34" descr="报表底图"/>
        <xdr:cNvSpPr>
          <a:spLocks noChangeAspect="1"/>
        </xdr:cNvSpPr>
      </xdr:nvSpPr>
      <xdr:spPr>
        <a:xfrm>
          <a:off x="14704219" y="13323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31</xdr:row>
      <xdr:rowOff>0</xdr:rowOff>
    </xdr:from>
    <xdr:to>
      <xdr:col>68</xdr:col>
      <xdr:colOff>304800</xdr:colOff>
      <xdr:row>31</xdr:row>
      <xdr:rowOff>88125</xdr:rowOff>
    </xdr:to>
    <xdr:sp macro="" textlink="">
      <xdr:nvSpPr>
        <xdr:cNvPr id="15746" name="AutoShape 35" descr="报表底图"/>
        <xdr:cNvSpPr>
          <a:spLocks noChangeAspect="1"/>
        </xdr:cNvSpPr>
      </xdr:nvSpPr>
      <xdr:spPr>
        <a:xfrm>
          <a:off x="14704219" y="13323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31</xdr:row>
      <xdr:rowOff>0</xdr:rowOff>
    </xdr:from>
    <xdr:to>
      <xdr:col>68</xdr:col>
      <xdr:colOff>304800</xdr:colOff>
      <xdr:row>31</xdr:row>
      <xdr:rowOff>88125</xdr:rowOff>
    </xdr:to>
    <xdr:sp macro="" textlink="">
      <xdr:nvSpPr>
        <xdr:cNvPr id="15747" name="AutoShape 36" descr="报表底图"/>
        <xdr:cNvSpPr>
          <a:spLocks noChangeAspect="1"/>
        </xdr:cNvSpPr>
      </xdr:nvSpPr>
      <xdr:spPr>
        <a:xfrm>
          <a:off x="14704219" y="13323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31</xdr:row>
      <xdr:rowOff>0</xdr:rowOff>
    </xdr:from>
    <xdr:to>
      <xdr:col>68</xdr:col>
      <xdr:colOff>304800</xdr:colOff>
      <xdr:row>31</xdr:row>
      <xdr:rowOff>88125</xdr:rowOff>
    </xdr:to>
    <xdr:sp macro="" textlink="">
      <xdr:nvSpPr>
        <xdr:cNvPr id="15748" name="AutoShape 37" descr="报表底图"/>
        <xdr:cNvSpPr>
          <a:spLocks noChangeAspect="1"/>
        </xdr:cNvSpPr>
      </xdr:nvSpPr>
      <xdr:spPr>
        <a:xfrm>
          <a:off x="14704219" y="13323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31</xdr:row>
      <xdr:rowOff>0</xdr:rowOff>
    </xdr:from>
    <xdr:to>
      <xdr:col>68</xdr:col>
      <xdr:colOff>304800</xdr:colOff>
      <xdr:row>31</xdr:row>
      <xdr:rowOff>88125</xdr:rowOff>
    </xdr:to>
    <xdr:sp macro="" textlink="">
      <xdr:nvSpPr>
        <xdr:cNvPr id="15749" name="AutoShape 38" descr="报表底图"/>
        <xdr:cNvSpPr>
          <a:spLocks noChangeAspect="1"/>
        </xdr:cNvSpPr>
      </xdr:nvSpPr>
      <xdr:spPr>
        <a:xfrm>
          <a:off x="14704219" y="13323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31</xdr:row>
      <xdr:rowOff>0</xdr:rowOff>
    </xdr:from>
    <xdr:to>
      <xdr:col>68</xdr:col>
      <xdr:colOff>304800</xdr:colOff>
      <xdr:row>31</xdr:row>
      <xdr:rowOff>88125</xdr:rowOff>
    </xdr:to>
    <xdr:sp macro="" textlink="">
      <xdr:nvSpPr>
        <xdr:cNvPr id="15750" name="AutoShape 39" descr="报表底图"/>
        <xdr:cNvSpPr>
          <a:spLocks noChangeAspect="1"/>
        </xdr:cNvSpPr>
      </xdr:nvSpPr>
      <xdr:spPr>
        <a:xfrm>
          <a:off x="14704219" y="13323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31</xdr:row>
      <xdr:rowOff>0</xdr:rowOff>
    </xdr:from>
    <xdr:to>
      <xdr:col>68</xdr:col>
      <xdr:colOff>304800</xdr:colOff>
      <xdr:row>31</xdr:row>
      <xdr:rowOff>88125</xdr:rowOff>
    </xdr:to>
    <xdr:sp macro="" textlink="">
      <xdr:nvSpPr>
        <xdr:cNvPr id="15751" name="AutoShape 40" descr="报表底图"/>
        <xdr:cNvSpPr>
          <a:spLocks noChangeAspect="1"/>
        </xdr:cNvSpPr>
      </xdr:nvSpPr>
      <xdr:spPr>
        <a:xfrm>
          <a:off x="14704219" y="13323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31</xdr:row>
      <xdr:rowOff>0</xdr:rowOff>
    </xdr:from>
    <xdr:to>
      <xdr:col>68</xdr:col>
      <xdr:colOff>304800</xdr:colOff>
      <xdr:row>31</xdr:row>
      <xdr:rowOff>106540</xdr:rowOff>
    </xdr:to>
    <xdr:sp macro="" textlink="">
      <xdr:nvSpPr>
        <xdr:cNvPr id="15752" name="AutoShape 41" descr="报表底图"/>
        <xdr:cNvSpPr>
          <a:spLocks noChangeAspect="1"/>
        </xdr:cNvSpPr>
      </xdr:nvSpPr>
      <xdr:spPr>
        <a:xfrm>
          <a:off x="14704219" y="13323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31</xdr:row>
      <xdr:rowOff>0</xdr:rowOff>
    </xdr:from>
    <xdr:to>
      <xdr:col>68</xdr:col>
      <xdr:colOff>304800</xdr:colOff>
      <xdr:row>31</xdr:row>
      <xdr:rowOff>106540</xdr:rowOff>
    </xdr:to>
    <xdr:sp macro="" textlink="">
      <xdr:nvSpPr>
        <xdr:cNvPr id="15753" name="AutoShape 42" descr="报表底图"/>
        <xdr:cNvSpPr>
          <a:spLocks noChangeAspect="1"/>
        </xdr:cNvSpPr>
      </xdr:nvSpPr>
      <xdr:spPr>
        <a:xfrm>
          <a:off x="14704219" y="13323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31</xdr:row>
      <xdr:rowOff>0</xdr:rowOff>
    </xdr:from>
    <xdr:to>
      <xdr:col>68</xdr:col>
      <xdr:colOff>304800</xdr:colOff>
      <xdr:row>31</xdr:row>
      <xdr:rowOff>106540</xdr:rowOff>
    </xdr:to>
    <xdr:sp macro="" textlink="">
      <xdr:nvSpPr>
        <xdr:cNvPr id="15754" name="AutoShape 43" descr="报表底图"/>
        <xdr:cNvSpPr>
          <a:spLocks noChangeAspect="1"/>
        </xdr:cNvSpPr>
      </xdr:nvSpPr>
      <xdr:spPr>
        <a:xfrm>
          <a:off x="14704219" y="13323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31</xdr:row>
      <xdr:rowOff>0</xdr:rowOff>
    </xdr:from>
    <xdr:to>
      <xdr:col>68</xdr:col>
      <xdr:colOff>304800</xdr:colOff>
      <xdr:row>31</xdr:row>
      <xdr:rowOff>106540</xdr:rowOff>
    </xdr:to>
    <xdr:sp macro="" textlink="">
      <xdr:nvSpPr>
        <xdr:cNvPr id="15755" name="AutoShape 44" descr="报表底图"/>
        <xdr:cNvSpPr>
          <a:spLocks noChangeAspect="1"/>
        </xdr:cNvSpPr>
      </xdr:nvSpPr>
      <xdr:spPr>
        <a:xfrm>
          <a:off x="14704219" y="13323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31</xdr:row>
      <xdr:rowOff>0</xdr:rowOff>
    </xdr:from>
    <xdr:to>
      <xdr:col>68</xdr:col>
      <xdr:colOff>304800</xdr:colOff>
      <xdr:row>31</xdr:row>
      <xdr:rowOff>106540</xdr:rowOff>
    </xdr:to>
    <xdr:sp macro="" textlink="">
      <xdr:nvSpPr>
        <xdr:cNvPr id="15756" name="AutoShape 45" descr="报表底图"/>
        <xdr:cNvSpPr>
          <a:spLocks noChangeAspect="1"/>
        </xdr:cNvSpPr>
      </xdr:nvSpPr>
      <xdr:spPr>
        <a:xfrm>
          <a:off x="14704219" y="13323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31</xdr:row>
      <xdr:rowOff>0</xdr:rowOff>
    </xdr:from>
    <xdr:to>
      <xdr:col>68</xdr:col>
      <xdr:colOff>304800</xdr:colOff>
      <xdr:row>31</xdr:row>
      <xdr:rowOff>106540</xdr:rowOff>
    </xdr:to>
    <xdr:sp macro="" textlink="">
      <xdr:nvSpPr>
        <xdr:cNvPr id="15757" name="AutoShape 46" descr="报表底图"/>
        <xdr:cNvSpPr>
          <a:spLocks noChangeAspect="1"/>
        </xdr:cNvSpPr>
      </xdr:nvSpPr>
      <xdr:spPr>
        <a:xfrm>
          <a:off x="14704219" y="13323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31</xdr:row>
      <xdr:rowOff>0</xdr:rowOff>
    </xdr:from>
    <xdr:to>
      <xdr:col>68</xdr:col>
      <xdr:colOff>304800</xdr:colOff>
      <xdr:row>31</xdr:row>
      <xdr:rowOff>106540</xdr:rowOff>
    </xdr:to>
    <xdr:sp macro="" textlink="">
      <xdr:nvSpPr>
        <xdr:cNvPr id="15758" name="AutoShape 47" descr="报表底图"/>
        <xdr:cNvSpPr>
          <a:spLocks noChangeAspect="1"/>
        </xdr:cNvSpPr>
      </xdr:nvSpPr>
      <xdr:spPr>
        <a:xfrm>
          <a:off x="14704219" y="13323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31</xdr:row>
      <xdr:rowOff>0</xdr:rowOff>
    </xdr:from>
    <xdr:to>
      <xdr:col>68</xdr:col>
      <xdr:colOff>304800</xdr:colOff>
      <xdr:row>31</xdr:row>
      <xdr:rowOff>88125</xdr:rowOff>
    </xdr:to>
    <xdr:sp macro="" textlink="">
      <xdr:nvSpPr>
        <xdr:cNvPr id="15759" name="AutoShape 48" descr="报表底图"/>
        <xdr:cNvSpPr>
          <a:spLocks noChangeAspect="1"/>
        </xdr:cNvSpPr>
      </xdr:nvSpPr>
      <xdr:spPr>
        <a:xfrm>
          <a:off x="14704219" y="13323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31</xdr:row>
      <xdr:rowOff>0</xdr:rowOff>
    </xdr:from>
    <xdr:to>
      <xdr:col>68</xdr:col>
      <xdr:colOff>304800</xdr:colOff>
      <xdr:row>31</xdr:row>
      <xdr:rowOff>88125</xdr:rowOff>
    </xdr:to>
    <xdr:sp macro="" textlink="">
      <xdr:nvSpPr>
        <xdr:cNvPr id="15760" name="AutoShape 49" descr="报表底图"/>
        <xdr:cNvSpPr>
          <a:spLocks noChangeAspect="1"/>
        </xdr:cNvSpPr>
      </xdr:nvSpPr>
      <xdr:spPr>
        <a:xfrm>
          <a:off x="14704219" y="13323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31</xdr:row>
      <xdr:rowOff>0</xdr:rowOff>
    </xdr:from>
    <xdr:to>
      <xdr:col>68</xdr:col>
      <xdr:colOff>304800</xdr:colOff>
      <xdr:row>31</xdr:row>
      <xdr:rowOff>88125</xdr:rowOff>
    </xdr:to>
    <xdr:sp macro="" textlink="">
      <xdr:nvSpPr>
        <xdr:cNvPr id="15761" name="AutoShape 50" descr="报表底图"/>
        <xdr:cNvSpPr>
          <a:spLocks noChangeAspect="1"/>
        </xdr:cNvSpPr>
      </xdr:nvSpPr>
      <xdr:spPr>
        <a:xfrm>
          <a:off x="14704219" y="13323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31</xdr:row>
      <xdr:rowOff>0</xdr:rowOff>
    </xdr:from>
    <xdr:to>
      <xdr:col>68</xdr:col>
      <xdr:colOff>304800</xdr:colOff>
      <xdr:row>31</xdr:row>
      <xdr:rowOff>88125</xdr:rowOff>
    </xdr:to>
    <xdr:sp macro="" textlink="">
      <xdr:nvSpPr>
        <xdr:cNvPr id="15762" name="AutoShape 51" descr="报表底图"/>
        <xdr:cNvSpPr>
          <a:spLocks noChangeAspect="1"/>
        </xdr:cNvSpPr>
      </xdr:nvSpPr>
      <xdr:spPr>
        <a:xfrm>
          <a:off x="14704219" y="13323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31</xdr:row>
      <xdr:rowOff>0</xdr:rowOff>
    </xdr:from>
    <xdr:to>
      <xdr:col>68</xdr:col>
      <xdr:colOff>304800</xdr:colOff>
      <xdr:row>31</xdr:row>
      <xdr:rowOff>88125</xdr:rowOff>
    </xdr:to>
    <xdr:sp macro="" textlink="">
      <xdr:nvSpPr>
        <xdr:cNvPr id="15763" name="AutoShape 52" descr="报表底图"/>
        <xdr:cNvSpPr>
          <a:spLocks noChangeAspect="1"/>
        </xdr:cNvSpPr>
      </xdr:nvSpPr>
      <xdr:spPr>
        <a:xfrm>
          <a:off x="14704219" y="13323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31</xdr:row>
      <xdr:rowOff>0</xdr:rowOff>
    </xdr:from>
    <xdr:to>
      <xdr:col>68</xdr:col>
      <xdr:colOff>304800</xdr:colOff>
      <xdr:row>31</xdr:row>
      <xdr:rowOff>88125</xdr:rowOff>
    </xdr:to>
    <xdr:sp macro="" textlink="">
      <xdr:nvSpPr>
        <xdr:cNvPr id="15764" name="Image1" descr="报表底图"/>
        <xdr:cNvSpPr>
          <a:spLocks noChangeAspect="1"/>
        </xdr:cNvSpPr>
      </xdr:nvSpPr>
      <xdr:spPr>
        <a:xfrm>
          <a:off x="14704219" y="13323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31</xdr:row>
      <xdr:rowOff>0</xdr:rowOff>
    </xdr:from>
    <xdr:to>
      <xdr:col>68</xdr:col>
      <xdr:colOff>304800</xdr:colOff>
      <xdr:row>31</xdr:row>
      <xdr:rowOff>106540</xdr:rowOff>
    </xdr:to>
    <xdr:sp macro="" textlink="">
      <xdr:nvSpPr>
        <xdr:cNvPr id="15765" name="Image1" descr="报表底图"/>
        <xdr:cNvSpPr>
          <a:spLocks noChangeAspect="1"/>
        </xdr:cNvSpPr>
      </xdr:nvSpPr>
      <xdr:spPr>
        <a:xfrm>
          <a:off x="14704219" y="13323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31</xdr:row>
      <xdr:rowOff>0</xdr:rowOff>
    </xdr:from>
    <xdr:to>
      <xdr:col>68</xdr:col>
      <xdr:colOff>304800</xdr:colOff>
      <xdr:row>31</xdr:row>
      <xdr:rowOff>106540</xdr:rowOff>
    </xdr:to>
    <xdr:sp macro="" textlink="">
      <xdr:nvSpPr>
        <xdr:cNvPr id="15766" name="Image1" descr="报表底图"/>
        <xdr:cNvSpPr>
          <a:spLocks noChangeAspect="1"/>
        </xdr:cNvSpPr>
      </xdr:nvSpPr>
      <xdr:spPr>
        <a:xfrm>
          <a:off x="14704219" y="13323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31</xdr:row>
      <xdr:rowOff>0</xdr:rowOff>
    </xdr:from>
    <xdr:to>
      <xdr:col>68</xdr:col>
      <xdr:colOff>304800</xdr:colOff>
      <xdr:row>31</xdr:row>
      <xdr:rowOff>106540</xdr:rowOff>
    </xdr:to>
    <xdr:sp macro="" textlink="">
      <xdr:nvSpPr>
        <xdr:cNvPr id="15767" name="Image1" descr="报表底图"/>
        <xdr:cNvSpPr>
          <a:spLocks noChangeAspect="1"/>
        </xdr:cNvSpPr>
      </xdr:nvSpPr>
      <xdr:spPr>
        <a:xfrm>
          <a:off x="14704219" y="13323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31</xdr:row>
      <xdr:rowOff>0</xdr:rowOff>
    </xdr:from>
    <xdr:to>
      <xdr:col>68</xdr:col>
      <xdr:colOff>304800</xdr:colOff>
      <xdr:row>31</xdr:row>
      <xdr:rowOff>106540</xdr:rowOff>
    </xdr:to>
    <xdr:sp macro="" textlink="">
      <xdr:nvSpPr>
        <xdr:cNvPr id="15768" name="Image1" descr="报表底图"/>
        <xdr:cNvSpPr>
          <a:spLocks noChangeAspect="1"/>
        </xdr:cNvSpPr>
      </xdr:nvSpPr>
      <xdr:spPr>
        <a:xfrm>
          <a:off x="14704219" y="13323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31</xdr:row>
      <xdr:rowOff>0</xdr:rowOff>
    </xdr:from>
    <xdr:to>
      <xdr:col>68</xdr:col>
      <xdr:colOff>304800</xdr:colOff>
      <xdr:row>31</xdr:row>
      <xdr:rowOff>106540</xdr:rowOff>
    </xdr:to>
    <xdr:sp macro="" textlink="">
      <xdr:nvSpPr>
        <xdr:cNvPr id="15769" name="Image1" descr="报表底图"/>
        <xdr:cNvSpPr>
          <a:spLocks noChangeAspect="1"/>
        </xdr:cNvSpPr>
      </xdr:nvSpPr>
      <xdr:spPr>
        <a:xfrm>
          <a:off x="14704219" y="13323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31</xdr:row>
      <xdr:rowOff>0</xdr:rowOff>
    </xdr:from>
    <xdr:to>
      <xdr:col>68</xdr:col>
      <xdr:colOff>304800</xdr:colOff>
      <xdr:row>31</xdr:row>
      <xdr:rowOff>106540</xdr:rowOff>
    </xdr:to>
    <xdr:sp macro="" textlink="">
      <xdr:nvSpPr>
        <xdr:cNvPr id="15770" name="Image1" descr="报表底图"/>
        <xdr:cNvSpPr>
          <a:spLocks noChangeAspect="1"/>
        </xdr:cNvSpPr>
      </xdr:nvSpPr>
      <xdr:spPr>
        <a:xfrm>
          <a:off x="14704219" y="13323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31</xdr:row>
      <xdr:rowOff>0</xdr:rowOff>
    </xdr:from>
    <xdr:to>
      <xdr:col>68</xdr:col>
      <xdr:colOff>304800</xdr:colOff>
      <xdr:row>31</xdr:row>
      <xdr:rowOff>106540</xdr:rowOff>
    </xdr:to>
    <xdr:sp macro="" textlink="">
      <xdr:nvSpPr>
        <xdr:cNvPr id="15771" name="Image1" descr="报表底图"/>
        <xdr:cNvSpPr>
          <a:spLocks noChangeAspect="1"/>
        </xdr:cNvSpPr>
      </xdr:nvSpPr>
      <xdr:spPr>
        <a:xfrm>
          <a:off x="14704219" y="13323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31</xdr:row>
      <xdr:rowOff>0</xdr:rowOff>
    </xdr:from>
    <xdr:to>
      <xdr:col>68</xdr:col>
      <xdr:colOff>304800</xdr:colOff>
      <xdr:row>31</xdr:row>
      <xdr:rowOff>88125</xdr:rowOff>
    </xdr:to>
    <xdr:sp macro="" textlink="">
      <xdr:nvSpPr>
        <xdr:cNvPr id="15772" name="Image1" descr="报表底图"/>
        <xdr:cNvSpPr>
          <a:spLocks noChangeAspect="1"/>
        </xdr:cNvSpPr>
      </xdr:nvSpPr>
      <xdr:spPr>
        <a:xfrm>
          <a:off x="14704219" y="13323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31</xdr:row>
      <xdr:rowOff>0</xdr:rowOff>
    </xdr:from>
    <xdr:to>
      <xdr:col>68</xdr:col>
      <xdr:colOff>304800</xdr:colOff>
      <xdr:row>31</xdr:row>
      <xdr:rowOff>88125</xdr:rowOff>
    </xdr:to>
    <xdr:sp macro="" textlink="">
      <xdr:nvSpPr>
        <xdr:cNvPr id="15773" name="Image1" descr="报表底图"/>
        <xdr:cNvSpPr>
          <a:spLocks noChangeAspect="1"/>
        </xdr:cNvSpPr>
      </xdr:nvSpPr>
      <xdr:spPr>
        <a:xfrm>
          <a:off x="14704219" y="13323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31</xdr:row>
      <xdr:rowOff>0</xdr:rowOff>
    </xdr:from>
    <xdr:to>
      <xdr:col>68</xdr:col>
      <xdr:colOff>304800</xdr:colOff>
      <xdr:row>31</xdr:row>
      <xdr:rowOff>88125</xdr:rowOff>
    </xdr:to>
    <xdr:sp macro="" textlink="">
      <xdr:nvSpPr>
        <xdr:cNvPr id="15774" name="Image1" descr="报表底图"/>
        <xdr:cNvSpPr>
          <a:spLocks noChangeAspect="1"/>
        </xdr:cNvSpPr>
      </xdr:nvSpPr>
      <xdr:spPr>
        <a:xfrm>
          <a:off x="14704219" y="13323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31</xdr:row>
      <xdr:rowOff>0</xdr:rowOff>
    </xdr:from>
    <xdr:to>
      <xdr:col>68</xdr:col>
      <xdr:colOff>304800</xdr:colOff>
      <xdr:row>31</xdr:row>
      <xdr:rowOff>88125</xdr:rowOff>
    </xdr:to>
    <xdr:sp macro="" textlink="">
      <xdr:nvSpPr>
        <xdr:cNvPr id="15775" name="Image1" descr="报表底图"/>
        <xdr:cNvSpPr>
          <a:spLocks noChangeAspect="1"/>
        </xdr:cNvSpPr>
      </xdr:nvSpPr>
      <xdr:spPr>
        <a:xfrm>
          <a:off x="14704219" y="13323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31</xdr:row>
      <xdr:rowOff>0</xdr:rowOff>
    </xdr:from>
    <xdr:to>
      <xdr:col>68</xdr:col>
      <xdr:colOff>304800</xdr:colOff>
      <xdr:row>31</xdr:row>
      <xdr:rowOff>88125</xdr:rowOff>
    </xdr:to>
    <xdr:sp macro="" textlink="">
      <xdr:nvSpPr>
        <xdr:cNvPr id="15776" name="Image1" descr="报表底图"/>
        <xdr:cNvSpPr>
          <a:spLocks noChangeAspect="1"/>
        </xdr:cNvSpPr>
      </xdr:nvSpPr>
      <xdr:spPr>
        <a:xfrm>
          <a:off x="14704219" y="13323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31</xdr:row>
      <xdr:rowOff>0</xdr:rowOff>
    </xdr:from>
    <xdr:to>
      <xdr:col>68</xdr:col>
      <xdr:colOff>304800</xdr:colOff>
      <xdr:row>31</xdr:row>
      <xdr:rowOff>88125</xdr:rowOff>
    </xdr:to>
    <xdr:sp macro="" textlink="">
      <xdr:nvSpPr>
        <xdr:cNvPr id="15777" name="Image1" descr="报表底图"/>
        <xdr:cNvSpPr>
          <a:spLocks noChangeAspect="1"/>
        </xdr:cNvSpPr>
      </xdr:nvSpPr>
      <xdr:spPr>
        <a:xfrm>
          <a:off x="14704219" y="13323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31</xdr:row>
      <xdr:rowOff>0</xdr:rowOff>
    </xdr:from>
    <xdr:to>
      <xdr:col>68</xdr:col>
      <xdr:colOff>304800</xdr:colOff>
      <xdr:row>31</xdr:row>
      <xdr:rowOff>106540</xdr:rowOff>
    </xdr:to>
    <xdr:sp macro="" textlink="">
      <xdr:nvSpPr>
        <xdr:cNvPr id="15778" name="Image1" descr="报表底图"/>
        <xdr:cNvSpPr>
          <a:spLocks noChangeAspect="1"/>
        </xdr:cNvSpPr>
      </xdr:nvSpPr>
      <xdr:spPr>
        <a:xfrm>
          <a:off x="14704219" y="13323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31</xdr:row>
      <xdr:rowOff>0</xdr:rowOff>
    </xdr:from>
    <xdr:to>
      <xdr:col>68</xdr:col>
      <xdr:colOff>304800</xdr:colOff>
      <xdr:row>31</xdr:row>
      <xdr:rowOff>106540</xdr:rowOff>
    </xdr:to>
    <xdr:sp macro="" textlink="">
      <xdr:nvSpPr>
        <xdr:cNvPr id="15779" name="Image1" descr="报表底图"/>
        <xdr:cNvSpPr>
          <a:spLocks noChangeAspect="1"/>
        </xdr:cNvSpPr>
      </xdr:nvSpPr>
      <xdr:spPr>
        <a:xfrm>
          <a:off x="14704219" y="13323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31</xdr:row>
      <xdr:rowOff>0</xdr:rowOff>
    </xdr:from>
    <xdr:to>
      <xdr:col>68</xdr:col>
      <xdr:colOff>304800</xdr:colOff>
      <xdr:row>31</xdr:row>
      <xdr:rowOff>106540</xdr:rowOff>
    </xdr:to>
    <xdr:sp macro="" textlink="">
      <xdr:nvSpPr>
        <xdr:cNvPr id="15780" name="Image1" descr="报表底图"/>
        <xdr:cNvSpPr>
          <a:spLocks noChangeAspect="1"/>
        </xdr:cNvSpPr>
      </xdr:nvSpPr>
      <xdr:spPr>
        <a:xfrm>
          <a:off x="14704219" y="13323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31</xdr:row>
      <xdr:rowOff>0</xdr:rowOff>
    </xdr:from>
    <xdr:to>
      <xdr:col>68</xdr:col>
      <xdr:colOff>304800</xdr:colOff>
      <xdr:row>31</xdr:row>
      <xdr:rowOff>106540</xdr:rowOff>
    </xdr:to>
    <xdr:sp macro="" textlink="">
      <xdr:nvSpPr>
        <xdr:cNvPr id="15781" name="Image1" descr="报表底图"/>
        <xdr:cNvSpPr>
          <a:spLocks noChangeAspect="1"/>
        </xdr:cNvSpPr>
      </xdr:nvSpPr>
      <xdr:spPr>
        <a:xfrm>
          <a:off x="14704219" y="13323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31</xdr:row>
      <xdr:rowOff>0</xdr:rowOff>
    </xdr:from>
    <xdr:to>
      <xdr:col>68</xdr:col>
      <xdr:colOff>304800</xdr:colOff>
      <xdr:row>31</xdr:row>
      <xdr:rowOff>106540</xdr:rowOff>
    </xdr:to>
    <xdr:sp macro="" textlink="">
      <xdr:nvSpPr>
        <xdr:cNvPr id="15782" name="Image1" descr="报表底图"/>
        <xdr:cNvSpPr>
          <a:spLocks noChangeAspect="1"/>
        </xdr:cNvSpPr>
      </xdr:nvSpPr>
      <xdr:spPr>
        <a:xfrm>
          <a:off x="14704219" y="13323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31</xdr:row>
      <xdr:rowOff>0</xdr:rowOff>
    </xdr:from>
    <xdr:to>
      <xdr:col>68</xdr:col>
      <xdr:colOff>304800</xdr:colOff>
      <xdr:row>31</xdr:row>
      <xdr:rowOff>106540</xdr:rowOff>
    </xdr:to>
    <xdr:sp macro="" textlink="">
      <xdr:nvSpPr>
        <xdr:cNvPr id="15783" name="Image1" descr="报表底图"/>
        <xdr:cNvSpPr>
          <a:spLocks noChangeAspect="1"/>
        </xdr:cNvSpPr>
      </xdr:nvSpPr>
      <xdr:spPr>
        <a:xfrm>
          <a:off x="14704219" y="13323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31</xdr:row>
      <xdr:rowOff>0</xdr:rowOff>
    </xdr:from>
    <xdr:to>
      <xdr:col>68</xdr:col>
      <xdr:colOff>304800</xdr:colOff>
      <xdr:row>31</xdr:row>
      <xdr:rowOff>106540</xdr:rowOff>
    </xdr:to>
    <xdr:sp macro="" textlink="">
      <xdr:nvSpPr>
        <xdr:cNvPr id="15784" name="Image1" descr="报表底图"/>
        <xdr:cNvSpPr>
          <a:spLocks noChangeAspect="1"/>
        </xdr:cNvSpPr>
      </xdr:nvSpPr>
      <xdr:spPr>
        <a:xfrm>
          <a:off x="14704219" y="13323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31</xdr:row>
      <xdr:rowOff>0</xdr:rowOff>
    </xdr:from>
    <xdr:to>
      <xdr:col>68</xdr:col>
      <xdr:colOff>304800</xdr:colOff>
      <xdr:row>31</xdr:row>
      <xdr:rowOff>88125</xdr:rowOff>
    </xdr:to>
    <xdr:sp macro="" textlink="">
      <xdr:nvSpPr>
        <xdr:cNvPr id="15785" name="Image1" descr="报表底图"/>
        <xdr:cNvSpPr>
          <a:spLocks noChangeAspect="1"/>
        </xdr:cNvSpPr>
      </xdr:nvSpPr>
      <xdr:spPr>
        <a:xfrm>
          <a:off x="14704219" y="13323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31</xdr:row>
      <xdr:rowOff>0</xdr:rowOff>
    </xdr:from>
    <xdr:to>
      <xdr:col>68</xdr:col>
      <xdr:colOff>304800</xdr:colOff>
      <xdr:row>31</xdr:row>
      <xdr:rowOff>88125</xdr:rowOff>
    </xdr:to>
    <xdr:sp macro="" textlink="">
      <xdr:nvSpPr>
        <xdr:cNvPr id="15786" name="Image1" descr="报表底图"/>
        <xdr:cNvSpPr>
          <a:spLocks noChangeAspect="1"/>
        </xdr:cNvSpPr>
      </xdr:nvSpPr>
      <xdr:spPr>
        <a:xfrm>
          <a:off x="14704219" y="13323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31</xdr:row>
      <xdr:rowOff>0</xdr:rowOff>
    </xdr:from>
    <xdr:to>
      <xdr:col>68</xdr:col>
      <xdr:colOff>304800</xdr:colOff>
      <xdr:row>31</xdr:row>
      <xdr:rowOff>88125</xdr:rowOff>
    </xdr:to>
    <xdr:sp macro="" textlink="">
      <xdr:nvSpPr>
        <xdr:cNvPr id="15787" name="Image1" descr="报表底图"/>
        <xdr:cNvSpPr>
          <a:spLocks noChangeAspect="1"/>
        </xdr:cNvSpPr>
      </xdr:nvSpPr>
      <xdr:spPr>
        <a:xfrm>
          <a:off x="14704219" y="13323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31</xdr:row>
      <xdr:rowOff>0</xdr:rowOff>
    </xdr:from>
    <xdr:to>
      <xdr:col>68</xdr:col>
      <xdr:colOff>304800</xdr:colOff>
      <xdr:row>31</xdr:row>
      <xdr:rowOff>88125</xdr:rowOff>
    </xdr:to>
    <xdr:sp macro="" textlink="">
      <xdr:nvSpPr>
        <xdr:cNvPr id="15788" name="Image1" descr="报表底图"/>
        <xdr:cNvSpPr>
          <a:spLocks noChangeAspect="1"/>
        </xdr:cNvSpPr>
      </xdr:nvSpPr>
      <xdr:spPr>
        <a:xfrm>
          <a:off x="14704219" y="13323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31</xdr:row>
      <xdr:rowOff>0</xdr:rowOff>
    </xdr:from>
    <xdr:to>
      <xdr:col>68</xdr:col>
      <xdr:colOff>304800</xdr:colOff>
      <xdr:row>31</xdr:row>
      <xdr:rowOff>88125</xdr:rowOff>
    </xdr:to>
    <xdr:sp macro="" textlink="">
      <xdr:nvSpPr>
        <xdr:cNvPr id="15789" name="Image1" descr="报表底图"/>
        <xdr:cNvSpPr>
          <a:spLocks noChangeAspect="1"/>
        </xdr:cNvSpPr>
      </xdr:nvSpPr>
      <xdr:spPr>
        <a:xfrm>
          <a:off x="14704219" y="13323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31</xdr:row>
      <xdr:rowOff>0</xdr:rowOff>
    </xdr:from>
    <xdr:to>
      <xdr:col>68</xdr:col>
      <xdr:colOff>304800</xdr:colOff>
      <xdr:row>31</xdr:row>
      <xdr:rowOff>88125</xdr:rowOff>
    </xdr:to>
    <xdr:sp macro="" textlink="">
      <xdr:nvSpPr>
        <xdr:cNvPr id="15790" name="Image1" descr="报表底图"/>
        <xdr:cNvSpPr>
          <a:spLocks noChangeAspect="1"/>
        </xdr:cNvSpPr>
      </xdr:nvSpPr>
      <xdr:spPr>
        <a:xfrm>
          <a:off x="14704219" y="13323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31</xdr:row>
      <xdr:rowOff>0</xdr:rowOff>
    </xdr:from>
    <xdr:to>
      <xdr:col>68</xdr:col>
      <xdr:colOff>304800</xdr:colOff>
      <xdr:row>31</xdr:row>
      <xdr:rowOff>106540</xdr:rowOff>
    </xdr:to>
    <xdr:sp macro="" textlink="">
      <xdr:nvSpPr>
        <xdr:cNvPr id="15791" name="Image1" descr="报表底图"/>
        <xdr:cNvSpPr>
          <a:spLocks noChangeAspect="1"/>
        </xdr:cNvSpPr>
      </xdr:nvSpPr>
      <xdr:spPr>
        <a:xfrm>
          <a:off x="14704219" y="13323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31</xdr:row>
      <xdr:rowOff>0</xdr:rowOff>
    </xdr:from>
    <xdr:to>
      <xdr:col>68</xdr:col>
      <xdr:colOff>304800</xdr:colOff>
      <xdr:row>31</xdr:row>
      <xdr:rowOff>106540</xdr:rowOff>
    </xdr:to>
    <xdr:sp macro="" textlink="">
      <xdr:nvSpPr>
        <xdr:cNvPr id="15792" name="Image1" descr="报表底图"/>
        <xdr:cNvSpPr>
          <a:spLocks noChangeAspect="1"/>
        </xdr:cNvSpPr>
      </xdr:nvSpPr>
      <xdr:spPr>
        <a:xfrm>
          <a:off x="14704219" y="13323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31</xdr:row>
      <xdr:rowOff>0</xdr:rowOff>
    </xdr:from>
    <xdr:to>
      <xdr:col>68</xdr:col>
      <xdr:colOff>304800</xdr:colOff>
      <xdr:row>31</xdr:row>
      <xdr:rowOff>106540</xdr:rowOff>
    </xdr:to>
    <xdr:sp macro="" textlink="">
      <xdr:nvSpPr>
        <xdr:cNvPr id="15793" name="Image1" descr="报表底图"/>
        <xdr:cNvSpPr>
          <a:spLocks noChangeAspect="1"/>
        </xdr:cNvSpPr>
      </xdr:nvSpPr>
      <xdr:spPr>
        <a:xfrm>
          <a:off x="14704219" y="13323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31</xdr:row>
      <xdr:rowOff>0</xdr:rowOff>
    </xdr:from>
    <xdr:to>
      <xdr:col>68</xdr:col>
      <xdr:colOff>304800</xdr:colOff>
      <xdr:row>31</xdr:row>
      <xdr:rowOff>106540</xdr:rowOff>
    </xdr:to>
    <xdr:sp macro="" textlink="">
      <xdr:nvSpPr>
        <xdr:cNvPr id="15794" name="Image1" descr="报表底图"/>
        <xdr:cNvSpPr>
          <a:spLocks noChangeAspect="1"/>
        </xdr:cNvSpPr>
      </xdr:nvSpPr>
      <xdr:spPr>
        <a:xfrm>
          <a:off x="14704219" y="13323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31</xdr:row>
      <xdr:rowOff>0</xdr:rowOff>
    </xdr:from>
    <xdr:to>
      <xdr:col>68</xdr:col>
      <xdr:colOff>304800</xdr:colOff>
      <xdr:row>31</xdr:row>
      <xdr:rowOff>106540</xdr:rowOff>
    </xdr:to>
    <xdr:sp macro="" textlink="">
      <xdr:nvSpPr>
        <xdr:cNvPr id="15795" name="Image1" descr="报表底图"/>
        <xdr:cNvSpPr>
          <a:spLocks noChangeAspect="1"/>
        </xdr:cNvSpPr>
      </xdr:nvSpPr>
      <xdr:spPr>
        <a:xfrm>
          <a:off x="14704219" y="13323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31</xdr:row>
      <xdr:rowOff>0</xdr:rowOff>
    </xdr:from>
    <xdr:to>
      <xdr:col>68</xdr:col>
      <xdr:colOff>304800</xdr:colOff>
      <xdr:row>31</xdr:row>
      <xdr:rowOff>106540</xdr:rowOff>
    </xdr:to>
    <xdr:sp macro="" textlink="">
      <xdr:nvSpPr>
        <xdr:cNvPr id="15796" name="Image1" descr="报表底图"/>
        <xdr:cNvSpPr>
          <a:spLocks noChangeAspect="1"/>
        </xdr:cNvSpPr>
      </xdr:nvSpPr>
      <xdr:spPr>
        <a:xfrm>
          <a:off x="14704219" y="13323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31</xdr:row>
      <xdr:rowOff>0</xdr:rowOff>
    </xdr:from>
    <xdr:to>
      <xdr:col>68</xdr:col>
      <xdr:colOff>304800</xdr:colOff>
      <xdr:row>31</xdr:row>
      <xdr:rowOff>106540</xdr:rowOff>
    </xdr:to>
    <xdr:sp macro="" textlink="">
      <xdr:nvSpPr>
        <xdr:cNvPr id="15797" name="Image1" descr="报表底图"/>
        <xdr:cNvSpPr>
          <a:spLocks noChangeAspect="1"/>
        </xdr:cNvSpPr>
      </xdr:nvSpPr>
      <xdr:spPr>
        <a:xfrm>
          <a:off x="14704219" y="13323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31</xdr:row>
      <xdr:rowOff>0</xdr:rowOff>
    </xdr:from>
    <xdr:to>
      <xdr:col>68</xdr:col>
      <xdr:colOff>304800</xdr:colOff>
      <xdr:row>31</xdr:row>
      <xdr:rowOff>88125</xdr:rowOff>
    </xdr:to>
    <xdr:sp macro="" textlink="">
      <xdr:nvSpPr>
        <xdr:cNvPr id="15798" name="Image1" descr="报表底图"/>
        <xdr:cNvSpPr>
          <a:spLocks noChangeAspect="1"/>
        </xdr:cNvSpPr>
      </xdr:nvSpPr>
      <xdr:spPr>
        <a:xfrm>
          <a:off x="14704219" y="13323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31</xdr:row>
      <xdr:rowOff>0</xdr:rowOff>
    </xdr:from>
    <xdr:to>
      <xdr:col>68</xdr:col>
      <xdr:colOff>304800</xdr:colOff>
      <xdr:row>31</xdr:row>
      <xdr:rowOff>88125</xdr:rowOff>
    </xdr:to>
    <xdr:sp macro="" textlink="">
      <xdr:nvSpPr>
        <xdr:cNvPr id="15799" name="Image1" descr="报表底图"/>
        <xdr:cNvSpPr>
          <a:spLocks noChangeAspect="1"/>
        </xdr:cNvSpPr>
      </xdr:nvSpPr>
      <xdr:spPr>
        <a:xfrm>
          <a:off x="14704219" y="13323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31</xdr:row>
      <xdr:rowOff>0</xdr:rowOff>
    </xdr:from>
    <xdr:to>
      <xdr:col>68</xdr:col>
      <xdr:colOff>304800</xdr:colOff>
      <xdr:row>31</xdr:row>
      <xdr:rowOff>88125</xdr:rowOff>
    </xdr:to>
    <xdr:sp macro="" textlink="">
      <xdr:nvSpPr>
        <xdr:cNvPr id="15800" name="Image1" descr="报表底图"/>
        <xdr:cNvSpPr>
          <a:spLocks noChangeAspect="1"/>
        </xdr:cNvSpPr>
      </xdr:nvSpPr>
      <xdr:spPr>
        <a:xfrm>
          <a:off x="14704219" y="13323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31</xdr:row>
      <xdr:rowOff>0</xdr:rowOff>
    </xdr:from>
    <xdr:to>
      <xdr:col>68</xdr:col>
      <xdr:colOff>304800</xdr:colOff>
      <xdr:row>31</xdr:row>
      <xdr:rowOff>88125</xdr:rowOff>
    </xdr:to>
    <xdr:sp macro="" textlink="">
      <xdr:nvSpPr>
        <xdr:cNvPr id="15801" name="Image1" descr="报表底图"/>
        <xdr:cNvSpPr>
          <a:spLocks noChangeAspect="1"/>
        </xdr:cNvSpPr>
      </xdr:nvSpPr>
      <xdr:spPr>
        <a:xfrm>
          <a:off x="14704219" y="13323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31</xdr:row>
      <xdr:rowOff>0</xdr:rowOff>
    </xdr:from>
    <xdr:to>
      <xdr:col>68</xdr:col>
      <xdr:colOff>304800</xdr:colOff>
      <xdr:row>31</xdr:row>
      <xdr:rowOff>88125</xdr:rowOff>
    </xdr:to>
    <xdr:sp macro="" textlink="">
      <xdr:nvSpPr>
        <xdr:cNvPr id="15802" name="Image1" descr="报表底图"/>
        <xdr:cNvSpPr>
          <a:spLocks noChangeAspect="1"/>
        </xdr:cNvSpPr>
      </xdr:nvSpPr>
      <xdr:spPr>
        <a:xfrm>
          <a:off x="14704219" y="13323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31</xdr:row>
      <xdr:rowOff>0</xdr:rowOff>
    </xdr:from>
    <xdr:to>
      <xdr:col>68</xdr:col>
      <xdr:colOff>304800</xdr:colOff>
      <xdr:row>31</xdr:row>
      <xdr:rowOff>88125</xdr:rowOff>
    </xdr:to>
    <xdr:sp macro="" textlink="">
      <xdr:nvSpPr>
        <xdr:cNvPr id="15803" name="Image1" descr="报表底图"/>
        <xdr:cNvSpPr>
          <a:spLocks noChangeAspect="1"/>
        </xdr:cNvSpPr>
      </xdr:nvSpPr>
      <xdr:spPr>
        <a:xfrm>
          <a:off x="14704219" y="13323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31</xdr:row>
      <xdr:rowOff>0</xdr:rowOff>
    </xdr:from>
    <xdr:to>
      <xdr:col>68</xdr:col>
      <xdr:colOff>304800</xdr:colOff>
      <xdr:row>31</xdr:row>
      <xdr:rowOff>106540</xdr:rowOff>
    </xdr:to>
    <xdr:sp macro="" textlink="">
      <xdr:nvSpPr>
        <xdr:cNvPr id="15804" name="Image1" descr="报表底图"/>
        <xdr:cNvSpPr>
          <a:spLocks noChangeAspect="1"/>
        </xdr:cNvSpPr>
      </xdr:nvSpPr>
      <xdr:spPr>
        <a:xfrm>
          <a:off x="14704219" y="13323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31</xdr:row>
      <xdr:rowOff>0</xdr:rowOff>
    </xdr:from>
    <xdr:to>
      <xdr:col>68</xdr:col>
      <xdr:colOff>304800</xdr:colOff>
      <xdr:row>31</xdr:row>
      <xdr:rowOff>106540</xdr:rowOff>
    </xdr:to>
    <xdr:sp macro="" textlink="">
      <xdr:nvSpPr>
        <xdr:cNvPr id="15805" name="Image1" descr="报表底图"/>
        <xdr:cNvSpPr>
          <a:spLocks noChangeAspect="1"/>
        </xdr:cNvSpPr>
      </xdr:nvSpPr>
      <xdr:spPr>
        <a:xfrm>
          <a:off x="14704219" y="13323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31</xdr:row>
      <xdr:rowOff>0</xdr:rowOff>
    </xdr:from>
    <xdr:to>
      <xdr:col>68</xdr:col>
      <xdr:colOff>304800</xdr:colOff>
      <xdr:row>31</xdr:row>
      <xdr:rowOff>106540</xdr:rowOff>
    </xdr:to>
    <xdr:sp macro="" textlink="">
      <xdr:nvSpPr>
        <xdr:cNvPr id="15806" name="Image1" descr="报表底图"/>
        <xdr:cNvSpPr>
          <a:spLocks noChangeAspect="1"/>
        </xdr:cNvSpPr>
      </xdr:nvSpPr>
      <xdr:spPr>
        <a:xfrm>
          <a:off x="14704219" y="13323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31</xdr:row>
      <xdr:rowOff>0</xdr:rowOff>
    </xdr:from>
    <xdr:to>
      <xdr:col>68</xdr:col>
      <xdr:colOff>304800</xdr:colOff>
      <xdr:row>31</xdr:row>
      <xdr:rowOff>106540</xdr:rowOff>
    </xdr:to>
    <xdr:sp macro="" textlink="">
      <xdr:nvSpPr>
        <xdr:cNvPr id="15807" name="Image1" descr="报表底图"/>
        <xdr:cNvSpPr>
          <a:spLocks noChangeAspect="1"/>
        </xdr:cNvSpPr>
      </xdr:nvSpPr>
      <xdr:spPr>
        <a:xfrm>
          <a:off x="14704219" y="13323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31</xdr:row>
      <xdr:rowOff>0</xdr:rowOff>
    </xdr:from>
    <xdr:to>
      <xdr:col>68</xdr:col>
      <xdr:colOff>304800</xdr:colOff>
      <xdr:row>31</xdr:row>
      <xdr:rowOff>106540</xdr:rowOff>
    </xdr:to>
    <xdr:sp macro="" textlink="">
      <xdr:nvSpPr>
        <xdr:cNvPr id="15808" name="Image1" descr="报表底图"/>
        <xdr:cNvSpPr>
          <a:spLocks noChangeAspect="1"/>
        </xdr:cNvSpPr>
      </xdr:nvSpPr>
      <xdr:spPr>
        <a:xfrm>
          <a:off x="14704219" y="13323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31</xdr:row>
      <xdr:rowOff>0</xdr:rowOff>
    </xdr:from>
    <xdr:to>
      <xdr:col>68</xdr:col>
      <xdr:colOff>304800</xdr:colOff>
      <xdr:row>31</xdr:row>
      <xdr:rowOff>106540</xdr:rowOff>
    </xdr:to>
    <xdr:sp macro="" textlink="">
      <xdr:nvSpPr>
        <xdr:cNvPr id="15809" name="Image1" descr="报表底图"/>
        <xdr:cNvSpPr>
          <a:spLocks noChangeAspect="1"/>
        </xdr:cNvSpPr>
      </xdr:nvSpPr>
      <xdr:spPr>
        <a:xfrm>
          <a:off x="14704219" y="13323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31</xdr:row>
      <xdr:rowOff>0</xdr:rowOff>
    </xdr:from>
    <xdr:to>
      <xdr:col>68</xdr:col>
      <xdr:colOff>304800</xdr:colOff>
      <xdr:row>31</xdr:row>
      <xdr:rowOff>106540</xdr:rowOff>
    </xdr:to>
    <xdr:sp macro="" textlink="">
      <xdr:nvSpPr>
        <xdr:cNvPr id="15810" name="Image1" descr="报表底图"/>
        <xdr:cNvSpPr>
          <a:spLocks noChangeAspect="1"/>
        </xdr:cNvSpPr>
      </xdr:nvSpPr>
      <xdr:spPr>
        <a:xfrm>
          <a:off x="14704219" y="13323094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31</xdr:row>
      <xdr:rowOff>0</xdr:rowOff>
    </xdr:from>
    <xdr:to>
      <xdr:col>68</xdr:col>
      <xdr:colOff>304800</xdr:colOff>
      <xdr:row>31</xdr:row>
      <xdr:rowOff>88125</xdr:rowOff>
    </xdr:to>
    <xdr:sp macro="" textlink="">
      <xdr:nvSpPr>
        <xdr:cNvPr id="15811" name="Image1" descr="报表底图"/>
        <xdr:cNvSpPr>
          <a:spLocks noChangeAspect="1"/>
        </xdr:cNvSpPr>
      </xdr:nvSpPr>
      <xdr:spPr>
        <a:xfrm>
          <a:off x="14704219" y="13323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31</xdr:row>
      <xdr:rowOff>0</xdr:rowOff>
    </xdr:from>
    <xdr:to>
      <xdr:col>68</xdr:col>
      <xdr:colOff>304800</xdr:colOff>
      <xdr:row>31</xdr:row>
      <xdr:rowOff>88125</xdr:rowOff>
    </xdr:to>
    <xdr:sp macro="" textlink="">
      <xdr:nvSpPr>
        <xdr:cNvPr id="15812" name="Image1" descr="报表底图"/>
        <xdr:cNvSpPr>
          <a:spLocks noChangeAspect="1"/>
        </xdr:cNvSpPr>
      </xdr:nvSpPr>
      <xdr:spPr>
        <a:xfrm>
          <a:off x="14704219" y="13323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31</xdr:row>
      <xdr:rowOff>0</xdr:rowOff>
    </xdr:from>
    <xdr:to>
      <xdr:col>68</xdr:col>
      <xdr:colOff>304800</xdr:colOff>
      <xdr:row>31</xdr:row>
      <xdr:rowOff>88125</xdr:rowOff>
    </xdr:to>
    <xdr:sp macro="" textlink="">
      <xdr:nvSpPr>
        <xdr:cNvPr id="15813" name="Image1" descr="报表底图"/>
        <xdr:cNvSpPr>
          <a:spLocks noChangeAspect="1"/>
        </xdr:cNvSpPr>
      </xdr:nvSpPr>
      <xdr:spPr>
        <a:xfrm>
          <a:off x="14704219" y="13323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31</xdr:row>
      <xdr:rowOff>0</xdr:rowOff>
    </xdr:from>
    <xdr:to>
      <xdr:col>68</xdr:col>
      <xdr:colOff>304800</xdr:colOff>
      <xdr:row>31</xdr:row>
      <xdr:rowOff>88125</xdr:rowOff>
    </xdr:to>
    <xdr:sp macro="" textlink="">
      <xdr:nvSpPr>
        <xdr:cNvPr id="15814" name="Image1" descr="报表底图"/>
        <xdr:cNvSpPr>
          <a:spLocks noChangeAspect="1"/>
        </xdr:cNvSpPr>
      </xdr:nvSpPr>
      <xdr:spPr>
        <a:xfrm>
          <a:off x="14704219" y="13323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31</xdr:row>
      <xdr:rowOff>0</xdr:rowOff>
    </xdr:from>
    <xdr:to>
      <xdr:col>68</xdr:col>
      <xdr:colOff>304800</xdr:colOff>
      <xdr:row>31</xdr:row>
      <xdr:rowOff>88125</xdr:rowOff>
    </xdr:to>
    <xdr:sp macro="" textlink="">
      <xdr:nvSpPr>
        <xdr:cNvPr id="15815" name="Image1" descr="报表底图"/>
        <xdr:cNvSpPr>
          <a:spLocks noChangeAspect="1"/>
        </xdr:cNvSpPr>
      </xdr:nvSpPr>
      <xdr:spPr>
        <a:xfrm>
          <a:off x="14704219" y="13323094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36</xdr:row>
      <xdr:rowOff>0</xdr:rowOff>
    </xdr:from>
    <xdr:to>
      <xdr:col>68</xdr:col>
      <xdr:colOff>304800</xdr:colOff>
      <xdr:row>36</xdr:row>
      <xdr:rowOff>88125</xdr:rowOff>
    </xdr:to>
    <xdr:sp macro="" textlink="">
      <xdr:nvSpPr>
        <xdr:cNvPr id="15816" name="Image1" descr="报表底图"/>
        <xdr:cNvSpPr>
          <a:spLocks noChangeAspect="1"/>
        </xdr:cNvSpPr>
      </xdr:nvSpPr>
      <xdr:spPr>
        <a:xfrm>
          <a:off x="14704219" y="15180469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36</xdr:row>
      <xdr:rowOff>0</xdr:rowOff>
    </xdr:from>
    <xdr:to>
      <xdr:col>68</xdr:col>
      <xdr:colOff>304800</xdr:colOff>
      <xdr:row>36</xdr:row>
      <xdr:rowOff>106540</xdr:rowOff>
    </xdr:to>
    <xdr:sp macro="" textlink="">
      <xdr:nvSpPr>
        <xdr:cNvPr id="15817" name="AutoShape 2" descr="报表底图"/>
        <xdr:cNvSpPr>
          <a:spLocks noChangeAspect="1"/>
        </xdr:cNvSpPr>
      </xdr:nvSpPr>
      <xdr:spPr>
        <a:xfrm>
          <a:off x="14704219" y="15180469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36</xdr:row>
      <xdr:rowOff>0</xdr:rowOff>
    </xdr:from>
    <xdr:to>
      <xdr:col>68</xdr:col>
      <xdr:colOff>304800</xdr:colOff>
      <xdr:row>36</xdr:row>
      <xdr:rowOff>106540</xdr:rowOff>
    </xdr:to>
    <xdr:sp macro="" textlink="">
      <xdr:nvSpPr>
        <xdr:cNvPr id="15818" name="AutoShape 3" descr="报表底图"/>
        <xdr:cNvSpPr>
          <a:spLocks noChangeAspect="1"/>
        </xdr:cNvSpPr>
      </xdr:nvSpPr>
      <xdr:spPr>
        <a:xfrm>
          <a:off x="14704219" y="15180469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36</xdr:row>
      <xdr:rowOff>0</xdr:rowOff>
    </xdr:from>
    <xdr:to>
      <xdr:col>68</xdr:col>
      <xdr:colOff>304800</xdr:colOff>
      <xdr:row>36</xdr:row>
      <xdr:rowOff>106540</xdr:rowOff>
    </xdr:to>
    <xdr:sp macro="" textlink="">
      <xdr:nvSpPr>
        <xdr:cNvPr id="15819" name="AutoShape 4" descr="报表底图"/>
        <xdr:cNvSpPr>
          <a:spLocks noChangeAspect="1"/>
        </xdr:cNvSpPr>
      </xdr:nvSpPr>
      <xdr:spPr>
        <a:xfrm>
          <a:off x="14704219" y="15180469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36</xdr:row>
      <xdr:rowOff>0</xdr:rowOff>
    </xdr:from>
    <xdr:to>
      <xdr:col>68</xdr:col>
      <xdr:colOff>304800</xdr:colOff>
      <xdr:row>36</xdr:row>
      <xdr:rowOff>106540</xdr:rowOff>
    </xdr:to>
    <xdr:sp macro="" textlink="">
      <xdr:nvSpPr>
        <xdr:cNvPr id="15820" name="AutoShape 5" descr="报表底图"/>
        <xdr:cNvSpPr>
          <a:spLocks noChangeAspect="1"/>
        </xdr:cNvSpPr>
      </xdr:nvSpPr>
      <xdr:spPr>
        <a:xfrm>
          <a:off x="14704219" y="15180469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36</xdr:row>
      <xdr:rowOff>0</xdr:rowOff>
    </xdr:from>
    <xdr:to>
      <xdr:col>68</xdr:col>
      <xdr:colOff>304800</xdr:colOff>
      <xdr:row>36</xdr:row>
      <xdr:rowOff>106540</xdr:rowOff>
    </xdr:to>
    <xdr:sp macro="" textlink="">
      <xdr:nvSpPr>
        <xdr:cNvPr id="15821" name="AutoShape 6" descr="报表底图"/>
        <xdr:cNvSpPr>
          <a:spLocks noChangeAspect="1"/>
        </xdr:cNvSpPr>
      </xdr:nvSpPr>
      <xdr:spPr>
        <a:xfrm>
          <a:off x="14704219" y="15180469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36</xdr:row>
      <xdr:rowOff>0</xdr:rowOff>
    </xdr:from>
    <xdr:to>
      <xdr:col>68</xdr:col>
      <xdr:colOff>304800</xdr:colOff>
      <xdr:row>36</xdr:row>
      <xdr:rowOff>106540</xdr:rowOff>
    </xdr:to>
    <xdr:sp macro="" textlink="">
      <xdr:nvSpPr>
        <xdr:cNvPr id="15822" name="AutoShape 7" descr="报表底图"/>
        <xdr:cNvSpPr>
          <a:spLocks noChangeAspect="1"/>
        </xdr:cNvSpPr>
      </xdr:nvSpPr>
      <xdr:spPr>
        <a:xfrm>
          <a:off x="14704219" y="15180469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36</xdr:row>
      <xdr:rowOff>0</xdr:rowOff>
    </xdr:from>
    <xdr:to>
      <xdr:col>68</xdr:col>
      <xdr:colOff>304800</xdr:colOff>
      <xdr:row>36</xdr:row>
      <xdr:rowOff>106540</xdr:rowOff>
    </xdr:to>
    <xdr:sp macro="" textlink="">
      <xdr:nvSpPr>
        <xdr:cNvPr id="15823" name="AutoShape 8" descr="报表底图"/>
        <xdr:cNvSpPr>
          <a:spLocks noChangeAspect="1"/>
        </xdr:cNvSpPr>
      </xdr:nvSpPr>
      <xdr:spPr>
        <a:xfrm>
          <a:off x="14704219" y="15180469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36</xdr:row>
      <xdr:rowOff>0</xdr:rowOff>
    </xdr:from>
    <xdr:to>
      <xdr:col>68</xdr:col>
      <xdr:colOff>304800</xdr:colOff>
      <xdr:row>36</xdr:row>
      <xdr:rowOff>88125</xdr:rowOff>
    </xdr:to>
    <xdr:sp macro="" textlink="">
      <xdr:nvSpPr>
        <xdr:cNvPr id="15824" name="AutoShape 9" descr="报表底图"/>
        <xdr:cNvSpPr>
          <a:spLocks noChangeAspect="1"/>
        </xdr:cNvSpPr>
      </xdr:nvSpPr>
      <xdr:spPr>
        <a:xfrm>
          <a:off x="14704219" y="15180469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36</xdr:row>
      <xdr:rowOff>0</xdr:rowOff>
    </xdr:from>
    <xdr:to>
      <xdr:col>68</xdr:col>
      <xdr:colOff>304800</xdr:colOff>
      <xdr:row>36</xdr:row>
      <xdr:rowOff>88125</xdr:rowOff>
    </xdr:to>
    <xdr:sp macro="" textlink="">
      <xdr:nvSpPr>
        <xdr:cNvPr id="15825" name="AutoShape 10" descr="报表底图"/>
        <xdr:cNvSpPr>
          <a:spLocks noChangeAspect="1"/>
        </xdr:cNvSpPr>
      </xdr:nvSpPr>
      <xdr:spPr>
        <a:xfrm>
          <a:off x="14704219" y="15180469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36</xdr:row>
      <xdr:rowOff>0</xdr:rowOff>
    </xdr:from>
    <xdr:to>
      <xdr:col>68</xdr:col>
      <xdr:colOff>304800</xdr:colOff>
      <xdr:row>36</xdr:row>
      <xdr:rowOff>88125</xdr:rowOff>
    </xdr:to>
    <xdr:sp macro="" textlink="">
      <xdr:nvSpPr>
        <xdr:cNvPr id="15826" name="AutoShape 11" descr="报表底图"/>
        <xdr:cNvSpPr>
          <a:spLocks noChangeAspect="1"/>
        </xdr:cNvSpPr>
      </xdr:nvSpPr>
      <xdr:spPr>
        <a:xfrm>
          <a:off x="14704219" y="15180469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36</xdr:row>
      <xdr:rowOff>0</xdr:rowOff>
    </xdr:from>
    <xdr:to>
      <xdr:col>68</xdr:col>
      <xdr:colOff>304800</xdr:colOff>
      <xdr:row>36</xdr:row>
      <xdr:rowOff>88125</xdr:rowOff>
    </xdr:to>
    <xdr:sp macro="" textlink="">
      <xdr:nvSpPr>
        <xdr:cNvPr id="15827" name="AutoShape 12" descr="报表底图"/>
        <xdr:cNvSpPr>
          <a:spLocks noChangeAspect="1"/>
        </xdr:cNvSpPr>
      </xdr:nvSpPr>
      <xdr:spPr>
        <a:xfrm>
          <a:off x="14704219" y="15180469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36</xdr:row>
      <xdr:rowOff>0</xdr:rowOff>
    </xdr:from>
    <xdr:to>
      <xdr:col>68</xdr:col>
      <xdr:colOff>304800</xdr:colOff>
      <xdr:row>36</xdr:row>
      <xdr:rowOff>88125</xdr:rowOff>
    </xdr:to>
    <xdr:sp macro="" textlink="">
      <xdr:nvSpPr>
        <xdr:cNvPr id="15828" name="AutoShape 13" descr="报表底图"/>
        <xdr:cNvSpPr>
          <a:spLocks noChangeAspect="1"/>
        </xdr:cNvSpPr>
      </xdr:nvSpPr>
      <xdr:spPr>
        <a:xfrm>
          <a:off x="14704219" y="15180469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36</xdr:row>
      <xdr:rowOff>0</xdr:rowOff>
    </xdr:from>
    <xdr:to>
      <xdr:col>68</xdr:col>
      <xdr:colOff>304800</xdr:colOff>
      <xdr:row>36</xdr:row>
      <xdr:rowOff>88125</xdr:rowOff>
    </xdr:to>
    <xdr:sp macro="" textlink="">
      <xdr:nvSpPr>
        <xdr:cNvPr id="15829" name="AutoShape 14" descr="报表底图"/>
        <xdr:cNvSpPr>
          <a:spLocks noChangeAspect="1"/>
        </xdr:cNvSpPr>
      </xdr:nvSpPr>
      <xdr:spPr>
        <a:xfrm>
          <a:off x="14704219" y="15180469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36</xdr:row>
      <xdr:rowOff>0</xdr:rowOff>
    </xdr:from>
    <xdr:to>
      <xdr:col>68</xdr:col>
      <xdr:colOff>304800</xdr:colOff>
      <xdr:row>36</xdr:row>
      <xdr:rowOff>106540</xdr:rowOff>
    </xdr:to>
    <xdr:sp macro="" textlink="">
      <xdr:nvSpPr>
        <xdr:cNvPr id="15830" name="AutoShape 15" descr="报表底图"/>
        <xdr:cNvSpPr>
          <a:spLocks noChangeAspect="1"/>
        </xdr:cNvSpPr>
      </xdr:nvSpPr>
      <xdr:spPr>
        <a:xfrm>
          <a:off x="14704219" y="15180469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36</xdr:row>
      <xdr:rowOff>0</xdr:rowOff>
    </xdr:from>
    <xdr:to>
      <xdr:col>68</xdr:col>
      <xdr:colOff>304800</xdr:colOff>
      <xdr:row>36</xdr:row>
      <xdr:rowOff>106540</xdr:rowOff>
    </xdr:to>
    <xdr:sp macro="" textlink="">
      <xdr:nvSpPr>
        <xdr:cNvPr id="15831" name="AutoShape 16" descr="报表底图"/>
        <xdr:cNvSpPr>
          <a:spLocks noChangeAspect="1"/>
        </xdr:cNvSpPr>
      </xdr:nvSpPr>
      <xdr:spPr>
        <a:xfrm>
          <a:off x="14704219" y="15180469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36</xdr:row>
      <xdr:rowOff>0</xdr:rowOff>
    </xdr:from>
    <xdr:to>
      <xdr:col>68</xdr:col>
      <xdr:colOff>304800</xdr:colOff>
      <xdr:row>36</xdr:row>
      <xdr:rowOff>106540</xdr:rowOff>
    </xdr:to>
    <xdr:sp macro="" textlink="">
      <xdr:nvSpPr>
        <xdr:cNvPr id="15832" name="AutoShape 17" descr="报表底图"/>
        <xdr:cNvSpPr>
          <a:spLocks noChangeAspect="1"/>
        </xdr:cNvSpPr>
      </xdr:nvSpPr>
      <xdr:spPr>
        <a:xfrm>
          <a:off x="14704219" y="15180469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36</xdr:row>
      <xdr:rowOff>0</xdr:rowOff>
    </xdr:from>
    <xdr:to>
      <xdr:col>68</xdr:col>
      <xdr:colOff>304800</xdr:colOff>
      <xdr:row>36</xdr:row>
      <xdr:rowOff>106540</xdr:rowOff>
    </xdr:to>
    <xdr:sp macro="" textlink="">
      <xdr:nvSpPr>
        <xdr:cNvPr id="15833" name="AutoShape 18" descr="报表底图"/>
        <xdr:cNvSpPr>
          <a:spLocks noChangeAspect="1"/>
        </xdr:cNvSpPr>
      </xdr:nvSpPr>
      <xdr:spPr>
        <a:xfrm>
          <a:off x="14704219" y="15180469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36</xdr:row>
      <xdr:rowOff>0</xdr:rowOff>
    </xdr:from>
    <xdr:to>
      <xdr:col>68</xdr:col>
      <xdr:colOff>304800</xdr:colOff>
      <xdr:row>36</xdr:row>
      <xdr:rowOff>106540</xdr:rowOff>
    </xdr:to>
    <xdr:sp macro="" textlink="">
      <xdr:nvSpPr>
        <xdr:cNvPr id="15834" name="AutoShape 19" descr="报表底图"/>
        <xdr:cNvSpPr>
          <a:spLocks noChangeAspect="1"/>
        </xdr:cNvSpPr>
      </xdr:nvSpPr>
      <xdr:spPr>
        <a:xfrm>
          <a:off x="14704219" y="15180469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36</xdr:row>
      <xdr:rowOff>0</xdr:rowOff>
    </xdr:from>
    <xdr:to>
      <xdr:col>68</xdr:col>
      <xdr:colOff>304800</xdr:colOff>
      <xdr:row>36</xdr:row>
      <xdr:rowOff>106540</xdr:rowOff>
    </xdr:to>
    <xdr:sp macro="" textlink="">
      <xdr:nvSpPr>
        <xdr:cNvPr id="15835" name="AutoShape 20" descr="报表底图"/>
        <xdr:cNvSpPr>
          <a:spLocks noChangeAspect="1"/>
        </xdr:cNvSpPr>
      </xdr:nvSpPr>
      <xdr:spPr>
        <a:xfrm>
          <a:off x="14704219" y="15180469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36</xdr:row>
      <xdr:rowOff>0</xdr:rowOff>
    </xdr:from>
    <xdr:to>
      <xdr:col>68</xdr:col>
      <xdr:colOff>304800</xdr:colOff>
      <xdr:row>36</xdr:row>
      <xdr:rowOff>106540</xdr:rowOff>
    </xdr:to>
    <xdr:sp macro="" textlink="">
      <xdr:nvSpPr>
        <xdr:cNvPr id="15836" name="AutoShape 21" descr="报表底图"/>
        <xdr:cNvSpPr>
          <a:spLocks noChangeAspect="1"/>
        </xdr:cNvSpPr>
      </xdr:nvSpPr>
      <xdr:spPr>
        <a:xfrm>
          <a:off x="14704219" y="15180469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36</xdr:row>
      <xdr:rowOff>0</xdr:rowOff>
    </xdr:from>
    <xdr:to>
      <xdr:col>68</xdr:col>
      <xdr:colOff>304800</xdr:colOff>
      <xdr:row>36</xdr:row>
      <xdr:rowOff>88125</xdr:rowOff>
    </xdr:to>
    <xdr:sp macro="" textlink="">
      <xdr:nvSpPr>
        <xdr:cNvPr id="15837" name="AutoShape 22" descr="报表底图"/>
        <xdr:cNvSpPr>
          <a:spLocks noChangeAspect="1"/>
        </xdr:cNvSpPr>
      </xdr:nvSpPr>
      <xdr:spPr>
        <a:xfrm>
          <a:off x="14704219" y="15180469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36</xdr:row>
      <xdr:rowOff>0</xdr:rowOff>
    </xdr:from>
    <xdr:to>
      <xdr:col>68</xdr:col>
      <xdr:colOff>304800</xdr:colOff>
      <xdr:row>36</xdr:row>
      <xdr:rowOff>88125</xdr:rowOff>
    </xdr:to>
    <xdr:sp macro="" textlink="">
      <xdr:nvSpPr>
        <xdr:cNvPr id="15838" name="AutoShape 23" descr="报表底图"/>
        <xdr:cNvSpPr>
          <a:spLocks noChangeAspect="1"/>
        </xdr:cNvSpPr>
      </xdr:nvSpPr>
      <xdr:spPr>
        <a:xfrm>
          <a:off x="14704219" y="15180469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36</xdr:row>
      <xdr:rowOff>0</xdr:rowOff>
    </xdr:from>
    <xdr:to>
      <xdr:col>68</xdr:col>
      <xdr:colOff>304800</xdr:colOff>
      <xdr:row>36</xdr:row>
      <xdr:rowOff>88125</xdr:rowOff>
    </xdr:to>
    <xdr:sp macro="" textlink="">
      <xdr:nvSpPr>
        <xdr:cNvPr id="15839" name="AutoShape 24" descr="报表底图"/>
        <xdr:cNvSpPr>
          <a:spLocks noChangeAspect="1"/>
        </xdr:cNvSpPr>
      </xdr:nvSpPr>
      <xdr:spPr>
        <a:xfrm>
          <a:off x="14704219" y="15180469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36</xdr:row>
      <xdr:rowOff>0</xdr:rowOff>
    </xdr:from>
    <xdr:to>
      <xdr:col>68</xdr:col>
      <xdr:colOff>304800</xdr:colOff>
      <xdr:row>36</xdr:row>
      <xdr:rowOff>88125</xdr:rowOff>
    </xdr:to>
    <xdr:sp macro="" textlink="">
      <xdr:nvSpPr>
        <xdr:cNvPr id="15840" name="AutoShape 25" descr="报表底图"/>
        <xdr:cNvSpPr>
          <a:spLocks noChangeAspect="1"/>
        </xdr:cNvSpPr>
      </xdr:nvSpPr>
      <xdr:spPr>
        <a:xfrm>
          <a:off x="14704219" y="15180469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36</xdr:row>
      <xdr:rowOff>0</xdr:rowOff>
    </xdr:from>
    <xdr:to>
      <xdr:col>68</xdr:col>
      <xdr:colOff>304800</xdr:colOff>
      <xdr:row>36</xdr:row>
      <xdr:rowOff>88125</xdr:rowOff>
    </xdr:to>
    <xdr:sp macro="" textlink="">
      <xdr:nvSpPr>
        <xdr:cNvPr id="15841" name="AutoShape 26" descr="报表底图"/>
        <xdr:cNvSpPr>
          <a:spLocks noChangeAspect="1"/>
        </xdr:cNvSpPr>
      </xdr:nvSpPr>
      <xdr:spPr>
        <a:xfrm>
          <a:off x="14704219" y="15180469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36</xdr:row>
      <xdr:rowOff>0</xdr:rowOff>
    </xdr:from>
    <xdr:to>
      <xdr:col>68</xdr:col>
      <xdr:colOff>304800</xdr:colOff>
      <xdr:row>36</xdr:row>
      <xdr:rowOff>88125</xdr:rowOff>
    </xdr:to>
    <xdr:sp macro="" textlink="">
      <xdr:nvSpPr>
        <xdr:cNvPr id="15842" name="AutoShape 27" descr="报表底图"/>
        <xdr:cNvSpPr>
          <a:spLocks noChangeAspect="1"/>
        </xdr:cNvSpPr>
      </xdr:nvSpPr>
      <xdr:spPr>
        <a:xfrm>
          <a:off x="14704219" y="15180469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36</xdr:row>
      <xdr:rowOff>0</xdr:rowOff>
    </xdr:from>
    <xdr:to>
      <xdr:col>68</xdr:col>
      <xdr:colOff>304800</xdr:colOff>
      <xdr:row>36</xdr:row>
      <xdr:rowOff>106540</xdr:rowOff>
    </xdr:to>
    <xdr:sp macro="" textlink="">
      <xdr:nvSpPr>
        <xdr:cNvPr id="15843" name="AutoShape 28" descr="报表底图"/>
        <xdr:cNvSpPr>
          <a:spLocks noChangeAspect="1"/>
        </xdr:cNvSpPr>
      </xdr:nvSpPr>
      <xdr:spPr>
        <a:xfrm>
          <a:off x="14704219" y="15180469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36</xdr:row>
      <xdr:rowOff>0</xdr:rowOff>
    </xdr:from>
    <xdr:to>
      <xdr:col>68</xdr:col>
      <xdr:colOff>304800</xdr:colOff>
      <xdr:row>36</xdr:row>
      <xdr:rowOff>106540</xdr:rowOff>
    </xdr:to>
    <xdr:sp macro="" textlink="">
      <xdr:nvSpPr>
        <xdr:cNvPr id="15844" name="AutoShape 29" descr="报表底图"/>
        <xdr:cNvSpPr>
          <a:spLocks noChangeAspect="1"/>
        </xdr:cNvSpPr>
      </xdr:nvSpPr>
      <xdr:spPr>
        <a:xfrm>
          <a:off x="14704219" y="15180469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36</xdr:row>
      <xdr:rowOff>0</xdr:rowOff>
    </xdr:from>
    <xdr:to>
      <xdr:col>68</xdr:col>
      <xdr:colOff>304800</xdr:colOff>
      <xdr:row>36</xdr:row>
      <xdr:rowOff>106540</xdr:rowOff>
    </xdr:to>
    <xdr:sp macro="" textlink="">
      <xdr:nvSpPr>
        <xdr:cNvPr id="15845" name="AutoShape 30" descr="报表底图"/>
        <xdr:cNvSpPr>
          <a:spLocks noChangeAspect="1"/>
        </xdr:cNvSpPr>
      </xdr:nvSpPr>
      <xdr:spPr>
        <a:xfrm>
          <a:off x="14704219" y="15180469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36</xdr:row>
      <xdr:rowOff>0</xdr:rowOff>
    </xdr:from>
    <xdr:to>
      <xdr:col>68</xdr:col>
      <xdr:colOff>304800</xdr:colOff>
      <xdr:row>36</xdr:row>
      <xdr:rowOff>106540</xdr:rowOff>
    </xdr:to>
    <xdr:sp macro="" textlink="">
      <xdr:nvSpPr>
        <xdr:cNvPr id="15846" name="AutoShape 31" descr="报表底图"/>
        <xdr:cNvSpPr>
          <a:spLocks noChangeAspect="1"/>
        </xdr:cNvSpPr>
      </xdr:nvSpPr>
      <xdr:spPr>
        <a:xfrm>
          <a:off x="14704219" y="15180469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36</xdr:row>
      <xdr:rowOff>0</xdr:rowOff>
    </xdr:from>
    <xdr:to>
      <xdr:col>68</xdr:col>
      <xdr:colOff>304800</xdr:colOff>
      <xdr:row>36</xdr:row>
      <xdr:rowOff>106540</xdr:rowOff>
    </xdr:to>
    <xdr:sp macro="" textlink="">
      <xdr:nvSpPr>
        <xdr:cNvPr id="15847" name="AutoShape 32" descr="报表底图"/>
        <xdr:cNvSpPr>
          <a:spLocks noChangeAspect="1"/>
        </xdr:cNvSpPr>
      </xdr:nvSpPr>
      <xdr:spPr>
        <a:xfrm>
          <a:off x="14704219" y="15180469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36</xdr:row>
      <xdr:rowOff>0</xdr:rowOff>
    </xdr:from>
    <xdr:to>
      <xdr:col>68</xdr:col>
      <xdr:colOff>304800</xdr:colOff>
      <xdr:row>36</xdr:row>
      <xdr:rowOff>106540</xdr:rowOff>
    </xdr:to>
    <xdr:sp macro="" textlink="">
      <xdr:nvSpPr>
        <xdr:cNvPr id="15848" name="AutoShape 33" descr="报表底图"/>
        <xdr:cNvSpPr>
          <a:spLocks noChangeAspect="1"/>
        </xdr:cNvSpPr>
      </xdr:nvSpPr>
      <xdr:spPr>
        <a:xfrm>
          <a:off x="14704219" y="15180469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36</xdr:row>
      <xdr:rowOff>0</xdr:rowOff>
    </xdr:from>
    <xdr:to>
      <xdr:col>68</xdr:col>
      <xdr:colOff>304800</xdr:colOff>
      <xdr:row>36</xdr:row>
      <xdr:rowOff>106540</xdr:rowOff>
    </xdr:to>
    <xdr:sp macro="" textlink="">
      <xdr:nvSpPr>
        <xdr:cNvPr id="15849" name="AutoShape 34" descr="报表底图"/>
        <xdr:cNvSpPr>
          <a:spLocks noChangeAspect="1"/>
        </xdr:cNvSpPr>
      </xdr:nvSpPr>
      <xdr:spPr>
        <a:xfrm>
          <a:off x="14704219" y="15180469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36</xdr:row>
      <xdr:rowOff>0</xdr:rowOff>
    </xdr:from>
    <xdr:to>
      <xdr:col>68</xdr:col>
      <xdr:colOff>304800</xdr:colOff>
      <xdr:row>36</xdr:row>
      <xdr:rowOff>88125</xdr:rowOff>
    </xdr:to>
    <xdr:sp macro="" textlink="">
      <xdr:nvSpPr>
        <xdr:cNvPr id="15850" name="AutoShape 35" descr="报表底图"/>
        <xdr:cNvSpPr>
          <a:spLocks noChangeAspect="1"/>
        </xdr:cNvSpPr>
      </xdr:nvSpPr>
      <xdr:spPr>
        <a:xfrm>
          <a:off x="14704219" y="15180469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36</xdr:row>
      <xdr:rowOff>0</xdr:rowOff>
    </xdr:from>
    <xdr:to>
      <xdr:col>68</xdr:col>
      <xdr:colOff>304800</xdr:colOff>
      <xdr:row>36</xdr:row>
      <xdr:rowOff>88125</xdr:rowOff>
    </xdr:to>
    <xdr:sp macro="" textlink="">
      <xdr:nvSpPr>
        <xdr:cNvPr id="15851" name="AutoShape 36" descr="报表底图"/>
        <xdr:cNvSpPr>
          <a:spLocks noChangeAspect="1"/>
        </xdr:cNvSpPr>
      </xdr:nvSpPr>
      <xdr:spPr>
        <a:xfrm>
          <a:off x="14704219" y="15180469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36</xdr:row>
      <xdr:rowOff>0</xdr:rowOff>
    </xdr:from>
    <xdr:to>
      <xdr:col>68</xdr:col>
      <xdr:colOff>304800</xdr:colOff>
      <xdr:row>36</xdr:row>
      <xdr:rowOff>88125</xdr:rowOff>
    </xdr:to>
    <xdr:sp macro="" textlink="">
      <xdr:nvSpPr>
        <xdr:cNvPr id="15852" name="AutoShape 37" descr="报表底图"/>
        <xdr:cNvSpPr>
          <a:spLocks noChangeAspect="1"/>
        </xdr:cNvSpPr>
      </xdr:nvSpPr>
      <xdr:spPr>
        <a:xfrm>
          <a:off x="14704219" y="15180469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36</xdr:row>
      <xdr:rowOff>0</xdr:rowOff>
    </xdr:from>
    <xdr:to>
      <xdr:col>68</xdr:col>
      <xdr:colOff>304800</xdr:colOff>
      <xdr:row>36</xdr:row>
      <xdr:rowOff>88125</xdr:rowOff>
    </xdr:to>
    <xdr:sp macro="" textlink="">
      <xdr:nvSpPr>
        <xdr:cNvPr id="15853" name="AutoShape 38" descr="报表底图"/>
        <xdr:cNvSpPr>
          <a:spLocks noChangeAspect="1"/>
        </xdr:cNvSpPr>
      </xdr:nvSpPr>
      <xdr:spPr>
        <a:xfrm>
          <a:off x="14704219" y="15180469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36</xdr:row>
      <xdr:rowOff>0</xdr:rowOff>
    </xdr:from>
    <xdr:to>
      <xdr:col>68</xdr:col>
      <xdr:colOff>304800</xdr:colOff>
      <xdr:row>36</xdr:row>
      <xdr:rowOff>88125</xdr:rowOff>
    </xdr:to>
    <xdr:sp macro="" textlink="">
      <xdr:nvSpPr>
        <xdr:cNvPr id="15854" name="AutoShape 39" descr="报表底图"/>
        <xdr:cNvSpPr>
          <a:spLocks noChangeAspect="1"/>
        </xdr:cNvSpPr>
      </xdr:nvSpPr>
      <xdr:spPr>
        <a:xfrm>
          <a:off x="14704219" y="15180469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36</xdr:row>
      <xdr:rowOff>0</xdr:rowOff>
    </xdr:from>
    <xdr:to>
      <xdr:col>68</xdr:col>
      <xdr:colOff>304800</xdr:colOff>
      <xdr:row>36</xdr:row>
      <xdr:rowOff>88125</xdr:rowOff>
    </xdr:to>
    <xdr:sp macro="" textlink="">
      <xdr:nvSpPr>
        <xdr:cNvPr id="15855" name="AutoShape 40" descr="报表底图"/>
        <xdr:cNvSpPr>
          <a:spLocks noChangeAspect="1"/>
        </xdr:cNvSpPr>
      </xdr:nvSpPr>
      <xdr:spPr>
        <a:xfrm>
          <a:off x="14704219" y="15180469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36</xdr:row>
      <xdr:rowOff>0</xdr:rowOff>
    </xdr:from>
    <xdr:to>
      <xdr:col>68</xdr:col>
      <xdr:colOff>304800</xdr:colOff>
      <xdr:row>36</xdr:row>
      <xdr:rowOff>106540</xdr:rowOff>
    </xdr:to>
    <xdr:sp macro="" textlink="">
      <xdr:nvSpPr>
        <xdr:cNvPr id="15856" name="AutoShape 41" descr="报表底图"/>
        <xdr:cNvSpPr>
          <a:spLocks noChangeAspect="1"/>
        </xdr:cNvSpPr>
      </xdr:nvSpPr>
      <xdr:spPr>
        <a:xfrm>
          <a:off x="14704219" y="15180469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36</xdr:row>
      <xdr:rowOff>0</xdr:rowOff>
    </xdr:from>
    <xdr:to>
      <xdr:col>68</xdr:col>
      <xdr:colOff>304800</xdr:colOff>
      <xdr:row>36</xdr:row>
      <xdr:rowOff>106540</xdr:rowOff>
    </xdr:to>
    <xdr:sp macro="" textlink="">
      <xdr:nvSpPr>
        <xdr:cNvPr id="15857" name="AutoShape 42" descr="报表底图"/>
        <xdr:cNvSpPr>
          <a:spLocks noChangeAspect="1"/>
        </xdr:cNvSpPr>
      </xdr:nvSpPr>
      <xdr:spPr>
        <a:xfrm>
          <a:off x="14704219" y="15180469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36</xdr:row>
      <xdr:rowOff>0</xdr:rowOff>
    </xdr:from>
    <xdr:to>
      <xdr:col>68</xdr:col>
      <xdr:colOff>304800</xdr:colOff>
      <xdr:row>36</xdr:row>
      <xdr:rowOff>106540</xdr:rowOff>
    </xdr:to>
    <xdr:sp macro="" textlink="">
      <xdr:nvSpPr>
        <xdr:cNvPr id="15858" name="AutoShape 43" descr="报表底图"/>
        <xdr:cNvSpPr>
          <a:spLocks noChangeAspect="1"/>
        </xdr:cNvSpPr>
      </xdr:nvSpPr>
      <xdr:spPr>
        <a:xfrm>
          <a:off x="14704219" y="15180469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36</xdr:row>
      <xdr:rowOff>0</xdr:rowOff>
    </xdr:from>
    <xdr:to>
      <xdr:col>68</xdr:col>
      <xdr:colOff>304800</xdr:colOff>
      <xdr:row>36</xdr:row>
      <xdr:rowOff>106540</xdr:rowOff>
    </xdr:to>
    <xdr:sp macro="" textlink="">
      <xdr:nvSpPr>
        <xdr:cNvPr id="15859" name="AutoShape 44" descr="报表底图"/>
        <xdr:cNvSpPr>
          <a:spLocks noChangeAspect="1"/>
        </xdr:cNvSpPr>
      </xdr:nvSpPr>
      <xdr:spPr>
        <a:xfrm>
          <a:off x="14704219" y="15180469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36</xdr:row>
      <xdr:rowOff>0</xdr:rowOff>
    </xdr:from>
    <xdr:to>
      <xdr:col>68</xdr:col>
      <xdr:colOff>304800</xdr:colOff>
      <xdr:row>36</xdr:row>
      <xdr:rowOff>106540</xdr:rowOff>
    </xdr:to>
    <xdr:sp macro="" textlink="">
      <xdr:nvSpPr>
        <xdr:cNvPr id="15860" name="AutoShape 45" descr="报表底图"/>
        <xdr:cNvSpPr>
          <a:spLocks noChangeAspect="1"/>
        </xdr:cNvSpPr>
      </xdr:nvSpPr>
      <xdr:spPr>
        <a:xfrm>
          <a:off x="14704219" y="15180469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36</xdr:row>
      <xdr:rowOff>0</xdr:rowOff>
    </xdr:from>
    <xdr:to>
      <xdr:col>68</xdr:col>
      <xdr:colOff>304800</xdr:colOff>
      <xdr:row>36</xdr:row>
      <xdr:rowOff>106540</xdr:rowOff>
    </xdr:to>
    <xdr:sp macro="" textlink="">
      <xdr:nvSpPr>
        <xdr:cNvPr id="15861" name="AutoShape 46" descr="报表底图"/>
        <xdr:cNvSpPr>
          <a:spLocks noChangeAspect="1"/>
        </xdr:cNvSpPr>
      </xdr:nvSpPr>
      <xdr:spPr>
        <a:xfrm>
          <a:off x="14704219" y="15180469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36</xdr:row>
      <xdr:rowOff>0</xdr:rowOff>
    </xdr:from>
    <xdr:to>
      <xdr:col>68</xdr:col>
      <xdr:colOff>304800</xdr:colOff>
      <xdr:row>36</xdr:row>
      <xdr:rowOff>106540</xdr:rowOff>
    </xdr:to>
    <xdr:sp macro="" textlink="">
      <xdr:nvSpPr>
        <xdr:cNvPr id="15862" name="AutoShape 47" descr="报表底图"/>
        <xdr:cNvSpPr>
          <a:spLocks noChangeAspect="1"/>
        </xdr:cNvSpPr>
      </xdr:nvSpPr>
      <xdr:spPr>
        <a:xfrm>
          <a:off x="14704219" y="15180469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36</xdr:row>
      <xdr:rowOff>0</xdr:rowOff>
    </xdr:from>
    <xdr:to>
      <xdr:col>68</xdr:col>
      <xdr:colOff>304800</xdr:colOff>
      <xdr:row>36</xdr:row>
      <xdr:rowOff>88125</xdr:rowOff>
    </xdr:to>
    <xdr:sp macro="" textlink="">
      <xdr:nvSpPr>
        <xdr:cNvPr id="15863" name="AutoShape 48" descr="报表底图"/>
        <xdr:cNvSpPr>
          <a:spLocks noChangeAspect="1"/>
        </xdr:cNvSpPr>
      </xdr:nvSpPr>
      <xdr:spPr>
        <a:xfrm>
          <a:off x="14704219" y="15180469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36</xdr:row>
      <xdr:rowOff>0</xdr:rowOff>
    </xdr:from>
    <xdr:to>
      <xdr:col>68</xdr:col>
      <xdr:colOff>304800</xdr:colOff>
      <xdr:row>36</xdr:row>
      <xdr:rowOff>88125</xdr:rowOff>
    </xdr:to>
    <xdr:sp macro="" textlink="">
      <xdr:nvSpPr>
        <xdr:cNvPr id="15864" name="AutoShape 49" descr="报表底图"/>
        <xdr:cNvSpPr>
          <a:spLocks noChangeAspect="1"/>
        </xdr:cNvSpPr>
      </xdr:nvSpPr>
      <xdr:spPr>
        <a:xfrm>
          <a:off x="14704219" y="15180469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36</xdr:row>
      <xdr:rowOff>0</xdr:rowOff>
    </xdr:from>
    <xdr:to>
      <xdr:col>68</xdr:col>
      <xdr:colOff>304800</xdr:colOff>
      <xdr:row>36</xdr:row>
      <xdr:rowOff>88125</xdr:rowOff>
    </xdr:to>
    <xdr:sp macro="" textlink="">
      <xdr:nvSpPr>
        <xdr:cNvPr id="15865" name="AutoShape 50" descr="报表底图"/>
        <xdr:cNvSpPr>
          <a:spLocks noChangeAspect="1"/>
        </xdr:cNvSpPr>
      </xdr:nvSpPr>
      <xdr:spPr>
        <a:xfrm>
          <a:off x="14704219" y="15180469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36</xdr:row>
      <xdr:rowOff>0</xdr:rowOff>
    </xdr:from>
    <xdr:to>
      <xdr:col>68</xdr:col>
      <xdr:colOff>304800</xdr:colOff>
      <xdr:row>36</xdr:row>
      <xdr:rowOff>88125</xdr:rowOff>
    </xdr:to>
    <xdr:sp macro="" textlink="">
      <xdr:nvSpPr>
        <xdr:cNvPr id="15866" name="AutoShape 51" descr="报表底图"/>
        <xdr:cNvSpPr>
          <a:spLocks noChangeAspect="1"/>
        </xdr:cNvSpPr>
      </xdr:nvSpPr>
      <xdr:spPr>
        <a:xfrm>
          <a:off x="14704219" y="15180469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36</xdr:row>
      <xdr:rowOff>0</xdr:rowOff>
    </xdr:from>
    <xdr:to>
      <xdr:col>68</xdr:col>
      <xdr:colOff>304800</xdr:colOff>
      <xdr:row>36</xdr:row>
      <xdr:rowOff>88125</xdr:rowOff>
    </xdr:to>
    <xdr:sp macro="" textlink="">
      <xdr:nvSpPr>
        <xdr:cNvPr id="15867" name="AutoShape 52" descr="报表底图"/>
        <xdr:cNvSpPr>
          <a:spLocks noChangeAspect="1"/>
        </xdr:cNvSpPr>
      </xdr:nvSpPr>
      <xdr:spPr>
        <a:xfrm>
          <a:off x="14704219" y="15180469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36</xdr:row>
      <xdr:rowOff>0</xdr:rowOff>
    </xdr:from>
    <xdr:to>
      <xdr:col>68</xdr:col>
      <xdr:colOff>304800</xdr:colOff>
      <xdr:row>36</xdr:row>
      <xdr:rowOff>88125</xdr:rowOff>
    </xdr:to>
    <xdr:sp macro="" textlink="">
      <xdr:nvSpPr>
        <xdr:cNvPr id="15868" name="Image1" descr="报表底图"/>
        <xdr:cNvSpPr>
          <a:spLocks noChangeAspect="1"/>
        </xdr:cNvSpPr>
      </xdr:nvSpPr>
      <xdr:spPr>
        <a:xfrm>
          <a:off x="14704219" y="15180469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36</xdr:row>
      <xdr:rowOff>0</xdr:rowOff>
    </xdr:from>
    <xdr:to>
      <xdr:col>68</xdr:col>
      <xdr:colOff>304800</xdr:colOff>
      <xdr:row>36</xdr:row>
      <xdr:rowOff>106540</xdr:rowOff>
    </xdr:to>
    <xdr:sp macro="" textlink="">
      <xdr:nvSpPr>
        <xdr:cNvPr id="15869" name="Image1" descr="报表底图"/>
        <xdr:cNvSpPr>
          <a:spLocks noChangeAspect="1"/>
        </xdr:cNvSpPr>
      </xdr:nvSpPr>
      <xdr:spPr>
        <a:xfrm>
          <a:off x="14704219" y="15180469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36</xdr:row>
      <xdr:rowOff>0</xdr:rowOff>
    </xdr:from>
    <xdr:to>
      <xdr:col>68</xdr:col>
      <xdr:colOff>304800</xdr:colOff>
      <xdr:row>36</xdr:row>
      <xdr:rowOff>106540</xdr:rowOff>
    </xdr:to>
    <xdr:sp macro="" textlink="">
      <xdr:nvSpPr>
        <xdr:cNvPr id="15870" name="Image1" descr="报表底图"/>
        <xdr:cNvSpPr>
          <a:spLocks noChangeAspect="1"/>
        </xdr:cNvSpPr>
      </xdr:nvSpPr>
      <xdr:spPr>
        <a:xfrm>
          <a:off x="14704219" y="15180469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36</xdr:row>
      <xdr:rowOff>0</xdr:rowOff>
    </xdr:from>
    <xdr:to>
      <xdr:col>68</xdr:col>
      <xdr:colOff>304800</xdr:colOff>
      <xdr:row>36</xdr:row>
      <xdr:rowOff>106540</xdr:rowOff>
    </xdr:to>
    <xdr:sp macro="" textlink="">
      <xdr:nvSpPr>
        <xdr:cNvPr id="15871" name="Image1" descr="报表底图"/>
        <xdr:cNvSpPr>
          <a:spLocks noChangeAspect="1"/>
        </xdr:cNvSpPr>
      </xdr:nvSpPr>
      <xdr:spPr>
        <a:xfrm>
          <a:off x="14704219" y="15180469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36</xdr:row>
      <xdr:rowOff>0</xdr:rowOff>
    </xdr:from>
    <xdr:to>
      <xdr:col>68</xdr:col>
      <xdr:colOff>304800</xdr:colOff>
      <xdr:row>36</xdr:row>
      <xdr:rowOff>106540</xdr:rowOff>
    </xdr:to>
    <xdr:sp macro="" textlink="">
      <xdr:nvSpPr>
        <xdr:cNvPr id="15872" name="Image1" descr="报表底图"/>
        <xdr:cNvSpPr>
          <a:spLocks noChangeAspect="1"/>
        </xdr:cNvSpPr>
      </xdr:nvSpPr>
      <xdr:spPr>
        <a:xfrm>
          <a:off x="14704219" y="15180469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36</xdr:row>
      <xdr:rowOff>0</xdr:rowOff>
    </xdr:from>
    <xdr:to>
      <xdr:col>68</xdr:col>
      <xdr:colOff>304800</xdr:colOff>
      <xdr:row>36</xdr:row>
      <xdr:rowOff>106540</xdr:rowOff>
    </xdr:to>
    <xdr:sp macro="" textlink="">
      <xdr:nvSpPr>
        <xdr:cNvPr id="15873" name="Image1" descr="报表底图"/>
        <xdr:cNvSpPr>
          <a:spLocks noChangeAspect="1"/>
        </xdr:cNvSpPr>
      </xdr:nvSpPr>
      <xdr:spPr>
        <a:xfrm>
          <a:off x="14704219" y="15180469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36</xdr:row>
      <xdr:rowOff>0</xdr:rowOff>
    </xdr:from>
    <xdr:to>
      <xdr:col>68</xdr:col>
      <xdr:colOff>304800</xdr:colOff>
      <xdr:row>36</xdr:row>
      <xdr:rowOff>106540</xdr:rowOff>
    </xdr:to>
    <xdr:sp macro="" textlink="">
      <xdr:nvSpPr>
        <xdr:cNvPr id="15874" name="Image1" descr="报表底图"/>
        <xdr:cNvSpPr>
          <a:spLocks noChangeAspect="1"/>
        </xdr:cNvSpPr>
      </xdr:nvSpPr>
      <xdr:spPr>
        <a:xfrm>
          <a:off x="14704219" y="15180469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36</xdr:row>
      <xdr:rowOff>0</xdr:rowOff>
    </xdr:from>
    <xdr:to>
      <xdr:col>68</xdr:col>
      <xdr:colOff>304800</xdr:colOff>
      <xdr:row>36</xdr:row>
      <xdr:rowOff>106540</xdr:rowOff>
    </xdr:to>
    <xdr:sp macro="" textlink="">
      <xdr:nvSpPr>
        <xdr:cNvPr id="15875" name="Image1" descr="报表底图"/>
        <xdr:cNvSpPr>
          <a:spLocks noChangeAspect="1"/>
        </xdr:cNvSpPr>
      </xdr:nvSpPr>
      <xdr:spPr>
        <a:xfrm>
          <a:off x="14704219" y="15180469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36</xdr:row>
      <xdr:rowOff>0</xdr:rowOff>
    </xdr:from>
    <xdr:to>
      <xdr:col>68</xdr:col>
      <xdr:colOff>304800</xdr:colOff>
      <xdr:row>36</xdr:row>
      <xdr:rowOff>88125</xdr:rowOff>
    </xdr:to>
    <xdr:sp macro="" textlink="">
      <xdr:nvSpPr>
        <xdr:cNvPr id="15876" name="Image1" descr="报表底图"/>
        <xdr:cNvSpPr>
          <a:spLocks noChangeAspect="1"/>
        </xdr:cNvSpPr>
      </xdr:nvSpPr>
      <xdr:spPr>
        <a:xfrm>
          <a:off x="14704219" y="15180469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36</xdr:row>
      <xdr:rowOff>0</xdr:rowOff>
    </xdr:from>
    <xdr:to>
      <xdr:col>68</xdr:col>
      <xdr:colOff>304800</xdr:colOff>
      <xdr:row>36</xdr:row>
      <xdr:rowOff>88125</xdr:rowOff>
    </xdr:to>
    <xdr:sp macro="" textlink="">
      <xdr:nvSpPr>
        <xdr:cNvPr id="15877" name="Image1" descr="报表底图"/>
        <xdr:cNvSpPr>
          <a:spLocks noChangeAspect="1"/>
        </xdr:cNvSpPr>
      </xdr:nvSpPr>
      <xdr:spPr>
        <a:xfrm>
          <a:off x="14704219" y="15180469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36</xdr:row>
      <xdr:rowOff>0</xdr:rowOff>
    </xdr:from>
    <xdr:to>
      <xdr:col>68</xdr:col>
      <xdr:colOff>304800</xdr:colOff>
      <xdr:row>36</xdr:row>
      <xdr:rowOff>88125</xdr:rowOff>
    </xdr:to>
    <xdr:sp macro="" textlink="">
      <xdr:nvSpPr>
        <xdr:cNvPr id="15878" name="Image1" descr="报表底图"/>
        <xdr:cNvSpPr>
          <a:spLocks noChangeAspect="1"/>
        </xdr:cNvSpPr>
      </xdr:nvSpPr>
      <xdr:spPr>
        <a:xfrm>
          <a:off x="14704219" y="15180469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36</xdr:row>
      <xdr:rowOff>0</xdr:rowOff>
    </xdr:from>
    <xdr:to>
      <xdr:col>68</xdr:col>
      <xdr:colOff>304800</xdr:colOff>
      <xdr:row>36</xdr:row>
      <xdr:rowOff>88125</xdr:rowOff>
    </xdr:to>
    <xdr:sp macro="" textlink="">
      <xdr:nvSpPr>
        <xdr:cNvPr id="15879" name="Image1" descr="报表底图"/>
        <xdr:cNvSpPr>
          <a:spLocks noChangeAspect="1"/>
        </xdr:cNvSpPr>
      </xdr:nvSpPr>
      <xdr:spPr>
        <a:xfrm>
          <a:off x="14704219" y="15180469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36</xdr:row>
      <xdr:rowOff>0</xdr:rowOff>
    </xdr:from>
    <xdr:to>
      <xdr:col>68</xdr:col>
      <xdr:colOff>304800</xdr:colOff>
      <xdr:row>36</xdr:row>
      <xdr:rowOff>88125</xdr:rowOff>
    </xdr:to>
    <xdr:sp macro="" textlink="">
      <xdr:nvSpPr>
        <xdr:cNvPr id="15880" name="Image1" descr="报表底图"/>
        <xdr:cNvSpPr>
          <a:spLocks noChangeAspect="1"/>
        </xdr:cNvSpPr>
      </xdr:nvSpPr>
      <xdr:spPr>
        <a:xfrm>
          <a:off x="14704219" y="15180469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36</xdr:row>
      <xdr:rowOff>0</xdr:rowOff>
    </xdr:from>
    <xdr:to>
      <xdr:col>68</xdr:col>
      <xdr:colOff>304800</xdr:colOff>
      <xdr:row>36</xdr:row>
      <xdr:rowOff>88125</xdr:rowOff>
    </xdr:to>
    <xdr:sp macro="" textlink="">
      <xdr:nvSpPr>
        <xdr:cNvPr id="15881" name="Image1" descr="报表底图"/>
        <xdr:cNvSpPr>
          <a:spLocks noChangeAspect="1"/>
        </xdr:cNvSpPr>
      </xdr:nvSpPr>
      <xdr:spPr>
        <a:xfrm>
          <a:off x="14704219" y="15180469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36</xdr:row>
      <xdr:rowOff>0</xdr:rowOff>
    </xdr:from>
    <xdr:to>
      <xdr:col>68</xdr:col>
      <xdr:colOff>304800</xdr:colOff>
      <xdr:row>36</xdr:row>
      <xdr:rowOff>106540</xdr:rowOff>
    </xdr:to>
    <xdr:sp macro="" textlink="">
      <xdr:nvSpPr>
        <xdr:cNvPr id="15882" name="Image1" descr="报表底图"/>
        <xdr:cNvSpPr>
          <a:spLocks noChangeAspect="1"/>
        </xdr:cNvSpPr>
      </xdr:nvSpPr>
      <xdr:spPr>
        <a:xfrm>
          <a:off x="14704219" y="15180469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36</xdr:row>
      <xdr:rowOff>0</xdr:rowOff>
    </xdr:from>
    <xdr:to>
      <xdr:col>68</xdr:col>
      <xdr:colOff>304800</xdr:colOff>
      <xdr:row>36</xdr:row>
      <xdr:rowOff>106540</xdr:rowOff>
    </xdr:to>
    <xdr:sp macro="" textlink="">
      <xdr:nvSpPr>
        <xdr:cNvPr id="15883" name="Image1" descr="报表底图"/>
        <xdr:cNvSpPr>
          <a:spLocks noChangeAspect="1"/>
        </xdr:cNvSpPr>
      </xdr:nvSpPr>
      <xdr:spPr>
        <a:xfrm>
          <a:off x="14704219" y="15180469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36</xdr:row>
      <xdr:rowOff>0</xdr:rowOff>
    </xdr:from>
    <xdr:to>
      <xdr:col>68</xdr:col>
      <xdr:colOff>304800</xdr:colOff>
      <xdr:row>36</xdr:row>
      <xdr:rowOff>106540</xdr:rowOff>
    </xdr:to>
    <xdr:sp macro="" textlink="">
      <xdr:nvSpPr>
        <xdr:cNvPr id="15884" name="Image1" descr="报表底图"/>
        <xdr:cNvSpPr>
          <a:spLocks noChangeAspect="1"/>
        </xdr:cNvSpPr>
      </xdr:nvSpPr>
      <xdr:spPr>
        <a:xfrm>
          <a:off x="14704219" y="15180469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36</xdr:row>
      <xdr:rowOff>0</xdr:rowOff>
    </xdr:from>
    <xdr:to>
      <xdr:col>68</xdr:col>
      <xdr:colOff>304800</xdr:colOff>
      <xdr:row>36</xdr:row>
      <xdr:rowOff>106540</xdr:rowOff>
    </xdr:to>
    <xdr:sp macro="" textlink="">
      <xdr:nvSpPr>
        <xdr:cNvPr id="15885" name="Image1" descr="报表底图"/>
        <xdr:cNvSpPr>
          <a:spLocks noChangeAspect="1"/>
        </xdr:cNvSpPr>
      </xdr:nvSpPr>
      <xdr:spPr>
        <a:xfrm>
          <a:off x="14704219" y="15180469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36</xdr:row>
      <xdr:rowOff>0</xdr:rowOff>
    </xdr:from>
    <xdr:to>
      <xdr:col>68</xdr:col>
      <xdr:colOff>304800</xdr:colOff>
      <xdr:row>36</xdr:row>
      <xdr:rowOff>106540</xdr:rowOff>
    </xdr:to>
    <xdr:sp macro="" textlink="">
      <xdr:nvSpPr>
        <xdr:cNvPr id="15886" name="Image1" descr="报表底图"/>
        <xdr:cNvSpPr>
          <a:spLocks noChangeAspect="1"/>
        </xdr:cNvSpPr>
      </xdr:nvSpPr>
      <xdr:spPr>
        <a:xfrm>
          <a:off x="14704219" y="15180469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36</xdr:row>
      <xdr:rowOff>0</xdr:rowOff>
    </xdr:from>
    <xdr:to>
      <xdr:col>68</xdr:col>
      <xdr:colOff>304800</xdr:colOff>
      <xdr:row>36</xdr:row>
      <xdr:rowOff>106540</xdr:rowOff>
    </xdr:to>
    <xdr:sp macro="" textlink="">
      <xdr:nvSpPr>
        <xdr:cNvPr id="15887" name="Image1" descr="报表底图"/>
        <xdr:cNvSpPr>
          <a:spLocks noChangeAspect="1"/>
        </xdr:cNvSpPr>
      </xdr:nvSpPr>
      <xdr:spPr>
        <a:xfrm>
          <a:off x="14704219" y="15180469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36</xdr:row>
      <xdr:rowOff>0</xdr:rowOff>
    </xdr:from>
    <xdr:to>
      <xdr:col>68</xdr:col>
      <xdr:colOff>304800</xdr:colOff>
      <xdr:row>36</xdr:row>
      <xdr:rowOff>106540</xdr:rowOff>
    </xdr:to>
    <xdr:sp macro="" textlink="">
      <xdr:nvSpPr>
        <xdr:cNvPr id="15888" name="Image1" descr="报表底图"/>
        <xdr:cNvSpPr>
          <a:spLocks noChangeAspect="1"/>
        </xdr:cNvSpPr>
      </xdr:nvSpPr>
      <xdr:spPr>
        <a:xfrm>
          <a:off x="14704219" y="15180469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36</xdr:row>
      <xdr:rowOff>0</xdr:rowOff>
    </xdr:from>
    <xdr:to>
      <xdr:col>68</xdr:col>
      <xdr:colOff>304800</xdr:colOff>
      <xdr:row>36</xdr:row>
      <xdr:rowOff>88125</xdr:rowOff>
    </xdr:to>
    <xdr:sp macro="" textlink="">
      <xdr:nvSpPr>
        <xdr:cNvPr id="15889" name="Image1" descr="报表底图"/>
        <xdr:cNvSpPr>
          <a:spLocks noChangeAspect="1"/>
        </xdr:cNvSpPr>
      </xdr:nvSpPr>
      <xdr:spPr>
        <a:xfrm>
          <a:off x="14704219" y="15180469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36</xdr:row>
      <xdr:rowOff>0</xdr:rowOff>
    </xdr:from>
    <xdr:to>
      <xdr:col>68</xdr:col>
      <xdr:colOff>304800</xdr:colOff>
      <xdr:row>36</xdr:row>
      <xdr:rowOff>88125</xdr:rowOff>
    </xdr:to>
    <xdr:sp macro="" textlink="">
      <xdr:nvSpPr>
        <xdr:cNvPr id="15890" name="Image1" descr="报表底图"/>
        <xdr:cNvSpPr>
          <a:spLocks noChangeAspect="1"/>
        </xdr:cNvSpPr>
      </xdr:nvSpPr>
      <xdr:spPr>
        <a:xfrm>
          <a:off x="14704219" y="15180469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36</xdr:row>
      <xdr:rowOff>0</xdr:rowOff>
    </xdr:from>
    <xdr:to>
      <xdr:col>68</xdr:col>
      <xdr:colOff>304800</xdr:colOff>
      <xdr:row>36</xdr:row>
      <xdr:rowOff>88125</xdr:rowOff>
    </xdr:to>
    <xdr:sp macro="" textlink="">
      <xdr:nvSpPr>
        <xdr:cNvPr id="15891" name="Image1" descr="报表底图"/>
        <xdr:cNvSpPr>
          <a:spLocks noChangeAspect="1"/>
        </xdr:cNvSpPr>
      </xdr:nvSpPr>
      <xdr:spPr>
        <a:xfrm>
          <a:off x="14704219" y="15180469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36</xdr:row>
      <xdr:rowOff>0</xdr:rowOff>
    </xdr:from>
    <xdr:to>
      <xdr:col>68</xdr:col>
      <xdr:colOff>304800</xdr:colOff>
      <xdr:row>36</xdr:row>
      <xdr:rowOff>88125</xdr:rowOff>
    </xdr:to>
    <xdr:sp macro="" textlink="">
      <xdr:nvSpPr>
        <xdr:cNvPr id="15892" name="Image1" descr="报表底图"/>
        <xdr:cNvSpPr>
          <a:spLocks noChangeAspect="1"/>
        </xdr:cNvSpPr>
      </xdr:nvSpPr>
      <xdr:spPr>
        <a:xfrm>
          <a:off x="14704219" y="15180469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36</xdr:row>
      <xdr:rowOff>0</xdr:rowOff>
    </xdr:from>
    <xdr:to>
      <xdr:col>68</xdr:col>
      <xdr:colOff>304800</xdr:colOff>
      <xdr:row>36</xdr:row>
      <xdr:rowOff>88125</xdr:rowOff>
    </xdr:to>
    <xdr:sp macro="" textlink="">
      <xdr:nvSpPr>
        <xdr:cNvPr id="15893" name="Image1" descr="报表底图"/>
        <xdr:cNvSpPr>
          <a:spLocks noChangeAspect="1"/>
        </xdr:cNvSpPr>
      </xdr:nvSpPr>
      <xdr:spPr>
        <a:xfrm>
          <a:off x="14704219" y="15180469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36</xdr:row>
      <xdr:rowOff>0</xdr:rowOff>
    </xdr:from>
    <xdr:to>
      <xdr:col>68</xdr:col>
      <xdr:colOff>304800</xdr:colOff>
      <xdr:row>36</xdr:row>
      <xdr:rowOff>88125</xdr:rowOff>
    </xdr:to>
    <xdr:sp macro="" textlink="">
      <xdr:nvSpPr>
        <xdr:cNvPr id="15894" name="Image1" descr="报表底图"/>
        <xdr:cNvSpPr>
          <a:spLocks noChangeAspect="1"/>
        </xdr:cNvSpPr>
      </xdr:nvSpPr>
      <xdr:spPr>
        <a:xfrm>
          <a:off x="14704219" y="15180469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36</xdr:row>
      <xdr:rowOff>0</xdr:rowOff>
    </xdr:from>
    <xdr:to>
      <xdr:col>68</xdr:col>
      <xdr:colOff>304800</xdr:colOff>
      <xdr:row>36</xdr:row>
      <xdr:rowOff>106540</xdr:rowOff>
    </xdr:to>
    <xdr:sp macro="" textlink="">
      <xdr:nvSpPr>
        <xdr:cNvPr id="15895" name="Image1" descr="报表底图"/>
        <xdr:cNvSpPr>
          <a:spLocks noChangeAspect="1"/>
        </xdr:cNvSpPr>
      </xdr:nvSpPr>
      <xdr:spPr>
        <a:xfrm>
          <a:off x="14704219" y="15180469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36</xdr:row>
      <xdr:rowOff>0</xdr:rowOff>
    </xdr:from>
    <xdr:to>
      <xdr:col>68</xdr:col>
      <xdr:colOff>304800</xdr:colOff>
      <xdr:row>36</xdr:row>
      <xdr:rowOff>106540</xdr:rowOff>
    </xdr:to>
    <xdr:sp macro="" textlink="">
      <xdr:nvSpPr>
        <xdr:cNvPr id="15896" name="Image1" descr="报表底图"/>
        <xdr:cNvSpPr>
          <a:spLocks noChangeAspect="1"/>
        </xdr:cNvSpPr>
      </xdr:nvSpPr>
      <xdr:spPr>
        <a:xfrm>
          <a:off x="14704219" y="15180469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36</xdr:row>
      <xdr:rowOff>0</xdr:rowOff>
    </xdr:from>
    <xdr:to>
      <xdr:col>68</xdr:col>
      <xdr:colOff>304800</xdr:colOff>
      <xdr:row>36</xdr:row>
      <xdr:rowOff>106540</xdr:rowOff>
    </xdr:to>
    <xdr:sp macro="" textlink="">
      <xdr:nvSpPr>
        <xdr:cNvPr id="15897" name="Image1" descr="报表底图"/>
        <xdr:cNvSpPr>
          <a:spLocks noChangeAspect="1"/>
        </xdr:cNvSpPr>
      </xdr:nvSpPr>
      <xdr:spPr>
        <a:xfrm>
          <a:off x="14704219" y="15180469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36</xdr:row>
      <xdr:rowOff>0</xdr:rowOff>
    </xdr:from>
    <xdr:to>
      <xdr:col>68</xdr:col>
      <xdr:colOff>304800</xdr:colOff>
      <xdr:row>36</xdr:row>
      <xdr:rowOff>106540</xdr:rowOff>
    </xdr:to>
    <xdr:sp macro="" textlink="">
      <xdr:nvSpPr>
        <xdr:cNvPr id="15898" name="Image1" descr="报表底图"/>
        <xdr:cNvSpPr>
          <a:spLocks noChangeAspect="1"/>
        </xdr:cNvSpPr>
      </xdr:nvSpPr>
      <xdr:spPr>
        <a:xfrm>
          <a:off x="14704219" y="15180469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36</xdr:row>
      <xdr:rowOff>0</xdr:rowOff>
    </xdr:from>
    <xdr:to>
      <xdr:col>68</xdr:col>
      <xdr:colOff>304800</xdr:colOff>
      <xdr:row>36</xdr:row>
      <xdr:rowOff>106540</xdr:rowOff>
    </xdr:to>
    <xdr:sp macro="" textlink="">
      <xdr:nvSpPr>
        <xdr:cNvPr id="15899" name="Image1" descr="报表底图"/>
        <xdr:cNvSpPr>
          <a:spLocks noChangeAspect="1"/>
        </xdr:cNvSpPr>
      </xdr:nvSpPr>
      <xdr:spPr>
        <a:xfrm>
          <a:off x="14704219" y="15180469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36</xdr:row>
      <xdr:rowOff>0</xdr:rowOff>
    </xdr:from>
    <xdr:to>
      <xdr:col>68</xdr:col>
      <xdr:colOff>304800</xdr:colOff>
      <xdr:row>36</xdr:row>
      <xdr:rowOff>106540</xdr:rowOff>
    </xdr:to>
    <xdr:sp macro="" textlink="">
      <xdr:nvSpPr>
        <xdr:cNvPr id="15900" name="Image1" descr="报表底图"/>
        <xdr:cNvSpPr>
          <a:spLocks noChangeAspect="1"/>
        </xdr:cNvSpPr>
      </xdr:nvSpPr>
      <xdr:spPr>
        <a:xfrm>
          <a:off x="14704219" y="15180469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36</xdr:row>
      <xdr:rowOff>0</xdr:rowOff>
    </xdr:from>
    <xdr:to>
      <xdr:col>68</xdr:col>
      <xdr:colOff>304800</xdr:colOff>
      <xdr:row>36</xdr:row>
      <xdr:rowOff>106540</xdr:rowOff>
    </xdr:to>
    <xdr:sp macro="" textlink="">
      <xdr:nvSpPr>
        <xdr:cNvPr id="15901" name="Image1" descr="报表底图"/>
        <xdr:cNvSpPr>
          <a:spLocks noChangeAspect="1"/>
        </xdr:cNvSpPr>
      </xdr:nvSpPr>
      <xdr:spPr>
        <a:xfrm>
          <a:off x="14704219" y="15180469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36</xdr:row>
      <xdr:rowOff>0</xdr:rowOff>
    </xdr:from>
    <xdr:to>
      <xdr:col>68</xdr:col>
      <xdr:colOff>304800</xdr:colOff>
      <xdr:row>36</xdr:row>
      <xdr:rowOff>88125</xdr:rowOff>
    </xdr:to>
    <xdr:sp macro="" textlink="">
      <xdr:nvSpPr>
        <xdr:cNvPr id="15902" name="Image1" descr="报表底图"/>
        <xdr:cNvSpPr>
          <a:spLocks noChangeAspect="1"/>
        </xdr:cNvSpPr>
      </xdr:nvSpPr>
      <xdr:spPr>
        <a:xfrm>
          <a:off x="14704219" y="15180469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36</xdr:row>
      <xdr:rowOff>0</xdr:rowOff>
    </xdr:from>
    <xdr:to>
      <xdr:col>68</xdr:col>
      <xdr:colOff>304800</xdr:colOff>
      <xdr:row>36</xdr:row>
      <xdr:rowOff>88125</xdr:rowOff>
    </xdr:to>
    <xdr:sp macro="" textlink="">
      <xdr:nvSpPr>
        <xdr:cNvPr id="15903" name="Image1" descr="报表底图"/>
        <xdr:cNvSpPr>
          <a:spLocks noChangeAspect="1"/>
        </xdr:cNvSpPr>
      </xdr:nvSpPr>
      <xdr:spPr>
        <a:xfrm>
          <a:off x="14704219" y="15180469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36</xdr:row>
      <xdr:rowOff>0</xdr:rowOff>
    </xdr:from>
    <xdr:to>
      <xdr:col>68</xdr:col>
      <xdr:colOff>304800</xdr:colOff>
      <xdr:row>36</xdr:row>
      <xdr:rowOff>88125</xdr:rowOff>
    </xdr:to>
    <xdr:sp macro="" textlink="">
      <xdr:nvSpPr>
        <xdr:cNvPr id="15904" name="Image1" descr="报表底图"/>
        <xdr:cNvSpPr>
          <a:spLocks noChangeAspect="1"/>
        </xdr:cNvSpPr>
      </xdr:nvSpPr>
      <xdr:spPr>
        <a:xfrm>
          <a:off x="14704219" y="15180469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36</xdr:row>
      <xdr:rowOff>0</xdr:rowOff>
    </xdr:from>
    <xdr:to>
      <xdr:col>68</xdr:col>
      <xdr:colOff>304800</xdr:colOff>
      <xdr:row>36</xdr:row>
      <xdr:rowOff>88125</xdr:rowOff>
    </xdr:to>
    <xdr:sp macro="" textlink="">
      <xdr:nvSpPr>
        <xdr:cNvPr id="15905" name="Image1" descr="报表底图"/>
        <xdr:cNvSpPr>
          <a:spLocks noChangeAspect="1"/>
        </xdr:cNvSpPr>
      </xdr:nvSpPr>
      <xdr:spPr>
        <a:xfrm>
          <a:off x="14704219" y="15180469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36</xdr:row>
      <xdr:rowOff>0</xdr:rowOff>
    </xdr:from>
    <xdr:to>
      <xdr:col>68</xdr:col>
      <xdr:colOff>304800</xdr:colOff>
      <xdr:row>36</xdr:row>
      <xdr:rowOff>88125</xdr:rowOff>
    </xdr:to>
    <xdr:sp macro="" textlink="">
      <xdr:nvSpPr>
        <xdr:cNvPr id="15906" name="Image1" descr="报表底图"/>
        <xdr:cNvSpPr>
          <a:spLocks noChangeAspect="1"/>
        </xdr:cNvSpPr>
      </xdr:nvSpPr>
      <xdr:spPr>
        <a:xfrm>
          <a:off x="14704219" y="15180469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36</xdr:row>
      <xdr:rowOff>0</xdr:rowOff>
    </xdr:from>
    <xdr:to>
      <xdr:col>68</xdr:col>
      <xdr:colOff>304800</xdr:colOff>
      <xdr:row>36</xdr:row>
      <xdr:rowOff>88125</xdr:rowOff>
    </xdr:to>
    <xdr:sp macro="" textlink="">
      <xdr:nvSpPr>
        <xdr:cNvPr id="15907" name="Image1" descr="报表底图"/>
        <xdr:cNvSpPr>
          <a:spLocks noChangeAspect="1"/>
        </xdr:cNvSpPr>
      </xdr:nvSpPr>
      <xdr:spPr>
        <a:xfrm>
          <a:off x="14704219" y="15180469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36</xdr:row>
      <xdr:rowOff>0</xdr:rowOff>
    </xdr:from>
    <xdr:to>
      <xdr:col>68</xdr:col>
      <xdr:colOff>304800</xdr:colOff>
      <xdr:row>36</xdr:row>
      <xdr:rowOff>106540</xdr:rowOff>
    </xdr:to>
    <xdr:sp macro="" textlink="">
      <xdr:nvSpPr>
        <xdr:cNvPr id="15908" name="Image1" descr="报表底图"/>
        <xdr:cNvSpPr>
          <a:spLocks noChangeAspect="1"/>
        </xdr:cNvSpPr>
      </xdr:nvSpPr>
      <xdr:spPr>
        <a:xfrm>
          <a:off x="14704219" y="15180469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36</xdr:row>
      <xdr:rowOff>0</xdr:rowOff>
    </xdr:from>
    <xdr:to>
      <xdr:col>68</xdr:col>
      <xdr:colOff>304800</xdr:colOff>
      <xdr:row>36</xdr:row>
      <xdr:rowOff>106540</xdr:rowOff>
    </xdr:to>
    <xdr:sp macro="" textlink="">
      <xdr:nvSpPr>
        <xdr:cNvPr id="15909" name="Image1" descr="报表底图"/>
        <xdr:cNvSpPr>
          <a:spLocks noChangeAspect="1"/>
        </xdr:cNvSpPr>
      </xdr:nvSpPr>
      <xdr:spPr>
        <a:xfrm>
          <a:off x="14704219" y="15180469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36</xdr:row>
      <xdr:rowOff>0</xdr:rowOff>
    </xdr:from>
    <xdr:to>
      <xdr:col>68</xdr:col>
      <xdr:colOff>304800</xdr:colOff>
      <xdr:row>36</xdr:row>
      <xdr:rowOff>106540</xdr:rowOff>
    </xdr:to>
    <xdr:sp macro="" textlink="">
      <xdr:nvSpPr>
        <xdr:cNvPr id="15910" name="Image1" descr="报表底图"/>
        <xdr:cNvSpPr>
          <a:spLocks noChangeAspect="1"/>
        </xdr:cNvSpPr>
      </xdr:nvSpPr>
      <xdr:spPr>
        <a:xfrm>
          <a:off x="14704219" y="15180469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36</xdr:row>
      <xdr:rowOff>0</xdr:rowOff>
    </xdr:from>
    <xdr:to>
      <xdr:col>68</xdr:col>
      <xdr:colOff>304800</xdr:colOff>
      <xdr:row>36</xdr:row>
      <xdr:rowOff>106540</xdr:rowOff>
    </xdr:to>
    <xdr:sp macro="" textlink="">
      <xdr:nvSpPr>
        <xdr:cNvPr id="15911" name="Image1" descr="报表底图"/>
        <xdr:cNvSpPr>
          <a:spLocks noChangeAspect="1"/>
        </xdr:cNvSpPr>
      </xdr:nvSpPr>
      <xdr:spPr>
        <a:xfrm>
          <a:off x="14704219" y="15180469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36</xdr:row>
      <xdr:rowOff>0</xdr:rowOff>
    </xdr:from>
    <xdr:to>
      <xdr:col>68</xdr:col>
      <xdr:colOff>304800</xdr:colOff>
      <xdr:row>36</xdr:row>
      <xdr:rowOff>106540</xdr:rowOff>
    </xdr:to>
    <xdr:sp macro="" textlink="">
      <xdr:nvSpPr>
        <xdr:cNvPr id="15912" name="Image1" descr="报表底图"/>
        <xdr:cNvSpPr>
          <a:spLocks noChangeAspect="1"/>
        </xdr:cNvSpPr>
      </xdr:nvSpPr>
      <xdr:spPr>
        <a:xfrm>
          <a:off x="14704219" y="15180469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36</xdr:row>
      <xdr:rowOff>0</xdr:rowOff>
    </xdr:from>
    <xdr:to>
      <xdr:col>68</xdr:col>
      <xdr:colOff>304800</xdr:colOff>
      <xdr:row>36</xdr:row>
      <xdr:rowOff>106540</xdr:rowOff>
    </xdr:to>
    <xdr:sp macro="" textlink="">
      <xdr:nvSpPr>
        <xdr:cNvPr id="15913" name="Image1" descr="报表底图"/>
        <xdr:cNvSpPr>
          <a:spLocks noChangeAspect="1"/>
        </xdr:cNvSpPr>
      </xdr:nvSpPr>
      <xdr:spPr>
        <a:xfrm>
          <a:off x="14704219" y="15180469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36</xdr:row>
      <xdr:rowOff>0</xdr:rowOff>
    </xdr:from>
    <xdr:to>
      <xdr:col>68</xdr:col>
      <xdr:colOff>304800</xdr:colOff>
      <xdr:row>36</xdr:row>
      <xdr:rowOff>106540</xdr:rowOff>
    </xdr:to>
    <xdr:sp macro="" textlink="">
      <xdr:nvSpPr>
        <xdr:cNvPr id="15914" name="Image1" descr="报表底图"/>
        <xdr:cNvSpPr>
          <a:spLocks noChangeAspect="1"/>
        </xdr:cNvSpPr>
      </xdr:nvSpPr>
      <xdr:spPr>
        <a:xfrm>
          <a:off x="14704219" y="15180469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36</xdr:row>
      <xdr:rowOff>0</xdr:rowOff>
    </xdr:from>
    <xdr:to>
      <xdr:col>68</xdr:col>
      <xdr:colOff>304800</xdr:colOff>
      <xdr:row>36</xdr:row>
      <xdr:rowOff>88125</xdr:rowOff>
    </xdr:to>
    <xdr:sp macro="" textlink="">
      <xdr:nvSpPr>
        <xdr:cNvPr id="15915" name="Image1" descr="报表底图"/>
        <xdr:cNvSpPr>
          <a:spLocks noChangeAspect="1"/>
        </xdr:cNvSpPr>
      </xdr:nvSpPr>
      <xdr:spPr>
        <a:xfrm>
          <a:off x="14704219" y="15180469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36</xdr:row>
      <xdr:rowOff>0</xdr:rowOff>
    </xdr:from>
    <xdr:to>
      <xdr:col>68</xdr:col>
      <xdr:colOff>304800</xdr:colOff>
      <xdr:row>36</xdr:row>
      <xdr:rowOff>88125</xdr:rowOff>
    </xdr:to>
    <xdr:sp macro="" textlink="">
      <xdr:nvSpPr>
        <xdr:cNvPr id="15916" name="Image1" descr="报表底图"/>
        <xdr:cNvSpPr>
          <a:spLocks noChangeAspect="1"/>
        </xdr:cNvSpPr>
      </xdr:nvSpPr>
      <xdr:spPr>
        <a:xfrm>
          <a:off x="14704219" y="15180469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36</xdr:row>
      <xdr:rowOff>0</xdr:rowOff>
    </xdr:from>
    <xdr:to>
      <xdr:col>68</xdr:col>
      <xdr:colOff>304800</xdr:colOff>
      <xdr:row>36</xdr:row>
      <xdr:rowOff>88125</xdr:rowOff>
    </xdr:to>
    <xdr:sp macro="" textlink="">
      <xdr:nvSpPr>
        <xdr:cNvPr id="15917" name="Image1" descr="报表底图"/>
        <xdr:cNvSpPr>
          <a:spLocks noChangeAspect="1"/>
        </xdr:cNvSpPr>
      </xdr:nvSpPr>
      <xdr:spPr>
        <a:xfrm>
          <a:off x="14704219" y="15180469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36</xdr:row>
      <xdr:rowOff>0</xdr:rowOff>
    </xdr:from>
    <xdr:to>
      <xdr:col>68</xdr:col>
      <xdr:colOff>304800</xdr:colOff>
      <xdr:row>36</xdr:row>
      <xdr:rowOff>88125</xdr:rowOff>
    </xdr:to>
    <xdr:sp macro="" textlink="">
      <xdr:nvSpPr>
        <xdr:cNvPr id="15918" name="Image1" descr="报表底图"/>
        <xdr:cNvSpPr>
          <a:spLocks noChangeAspect="1"/>
        </xdr:cNvSpPr>
      </xdr:nvSpPr>
      <xdr:spPr>
        <a:xfrm>
          <a:off x="14704219" y="15180469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36</xdr:row>
      <xdr:rowOff>0</xdr:rowOff>
    </xdr:from>
    <xdr:to>
      <xdr:col>68</xdr:col>
      <xdr:colOff>304800</xdr:colOff>
      <xdr:row>36</xdr:row>
      <xdr:rowOff>88125</xdr:rowOff>
    </xdr:to>
    <xdr:sp macro="" textlink="">
      <xdr:nvSpPr>
        <xdr:cNvPr id="15919" name="Image1" descr="报表底图"/>
        <xdr:cNvSpPr>
          <a:spLocks noChangeAspect="1"/>
        </xdr:cNvSpPr>
      </xdr:nvSpPr>
      <xdr:spPr>
        <a:xfrm>
          <a:off x="14704219" y="15180469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43</xdr:row>
      <xdr:rowOff>0</xdr:rowOff>
    </xdr:from>
    <xdr:to>
      <xdr:col>68</xdr:col>
      <xdr:colOff>304800</xdr:colOff>
      <xdr:row>43</xdr:row>
      <xdr:rowOff>88125</xdr:rowOff>
    </xdr:to>
    <xdr:sp macro="" textlink="">
      <xdr:nvSpPr>
        <xdr:cNvPr id="15920" name="Image1" descr="报表底图"/>
        <xdr:cNvSpPr>
          <a:spLocks noChangeAspect="1"/>
        </xdr:cNvSpPr>
      </xdr:nvSpPr>
      <xdr:spPr>
        <a:xfrm>
          <a:off x="14704219" y="18478500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43</xdr:row>
      <xdr:rowOff>0</xdr:rowOff>
    </xdr:from>
    <xdr:to>
      <xdr:col>68</xdr:col>
      <xdr:colOff>304800</xdr:colOff>
      <xdr:row>43</xdr:row>
      <xdr:rowOff>106540</xdr:rowOff>
    </xdr:to>
    <xdr:sp macro="" textlink="">
      <xdr:nvSpPr>
        <xdr:cNvPr id="15921" name="AutoShape 2" descr="报表底图"/>
        <xdr:cNvSpPr>
          <a:spLocks noChangeAspect="1"/>
        </xdr:cNvSpPr>
      </xdr:nvSpPr>
      <xdr:spPr>
        <a:xfrm>
          <a:off x="14704219" y="18478500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43</xdr:row>
      <xdr:rowOff>0</xdr:rowOff>
    </xdr:from>
    <xdr:to>
      <xdr:col>68</xdr:col>
      <xdr:colOff>304800</xdr:colOff>
      <xdr:row>43</xdr:row>
      <xdr:rowOff>106540</xdr:rowOff>
    </xdr:to>
    <xdr:sp macro="" textlink="">
      <xdr:nvSpPr>
        <xdr:cNvPr id="15922" name="AutoShape 3" descr="报表底图"/>
        <xdr:cNvSpPr>
          <a:spLocks noChangeAspect="1"/>
        </xdr:cNvSpPr>
      </xdr:nvSpPr>
      <xdr:spPr>
        <a:xfrm>
          <a:off x="14704219" y="18478500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43</xdr:row>
      <xdr:rowOff>0</xdr:rowOff>
    </xdr:from>
    <xdr:to>
      <xdr:col>68</xdr:col>
      <xdr:colOff>304800</xdr:colOff>
      <xdr:row>43</xdr:row>
      <xdr:rowOff>106540</xdr:rowOff>
    </xdr:to>
    <xdr:sp macro="" textlink="">
      <xdr:nvSpPr>
        <xdr:cNvPr id="15923" name="AutoShape 4" descr="报表底图"/>
        <xdr:cNvSpPr>
          <a:spLocks noChangeAspect="1"/>
        </xdr:cNvSpPr>
      </xdr:nvSpPr>
      <xdr:spPr>
        <a:xfrm>
          <a:off x="14704219" y="18478500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43</xdr:row>
      <xdr:rowOff>0</xdr:rowOff>
    </xdr:from>
    <xdr:to>
      <xdr:col>68</xdr:col>
      <xdr:colOff>304800</xdr:colOff>
      <xdr:row>43</xdr:row>
      <xdr:rowOff>106540</xdr:rowOff>
    </xdr:to>
    <xdr:sp macro="" textlink="">
      <xdr:nvSpPr>
        <xdr:cNvPr id="15924" name="AutoShape 5" descr="报表底图"/>
        <xdr:cNvSpPr>
          <a:spLocks noChangeAspect="1"/>
        </xdr:cNvSpPr>
      </xdr:nvSpPr>
      <xdr:spPr>
        <a:xfrm>
          <a:off x="14704219" y="18478500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43</xdr:row>
      <xdr:rowOff>0</xdr:rowOff>
    </xdr:from>
    <xdr:to>
      <xdr:col>68</xdr:col>
      <xdr:colOff>304800</xdr:colOff>
      <xdr:row>43</xdr:row>
      <xdr:rowOff>106540</xdr:rowOff>
    </xdr:to>
    <xdr:sp macro="" textlink="">
      <xdr:nvSpPr>
        <xdr:cNvPr id="15925" name="AutoShape 6" descr="报表底图"/>
        <xdr:cNvSpPr>
          <a:spLocks noChangeAspect="1"/>
        </xdr:cNvSpPr>
      </xdr:nvSpPr>
      <xdr:spPr>
        <a:xfrm>
          <a:off x="14704219" y="18478500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43</xdr:row>
      <xdr:rowOff>0</xdr:rowOff>
    </xdr:from>
    <xdr:to>
      <xdr:col>68</xdr:col>
      <xdr:colOff>304800</xdr:colOff>
      <xdr:row>43</xdr:row>
      <xdr:rowOff>106540</xdr:rowOff>
    </xdr:to>
    <xdr:sp macro="" textlink="">
      <xdr:nvSpPr>
        <xdr:cNvPr id="15926" name="AutoShape 7" descr="报表底图"/>
        <xdr:cNvSpPr>
          <a:spLocks noChangeAspect="1"/>
        </xdr:cNvSpPr>
      </xdr:nvSpPr>
      <xdr:spPr>
        <a:xfrm>
          <a:off x="14704219" y="18478500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43</xdr:row>
      <xdr:rowOff>0</xdr:rowOff>
    </xdr:from>
    <xdr:to>
      <xdr:col>68</xdr:col>
      <xdr:colOff>304800</xdr:colOff>
      <xdr:row>43</xdr:row>
      <xdr:rowOff>106540</xdr:rowOff>
    </xdr:to>
    <xdr:sp macro="" textlink="">
      <xdr:nvSpPr>
        <xdr:cNvPr id="15927" name="AutoShape 8" descr="报表底图"/>
        <xdr:cNvSpPr>
          <a:spLocks noChangeAspect="1"/>
        </xdr:cNvSpPr>
      </xdr:nvSpPr>
      <xdr:spPr>
        <a:xfrm>
          <a:off x="14704219" y="18478500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43</xdr:row>
      <xdr:rowOff>0</xdr:rowOff>
    </xdr:from>
    <xdr:to>
      <xdr:col>68</xdr:col>
      <xdr:colOff>304800</xdr:colOff>
      <xdr:row>43</xdr:row>
      <xdr:rowOff>88125</xdr:rowOff>
    </xdr:to>
    <xdr:sp macro="" textlink="">
      <xdr:nvSpPr>
        <xdr:cNvPr id="15928" name="AutoShape 9" descr="报表底图"/>
        <xdr:cNvSpPr>
          <a:spLocks noChangeAspect="1"/>
        </xdr:cNvSpPr>
      </xdr:nvSpPr>
      <xdr:spPr>
        <a:xfrm>
          <a:off x="14704219" y="18478500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43</xdr:row>
      <xdr:rowOff>0</xdr:rowOff>
    </xdr:from>
    <xdr:to>
      <xdr:col>68</xdr:col>
      <xdr:colOff>304800</xdr:colOff>
      <xdr:row>43</xdr:row>
      <xdr:rowOff>88125</xdr:rowOff>
    </xdr:to>
    <xdr:sp macro="" textlink="">
      <xdr:nvSpPr>
        <xdr:cNvPr id="15929" name="AutoShape 10" descr="报表底图"/>
        <xdr:cNvSpPr>
          <a:spLocks noChangeAspect="1"/>
        </xdr:cNvSpPr>
      </xdr:nvSpPr>
      <xdr:spPr>
        <a:xfrm>
          <a:off x="14704219" y="18478500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43</xdr:row>
      <xdr:rowOff>0</xdr:rowOff>
    </xdr:from>
    <xdr:to>
      <xdr:col>68</xdr:col>
      <xdr:colOff>304800</xdr:colOff>
      <xdr:row>43</xdr:row>
      <xdr:rowOff>88125</xdr:rowOff>
    </xdr:to>
    <xdr:sp macro="" textlink="">
      <xdr:nvSpPr>
        <xdr:cNvPr id="15930" name="AutoShape 11" descr="报表底图"/>
        <xdr:cNvSpPr>
          <a:spLocks noChangeAspect="1"/>
        </xdr:cNvSpPr>
      </xdr:nvSpPr>
      <xdr:spPr>
        <a:xfrm>
          <a:off x="14704219" y="18478500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43</xdr:row>
      <xdr:rowOff>0</xdr:rowOff>
    </xdr:from>
    <xdr:to>
      <xdr:col>68</xdr:col>
      <xdr:colOff>304800</xdr:colOff>
      <xdr:row>43</xdr:row>
      <xdr:rowOff>88125</xdr:rowOff>
    </xdr:to>
    <xdr:sp macro="" textlink="">
      <xdr:nvSpPr>
        <xdr:cNvPr id="15931" name="AutoShape 12" descr="报表底图"/>
        <xdr:cNvSpPr>
          <a:spLocks noChangeAspect="1"/>
        </xdr:cNvSpPr>
      </xdr:nvSpPr>
      <xdr:spPr>
        <a:xfrm>
          <a:off x="14704219" y="18478500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43</xdr:row>
      <xdr:rowOff>0</xdr:rowOff>
    </xdr:from>
    <xdr:to>
      <xdr:col>68</xdr:col>
      <xdr:colOff>304800</xdr:colOff>
      <xdr:row>43</xdr:row>
      <xdr:rowOff>88125</xdr:rowOff>
    </xdr:to>
    <xdr:sp macro="" textlink="">
      <xdr:nvSpPr>
        <xdr:cNvPr id="15932" name="AutoShape 13" descr="报表底图"/>
        <xdr:cNvSpPr>
          <a:spLocks noChangeAspect="1"/>
        </xdr:cNvSpPr>
      </xdr:nvSpPr>
      <xdr:spPr>
        <a:xfrm>
          <a:off x="14704219" y="18478500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43</xdr:row>
      <xdr:rowOff>0</xdr:rowOff>
    </xdr:from>
    <xdr:to>
      <xdr:col>68</xdr:col>
      <xdr:colOff>304800</xdr:colOff>
      <xdr:row>43</xdr:row>
      <xdr:rowOff>88125</xdr:rowOff>
    </xdr:to>
    <xdr:sp macro="" textlink="">
      <xdr:nvSpPr>
        <xdr:cNvPr id="15933" name="AutoShape 14" descr="报表底图"/>
        <xdr:cNvSpPr>
          <a:spLocks noChangeAspect="1"/>
        </xdr:cNvSpPr>
      </xdr:nvSpPr>
      <xdr:spPr>
        <a:xfrm>
          <a:off x="14704219" y="18478500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43</xdr:row>
      <xdr:rowOff>0</xdr:rowOff>
    </xdr:from>
    <xdr:to>
      <xdr:col>68</xdr:col>
      <xdr:colOff>304800</xdr:colOff>
      <xdr:row>43</xdr:row>
      <xdr:rowOff>106540</xdr:rowOff>
    </xdr:to>
    <xdr:sp macro="" textlink="">
      <xdr:nvSpPr>
        <xdr:cNvPr id="15934" name="AutoShape 15" descr="报表底图"/>
        <xdr:cNvSpPr>
          <a:spLocks noChangeAspect="1"/>
        </xdr:cNvSpPr>
      </xdr:nvSpPr>
      <xdr:spPr>
        <a:xfrm>
          <a:off x="14704219" y="18478500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43</xdr:row>
      <xdr:rowOff>0</xdr:rowOff>
    </xdr:from>
    <xdr:to>
      <xdr:col>68</xdr:col>
      <xdr:colOff>304800</xdr:colOff>
      <xdr:row>43</xdr:row>
      <xdr:rowOff>106540</xdr:rowOff>
    </xdr:to>
    <xdr:sp macro="" textlink="">
      <xdr:nvSpPr>
        <xdr:cNvPr id="15935" name="AutoShape 16" descr="报表底图"/>
        <xdr:cNvSpPr>
          <a:spLocks noChangeAspect="1"/>
        </xdr:cNvSpPr>
      </xdr:nvSpPr>
      <xdr:spPr>
        <a:xfrm>
          <a:off x="14704219" y="18478500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43</xdr:row>
      <xdr:rowOff>0</xdr:rowOff>
    </xdr:from>
    <xdr:to>
      <xdr:col>68</xdr:col>
      <xdr:colOff>304800</xdr:colOff>
      <xdr:row>43</xdr:row>
      <xdr:rowOff>106540</xdr:rowOff>
    </xdr:to>
    <xdr:sp macro="" textlink="">
      <xdr:nvSpPr>
        <xdr:cNvPr id="15936" name="AutoShape 17" descr="报表底图"/>
        <xdr:cNvSpPr>
          <a:spLocks noChangeAspect="1"/>
        </xdr:cNvSpPr>
      </xdr:nvSpPr>
      <xdr:spPr>
        <a:xfrm>
          <a:off x="14704219" y="18478500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43</xdr:row>
      <xdr:rowOff>0</xdr:rowOff>
    </xdr:from>
    <xdr:to>
      <xdr:col>68</xdr:col>
      <xdr:colOff>304800</xdr:colOff>
      <xdr:row>43</xdr:row>
      <xdr:rowOff>106540</xdr:rowOff>
    </xdr:to>
    <xdr:sp macro="" textlink="">
      <xdr:nvSpPr>
        <xdr:cNvPr id="15937" name="AutoShape 18" descr="报表底图"/>
        <xdr:cNvSpPr>
          <a:spLocks noChangeAspect="1"/>
        </xdr:cNvSpPr>
      </xdr:nvSpPr>
      <xdr:spPr>
        <a:xfrm>
          <a:off x="14704219" y="18478500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43</xdr:row>
      <xdr:rowOff>0</xdr:rowOff>
    </xdr:from>
    <xdr:to>
      <xdr:col>68</xdr:col>
      <xdr:colOff>304800</xdr:colOff>
      <xdr:row>43</xdr:row>
      <xdr:rowOff>106540</xdr:rowOff>
    </xdr:to>
    <xdr:sp macro="" textlink="">
      <xdr:nvSpPr>
        <xdr:cNvPr id="15938" name="AutoShape 19" descr="报表底图"/>
        <xdr:cNvSpPr>
          <a:spLocks noChangeAspect="1"/>
        </xdr:cNvSpPr>
      </xdr:nvSpPr>
      <xdr:spPr>
        <a:xfrm>
          <a:off x="14704219" y="18478500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43</xdr:row>
      <xdr:rowOff>0</xdr:rowOff>
    </xdr:from>
    <xdr:to>
      <xdr:col>68</xdr:col>
      <xdr:colOff>304800</xdr:colOff>
      <xdr:row>43</xdr:row>
      <xdr:rowOff>106540</xdr:rowOff>
    </xdr:to>
    <xdr:sp macro="" textlink="">
      <xdr:nvSpPr>
        <xdr:cNvPr id="15939" name="AutoShape 20" descr="报表底图"/>
        <xdr:cNvSpPr>
          <a:spLocks noChangeAspect="1"/>
        </xdr:cNvSpPr>
      </xdr:nvSpPr>
      <xdr:spPr>
        <a:xfrm>
          <a:off x="14704219" y="18478500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43</xdr:row>
      <xdr:rowOff>0</xdr:rowOff>
    </xdr:from>
    <xdr:to>
      <xdr:col>68</xdr:col>
      <xdr:colOff>304800</xdr:colOff>
      <xdr:row>43</xdr:row>
      <xdr:rowOff>106540</xdr:rowOff>
    </xdr:to>
    <xdr:sp macro="" textlink="">
      <xdr:nvSpPr>
        <xdr:cNvPr id="15940" name="AutoShape 21" descr="报表底图"/>
        <xdr:cNvSpPr>
          <a:spLocks noChangeAspect="1"/>
        </xdr:cNvSpPr>
      </xdr:nvSpPr>
      <xdr:spPr>
        <a:xfrm>
          <a:off x="14704219" y="18478500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43</xdr:row>
      <xdr:rowOff>0</xdr:rowOff>
    </xdr:from>
    <xdr:to>
      <xdr:col>68</xdr:col>
      <xdr:colOff>304800</xdr:colOff>
      <xdr:row>43</xdr:row>
      <xdr:rowOff>88125</xdr:rowOff>
    </xdr:to>
    <xdr:sp macro="" textlink="">
      <xdr:nvSpPr>
        <xdr:cNvPr id="15941" name="AutoShape 22" descr="报表底图"/>
        <xdr:cNvSpPr>
          <a:spLocks noChangeAspect="1"/>
        </xdr:cNvSpPr>
      </xdr:nvSpPr>
      <xdr:spPr>
        <a:xfrm>
          <a:off x="14704219" y="18478500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43</xdr:row>
      <xdr:rowOff>0</xdr:rowOff>
    </xdr:from>
    <xdr:to>
      <xdr:col>68</xdr:col>
      <xdr:colOff>304800</xdr:colOff>
      <xdr:row>43</xdr:row>
      <xdr:rowOff>88125</xdr:rowOff>
    </xdr:to>
    <xdr:sp macro="" textlink="">
      <xdr:nvSpPr>
        <xdr:cNvPr id="15942" name="AutoShape 23" descr="报表底图"/>
        <xdr:cNvSpPr>
          <a:spLocks noChangeAspect="1"/>
        </xdr:cNvSpPr>
      </xdr:nvSpPr>
      <xdr:spPr>
        <a:xfrm>
          <a:off x="14704219" y="18478500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43</xdr:row>
      <xdr:rowOff>0</xdr:rowOff>
    </xdr:from>
    <xdr:to>
      <xdr:col>68</xdr:col>
      <xdr:colOff>304800</xdr:colOff>
      <xdr:row>43</xdr:row>
      <xdr:rowOff>88125</xdr:rowOff>
    </xdr:to>
    <xdr:sp macro="" textlink="">
      <xdr:nvSpPr>
        <xdr:cNvPr id="15943" name="AutoShape 24" descr="报表底图"/>
        <xdr:cNvSpPr>
          <a:spLocks noChangeAspect="1"/>
        </xdr:cNvSpPr>
      </xdr:nvSpPr>
      <xdr:spPr>
        <a:xfrm>
          <a:off x="14704219" y="18478500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43</xdr:row>
      <xdr:rowOff>0</xdr:rowOff>
    </xdr:from>
    <xdr:to>
      <xdr:col>68</xdr:col>
      <xdr:colOff>304800</xdr:colOff>
      <xdr:row>43</xdr:row>
      <xdr:rowOff>88125</xdr:rowOff>
    </xdr:to>
    <xdr:sp macro="" textlink="">
      <xdr:nvSpPr>
        <xdr:cNvPr id="15944" name="AutoShape 25" descr="报表底图"/>
        <xdr:cNvSpPr>
          <a:spLocks noChangeAspect="1"/>
        </xdr:cNvSpPr>
      </xdr:nvSpPr>
      <xdr:spPr>
        <a:xfrm>
          <a:off x="14704219" y="18478500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43</xdr:row>
      <xdr:rowOff>0</xdr:rowOff>
    </xdr:from>
    <xdr:to>
      <xdr:col>68</xdr:col>
      <xdr:colOff>304800</xdr:colOff>
      <xdr:row>43</xdr:row>
      <xdr:rowOff>88125</xdr:rowOff>
    </xdr:to>
    <xdr:sp macro="" textlink="">
      <xdr:nvSpPr>
        <xdr:cNvPr id="15945" name="AutoShape 26" descr="报表底图"/>
        <xdr:cNvSpPr>
          <a:spLocks noChangeAspect="1"/>
        </xdr:cNvSpPr>
      </xdr:nvSpPr>
      <xdr:spPr>
        <a:xfrm>
          <a:off x="14704219" y="18478500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43</xdr:row>
      <xdr:rowOff>0</xdr:rowOff>
    </xdr:from>
    <xdr:to>
      <xdr:col>68</xdr:col>
      <xdr:colOff>304800</xdr:colOff>
      <xdr:row>43</xdr:row>
      <xdr:rowOff>88125</xdr:rowOff>
    </xdr:to>
    <xdr:sp macro="" textlink="">
      <xdr:nvSpPr>
        <xdr:cNvPr id="15946" name="AutoShape 27" descr="报表底图"/>
        <xdr:cNvSpPr>
          <a:spLocks noChangeAspect="1"/>
        </xdr:cNvSpPr>
      </xdr:nvSpPr>
      <xdr:spPr>
        <a:xfrm>
          <a:off x="14704219" y="18478500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43</xdr:row>
      <xdr:rowOff>0</xdr:rowOff>
    </xdr:from>
    <xdr:to>
      <xdr:col>68</xdr:col>
      <xdr:colOff>304800</xdr:colOff>
      <xdr:row>43</xdr:row>
      <xdr:rowOff>106540</xdr:rowOff>
    </xdr:to>
    <xdr:sp macro="" textlink="">
      <xdr:nvSpPr>
        <xdr:cNvPr id="15947" name="AutoShape 28" descr="报表底图"/>
        <xdr:cNvSpPr>
          <a:spLocks noChangeAspect="1"/>
        </xdr:cNvSpPr>
      </xdr:nvSpPr>
      <xdr:spPr>
        <a:xfrm>
          <a:off x="14704219" y="18478500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43</xdr:row>
      <xdr:rowOff>0</xdr:rowOff>
    </xdr:from>
    <xdr:to>
      <xdr:col>68</xdr:col>
      <xdr:colOff>304800</xdr:colOff>
      <xdr:row>43</xdr:row>
      <xdr:rowOff>106540</xdr:rowOff>
    </xdr:to>
    <xdr:sp macro="" textlink="">
      <xdr:nvSpPr>
        <xdr:cNvPr id="15948" name="AutoShape 29" descr="报表底图"/>
        <xdr:cNvSpPr>
          <a:spLocks noChangeAspect="1"/>
        </xdr:cNvSpPr>
      </xdr:nvSpPr>
      <xdr:spPr>
        <a:xfrm>
          <a:off x="14704219" y="18478500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43</xdr:row>
      <xdr:rowOff>0</xdr:rowOff>
    </xdr:from>
    <xdr:to>
      <xdr:col>68</xdr:col>
      <xdr:colOff>304800</xdr:colOff>
      <xdr:row>43</xdr:row>
      <xdr:rowOff>106540</xdr:rowOff>
    </xdr:to>
    <xdr:sp macro="" textlink="">
      <xdr:nvSpPr>
        <xdr:cNvPr id="15949" name="AutoShape 30" descr="报表底图"/>
        <xdr:cNvSpPr>
          <a:spLocks noChangeAspect="1"/>
        </xdr:cNvSpPr>
      </xdr:nvSpPr>
      <xdr:spPr>
        <a:xfrm>
          <a:off x="14704219" y="18478500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43</xdr:row>
      <xdr:rowOff>0</xdr:rowOff>
    </xdr:from>
    <xdr:to>
      <xdr:col>68</xdr:col>
      <xdr:colOff>304800</xdr:colOff>
      <xdr:row>43</xdr:row>
      <xdr:rowOff>106540</xdr:rowOff>
    </xdr:to>
    <xdr:sp macro="" textlink="">
      <xdr:nvSpPr>
        <xdr:cNvPr id="15950" name="AutoShape 31" descr="报表底图"/>
        <xdr:cNvSpPr>
          <a:spLocks noChangeAspect="1"/>
        </xdr:cNvSpPr>
      </xdr:nvSpPr>
      <xdr:spPr>
        <a:xfrm>
          <a:off x="14704219" y="18478500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43</xdr:row>
      <xdr:rowOff>0</xdr:rowOff>
    </xdr:from>
    <xdr:to>
      <xdr:col>68</xdr:col>
      <xdr:colOff>304800</xdr:colOff>
      <xdr:row>43</xdr:row>
      <xdr:rowOff>106540</xdr:rowOff>
    </xdr:to>
    <xdr:sp macro="" textlink="">
      <xdr:nvSpPr>
        <xdr:cNvPr id="15951" name="AutoShape 32" descr="报表底图"/>
        <xdr:cNvSpPr>
          <a:spLocks noChangeAspect="1"/>
        </xdr:cNvSpPr>
      </xdr:nvSpPr>
      <xdr:spPr>
        <a:xfrm>
          <a:off x="14704219" y="18478500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43</xdr:row>
      <xdr:rowOff>0</xdr:rowOff>
    </xdr:from>
    <xdr:to>
      <xdr:col>68</xdr:col>
      <xdr:colOff>304800</xdr:colOff>
      <xdr:row>43</xdr:row>
      <xdr:rowOff>106540</xdr:rowOff>
    </xdr:to>
    <xdr:sp macro="" textlink="">
      <xdr:nvSpPr>
        <xdr:cNvPr id="15952" name="AutoShape 33" descr="报表底图"/>
        <xdr:cNvSpPr>
          <a:spLocks noChangeAspect="1"/>
        </xdr:cNvSpPr>
      </xdr:nvSpPr>
      <xdr:spPr>
        <a:xfrm>
          <a:off x="14704219" y="18478500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43</xdr:row>
      <xdr:rowOff>0</xdr:rowOff>
    </xdr:from>
    <xdr:to>
      <xdr:col>68</xdr:col>
      <xdr:colOff>304800</xdr:colOff>
      <xdr:row>43</xdr:row>
      <xdr:rowOff>106540</xdr:rowOff>
    </xdr:to>
    <xdr:sp macro="" textlink="">
      <xdr:nvSpPr>
        <xdr:cNvPr id="15953" name="AutoShape 34" descr="报表底图"/>
        <xdr:cNvSpPr>
          <a:spLocks noChangeAspect="1"/>
        </xdr:cNvSpPr>
      </xdr:nvSpPr>
      <xdr:spPr>
        <a:xfrm>
          <a:off x="14704219" y="18478500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43</xdr:row>
      <xdr:rowOff>0</xdr:rowOff>
    </xdr:from>
    <xdr:to>
      <xdr:col>68</xdr:col>
      <xdr:colOff>304800</xdr:colOff>
      <xdr:row>43</xdr:row>
      <xdr:rowOff>88125</xdr:rowOff>
    </xdr:to>
    <xdr:sp macro="" textlink="">
      <xdr:nvSpPr>
        <xdr:cNvPr id="15954" name="AutoShape 35" descr="报表底图"/>
        <xdr:cNvSpPr>
          <a:spLocks noChangeAspect="1"/>
        </xdr:cNvSpPr>
      </xdr:nvSpPr>
      <xdr:spPr>
        <a:xfrm>
          <a:off x="14704219" y="18478500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43</xdr:row>
      <xdr:rowOff>0</xdr:rowOff>
    </xdr:from>
    <xdr:to>
      <xdr:col>68</xdr:col>
      <xdr:colOff>304800</xdr:colOff>
      <xdr:row>43</xdr:row>
      <xdr:rowOff>88125</xdr:rowOff>
    </xdr:to>
    <xdr:sp macro="" textlink="">
      <xdr:nvSpPr>
        <xdr:cNvPr id="15955" name="AutoShape 36" descr="报表底图"/>
        <xdr:cNvSpPr>
          <a:spLocks noChangeAspect="1"/>
        </xdr:cNvSpPr>
      </xdr:nvSpPr>
      <xdr:spPr>
        <a:xfrm>
          <a:off x="14704219" y="18478500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43</xdr:row>
      <xdr:rowOff>0</xdr:rowOff>
    </xdr:from>
    <xdr:to>
      <xdr:col>68</xdr:col>
      <xdr:colOff>304800</xdr:colOff>
      <xdr:row>43</xdr:row>
      <xdr:rowOff>88125</xdr:rowOff>
    </xdr:to>
    <xdr:sp macro="" textlink="">
      <xdr:nvSpPr>
        <xdr:cNvPr id="15956" name="AutoShape 37" descr="报表底图"/>
        <xdr:cNvSpPr>
          <a:spLocks noChangeAspect="1"/>
        </xdr:cNvSpPr>
      </xdr:nvSpPr>
      <xdr:spPr>
        <a:xfrm>
          <a:off x="14704219" y="18478500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43</xdr:row>
      <xdr:rowOff>0</xdr:rowOff>
    </xdr:from>
    <xdr:to>
      <xdr:col>68</xdr:col>
      <xdr:colOff>304800</xdr:colOff>
      <xdr:row>43</xdr:row>
      <xdr:rowOff>88125</xdr:rowOff>
    </xdr:to>
    <xdr:sp macro="" textlink="">
      <xdr:nvSpPr>
        <xdr:cNvPr id="15957" name="AutoShape 38" descr="报表底图"/>
        <xdr:cNvSpPr>
          <a:spLocks noChangeAspect="1"/>
        </xdr:cNvSpPr>
      </xdr:nvSpPr>
      <xdr:spPr>
        <a:xfrm>
          <a:off x="14704219" y="18478500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43</xdr:row>
      <xdr:rowOff>0</xdr:rowOff>
    </xdr:from>
    <xdr:to>
      <xdr:col>68</xdr:col>
      <xdr:colOff>304800</xdr:colOff>
      <xdr:row>43</xdr:row>
      <xdr:rowOff>88125</xdr:rowOff>
    </xdr:to>
    <xdr:sp macro="" textlink="">
      <xdr:nvSpPr>
        <xdr:cNvPr id="15958" name="AutoShape 39" descr="报表底图"/>
        <xdr:cNvSpPr>
          <a:spLocks noChangeAspect="1"/>
        </xdr:cNvSpPr>
      </xdr:nvSpPr>
      <xdr:spPr>
        <a:xfrm>
          <a:off x="14704219" y="18478500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43</xdr:row>
      <xdr:rowOff>0</xdr:rowOff>
    </xdr:from>
    <xdr:to>
      <xdr:col>68</xdr:col>
      <xdr:colOff>304800</xdr:colOff>
      <xdr:row>43</xdr:row>
      <xdr:rowOff>88125</xdr:rowOff>
    </xdr:to>
    <xdr:sp macro="" textlink="">
      <xdr:nvSpPr>
        <xdr:cNvPr id="15959" name="AutoShape 40" descr="报表底图"/>
        <xdr:cNvSpPr>
          <a:spLocks noChangeAspect="1"/>
        </xdr:cNvSpPr>
      </xdr:nvSpPr>
      <xdr:spPr>
        <a:xfrm>
          <a:off x="14704219" y="18478500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43</xdr:row>
      <xdr:rowOff>0</xdr:rowOff>
    </xdr:from>
    <xdr:to>
      <xdr:col>68</xdr:col>
      <xdr:colOff>304800</xdr:colOff>
      <xdr:row>43</xdr:row>
      <xdr:rowOff>106540</xdr:rowOff>
    </xdr:to>
    <xdr:sp macro="" textlink="">
      <xdr:nvSpPr>
        <xdr:cNvPr id="15960" name="AutoShape 41" descr="报表底图"/>
        <xdr:cNvSpPr>
          <a:spLocks noChangeAspect="1"/>
        </xdr:cNvSpPr>
      </xdr:nvSpPr>
      <xdr:spPr>
        <a:xfrm>
          <a:off x="14704219" y="18478500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43</xdr:row>
      <xdr:rowOff>0</xdr:rowOff>
    </xdr:from>
    <xdr:to>
      <xdr:col>68</xdr:col>
      <xdr:colOff>304800</xdr:colOff>
      <xdr:row>43</xdr:row>
      <xdr:rowOff>106540</xdr:rowOff>
    </xdr:to>
    <xdr:sp macro="" textlink="">
      <xdr:nvSpPr>
        <xdr:cNvPr id="15961" name="AutoShape 42" descr="报表底图"/>
        <xdr:cNvSpPr>
          <a:spLocks noChangeAspect="1"/>
        </xdr:cNvSpPr>
      </xdr:nvSpPr>
      <xdr:spPr>
        <a:xfrm>
          <a:off x="14704219" y="18478500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43</xdr:row>
      <xdr:rowOff>0</xdr:rowOff>
    </xdr:from>
    <xdr:to>
      <xdr:col>68</xdr:col>
      <xdr:colOff>304800</xdr:colOff>
      <xdr:row>43</xdr:row>
      <xdr:rowOff>106540</xdr:rowOff>
    </xdr:to>
    <xdr:sp macro="" textlink="">
      <xdr:nvSpPr>
        <xdr:cNvPr id="15962" name="AutoShape 43" descr="报表底图"/>
        <xdr:cNvSpPr>
          <a:spLocks noChangeAspect="1"/>
        </xdr:cNvSpPr>
      </xdr:nvSpPr>
      <xdr:spPr>
        <a:xfrm>
          <a:off x="14704219" y="18478500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43</xdr:row>
      <xdr:rowOff>0</xdr:rowOff>
    </xdr:from>
    <xdr:to>
      <xdr:col>68</xdr:col>
      <xdr:colOff>304800</xdr:colOff>
      <xdr:row>43</xdr:row>
      <xdr:rowOff>106540</xdr:rowOff>
    </xdr:to>
    <xdr:sp macro="" textlink="">
      <xdr:nvSpPr>
        <xdr:cNvPr id="15963" name="AutoShape 44" descr="报表底图"/>
        <xdr:cNvSpPr>
          <a:spLocks noChangeAspect="1"/>
        </xdr:cNvSpPr>
      </xdr:nvSpPr>
      <xdr:spPr>
        <a:xfrm>
          <a:off x="14704219" y="18478500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43</xdr:row>
      <xdr:rowOff>0</xdr:rowOff>
    </xdr:from>
    <xdr:to>
      <xdr:col>68</xdr:col>
      <xdr:colOff>304800</xdr:colOff>
      <xdr:row>43</xdr:row>
      <xdr:rowOff>106540</xdr:rowOff>
    </xdr:to>
    <xdr:sp macro="" textlink="">
      <xdr:nvSpPr>
        <xdr:cNvPr id="15964" name="AutoShape 45" descr="报表底图"/>
        <xdr:cNvSpPr>
          <a:spLocks noChangeAspect="1"/>
        </xdr:cNvSpPr>
      </xdr:nvSpPr>
      <xdr:spPr>
        <a:xfrm>
          <a:off x="14704219" y="18478500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43</xdr:row>
      <xdr:rowOff>0</xdr:rowOff>
    </xdr:from>
    <xdr:to>
      <xdr:col>68</xdr:col>
      <xdr:colOff>304800</xdr:colOff>
      <xdr:row>43</xdr:row>
      <xdr:rowOff>106540</xdr:rowOff>
    </xdr:to>
    <xdr:sp macro="" textlink="">
      <xdr:nvSpPr>
        <xdr:cNvPr id="15965" name="AutoShape 46" descr="报表底图"/>
        <xdr:cNvSpPr>
          <a:spLocks noChangeAspect="1"/>
        </xdr:cNvSpPr>
      </xdr:nvSpPr>
      <xdr:spPr>
        <a:xfrm>
          <a:off x="14704219" y="18478500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43</xdr:row>
      <xdr:rowOff>0</xdr:rowOff>
    </xdr:from>
    <xdr:to>
      <xdr:col>68</xdr:col>
      <xdr:colOff>304800</xdr:colOff>
      <xdr:row>43</xdr:row>
      <xdr:rowOff>106540</xdr:rowOff>
    </xdr:to>
    <xdr:sp macro="" textlink="">
      <xdr:nvSpPr>
        <xdr:cNvPr id="15966" name="AutoShape 47" descr="报表底图"/>
        <xdr:cNvSpPr>
          <a:spLocks noChangeAspect="1"/>
        </xdr:cNvSpPr>
      </xdr:nvSpPr>
      <xdr:spPr>
        <a:xfrm>
          <a:off x="14704219" y="18478500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43</xdr:row>
      <xdr:rowOff>0</xdr:rowOff>
    </xdr:from>
    <xdr:to>
      <xdr:col>68</xdr:col>
      <xdr:colOff>304800</xdr:colOff>
      <xdr:row>43</xdr:row>
      <xdr:rowOff>88125</xdr:rowOff>
    </xdr:to>
    <xdr:sp macro="" textlink="">
      <xdr:nvSpPr>
        <xdr:cNvPr id="15967" name="AutoShape 48" descr="报表底图"/>
        <xdr:cNvSpPr>
          <a:spLocks noChangeAspect="1"/>
        </xdr:cNvSpPr>
      </xdr:nvSpPr>
      <xdr:spPr>
        <a:xfrm>
          <a:off x="14704219" y="18478500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43</xdr:row>
      <xdr:rowOff>0</xdr:rowOff>
    </xdr:from>
    <xdr:to>
      <xdr:col>68</xdr:col>
      <xdr:colOff>304800</xdr:colOff>
      <xdr:row>43</xdr:row>
      <xdr:rowOff>88125</xdr:rowOff>
    </xdr:to>
    <xdr:sp macro="" textlink="">
      <xdr:nvSpPr>
        <xdr:cNvPr id="15968" name="AutoShape 49" descr="报表底图"/>
        <xdr:cNvSpPr>
          <a:spLocks noChangeAspect="1"/>
        </xdr:cNvSpPr>
      </xdr:nvSpPr>
      <xdr:spPr>
        <a:xfrm>
          <a:off x="14704219" y="18478500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43</xdr:row>
      <xdr:rowOff>0</xdr:rowOff>
    </xdr:from>
    <xdr:to>
      <xdr:col>68</xdr:col>
      <xdr:colOff>304800</xdr:colOff>
      <xdr:row>43</xdr:row>
      <xdr:rowOff>88125</xdr:rowOff>
    </xdr:to>
    <xdr:sp macro="" textlink="">
      <xdr:nvSpPr>
        <xdr:cNvPr id="15969" name="AutoShape 50" descr="报表底图"/>
        <xdr:cNvSpPr>
          <a:spLocks noChangeAspect="1"/>
        </xdr:cNvSpPr>
      </xdr:nvSpPr>
      <xdr:spPr>
        <a:xfrm>
          <a:off x="14704219" y="18478500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43</xdr:row>
      <xdr:rowOff>0</xdr:rowOff>
    </xdr:from>
    <xdr:to>
      <xdr:col>68</xdr:col>
      <xdr:colOff>304800</xdr:colOff>
      <xdr:row>43</xdr:row>
      <xdr:rowOff>88125</xdr:rowOff>
    </xdr:to>
    <xdr:sp macro="" textlink="">
      <xdr:nvSpPr>
        <xdr:cNvPr id="15970" name="AutoShape 51" descr="报表底图"/>
        <xdr:cNvSpPr>
          <a:spLocks noChangeAspect="1"/>
        </xdr:cNvSpPr>
      </xdr:nvSpPr>
      <xdr:spPr>
        <a:xfrm>
          <a:off x="14704219" y="18478500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43</xdr:row>
      <xdr:rowOff>0</xdr:rowOff>
    </xdr:from>
    <xdr:to>
      <xdr:col>68</xdr:col>
      <xdr:colOff>304800</xdr:colOff>
      <xdr:row>43</xdr:row>
      <xdr:rowOff>88125</xdr:rowOff>
    </xdr:to>
    <xdr:sp macro="" textlink="">
      <xdr:nvSpPr>
        <xdr:cNvPr id="15971" name="AutoShape 52" descr="报表底图"/>
        <xdr:cNvSpPr>
          <a:spLocks noChangeAspect="1"/>
        </xdr:cNvSpPr>
      </xdr:nvSpPr>
      <xdr:spPr>
        <a:xfrm>
          <a:off x="14704219" y="18478500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43</xdr:row>
      <xdr:rowOff>0</xdr:rowOff>
    </xdr:from>
    <xdr:to>
      <xdr:col>68</xdr:col>
      <xdr:colOff>304800</xdr:colOff>
      <xdr:row>43</xdr:row>
      <xdr:rowOff>88125</xdr:rowOff>
    </xdr:to>
    <xdr:sp macro="" textlink="">
      <xdr:nvSpPr>
        <xdr:cNvPr id="15972" name="Image1" descr="报表底图"/>
        <xdr:cNvSpPr>
          <a:spLocks noChangeAspect="1"/>
        </xdr:cNvSpPr>
      </xdr:nvSpPr>
      <xdr:spPr>
        <a:xfrm>
          <a:off x="14704219" y="18478500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43</xdr:row>
      <xdr:rowOff>0</xdr:rowOff>
    </xdr:from>
    <xdr:to>
      <xdr:col>68</xdr:col>
      <xdr:colOff>304800</xdr:colOff>
      <xdr:row>43</xdr:row>
      <xdr:rowOff>106540</xdr:rowOff>
    </xdr:to>
    <xdr:sp macro="" textlink="">
      <xdr:nvSpPr>
        <xdr:cNvPr id="15973" name="Image1" descr="报表底图"/>
        <xdr:cNvSpPr>
          <a:spLocks noChangeAspect="1"/>
        </xdr:cNvSpPr>
      </xdr:nvSpPr>
      <xdr:spPr>
        <a:xfrm>
          <a:off x="14704219" y="18478500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43</xdr:row>
      <xdr:rowOff>0</xdr:rowOff>
    </xdr:from>
    <xdr:to>
      <xdr:col>68</xdr:col>
      <xdr:colOff>304800</xdr:colOff>
      <xdr:row>43</xdr:row>
      <xdr:rowOff>106540</xdr:rowOff>
    </xdr:to>
    <xdr:sp macro="" textlink="">
      <xdr:nvSpPr>
        <xdr:cNvPr id="15974" name="Image1" descr="报表底图"/>
        <xdr:cNvSpPr>
          <a:spLocks noChangeAspect="1"/>
        </xdr:cNvSpPr>
      </xdr:nvSpPr>
      <xdr:spPr>
        <a:xfrm>
          <a:off x="14704219" y="18478500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43</xdr:row>
      <xdr:rowOff>0</xdr:rowOff>
    </xdr:from>
    <xdr:to>
      <xdr:col>68</xdr:col>
      <xdr:colOff>304800</xdr:colOff>
      <xdr:row>43</xdr:row>
      <xdr:rowOff>106540</xdr:rowOff>
    </xdr:to>
    <xdr:sp macro="" textlink="">
      <xdr:nvSpPr>
        <xdr:cNvPr id="15975" name="Image1" descr="报表底图"/>
        <xdr:cNvSpPr>
          <a:spLocks noChangeAspect="1"/>
        </xdr:cNvSpPr>
      </xdr:nvSpPr>
      <xdr:spPr>
        <a:xfrm>
          <a:off x="14704219" y="18478500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43</xdr:row>
      <xdr:rowOff>0</xdr:rowOff>
    </xdr:from>
    <xdr:to>
      <xdr:col>68</xdr:col>
      <xdr:colOff>304800</xdr:colOff>
      <xdr:row>43</xdr:row>
      <xdr:rowOff>106540</xdr:rowOff>
    </xdr:to>
    <xdr:sp macro="" textlink="">
      <xdr:nvSpPr>
        <xdr:cNvPr id="15976" name="Image1" descr="报表底图"/>
        <xdr:cNvSpPr>
          <a:spLocks noChangeAspect="1"/>
        </xdr:cNvSpPr>
      </xdr:nvSpPr>
      <xdr:spPr>
        <a:xfrm>
          <a:off x="14704219" y="18478500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43</xdr:row>
      <xdr:rowOff>0</xdr:rowOff>
    </xdr:from>
    <xdr:to>
      <xdr:col>68</xdr:col>
      <xdr:colOff>304800</xdr:colOff>
      <xdr:row>43</xdr:row>
      <xdr:rowOff>106540</xdr:rowOff>
    </xdr:to>
    <xdr:sp macro="" textlink="">
      <xdr:nvSpPr>
        <xdr:cNvPr id="15977" name="Image1" descr="报表底图"/>
        <xdr:cNvSpPr>
          <a:spLocks noChangeAspect="1"/>
        </xdr:cNvSpPr>
      </xdr:nvSpPr>
      <xdr:spPr>
        <a:xfrm>
          <a:off x="14704219" y="18478500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43</xdr:row>
      <xdr:rowOff>0</xdr:rowOff>
    </xdr:from>
    <xdr:to>
      <xdr:col>68</xdr:col>
      <xdr:colOff>304800</xdr:colOff>
      <xdr:row>43</xdr:row>
      <xdr:rowOff>106540</xdr:rowOff>
    </xdr:to>
    <xdr:sp macro="" textlink="">
      <xdr:nvSpPr>
        <xdr:cNvPr id="15978" name="Image1" descr="报表底图"/>
        <xdr:cNvSpPr>
          <a:spLocks noChangeAspect="1"/>
        </xdr:cNvSpPr>
      </xdr:nvSpPr>
      <xdr:spPr>
        <a:xfrm>
          <a:off x="14704219" y="18478500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43</xdr:row>
      <xdr:rowOff>0</xdr:rowOff>
    </xdr:from>
    <xdr:to>
      <xdr:col>68</xdr:col>
      <xdr:colOff>304800</xdr:colOff>
      <xdr:row>43</xdr:row>
      <xdr:rowOff>106540</xdr:rowOff>
    </xdr:to>
    <xdr:sp macro="" textlink="">
      <xdr:nvSpPr>
        <xdr:cNvPr id="15979" name="Image1" descr="报表底图"/>
        <xdr:cNvSpPr>
          <a:spLocks noChangeAspect="1"/>
        </xdr:cNvSpPr>
      </xdr:nvSpPr>
      <xdr:spPr>
        <a:xfrm>
          <a:off x="14704219" y="18478500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43</xdr:row>
      <xdr:rowOff>0</xdr:rowOff>
    </xdr:from>
    <xdr:to>
      <xdr:col>68</xdr:col>
      <xdr:colOff>304800</xdr:colOff>
      <xdr:row>43</xdr:row>
      <xdr:rowOff>88125</xdr:rowOff>
    </xdr:to>
    <xdr:sp macro="" textlink="">
      <xdr:nvSpPr>
        <xdr:cNvPr id="15980" name="Image1" descr="报表底图"/>
        <xdr:cNvSpPr>
          <a:spLocks noChangeAspect="1"/>
        </xdr:cNvSpPr>
      </xdr:nvSpPr>
      <xdr:spPr>
        <a:xfrm>
          <a:off x="14704219" y="18478500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43</xdr:row>
      <xdr:rowOff>0</xdr:rowOff>
    </xdr:from>
    <xdr:to>
      <xdr:col>68</xdr:col>
      <xdr:colOff>304800</xdr:colOff>
      <xdr:row>43</xdr:row>
      <xdr:rowOff>88125</xdr:rowOff>
    </xdr:to>
    <xdr:sp macro="" textlink="">
      <xdr:nvSpPr>
        <xdr:cNvPr id="15981" name="Image1" descr="报表底图"/>
        <xdr:cNvSpPr>
          <a:spLocks noChangeAspect="1"/>
        </xdr:cNvSpPr>
      </xdr:nvSpPr>
      <xdr:spPr>
        <a:xfrm>
          <a:off x="14704219" y="18478500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43</xdr:row>
      <xdr:rowOff>0</xdr:rowOff>
    </xdr:from>
    <xdr:to>
      <xdr:col>68</xdr:col>
      <xdr:colOff>304800</xdr:colOff>
      <xdr:row>43</xdr:row>
      <xdr:rowOff>88125</xdr:rowOff>
    </xdr:to>
    <xdr:sp macro="" textlink="">
      <xdr:nvSpPr>
        <xdr:cNvPr id="15982" name="Image1" descr="报表底图"/>
        <xdr:cNvSpPr>
          <a:spLocks noChangeAspect="1"/>
        </xdr:cNvSpPr>
      </xdr:nvSpPr>
      <xdr:spPr>
        <a:xfrm>
          <a:off x="14704219" y="18478500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43</xdr:row>
      <xdr:rowOff>0</xdr:rowOff>
    </xdr:from>
    <xdr:to>
      <xdr:col>68</xdr:col>
      <xdr:colOff>304800</xdr:colOff>
      <xdr:row>43</xdr:row>
      <xdr:rowOff>88125</xdr:rowOff>
    </xdr:to>
    <xdr:sp macro="" textlink="">
      <xdr:nvSpPr>
        <xdr:cNvPr id="15983" name="Image1" descr="报表底图"/>
        <xdr:cNvSpPr>
          <a:spLocks noChangeAspect="1"/>
        </xdr:cNvSpPr>
      </xdr:nvSpPr>
      <xdr:spPr>
        <a:xfrm>
          <a:off x="14704219" y="18478500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43</xdr:row>
      <xdr:rowOff>0</xdr:rowOff>
    </xdr:from>
    <xdr:to>
      <xdr:col>68</xdr:col>
      <xdr:colOff>304800</xdr:colOff>
      <xdr:row>43</xdr:row>
      <xdr:rowOff>88125</xdr:rowOff>
    </xdr:to>
    <xdr:sp macro="" textlink="">
      <xdr:nvSpPr>
        <xdr:cNvPr id="15984" name="Image1" descr="报表底图"/>
        <xdr:cNvSpPr>
          <a:spLocks noChangeAspect="1"/>
        </xdr:cNvSpPr>
      </xdr:nvSpPr>
      <xdr:spPr>
        <a:xfrm>
          <a:off x="14704219" y="18478500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43</xdr:row>
      <xdr:rowOff>0</xdr:rowOff>
    </xdr:from>
    <xdr:to>
      <xdr:col>68</xdr:col>
      <xdr:colOff>304800</xdr:colOff>
      <xdr:row>43</xdr:row>
      <xdr:rowOff>88125</xdr:rowOff>
    </xdr:to>
    <xdr:sp macro="" textlink="">
      <xdr:nvSpPr>
        <xdr:cNvPr id="15985" name="Image1" descr="报表底图"/>
        <xdr:cNvSpPr>
          <a:spLocks noChangeAspect="1"/>
        </xdr:cNvSpPr>
      </xdr:nvSpPr>
      <xdr:spPr>
        <a:xfrm>
          <a:off x="14704219" y="18478500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43</xdr:row>
      <xdr:rowOff>0</xdr:rowOff>
    </xdr:from>
    <xdr:to>
      <xdr:col>68</xdr:col>
      <xdr:colOff>304800</xdr:colOff>
      <xdr:row>43</xdr:row>
      <xdr:rowOff>106540</xdr:rowOff>
    </xdr:to>
    <xdr:sp macro="" textlink="">
      <xdr:nvSpPr>
        <xdr:cNvPr id="15986" name="Image1" descr="报表底图"/>
        <xdr:cNvSpPr>
          <a:spLocks noChangeAspect="1"/>
        </xdr:cNvSpPr>
      </xdr:nvSpPr>
      <xdr:spPr>
        <a:xfrm>
          <a:off x="14704219" y="18478500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43</xdr:row>
      <xdr:rowOff>0</xdr:rowOff>
    </xdr:from>
    <xdr:to>
      <xdr:col>68</xdr:col>
      <xdr:colOff>304800</xdr:colOff>
      <xdr:row>43</xdr:row>
      <xdr:rowOff>106540</xdr:rowOff>
    </xdr:to>
    <xdr:sp macro="" textlink="">
      <xdr:nvSpPr>
        <xdr:cNvPr id="15987" name="Image1" descr="报表底图"/>
        <xdr:cNvSpPr>
          <a:spLocks noChangeAspect="1"/>
        </xdr:cNvSpPr>
      </xdr:nvSpPr>
      <xdr:spPr>
        <a:xfrm>
          <a:off x="14704219" y="18478500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43</xdr:row>
      <xdr:rowOff>0</xdr:rowOff>
    </xdr:from>
    <xdr:to>
      <xdr:col>68</xdr:col>
      <xdr:colOff>304800</xdr:colOff>
      <xdr:row>43</xdr:row>
      <xdr:rowOff>106540</xdr:rowOff>
    </xdr:to>
    <xdr:sp macro="" textlink="">
      <xdr:nvSpPr>
        <xdr:cNvPr id="15988" name="Image1" descr="报表底图"/>
        <xdr:cNvSpPr>
          <a:spLocks noChangeAspect="1"/>
        </xdr:cNvSpPr>
      </xdr:nvSpPr>
      <xdr:spPr>
        <a:xfrm>
          <a:off x="14704219" y="18478500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43</xdr:row>
      <xdr:rowOff>0</xdr:rowOff>
    </xdr:from>
    <xdr:to>
      <xdr:col>68</xdr:col>
      <xdr:colOff>304800</xdr:colOff>
      <xdr:row>43</xdr:row>
      <xdr:rowOff>106540</xdr:rowOff>
    </xdr:to>
    <xdr:sp macro="" textlink="">
      <xdr:nvSpPr>
        <xdr:cNvPr id="15989" name="Image1" descr="报表底图"/>
        <xdr:cNvSpPr>
          <a:spLocks noChangeAspect="1"/>
        </xdr:cNvSpPr>
      </xdr:nvSpPr>
      <xdr:spPr>
        <a:xfrm>
          <a:off x="14704219" y="18478500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43</xdr:row>
      <xdr:rowOff>0</xdr:rowOff>
    </xdr:from>
    <xdr:to>
      <xdr:col>68</xdr:col>
      <xdr:colOff>304800</xdr:colOff>
      <xdr:row>43</xdr:row>
      <xdr:rowOff>106540</xdr:rowOff>
    </xdr:to>
    <xdr:sp macro="" textlink="">
      <xdr:nvSpPr>
        <xdr:cNvPr id="15990" name="Image1" descr="报表底图"/>
        <xdr:cNvSpPr>
          <a:spLocks noChangeAspect="1"/>
        </xdr:cNvSpPr>
      </xdr:nvSpPr>
      <xdr:spPr>
        <a:xfrm>
          <a:off x="14704219" y="18478500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43</xdr:row>
      <xdr:rowOff>0</xdr:rowOff>
    </xdr:from>
    <xdr:to>
      <xdr:col>68</xdr:col>
      <xdr:colOff>304800</xdr:colOff>
      <xdr:row>43</xdr:row>
      <xdr:rowOff>106540</xdr:rowOff>
    </xdr:to>
    <xdr:sp macro="" textlink="">
      <xdr:nvSpPr>
        <xdr:cNvPr id="15991" name="Image1" descr="报表底图"/>
        <xdr:cNvSpPr>
          <a:spLocks noChangeAspect="1"/>
        </xdr:cNvSpPr>
      </xdr:nvSpPr>
      <xdr:spPr>
        <a:xfrm>
          <a:off x="14704219" y="18478500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43</xdr:row>
      <xdr:rowOff>0</xdr:rowOff>
    </xdr:from>
    <xdr:to>
      <xdr:col>68</xdr:col>
      <xdr:colOff>304800</xdr:colOff>
      <xdr:row>43</xdr:row>
      <xdr:rowOff>106540</xdr:rowOff>
    </xdr:to>
    <xdr:sp macro="" textlink="">
      <xdr:nvSpPr>
        <xdr:cNvPr id="15992" name="Image1" descr="报表底图"/>
        <xdr:cNvSpPr>
          <a:spLocks noChangeAspect="1"/>
        </xdr:cNvSpPr>
      </xdr:nvSpPr>
      <xdr:spPr>
        <a:xfrm>
          <a:off x="14704219" y="18478500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43</xdr:row>
      <xdr:rowOff>0</xdr:rowOff>
    </xdr:from>
    <xdr:to>
      <xdr:col>68</xdr:col>
      <xdr:colOff>304800</xdr:colOff>
      <xdr:row>43</xdr:row>
      <xdr:rowOff>88125</xdr:rowOff>
    </xdr:to>
    <xdr:sp macro="" textlink="">
      <xdr:nvSpPr>
        <xdr:cNvPr id="15993" name="Image1" descr="报表底图"/>
        <xdr:cNvSpPr>
          <a:spLocks noChangeAspect="1"/>
        </xdr:cNvSpPr>
      </xdr:nvSpPr>
      <xdr:spPr>
        <a:xfrm>
          <a:off x="14704219" y="18478500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43</xdr:row>
      <xdr:rowOff>0</xdr:rowOff>
    </xdr:from>
    <xdr:to>
      <xdr:col>68</xdr:col>
      <xdr:colOff>304800</xdr:colOff>
      <xdr:row>43</xdr:row>
      <xdr:rowOff>88125</xdr:rowOff>
    </xdr:to>
    <xdr:sp macro="" textlink="">
      <xdr:nvSpPr>
        <xdr:cNvPr id="15994" name="Image1" descr="报表底图"/>
        <xdr:cNvSpPr>
          <a:spLocks noChangeAspect="1"/>
        </xdr:cNvSpPr>
      </xdr:nvSpPr>
      <xdr:spPr>
        <a:xfrm>
          <a:off x="14704219" y="18478500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43</xdr:row>
      <xdr:rowOff>0</xdr:rowOff>
    </xdr:from>
    <xdr:to>
      <xdr:col>68</xdr:col>
      <xdr:colOff>304800</xdr:colOff>
      <xdr:row>43</xdr:row>
      <xdr:rowOff>88125</xdr:rowOff>
    </xdr:to>
    <xdr:sp macro="" textlink="">
      <xdr:nvSpPr>
        <xdr:cNvPr id="15995" name="Image1" descr="报表底图"/>
        <xdr:cNvSpPr>
          <a:spLocks noChangeAspect="1"/>
        </xdr:cNvSpPr>
      </xdr:nvSpPr>
      <xdr:spPr>
        <a:xfrm>
          <a:off x="14704219" y="18478500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43</xdr:row>
      <xdr:rowOff>0</xdr:rowOff>
    </xdr:from>
    <xdr:to>
      <xdr:col>68</xdr:col>
      <xdr:colOff>304800</xdr:colOff>
      <xdr:row>43</xdr:row>
      <xdr:rowOff>88125</xdr:rowOff>
    </xdr:to>
    <xdr:sp macro="" textlink="">
      <xdr:nvSpPr>
        <xdr:cNvPr id="15996" name="Image1" descr="报表底图"/>
        <xdr:cNvSpPr>
          <a:spLocks noChangeAspect="1"/>
        </xdr:cNvSpPr>
      </xdr:nvSpPr>
      <xdr:spPr>
        <a:xfrm>
          <a:off x="14704219" y="18478500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43</xdr:row>
      <xdr:rowOff>0</xdr:rowOff>
    </xdr:from>
    <xdr:to>
      <xdr:col>68</xdr:col>
      <xdr:colOff>304800</xdr:colOff>
      <xdr:row>43</xdr:row>
      <xdr:rowOff>88125</xdr:rowOff>
    </xdr:to>
    <xdr:sp macro="" textlink="">
      <xdr:nvSpPr>
        <xdr:cNvPr id="15997" name="Image1" descr="报表底图"/>
        <xdr:cNvSpPr>
          <a:spLocks noChangeAspect="1"/>
        </xdr:cNvSpPr>
      </xdr:nvSpPr>
      <xdr:spPr>
        <a:xfrm>
          <a:off x="14704219" y="18478500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43</xdr:row>
      <xdr:rowOff>0</xdr:rowOff>
    </xdr:from>
    <xdr:to>
      <xdr:col>68</xdr:col>
      <xdr:colOff>304800</xdr:colOff>
      <xdr:row>43</xdr:row>
      <xdr:rowOff>88125</xdr:rowOff>
    </xdr:to>
    <xdr:sp macro="" textlink="">
      <xdr:nvSpPr>
        <xdr:cNvPr id="15998" name="Image1" descr="报表底图"/>
        <xdr:cNvSpPr>
          <a:spLocks noChangeAspect="1"/>
        </xdr:cNvSpPr>
      </xdr:nvSpPr>
      <xdr:spPr>
        <a:xfrm>
          <a:off x="14704219" y="18478500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43</xdr:row>
      <xdr:rowOff>0</xdr:rowOff>
    </xdr:from>
    <xdr:to>
      <xdr:col>68</xdr:col>
      <xdr:colOff>304800</xdr:colOff>
      <xdr:row>43</xdr:row>
      <xdr:rowOff>106540</xdr:rowOff>
    </xdr:to>
    <xdr:sp macro="" textlink="">
      <xdr:nvSpPr>
        <xdr:cNvPr id="15999" name="Image1" descr="报表底图"/>
        <xdr:cNvSpPr>
          <a:spLocks noChangeAspect="1"/>
        </xdr:cNvSpPr>
      </xdr:nvSpPr>
      <xdr:spPr>
        <a:xfrm>
          <a:off x="14704219" y="18478500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43</xdr:row>
      <xdr:rowOff>0</xdr:rowOff>
    </xdr:from>
    <xdr:to>
      <xdr:col>68</xdr:col>
      <xdr:colOff>304800</xdr:colOff>
      <xdr:row>43</xdr:row>
      <xdr:rowOff>106540</xdr:rowOff>
    </xdr:to>
    <xdr:sp macro="" textlink="">
      <xdr:nvSpPr>
        <xdr:cNvPr id="16000" name="Image1" descr="报表底图"/>
        <xdr:cNvSpPr>
          <a:spLocks noChangeAspect="1"/>
        </xdr:cNvSpPr>
      </xdr:nvSpPr>
      <xdr:spPr>
        <a:xfrm>
          <a:off x="14704219" y="18478500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43</xdr:row>
      <xdr:rowOff>0</xdr:rowOff>
    </xdr:from>
    <xdr:to>
      <xdr:col>68</xdr:col>
      <xdr:colOff>304800</xdr:colOff>
      <xdr:row>43</xdr:row>
      <xdr:rowOff>106540</xdr:rowOff>
    </xdr:to>
    <xdr:sp macro="" textlink="">
      <xdr:nvSpPr>
        <xdr:cNvPr id="16001" name="Image1" descr="报表底图"/>
        <xdr:cNvSpPr>
          <a:spLocks noChangeAspect="1"/>
        </xdr:cNvSpPr>
      </xdr:nvSpPr>
      <xdr:spPr>
        <a:xfrm>
          <a:off x="14704219" y="18478500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43</xdr:row>
      <xdr:rowOff>0</xdr:rowOff>
    </xdr:from>
    <xdr:to>
      <xdr:col>68</xdr:col>
      <xdr:colOff>304800</xdr:colOff>
      <xdr:row>43</xdr:row>
      <xdr:rowOff>106540</xdr:rowOff>
    </xdr:to>
    <xdr:sp macro="" textlink="">
      <xdr:nvSpPr>
        <xdr:cNvPr id="16002" name="Image1" descr="报表底图"/>
        <xdr:cNvSpPr>
          <a:spLocks noChangeAspect="1"/>
        </xdr:cNvSpPr>
      </xdr:nvSpPr>
      <xdr:spPr>
        <a:xfrm>
          <a:off x="14704219" y="18478500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43</xdr:row>
      <xdr:rowOff>0</xdr:rowOff>
    </xdr:from>
    <xdr:to>
      <xdr:col>68</xdr:col>
      <xdr:colOff>304800</xdr:colOff>
      <xdr:row>43</xdr:row>
      <xdr:rowOff>106540</xdr:rowOff>
    </xdr:to>
    <xdr:sp macro="" textlink="">
      <xdr:nvSpPr>
        <xdr:cNvPr id="16003" name="Image1" descr="报表底图"/>
        <xdr:cNvSpPr>
          <a:spLocks noChangeAspect="1"/>
        </xdr:cNvSpPr>
      </xdr:nvSpPr>
      <xdr:spPr>
        <a:xfrm>
          <a:off x="14704219" y="18478500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43</xdr:row>
      <xdr:rowOff>0</xdr:rowOff>
    </xdr:from>
    <xdr:to>
      <xdr:col>68</xdr:col>
      <xdr:colOff>304800</xdr:colOff>
      <xdr:row>43</xdr:row>
      <xdr:rowOff>106540</xdr:rowOff>
    </xdr:to>
    <xdr:sp macro="" textlink="">
      <xdr:nvSpPr>
        <xdr:cNvPr id="16004" name="Image1" descr="报表底图"/>
        <xdr:cNvSpPr>
          <a:spLocks noChangeAspect="1"/>
        </xdr:cNvSpPr>
      </xdr:nvSpPr>
      <xdr:spPr>
        <a:xfrm>
          <a:off x="14704219" y="18478500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43</xdr:row>
      <xdr:rowOff>0</xdr:rowOff>
    </xdr:from>
    <xdr:to>
      <xdr:col>68</xdr:col>
      <xdr:colOff>304800</xdr:colOff>
      <xdr:row>43</xdr:row>
      <xdr:rowOff>106540</xdr:rowOff>
    </xdr:to>
    <xdr:sp macro="" textlink="">
      <xdr:nvSpPr>
        <xdr:cNvPr id="16005" name="Image1" descr="报表底图"/>
        <xdr:cNvSpPr>
          <a:spLocks noChangeAspect="1"/>
        </xdr:cNvSpPr>
      </xdr:nvSpPr>
      <xdr:spPr>
        <a:xfrm>
          <a:off x="14704219" y="18478500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43</xdr:row>
      <xdr:rowOff>0</xdr:rowOff>
    </xdr:from>
    <xdr:to>
      <xdr:col>68</xdr:col>
      <xdr:colOff>304800</xdr:colOff>
      <xdr:row>43</xdr:row>
      <xdr:rowOff>88125</xdr:rowOff>
    </xdr:to>
    <xdr:sp macro="" textlink="">
      <xdr:nvSpPr>
        <xdr:cNvPr id="16006" name="Image1" descr="报表底图"/>
        <xdr:cNvSpPr>
          <a:spLocks noChangeAspect="1"/>
        </xdr:cNvSpPr>
      </xdr:nvSpPr>
      <xdr:spPr>
        <a:xfrm>
          <a:off x="14704219" y="18478500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43</xdr:row>
      <xdr:rowOff>0</xdr:rowOff>
    </xdr:from>
    <xdr:to>
      <xdr:col>68</xdr:col>
      <xdr:colOff>304800</xdr:colOff>
      <xdr:row>43</xdr:row>
      <xdr:rowOff>88125</xdr:rowOff>
    </xdr:to>
    <xdr:sp macro="" textlink="">
      <xdr:nvSpPr>
        <xdr:cNvPr id="16007" name="Image1" descr="报表底图"/>
        <xdr:cNvSpPr>
          <a:spLocks noChangeAspect="1"/>
        </xdr:cNvSpPr>
      </xdr:nvSpPr>
      <xdr:spPr>
        <a:xfrm>
          <a:off x="14704219" y="18478500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43</xdr:row>
      <xdr:rowOff>0</xdr:rowOff>
    </xdr:from>
    <xdr:to>
      <xdr:col>68</xdr:col>
      <xdr:colOff>304800</xdr:colOff>
      <xdr:row>43</xdr:row>
      <xdr:rowOff>88125</xdr:rowOff>
    </xdr:to>
    <xdr:sp macro="" textlink="">
      <xdr:nvSpPr>
        <xdr:cNvPr id="16008" name="Image1" descr="报表底图"/>
        <xdr:cNvSpPr>
          <a:spLocks noChangeAspect="1"/>
        </xdr:cNvSpPr>
      </xdr:nvSpPr>
      <xdr:spPr>
        <a:xfrm>
          <a:off x="14704219" y="18478500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43</xdr:row>
      <xdr:rowOff>0</xdr:rowOff>
    </xdr:from>
    <xdr:to>
      <xdr:col>68</xdr:col>
      <xdr:colOff>304800</xdr:colOff>
      <xdr:row>43</xdr:row>
      <xdr:rowOff>88125</xdr:rowOff>
    </xdr:to>
    <xdr:sp macro="" textlink="">
      <xdr:nvSpPr>
        <xdr:cNvPr id="16009" name="Image1" descr="报表底图"/>
        <xdr:cNvSpPr>
          <a:spLocks noChangeAspect="1"/>
        </xdr:cNvSpPr>
      </xdr:nvSpPr>
      <xdr:spPr>
        <a:xfrm>
          <a:off x="14704219" y="18478500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43</xdr:row>
      <xdr:rowOff>0</xdr:rowOff>
    </xdr:from>
    <xdr:to>
      <xdr:col>68</xdr:col>
      <xdr:colOff>304800</xdr:colOff>
      <xdr:row>43</xdr:row>
      <xdr:rowOff>88125</xdr:rowOff>
    </xdr:to>
    <xdr:sp macro="" textlink="">
      <xdr:nvSpPr>
        <xdr:cNvPr id="16010" name="Image1" descr="报表底图"/>
        <xdr:cNvSpPr>
          <a:spLocks noChangeAspect="1"/>
        </xdr:cNvSpPr>
      </xdr:nvSpPr>
      <xdr:spPr>
        <a:xfrm>
          <a:off x="14704219" y="18478500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43</xdr:row>
      <xdr:rowOff>0</xdr:rowOff>
    </xdr:from>
    <xdr:to>
      <xdr:col>68</xdr:col>
      <xdr:colOff>304800</xdr:colOff>
      <xdr:row>43</xdr:row>
      <xdr:rowOff>88125</xdr:rowOff>
    </xdr:to>
    <xdr:sp macro="" textlink="">
      <xdr:nvSpPr>
        <xdr:cNvPr id="16011" name="Image1" descr="报表底图"/>
        <xdr:cNvSpPr>
          <a:spLocks noChangeAspect="1"/>
        </xdr:cNvSpPr>
      </xdr:nvSpPr>
      <xdr:spPr>
        <a:xfrm>
          <a:off x="14704219" y="18478500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43</xdr:row>
      <xdr:rowOff>0</xdr:rowOff>
    </xdr:from>
    <xdr:to>
      <xdr:col>68</xdr:col>
      <xdr:colOff>304800</xdr:colOff>
      <xdr:row>43</xdr:row>
      <xdr:rowOff>106540</xdr:rowOff>
    </xdr:to>
    <xdr:sp macro="" textlink="">
      <xdr:nvSpPr>
        <xdr:cNvPr id="16012" name="Image1" descr="报表底图"/>
        <xdr:cNvSpPr>
          <a:spLocks noChangeAspect="1"/>
        </xdr:cNvSpPr>
      </xdr:nvSpPr>
      <xdr:spPr>
        <a:xfrm>
          <a:off x="14704219" y="18478500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43</xdr:row>
      <xdr:rowOff>0</xdr:rowOff>
    </xdr:from>
    <xdr:to>
      <xdr:col>68</xdr:col>
      <xdr:colOff>304800</xdr:colOff>
      <xdr:row>43</xdr:row>
      <xdr:rowOff>106540</xdr:rowOff>
    </xdr:to>
    <xdr:sp macro="" textlink="">
      <xdr:nvSpPr>
        <xdr:cNvPr id="16013" name="Image1" descr="报表底图"/>
        <xdr:cNvSpPr>
          <a:spLocks noChangeAspect="1"/>
        </xdr:cNvSpPr>
      </xdr:nvSpPr>
      <xdr:spPr>
        <a:xfrm>
          <a:off x="14704219" y="18478500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43</xdr:row>
      <xdr:rowOff>0</xdr:rowOff>
    </xdr:from>
    <xdr:to>
      <xdr:col>68</xdr:col>
      <xdr:colOff>304800</xdr:colOff>
      <xdr:row>43</xdr:row>
      <xdr:rowOff>106540</xdr:rowOff>
    </xdr:to>
    <xdr:sp macro="" textlink="">
      <xdr:nvSpPr>
        <xdr:cNvPr id="16014" name="Image1" descr="报表底图"/>
        <xdr:cNvSpPr>
          <a:spLocks noChangeAspect="1"/>
        </xdr:cNvSpPr>
      </xdr:nvSpPr>
      <xdr:spPr>
        <a:xfrm>
          <a:off x="14704219" y="18478500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43</xdr:row>
      <xdr:rowOff>0</xdr:rowOff>
    </xdr:from>
    <xdr:to>
      <xdr:col>68</xdr:col>
      <xdr:colOff>304800</xdr:colOff>
      <xdr:row>43</xdr:row>
      <xdr:rowOff>106540</xdr:rowOff>
    </xdr:to>
    <xdr:sp macro="" textlink="">
      <xdr:nvSpPr>
        <xdr:cNvPr id="16015" name="Image1" descr="报表底图"/>
        <xdr:cNvSpPr>
          <a:spLocks noChangeAspect="1"/>
        </xdr:cNvSpPr>
      </xdr:nvSpPr>
      <xdr:spPr>
        <a:xfrm>
          <a:off x="14704219" y="18478500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43</xdr:row>
      <xdr:rowOff>0</xdr:rowOff>
    </xdr:from>
    <xdr:to>
      <xdr:col>68</xdr:col>
      <xdr:colOff>304800</xdr:colOff>
      <xdr:row>43</xdr:row>
      <xdr:rowOff>106540</xdr:rowOff>
    </xdr:to>
    <xdr:sp macro="" textlink="">
      <xdr:nvSpPr>
        <xdr:cNvPr id="16016" name="Image1" descr="报表底图"/>
        <xdr:cNvSpPr>
          <a:spLocks noChangeAspect="1"/>
        </xdr:cNvSpPr>
      </xdr:nvSpPr>
      <xdr:spPr>
        <a:xfrm>
          <a:off x="14704219" y="18478500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43</xdr:row>
      <xdr:rowOff>0</xdr:rowOff>
    </xdr:from>
    <xdr:to>
      <xdr:col>68</xdr:col>
      <xdr:colOff>304800</xdr:colOff>
      <xdr:row>43</xdr:row>
      <xdr:rowOff>106540</xdr:rowOff>
    </xdr:to>
    <xdr:sp macro="" textlink="">
      <xdr:nvSpPr>
        <xdr:cNvPr id="16017" name="Image1" descr="报表底图"/>
        <xdr:cNvSpPr>
          <a:spLocks noChangeAspect="1"/>
        </xdr:cNvSpPr>
      </xdr:nvSpPr>
      <xdr:spPr>
        <a:xfrm>
          <a:off x="14704219" y="18478500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43</xdr:row>
      <xdr:rowOff>0</xdr:rowOff>
    </xdr:from>
    <xdr:to>
      <xdr:col>68</xdr:col>
      <xdr:colOff>304800</xdr:colOff>
      <xdr:row>43</xdr:row>
      <xdr:rowOff>106540</xdr:rowOff>
    </xdr:to>
    <xdr:sp macro="" textlink="">
      <xdr:nvSpPr>
        <xdr:cNvPr id="16018" name="Image1" descr="报表底图"/>
        <xdr:cNvSpPr>
          <a:spLocks noChangeAspect="1"/>
        </xdr:cNvSpPr>
      </xdr:nvSpPr>
      <xdr:spPr>
        <a:xfrm>
          <a:off x="14704219" y="18478500"/>
          <a:ext cx="304800" cy="10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43</xdr:row>
      <xdr:rowOff>0</xdr:rowOff>
    </xdr:from>
    <xdr:to>
      <xdr:col>68</xdr:col>
      <xdr:colOff>304800</xdr:colOff>
      <xdr:row>43</xdr:row>
      <xdr:rowOff>88125</xdr:rowOff>
    </xdr:to>
    <xdr:sp macro="" textlink="">
      <xdr:nvSpPr>
        <xdr:cNvPr id="16019" name="Image1" descr="报表底图"/>
        <xdr:cNvSpPr>
          <a:spLocks noChangeAspect="1"/>
        </xdr:cNvSpPr>
      </xdr:nvSpPr>
      <xdr:spPr>
        <a:xfrm>
          <a:off x="14704219" y="18478500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43</xdr:row>
      <xdr:rowOff>0</xdr:rowOff>
    </xdr:from>
    <xdr:to>
      <xdr:col>68</xdr:col>
      <xdr:colOff>304800</xdr:colOff>
      <xdr:row>43</xdr:row>
      <xdr:rowOff>88125</xdr:rowOff>
    </xdr:to>
    <xdr:sp macro="" textlink="">
      <xdr:nvSpPr>
        <xdr:cNvPr id="16020" name="Image1" descr="报表底图"/>
        <xdr:cNvSpPr>
          <a:spLocks noChangeAspect="1"/>
        </xdr:cNvSpPr>
      </xdr:nvSpPr>
      <xdr:spPr>
        <a:xfrm>
          <a:off x="14704219" y="18478500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43</xdr:row>
      <xdr:rowOff>0</xdr:rowOff>
    </xdr:from>
    <xdr:to>
      <xdr:col>68</xdr:col>
      <xdr:colOff>304800</xdr:colOff>
      <xdr:row>43</xdr:row>
      <xdr:rowOff>88125</xdr:rowOff>
    </xdr:to>
    <xdr:sp macro="" textlink="">
      <xdr:nvSpPr>
        <xdr:cNvPr id="16021" name="Image1" descr="报表底图"/>
        <xdr:cNvSpPr>
          <a:spLocks noChangeAspect="1"/>
        </xdr:cNvSpPr>
      </xdr:nvSpPr>
      <xdr:spPr>
        <a:xfrm>
          <a:off x="14704219" y="18478500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43</xdr:row>
      <xdr:rowOff>0</xdr:rowOff>
    </xdr:from>
    <xdr:to>
      <xdr:col>68</xdr:col>
      <xdr:colOff>304800</xdr:colOff>
      <xdr:row>43</xdr:row>
      <xdr:rowOff>88125</xdr:rowOff>
    </xdr:to>
    <xdr:sp macro="" textlink="">
      <xdr:nvSpPr>
        <xdr:cNvPr id="16022" name="Image1" descr="报表底图"/>
        <xdr:cNvSpPr>
          <a:spLocks noChangeAspect="1"/>
        </xdr:cNvSpPr>
      </xdr:nvSpPr>
      <xdr:spPr>
        <a:xfrm>
          <a:off x="14704219" y="18478500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43</xdr:row>
      <xdr:rowOff>0</xdr:rowOff>
    </xdr:from>
    <xdr:to>
      <xdr:col>68</xdr:col>
      <xdr:colOff>304800</xdr:colOff>
      <xdr:row>43</xdr:row>
      <xdr:rowOff>88125</xdr:rowOff>
    </xdr:to>
    <xdr:sp macro="" textlink="">
      <xdr:nvSpPr>
        <xdr:cNvPr id="16023" name="Image1" descr="报表底图"/>
        <xdr:cNvSpPr>
          <a:spLocks noChangeAspect="1"/>
        </xdr:cNvSpPr>
      </xdr:nvSpPr>
      <xdr:spPr>
        <a:xfrm>
          <a:off x="14704219" y="18478500"/>
          <a:ext cx="304800" cy="881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374650</xdr:rowOff>
    </xdr:to>
    <xdr:sp macro="" textlink="">
      <xdr:nvSpPr>
        <xdr:cNvPr id="2" name="Image1" descr="报表底图"/>
        <xdr:cNvSpPr>
          <a:spLocks noChangeAspect="1"/>
        </xdr:cNvSpPr>
      </xdr:nvSpPr>
      <xdr:spPr>
        <a:xfrm>
          <a:off x="1333500" y="17446625"/>
          <a:ext cx="3048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394335</xdr:rowOff>
    </xdr:to>
    <xdr:sp macro="" textlink="">
      <xdr:nvSpPr>
        <xdr:cNvPr id="3" name="AutoShape 2" descr="报表底图"/>
        <xdr:cNvSpPr>
          <a:spLocks noChangeAspect="1"/>
        </xdr:cNvSpPr>
      </xdr:nvSpPr>
      <xdr:spPr>
        <a:xfrm>
          <a:off x="1333500" y="17446625"/>
          <a:ext cx="30480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394335</xdr:rowOff>
    </xdr:to>
    <xdr:sp macro="" textlink="">
      <xdr:nvSpPr>
        <xdr:cNvPr id="4" name="AutoShape 3" descr="报表底图"/>
        <xdr:cNvSpPr>
          <a:spLocks noChangeAspect="1"/>
        </xdr:cNvSpPr>
      </xdr:nvSpPr>
      <xdr:spPr>
        <a:xfrm>
          <a:off x="1333500" y="17446625"/>
          <a:ext cx="30480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394335</xdr:rowOff>
    </xdr:to>
    <xdr:sp macro="" textlink="">
      <xdr:nvSpPr>
        <xdr:cNvPr id="5" name="AutoShape 4" descr="报表底图"/>
        <xdr:cNvSpPr>
          <a:spLocks noChangeAspect="1"/>
        </xdr:cNvSpPr>
      </xdr:nvSpPr>
      <xdr:spPr>
        <a:xfrm>
          <a:off x="1333500" y="17446625"/>
          <a:ext cx="30480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394335</xdr:rowOff>
    </xdr:to>
    <xdr:sp macro="" textlink="">
      <xdr:nvSpPr>
        <xdr:cNvPr id="6" name="AutoShape 5" descr="报表底图"/>
        <xdr:cNvSpPr>
          <a:spLocks noChangeAspect="1"/>
        </xdr:cNvSpPr>
      </xdr:nvSpPr>
      <xdr:spPr>
        <a:xfrm>
          <a:off x="1333500" y="17446625"/>
          <a:ext cx="30480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394335</xdr:rowOff>
    </xdr:to>
    <xdr:sp macro="" textlink="">
      <xdr:nvSpPr>
        <xdr:cNvPr id="7" name="AutoShape 6" descr="报表底图"/>
        <xdr:cNvSpPr>
          <a:spLocks noChangeAspect="1"/>
        </xdr:cNvSpPr>
      </xdr:nvSpPr>
      <xdr:spPr>
        <a:xfrm>
          <a:off x="1333500" y="17446625"/>
          <a:ext cx="30480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394335</xdr:rowOff>
    </xdr:to>
    <xdr:sp macro="" textlink="">
      <xdr:nvSpPr>
        <xdr:cNvPr id="8" name="AutoShape 7" descr="报表底图"/>
        <xdr:cNvSpPr>
          <a:spLocks noChangeAspect="1"/>
        </xdr:cNvSpPr>
      </xdr:nvSpPr>
      <xdr:spPr>
        <a:xfrm>
          <a:off x="1333500" y="17446625"/>
          <a:ext cx="30480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394335</xdr:rowOff>
    </xdr:to>
    <xdr:sp macro="" textlink="">
      <xdr:nvSpPr>
        <xdr:cNvPr id="9" name="AutoShape 8" descr="报表底图"/>
        <xdr:cNvSpPr>
          <a:spLocks noChangeAspect="1"/>
        </xdr:cNvSpPr>
      </xdr:nvSpPr>
      <xdr:spPr>
        <a:xfrm>
          <a:off x="1333500" y="17446625"/>
          <a:ext cx="30480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374650</xdr:rowOff>
    </xdr:to>
    <xdr:sp macro="" textlink="">
      <xdr:nvSpPr>
        <xdr:cNvPr id="10" name="AutoShape 9" descr="报表底图"/>
        <xdr:cNvSpPr>
          <a:spLocks noChangeAspect="1"/>
        </xdr:cNvSpPr>
      </xdr:nvSpPr>
      <xdr:spPr>
        <a:xfrm>
          <a:off x="1333500" y="17446625"/>
          <a:ext cx="3048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374650</xdr:rowOff>
    </xdr:to>
    <xdr:sp macro="" textlink="">
      <xdr:nvSpPr>
        <xdr:cNvPr id="11" name="AutoShape 10" descr="报表底图"/>
        <xdr:cNvSpPr>
          <a:spLocks noChangeAspect="1"/>
        </xdr:cNvSpPr>
      </xdr:nvSpPr>
      <xdr:spPr>
        <a:xfrm>
          <a:off x="1333500" y="17446625"/>
          <a:ext cx="3048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374650</xdr:rowOff>
    </xdr:to>
    <xdr:sp macro="" textlink="">
      <xdr:nvSpPr>
        <xdr:cNvPr id="12" name="AutoShape 11" descr="报表底图"/>
        <xdr:cNvSpPr>
          <a:spLocks noChangeAspect="1"/>
        </xdr:cNvSpPr>
      </xdr:nvSpPr>
      <xdr:spPr>
        <a:xfrm>
          <a:off x="1333500" y="17446625"/>
          <a:ext cx="3048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374650</xdr:rowOff>
    </xdr:to>
    <xdr:sp macro="" textlink="">
      <xdr:nvSpPr>
        <xdr:cNvPr id="13" name="AutoShape 12" descr="报表底图"/>
        <xdr:cNvSpPr>
          <a:spLocks noChangeAspect="1"/>
        </xdr:cNvSpPr>
      </xdr:nvSpPr>
      <xdr:spPr>
        <a:xfrm>
          <a:off x="1333500" y="17446625"/>
          <a:ext cx="3048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374650</xdr:rowOff>
    </xdr:to>
    <xdr:sp macro="" textlink="">
      <xdr:nvSpPr>
        <xdr:cNvPr id="14" name="AutoShape 13" descr="报表底图"/>
        <xdr:cNvSpPr>
          <a:spLocks noChangeAspect="1"/>
        </xdr:cNvSpPr>
      </xdr:nvSpPr>
      <xdr:spPr>
        <a:xfrm>
          <a:off x="1333500" y="17446625"/>
          <a:ext cx="3048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374650</xdr:rowOff>
    </xdr:to>
    <xdr:sp macro="" textlink="">
      <xdr:nvSpPr>
        <xdr:cNvPr id="15" name="AutoShape 14" descr="报表底图"/>
        <xdr:cNvSpPr>
          <a:spLocks noChangeAspect="1"/>
        </xdr:cNvSpPr>
      </xdr:nvSpPr>
      <xdr:spPr>
        <a:xfrm>
          <a:off x="1333500" y="17446625"/>
          <a:ext cx="3048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394335</xdr:rowOff>
    </xdr:to>
    <xdr:sp macro="" textlink="">
      <xdr:nvSpPr>
        <xdr:cNvPr id="16" name="AutoShape 15" descr="报表底图"/>
        <xdr:cNvSpPr>
          <a:spLocks noChangeAspect="1"/>
        </xdr:cNvSpPr>
      </xdr:nvSpPr>
      <xdr:spPr>
        <a:xfrm>
          <a:off x="1333500" y="17446625"/>
          <a:ext cx="30480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394335</xdr:rowOff>
    </xdr:to>
    <xdr:sp macro="" textlink="">
      <xdr:nvSpPr>
        <xdr:cNvPr id="17" name="AutoShape 16" descr="报表底图"/>
        <xdr:cNvSpPr>
          <a:spLocks noChangeAspect="1"/>
        </xdr:cNvSpPr>
      </xdr:nvSpPr>
      <xdr:spPr>
        <a:xfrm>
          <a:off x="1333500" y="17446625"/>
          <a:ext cx="30480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394335</xdr:rowOff>
    </xdr:to>
    <xdr:sp macro="" textlink="">
      <xdr:nvSpPr>
        <xdr:cNvPr id="18" name="AutoShape 17" descr="报表底图"/>
        <xdr:cNvSpPr>
          <a:spLocks noChangeAspect="1"/>
        </xdr:cNvSpPr>
      </xdr:nvSpPr>
      <xdr:spPr>
        <a:xfrm>
          <a:off x="1333500" y="17446625"/>
          <a:ext cx="30480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394335</xdr:rowOff>
    </xdr:to>
    <xdr:sp macro="" textlink="">
      <xdr:nvSpPr>
        <xdr:cNvPr id="19" name="AutoShape 18" descr="报表底图"/>
        <xdr:cNvSpPr>
          <a:spLocks noChangeAspect="1"/>
        </xdr:cNvSpPr>
      </xdr:nvSpPr>
      <xdr:spPr>
        <a:xfrm>
          <a:off x="1333500" y="17446625"/>
          <a:ext cx="30480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394335</xdr:rowOff>
    </xdr:to>
    <xdr:sp macro="" textlink="">
      <xdr:nvSpPr>
        <xdr:cNvPr id="20" name="AutoShape 19" descr="报表底图"/>
        <xdr:cNvSpPr>
          <a:spLocks noChangeAspect="1"/>
        </xdr:cNvSpPr>
      </xdr:nvSpPr>
      <xdr:spPr>
        <a:xfrm>
          <a:off x="1333500" y="17446625"/>
          <a:ext cx="30480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394335</xdr:rowOff>
    </xdr:to>
    <xdr:sp macro="" textlink="">
      <xdr:nvSpPr>
        <xdr:cNvPr id="21" name="AutoShape 20" descr="报表底图"/>
        <xdr:cNvSpPr>
          <a:spLocks noChangeAspect="1"/>
        </xdr:cNvSpPr>
      </xdr:nvSpPr>
      <xdr:spPr>
        <a:xfrm>
          <a:off x="1333500" y="17446625"/>
          <a:ext cx="30480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394335</xdr:rowOff>
    </xdr:to>
    <xdr:sp macro="" textlink="">
      <xdr:nvSpPr>
        <xdr:cNvPr id="22" name="AutoShape 21" descr="报表底图"/>
        <xdr:cNvSpPr>
          <a:spLocks noChangeAspect="1"/>
        </xdr:cNvSpPr>
      </xdr:nvSpPr>
      <xdr:spPr>
        <a:xfrm>
          <a:off x="1333500" y="17446625"/>
          <a:ext cx="30480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374650</xdr:rowOff>
    </xdr:to>
    <xdr:sp macro="" textlink="">
      <xdr:nvSpPr>
        <xdr:cNvPr id="23" name="AutoShape 22" descr="报表底图"/>
        <xdr:cNvSpPr>
          <a:spLocks noChangeAspect="1"/>
        </xdr:cNvSpPr>
      </xdr:nvSpPr>
      <xdr:spPr>
        <a:xfrm>
          <a:off x="1333500" y="17446625"/>
          <a:ext cx="3048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374650</xdr:rowOff>
    </xdr:to>
    <xdr:sp macro="" textlink="">
      <xdr:nvSpPr>
        <xdr:cNvPr id="24" name="AutoShape 23" descr="报表底图"/>
        <xdr:cNvSpPr>
          <a:spLocks noChangeAspect="1"/>
        </xdr:cNvSpPr>
      </xdr:nvSpPr>
      <xdr:spPr>
        <a:xfrm>
          <a:off x="1333500" y="17446625"/>
          <a:ext cx="3048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374650</xdr:rowOff>
    </xdr:to>
    <xdr:sp macro="" textlink="">
      <xdr:nvSpPr>
        <xdr:cNvPr id="25" name="AutoShape 24" descr="报表底图"/>
        <xdr:cNvSpPr>
          <a:spLocks noChangeAspect="1"/>
        </xdr:cNvSpPr>
      </xdr:nvSpPr>
      <xdr:spPr>
        <a:xfrm>
          <a:off x="1333500" y="17446625"/>
          <a:ext cx="3048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374650</xdr:rowOff>
    </xdr:to>
    <xdr:sp macro="" textlink="">
      <xdr:nvSpPr>
        <xdr:cNvPr id="26" name="AutoShape 25" descr="报表底图"/>
        <xdr:cNvSpPr>
          <a:spLocks noChangeAspect="1"/>
        </xdr:cNvSpPr>
      </xdr:nvSpPr>
      <xdr:spPr>
        <a:xfrm>
          <a:off x="1333500" y="17446625"/>
          <a:ext cx="3048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374650</xdr:rowOff>
    </xdr:to>
    <xdr:sp macro="" textlink="">
      <xdr:nvSpPr>
        <xdr:cNvPr id="27" name="AutoShape 26" descr="报表底图"/>
        <xdr:cNvSpPr>
          <a:spLocks noChangeAspect="1"/>
        </xdr:cNvSpPr>
      </xdr:nvSpPr>
      <xdr:spPr>
        <a:xfrm>
          <a:off x="1333500" y="17446625"/>
          <a:ext cx="3048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374650</xdr:rowOff>
    </xdr:to>
    <xdr:sp macro="" textlink="">
      <xdr:nvSpPr>
        <xdr:cNvPr id="28" name="AutoShape 27" descr="报表底图"/>
        <xdr:cNvSpPr>
          <a:spLocks noChangeAspect="1"/>
        </xdr:cNvSpPr>
      </xdr:nvSpPr>
      <xdr:spPr>
        <a:xfrm>
          <a:off x="4114800" y="17446625"/>
          <a:ext cx="3048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394335</xdr:rowOff>
    </xdr:to>
    <xdr:sp macro="" textlink="">
      <xdr:nvSpPr>
        <xdr:cNvPr id="29" name="AutoShape 28" descr="报表底图"/>
        <xdr:cNvSpPr>
          <a:spLocks noChangeAspect="1"/>
        </xdr:cNvSpPr>
      </xdr:nvSpPr>
      <xdr:spPr>
        <a:xfrm>
          <a:off x="4114800" y="17446625"/>
          <a:ext cx="30480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394335</xdr:rowOff>
    </xdr:to>
    <xdr:sp macro="" textlink="">
      <xdr:nvSpPr>
        <xdr:cNvPr id="30" name="AutoShape 29" descr="报表底图"/>
        <xdr:cNvSpPr>
          <a:spLocks noChangeAspect="1"/>
        </xdr:cNvSpPr>
      </xdr:nvSpPr>
      <xdr:spPr>
        <a:xfrm>
          <a:off x="4114800" y="17446625"/>
          <a:ext cx="30480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394335</xdr:rowOff>
    </xdr:to>
    <xdr:sp macro="" textlink="">
      <xdr:nvSpPr>
        <xdr:cNvPr id="31" name="AutoShape 30" descr="报表底图"/>
        <xdr:cNvSpPr>
          <a:spLocks noChangeAspect="1"/>
        </xdr:cNvSpPr>
      </xdr:nvSpPr>
      <xdr:spPr>
        <a:xfrm>
          <a:off x="4114800" y="17446625"/>
          <a:ext cx="30480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394335</xdr:rowOff>
    </xdr:to>
    <xdr:sp macro="" textlink="">
      <xdr:nvSpPr>
        <xdr:cNvPr id="32" name="AutoShape 31" descr="报表底图"/>
        <xdr:cNvSpPr>
          <a:spLocks noChangeAspect="1"/>
        </xdr:cNvSpPr>
      </xdr:nvSpPr>
      <xdr:spPr>
        <a:xfrm>
          <a:off x="4114800" y="17446625"/>
          <a:ext cx="30480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394335</xdr:rowOff>
    </xdr:to>
    <xdr:sp macro="" textlink="">
      <xdr:nvSpPr>
        <xdr:cNvPr id="33" name="AutoShape 32" descr="报表底图"/>
        <xdr:cNvSpPr>
          <a:spLocks noChangeAspect="1"/>
        </xdr:cNvSpPr>
      </xdr:nvSpPr>
      <xdr:spPr>
        <a:xfrm>
          <a:off x="4114800" y="17446625"/>
          <a:ext cx="30480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394335</xdr:rowOff>
    </xdr:to>
    <xdr:sp macro="" textlink="">
      <xdr:nvSpPr>
        <xdr:cNvPr id="34" name="AutoShape 33" descr="报表底图"/>
        <xdr:cNvSpPr>
          <a:spLocks noChangeAspect="1"/>
        </xdr:cNvSpPr>
      </xdr:nvSpPr>
      <xdr:spPr>
        <a:xfrm>
          <a:off x="4114800" y="17446625"/>
          <a:ext cx="30480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394335</xdr:rowOff>
    </xdr:to>
    <xdr:sp macro="" textlink="">
      <xdr:nvSpPr>
        <xdr:cNvPr id="35" name="AutoShape 34" descr="报表底图"/>
        <xdr:cNvSpPr>
          <a:spLocks noChangeAspect="1"/>
        </xdr:cNvSpPr>
      </xdr:nvSpPr>
      <xdr:spPr>
        <a:xfrm>
          <a:off x="4114800" y="17446625"/>
          <a:ext cx="30480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374650</xdr:rowOff>
    </xdr:to>
    <xdr:sp macro="" textlink="">
      <xdr:nvSpPr>
        <xdr:cNvPr id="36" name="AutoShape 35" descr="报表底图"/>
        <xdr:cNvSpPr>
          <a:spLocks noChangeAspect="1"/>
        </xdr:cNvSpPr>
      </xdr:nvSpPr>
      <xdr:spPr>
        <a:xfrm>
          <a:off x="4114800" y="17446625"/>
          <a:ext cx="3048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374650</xdr:rowOff>
    </xdr:to>
    <xdr:sp macro="" textlink="">
      <xdr:nvSpPr>
        <xdr:cNvPr id="37" name="AutoShape 36" descr="报表底图"/>
        <xdr:cNvSpPr>
          <a:spLocks noChangeAspect="1"/>
        </xdr:cNvSpPr>
      </xdr:nvSpPr>
      <xdr:spPr>
        <a:xfrm>
          <a:off x="4114800" y="17446625"/>
          <a:ext cx="3048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374650</xdr:rowOff>
    </xdr:to>
    <xdr:sp macro="" textlink="">
      <xdr:nvSpPr>
        <xdr:cNvPr id="38" name="AutoShape 37" descr="报表底图"/>
        <xdr:cNvSpPr>
          <a:spLocks noChangeAspect="1"/>
        </xdr:cNvSpPr>
      </xdr:nvSpPr>
      <xdr:spPr>
        <a:xfrm>
          <a:off x="4114800" y="17446625"/>
          <a:ext cx="3048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374650</xdr:rowOff>
    </xdr:to>
    <xdr:sp macro="" textlink="">
      <xdr:nvSpPr>
        <xdr:cNvPr id="39" name="AutoShape 38" descr="报表底图"/>
        <xdr:cNvSpPr>
          <a:spLocks noChangeAspect="1"/>
        </xdr:cNvSpPr>
      </xdr:nvSpPr>
      <xdr:spPr>
        <a:xfrm>
          <a:off x="4114800" y="17446625"/>
          <a:ext cx="3048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374650</xdr:rowOff>
    </xdr:to>
    <xdr:sp macro="" textlink="">
      <xdr:nvSpPr>
        <xdr:cNvPr id="40" name="AutoShape 39" descr="报表底图"/>
        <xdr:cNvSpPr>
          <a:spLocks noChangeAspect="1"/>
        </xdr:cNvSpPr>
      </xdr:nvSpPr>
      <xdr:spPr>
        <a:xfrm>
          <a:off x="4114800" y="17446625"/>
          <a:ext cx="3048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374650</xdr:rowOff>
    </xdr:to>
    <xdr:sp macro="" textlink="">
      <xdr:nvSpPr>
        <xdr:cNvPr id="41" name="AutoShape 40" descr="报表底图"/>
        <xdr:cNvSpPr>
          <a:spLocks noChangeAspect="1"/>
        </xdr:cNvSpPr>
      </xdr:nvSpPr>
      <xdr:spPr>
        <a:xfrm>
          <a:off x="4114800" y="17446625"/>
          <a:ext cx="3048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394335</xdr:rowOff>
    </xdr:to>
    <xdr:sp macro="" textlink="">
      <xdr:nvSpPr>
        <xdr:cNvPr id="42" name="AutoShape 41" descr="报表底图"/>
        <xdr:cNvSpPr>
          <a:spLocks noChangeAspect="1"/>
        </xdr:cNvSpPr>
      </xdr:nvSpPr>
      <xdr:spPr>
        <a:xfrm>
          <a:off x="4114800" y="17446625"/>
          <a:ext cx="30480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394335</xdr:rowOff>
    </xdr:to>
    <xdr:sp macro="" textlink="">
      <xdr:nvSpPr>
        <xdr:cNvPr id="43" name="AutoShape 42" descr="报表底图"/>
        <xdr:cNvSpPr>
          <a:spLocks noChangeAspect="1"/>
        </xdr:cNvSpPr>
      </xdr:nvSpPr>
      <xdr:spPr>
        <a:xfrm>
          <a:off x="4114800" y="17446625"/>
          <a:ext cx="30480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394335</xdr:rowOff>
    </xdr:to>
    <xdr:sp macro="" textlink="">
      <xdr:nvSpPr>
        <xdr:cNvPr id="44" name="AutoShape 43" descr="报表底图"/>
        <xdr:cNvSpPr>
          <a:spLocks noChangeAspect="1"/>
        </xdr:cNvSpPr>
      </xdr:nvSpPr>
      <xdr:spPr>
        <a:xfrm>
          <a:off x="4114800" y="17446625"/>
          <a:ext cx="30480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394335</xdr:rowOff>
    </xdr:to>
    <xdr:sp macro="" textlink="">
      <xdr:nvSpPr>
        <xdr:cNvPr id="45" name="AutoShape 44" descr="报表底图"/>
        <xdr:cNvSpPr>
          <a:spLocks noChangeAspect="1"/>
        </xdr:cNvSpPr>
      </xdr:nvSpPr>
      <xdr:spPr>
        <a:xfrm>
          <a:off x="4114800" y="17446625"/>
          <a:ext cx="30480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394335</xdr:rowOff>
    </xdr:to>
    <xdr:sp macro="" textlink="">
      <xdr:nvSpPr>
        <xdr:cNvPr id="46" name="AutoShape 45" descr="报表底图"/>
        <xdr:cNvSpPr>
          <a:spLocks noChangeAspect="1"/>
        </xdr:cNvSpPr>
      </xdr:nvSpPr>
      <xdr:spPr>
        <a:xfrm>
          <a:off x="4114800" y="17446625"/>
          <a:ext cx="30480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394335</xdr:rowOff>
    </xdr:to>
    <xdr:sp macro="" textlink="">
      <xdr:nvSpPr>
        <xdr:cNvPr id="47" name="AutoShape 46" descr="报表底图"/>
        <xdr:cNvSpPr>
          <a:spLocks noChangeAspect="1"/>
        </xdr:cNvSpPr>
      </xdr:nvSpPr>
      <xdr:spPr>
        <a:xfrm>
          <a:off x="4114800" y="17446625"/>
          <a:ext cx="30480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394335</xdr:rowOff>
    </xdr:to>
    <xdr:sp macro="" textlink="">
      <xdr:nvSpPr>
        <xdr:cNvPr id="48" name="AutoShape 47" descr="报表底图"/>
        <xdr:cNvSpPr>
          <a:spLocks noChangeAspect="1"/>
        </xdr:cNvSpPr>
      </xdr:nvSpPr>
      <xdr:spPr>
        <a:xfrm>
          <a:off x="4114800" y="17446625"/>
          <a:ext cx="30480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374650</xdr:rowOff>
    </xdr:to>
    <xdr:sp macro="" textlink="">
      <xdr:nvSpPr>
        <xdr:cNvPr id="49" name="AutoShape 48" descr="报表底图"/>
        <xdr:cNvSpPr>
          <a:spLocks noChangeAspect="1"/>
        </xdr:cNvSpPr>
      </xdr:nvSpPr>
      <xdr:spPr>
        <a:xfrm>
          <a:off x="4114800" y="17446625"/>
          <a:ext cx="3048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374650</xdr:rowOff>
    </xdr:to>
    <xdr:sp macro="" textlink="">
      <xdr:nvSpPr>
        <xdr:cNvPr id="50" name="AutoShape 49" descr="报表底图"/>
        <xdr:cNvSpPr>
          <a:spLocks noChangeAspect="1"/>
        </xdr:cNvSpPr>
      </xdr:nvSpPr>
      <xdr:spPr>
        <a:xfrm>
          <a:off x="4114800" y="17446625"/>
          <a:ext cx="3048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374650</xdr:rowOff>
    </xdr:to>
    <xdr:sp macro="" textlink="">
      <xdr:nvSpPr>
        <xdr:cNvPr id="51" name="AutoShape 50" descr="报表底图"/>
        <xdr:cNvSpPr>
          <a:spLocks noChangeAspect="1"/>
        </xdr:cNvSpPr>
      </xdr:nvSpPr>
      <xdr:spPr>
        <a:xfrm>
          <a:off x="4114800" y="17446625"/>
          <a:ext cx="3048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374650</xdr:rowOff>
    </xdr:to>
    <xdr:sp macro="" textlink="">
      <xdr:nvSpPr>
        <xdr:cNvPr id="52" name="AutoShape 51" descr="报表底图"/>
        <xdr:cNvSpPr>
          <a:spLocks noChangeAspect="1"/>
        </xdr:cNvSpPr>
      </xdr:nvSpPr>
      <xdr:spPr>
        <a:xfrm>
          <a:off x="4114800" y="17446625"/>
          <a:ext cx="3048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374650</xdr:rowOff>
    </xdr:to>
    <xdr:sp macro="" textlink="">
      <xdr:nvSpPr>
        <xdr:cNvPr id="53" name="AutoShape 52" descr="报表底图"/>
        <xdr:cNvSpPr>
          <a:spLocks noChangeAspect="1"/>
        </xdr:cNvSpPr>
      </xdr:nvSpPr>
      <xdr:spPr>
        <a:xfrm>
          <a:off x="4114800" y="17446625"/>
          <a:ext cx="3048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374650</xdr:rowOff>
    </xdr:to>
    <xdr:sp macro="" textlink="">
      <xdr:nvSpPr>
        <xdr:cNvPr id="54" name="Image1" descr="报表底图"/>
        <xdr:cNvSpPr>
          <a:spLocks noChangeAspect="1"/>
        </xdr:cNvSpPr>
      </xdr:nvSpPr>
      <xdr:spPr>
        <a:xfrm>
          <a:off x="1333500" y="17446625"/>
          <a:ext cx="3048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394335</xdr:rowOff>
    </xdr:to>
    <xdr:sp macro="" textlink="">
      <xdr:nvSpPr>
        <xdr:cNvPr id="55" name="Image1" descr="报表底图"/>
        <xdr:cNvSpPr>
          <a:spLocks noChangeAspect="1"/>
        </xdr:cNvSpPr>
      </xdr:nvSpPr>
      <xdr:spPr>
        <a:xfrm>
          <a:off x="1333500" y="17446625"/>
          <a:ext cx="30480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394335</xdr:rowOff>
    </xdr:to>
    <xdr:sp macro="" textlink="">
      <xdr:nvSpPr>
        <xdr:cNvPr id="56" name="Image1" descr="报表底图"/>
        <xdr:cNvSpPr>
          <a:spLocks noChangeAspect="1"/>
        </xdr:cNvSpPr>
      </xdr:nvSpPr>
      <xdr:spPr>
        <a:xfrm>
          <a:off x="1333500" y="17446625"/>
          <a:ext cx="30480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394335</xdr:rowOff>
    </xdr:to>
    <xdr:sp macro="" textlink="">
      <xdr:nvSpPr>
        <xdr:cNvPr id="57" name="Image1" descr="报表底图"/>
        <xdr:cNvSpPr>
          <a:spLocks noChangeAspect="1"/>
        </xdr:cNvSpPr>
      </xdr:nvSpPr>
      <xdr:spPr>
        <a:xfrm>
          <a:off x="1333500" y="17446625"/>
          <a:ext cx="30480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394335</xdr:rowOff>
    </xdr:to>
    <xdr:sp macro="" textlink="">
      <xdr:nvSpPr>
        <xdr:cNvPr id="58" name="Image1" descr="报表底图"/>
        <xdr:cNvSpPr>
          <a:spLocks noChangeAspect="1"/>
        </xdr:cNvSpPr>
      </xdr:nvSpPr>
      <xdr:spPr>
        <a:xfrm>
          <a:off x="1333500" y="17446625"/>
          <a:ext cx="30480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394335</xdr:rowOff>
    </xdr:to>
    <xdr:sp macro="" textlink="">
      <xdr:nvSpPr>
        <xdr:cNvPr id="59" name="Image1" descr="报表底图"/>
        <xdr:cNvSpPr>
          <a:spLocks noChangeAspect="1"/>
        </xdr:cNvSpPr>
      </xdr:nvSpPr>
      <xdr:spPr>
        <a:xfrm>
          <a:off x="1333500" y="17446625"/>
          <a:ext cx="30480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394335</xdr:rowOff>
    </xdr:to>
    <xdr:sp macro="" textlink="">
      <xdr:nvSpPr>
        <xdr:cNvPr id="60" name="Image1" descr="报表底图"/>
        <xdr:cNvSpPr>
          <a:spLocks noChangeAspect="1"/>
        </xdr:cNvSpPr>
      </xdr:nvSpPr>
      <xdr:spPr>
        <a:xfrm>
          <a:off x="1333500" y="17446625"/>
          <a:ext cx="30480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394335</xdr:rowOff>
    </xdr:to>
    <xdr:sp macro="" textlink="">
      <xdr:nvSpPr>
        <xdr:cNvPr id="61" name="Image1" descr="报表底图"/>
        <xdr:cNvSpPr>
          <a:spLocks noChangeAspect="1"/>
        </xdr:cNvSpPr>
      </xdr:nvSpPr>
      <xdr:spPr>
        <a:xfrm>
          <a:off x="1333500" y="17446625"/>
          <a:ext cx="30480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374650</xdr:rowOff>
    </xdr:to>
    <xdr:sp macro="" textlink="">
      <xdr:nvSpPr>
        <xdr:cNvPr id="62" name="Image1" descr="报表底图"/>
        <xdr:cNvSpPr>
          <a:spLocks noChangeAspect="1"/>
        </xdr:cNvSpPr>
      </xdr:nvSpPr>
      <xdr:spPr>
        <a:xfrm>
          <a:off x="1333500" y="17446625"/>
          <a:ext cx="3048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374650</xdr:rowOff>
    </xdr:to>
    <xdr:sp macro="" textlink="">
      <xdr:nvSpPr>
        <xdr:cNvPr id="63" name="Image1" descr="报表底图"/>
        <xdr:cNvSpPr>
          <a:spLocks noChangeAspect="1"/>
        </xdr:cNvSpPr>
      </xdr:nvSpPr>
      <xdr:spPr>
        <a:xfrm>
          <a:off x="1333500" y="17446625"/>
          <a:ext cx="3048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374650</xdr:rowOff>
    </xdr:to>
    <xdr:sp macro="" textlink="">
      <xdr:nvSpPr>
        <xdr:cNvPr id="64" name="Image1" descr="报表底图"/>
        <xdr:cNvSpPr>
          <a:spLocks noChangeAspect="1"/>
        </xdr:cNvSpPr>
      </xdr:nvSpPr>
      <xdr:spPr>
        <a:xfrm>
          <a:off x="1333500" y="17446625"/>
          <a:ext cx="3048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374650</xdr:rowOff>
    </xdr:to>
    <xdr:sp macro="" textlink="">
      <xdr:nvSpPr>
        <xdr:cNvPr id="65" name="Image1" descr="报表底图"/>
        <xdr:cNvSpPr>
          <a:spLocks noChangeAspect="1"/>
        </xdr:cNvSpPr>
      </xdr:nvSpPr>
      <xdr:spPr>
        <a:xfrm>
          <a:off x="1333500" y="17446625"/>
          <a:ext cx="3048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374650</xdr:rowOff>
    </xdr:to>
    <xdr:sp macro="" textlink="">
      <xdr:nvSpPr>
        <xdr:cNvPr id="66" name="Image1" descr="报表底图"/>
        <xdr:cNvSpPr>
          <a:spLocks noChangeAspect="1"/>
        </xdr:cNvSpPr>
      </xdr:nvSpPr>
      <xdr:spPr>
        <a:xfrm>
          <a:off x="1333500" y="17446625"/>
          <a:ext cx="3048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374650</xdr:rowOff>
    </xdr:to>
    <xdr:sp macro="" textlink="">
      <xdr:nvSpPr>
        <xdr:cNvPr id="67" name="Image1" descr="报表底图"/>
        <xdr:cNvSpPr>
          <a:spLocks noChangeAspect="1"/>
        </xdr:cNvSpPr>
      </xdr:nvSpPr>
      <xdr:spPr>
        <a:xfrm>
          <a:off x="1333500" y="17446625"/>
          <a:ext cx="3048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394335</xdr:rowOff>
    </xdr:to>
    <xdr:sp macro="" textlink="">
      <xdr:nvSpPr>
        <xdr:cNvPr id="68" name="Image1" descr="报表底图"/>
        <xdr:cNvSpPr>
          <a:spLocks noChangeAspect="1"/>
        </xdr:cNvSpPr>
      </xdr:nvSpPr>
      <xdr:spPr>
        <a:xfrm>
          <a:off x="1333500" y="17446625"/>
          <a:ext cx="30480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394335</xdr:rowOff>
    </xdr:to>
    <xdr:sp macro="" textlink="">
      <xdr:nvSpPr>
        <xdr:cNvPr id="69" name="Image1" descr="报表底图"/>
        <xdr:cNvSpPr>
          <a:spLocks noChangeAspect="1"/>
        </xdr:cNvSpPr>
      </xdr:nvSpPr>
      <xdr:spPr>
        <a:xfrm>
          <a:off x="1333500" y="17446625"/>
          <a:ext cx="30480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394335</xdr:rowOff>
    </xdr:to>
    <xdr:sp macro="" textlink="">
      <xdr:nvSpPr>
        <xdr:cNvPr id="70" name="Image1" descr="报表底图"/>
        <xdr:cNvSpPr>
          <a:spLocks noChangeAspect="1"/>
        </xdr:cNvSpPr>
      </xdr:nvSpPr>
      <xdr:spPr>
        <a:xfrm>
          <a:off x="1333500" y="17446625"/>
          <a:ext cx="30480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394335</xdr:rowOff>
    </xdr:to>
    <xdr:sp macro="" textlink="">
      <xdr:nvSpPr>
        <xdr:cNvPr id="71" name="Image1" descr="报表底图"/>
        <xdr:cNvSpPr>
          <a:spLocks noChangeAspect="1"/>
        </xdr:cNvSpPr>
      </xdr:nvSpPr>
      <xdr:spPr>
        <a:xfrm>
          <a:off x="1333500" y="17446625"/>
          <a:ext cx="30480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394335</xdr:rowOff>
    </xdr:to>
    <xdr:sp macro="" textlink="">
      <xdr:nvSpPr>
        <xdr:cNvPr id="72" name="Image1" descr="报表底图"/>
        <xdr:cNvSpPr>
          <a:spLocks noChangeAspect="1"/>
        </xdr:cNvSpPr>
      </xdr:nvSpPr>
      <xdr:spPr>
        <a:xfrm>
          <a:off x="1333500" y="17446625"/>
          <a:ext cx="30480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394335</xdr:rowOff>
    </xdr:to>
    <xdr:sp macro="" textlink="">
      <xdr:nvSpPr>
        <xdr:cNvPr id="73" name="Image1" descr="报表底图"/>
        <xdr:cNvSpPr>
          <a:spLocks noChangeAspect="1"/>
        </xdr:cNvSpPr>
      </xdr:nvSpPr>
      <xdr:spPr>
        <a:xfrm>
          <a:off x="1333500" y="17446625"/>
          <a:ext cx="30480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394335</xdr:rowOff>
    </xdr:to>
    <xdr:sp macro="" textlink="">
      <xdr:nvSpPr>
        <xdr:cNvPr id="74" name="Image1" descr="报表底图"/>
        <xdr:cNvSpPr>
          <a:spLocks noChangeAspect="1"/>
        </xdr:cNvSpPr>
      </xdr:nvSpPr>
      <xdr:spPr>
        <a:xfrm>
          <a:off x="1333500" y="17446625"/>
          <a:ext cx="30480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374650</xdr:rowOff>
    </xdr:to>
    <xdr:sp macro="" textlink="">
      <xdr:nvSpPr>
        <xdr:cNvPr id="75" name="Image1" descr="报表底图"/>
        <xdr:cNvSpPr>
          <a:spLocks noChangeAspect="1"/>
        </xdr:cNvSpPr>
      </xdr:nvSpPr>
      <xdr:spPr>
        <a:xfrm>
          <a:off x="1333500" y="17446625"/>
          <a:ext cx="3048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374650</xdr:rowOff>
    </xdr:to>
    <xdr:sp macro="" textlink="">
      <xdr:nvSpPr>
        <xdr:cNvPr id="76" name="Image1" descr="报表底图"/>
        <xdr:cNvSpPr>
          <a:spLocks noChangeAspect="1"/>
        </xdr:cNvSpPr>
      </xdr:nvSpPr>
      <xdr:spPr>
        <a:xfrm>
          <a:off x="1333500" y="17446625"/>
          <a:ext cx="3048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374650</xdr:rowOff>
    </xdr:to>
    <xdr:sp macro="" textlink="">
      <xdr:nvSpPr>
        <xdr:cNvPr id="77" name="Image1" descr="报表底图"/>
        <xdr:cNvSpPr>
          <a:spLocks noChangeAspect="1"/>
        </xdr:cNvSpPr>
      </xdr:nvSpPr>
      <xdr:spPr>
        <a:xfrm>
          <a:off x="1333500" y="17446625"/>
          <a:ext cx="3048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374650</xdr:rowOff>
    </xdr:to>
    <xdr:sp macro="" textlink="">
      <xdr:nvSpPr>
        <xdr:cNvPr id="78" name="Image1" descr="报表底图"/>
        <xdr:cNvSpPr>
          <a:spLocks noChangeAspect="1"/>
        </xdr:cNvSpPr>
      </xdr:nvSpPr>
      <xdr:spPr>
        <a:xfrm>
          <a:off x="1333500" y="17446625"/>
          <a:ext cx="3048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374650</xdr:rowOff>
    </xdr:to>
    <xdr:sp macro="" textlink="">
      <xdr:nvSpPr>
        <xdr:cNvPr id="79" name="Image1" descr="报表底图"/>
        <xdr:cNvSpPr>
          <a:spLocks noChangeAspect="1"/>
        </xdr:cNvSpPr>
      </xdr:nvSpPr>
      <xdr:spPr>
        <a:xfrm>
          <a:off x="1333500" y="17446625"/>
          <a:ext cx="3048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374650</xdr:rowOff>
    </xdr:to>
    <xdr:sp macro="" textlink="">
      <xdr:nvSpPr>
        <xdr:cNvPr id="80" name="Image1" descr="报表底图"/>
        <xdr:cNvSpPr>
          <a:spLocks noChangeAspect="1"/>
        </xdr:cNvSpPr>
      </xdr:nvSpPr>
      <xdr:spPr>
        <a:xfrm>
          <a:off x="4114800" y="17446625"/>
          <a:ext cx="3048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394335</xdr:rowOff>
    </xdr:to>
    <xdr:sp macro="" textlink="">
      <xdr:nvSpPr>
        <xdr:cNvPr id="81" name="Image1" descr="报表底图"/>
        <xdr:cNvSpPr>
          <a:spLocks noChangeAspect="1"/>
        </xdr:cNvSpPr>
      </xdr:nvSpPr>
      <xdr:spPr>
        <a:xfrm>
          <a:off x="4114800" y="17446625"/>
          <a:ext cx="30480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394335</xdr:rowOff>
    </xdr:to>
    <xdr:sp macro="" textlink="">
      <xdr:nvSpPr>
        <xdr:cNvPr id="82" name="Image1" descr="报表底图"/>
        <xdr:cNvSpPr>
          <a:spLocks noChangeAspect="1"/>
        </xdr:cNvSpPr>
      </xdr:nvSpPr>
      <xdr:spPr>
        <a:xfrm>
          <a:off x="4114800" y="17446625"/>
          <a:ext cx="30480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394335</xdr:rowOff>
    </xdr:to>
    <xdr:sp macro="" textlink="">
      <xdr:nvSpPr>
        <xdr:cNvPr id="83" name="Image1" descr="报表底图"/>
        <xdr:cNvSpPr>
          <a:spLocks noChangeAspect="1"/>
        </xdr:cNvSpPr>
      </xdr:nvSpPr>
      <xdr:spPr>
        <a:xfrm>
          <a:off x="4114800" y="17446625"/>
          <a:ext cx="30480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394335</xdr:rowOff>
    </xdr:to>
    <xdr:sp macro="" textlink="">
      <xdr:nvSpPr>
        <xdr:cNvPr id="84" name="Image1" descr="报表底图"/>
        <xdr:cNvSpPr>
          <a:spLocks noChangeAspect="1"/>
        </xdr:cNvSpPr>
      </xdr:nvSpPr>
      <xdr:spPr>
        <a:xfrm>
          <a:off x="4114800" y="17446625"/>
          <a:ext cx="30480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394335</xdr:rowOff>
    </xdr:to>
    <xdr:sp macro="" textlink="">
      <xdr:nvSpPr>
        <xdr:cNvPr id="85" name="Image1" descr="报表底图"/>
        <xdr:cNvSpPr>
          <a:spLocks noChangeAspect="1"/>
        </xdr:cNvSpPr>
      </xdr:nvSpPr>
      <xdr:spPr>
        <a:xfrm>
          <a:off x="4114800" y="17446625"/>
          <a:ext cx="30480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394335</xdr:rowOff>
    </xdr:to>
    <xdr:sp macro="" textlink="">
      <xdr:nvSpPr>
        <xdr:cNvPr id="86" name="Image1" descr="报表底图"/>
        <xdr:cNvSpPr>
          <a:spLocks noChangeAspect="1"/>
        </xdr:cNvSpPr>
      </xdr:nvSpPr>
      <xdr:spPr>
        <a:xfrm>
          <a:off x="4114800" y="17446625"/>
          <a:ext cx="30480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394335</xdr:rowOff>
    </xdr:to>
    <xdr:sp macro="" textlink="">
      <xdr:nvSpPr>
        <xdr:cNvPr id="87" name="Image1" descr="报表底图"/>
        <xdr:cNvSpPr>
          <a:spLocks noChangeAspect="1"/>
        </xdr:cNvSpPr>
      </xdr:nvSpPr>
      <xdr:spPr>
        <a:xfrm>
          <a:off x="4114800" y="17446625"/>
          <a:ext cx="30480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374650</xdr:rowOff>
    </xdr:to>
    <xdr:sp macro="" textlink="">
      <xdr:nvSpPr>
        <xdr:cNvPr id="88" name="Image1" descr="报表底图"/>
        <xdr:cNvSpPr>
          <a:spLocks noChangeAspect="1"/>
        </xdr:cNvSpPr>
      </xdr:nvSpPr>
      <xdr:spPr>
        <a:xfrm>
          <a:off x="4114800" y="17446625"/>
          <a:ext cx="3048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374650</xdr:rowOff>
    </xdr:to>
    <xdr:sp macro="" textlink="">
      <xdr:nvSpPr>
        <xdr:cNvPr id="89" name="Image1" descr="报表底图"/>
        <xdr:cNvSpPr>
          <a:spLocks noChangeAspect="1"/>
        </xdr:cNvSpPr>
      </xdr:nvSpPr>
      <xdr:spPr>
        <a:xfrm>
          <a:off x="4114800" y="17446625"/>
          <a:ext cx="3048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374650</xdr:rowOff>
    </xdr:to>
    <xdr:sp macro="" textlink="">
      <xdr:nvSpPr>
        <xdr:cNvPr id="90" name="Image1" descr="报表底图"/>
        <xdr:cNvSpPr>
          <a:spLocks noChangeAspect="1"/>
        </xdr:cNvSpPr>
      </xdr:nvSpPr>
      <xdr:spPr>
        <a:xfrm>
          <a:off x="4114800" y="17446625"/>
          <a:ext cx="3048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374650</xdr:rowOff>
    </xdr:to>
    <xdr:sp macro="" textlink="">
      <xdr:nvSpPr>
        <xdr:cNvPr id="91" name="Image1" descr="报表底图"/>
        <xdr:cNvSpPr>
          <a:spLocks noChangeAspect="1"/>
        </xdr:cNvSpPr>
      </xdr:nvSpPr>
      <xdr:spPr>
        <a:xfrm>
          <a:off x="4114800" y="17446625"/>
          <a:ext cx="3048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374650</xdr:rowOff>
    </xdr:to>
    <xdr:sp macro="" textlink="">
      <xdr:nvSpPr>
        <xdr:cNvPr id="92" name="Image1" descr="报表底图"/>
        <xdr:cNvSpPr>
          <a:spLocks noChangeAspect="1"/>
        </xdr:cNvSpPr>
      </xdr:nvSpPr>
      <xdr:spPr>
        <a:xfrm>
          <a:off x="4114800" y="17446625"/>
          <a:ext cx="3048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374650</xdr:rowOff>
    </xdr:to>
    <xdr:sp macro="" textlink="">
      <xdr:nvSpPr>
        <xdr:cNvPr id="93" name="Image1" descr="报表底图"/>
        <xdr:cNvSpPr>
          <a:spLocks noChangeAspect="1"/>
        </xdr:cNvSpPr>
      </xdr:nvSpPr>
      <xdr:spPr>
        <a:xfrm>
          <a:off x="4114800" y="17446625"/>
          <a:ext cx="3048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394335</xdr:rowOff>
    </xdr:to>
    <xdr:sp macro="" textlink="">
      <xdr:nvSpPr>
        <xdr:cNvPr id="94" name="Image1" descr="报表底图"/>
        <xdr:cNvSpPr>
          <a:spLocks noChangeAspect="1"/>
        </xdr:cNvSpPr>
      </xdr:nvSpPr>
      <xdr:spPr>
        <a:xfrm>
          <a:off x="4114800" y="17446625"/>
          <a:ext cx="30480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394335</xdr:rowOff>
    </xdr:to>
    <xdr:sp macro="" textlink="">
      <xdr:nvSpPr>
        <xdr:cNvPr id="95" name="Image1" descr="报表底图"/>
        <xdr:cNvSpPr>
          <a:spLocks noChangeAspect="1"/>
        </xdr:cNvSpPr>
      </xdr:nvSpPr>
      <xdr:spPr>
        <a:xfrm>
          <a:off x="4114800" y="17446625"/>
          <a:ext cx="30480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394335</xdr:rowOff>
    </xdr:to>
    <xdr:sp macro="" textlink="">
      <xdr:nvSpPr>
        <xdr:cNvPr id="96" name="Image1" descr="报表底图"/>
        <xdr:cNvSpPr>
          <a:spLocks noChangeAspect="1"/>
        </xdr:cNvSpPr>
      </xdr:nvSpPr>
      <xdr:spPr>
        <a:xfrm>
          <a:off x="4114800" y="17446625"/>
          <a:ext cx="30480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394335</xdr:rowOff>
    </xdr:to>
    <xdr:sp macro="" textlink="">
      <xdr:nvSpPr>
        <xdr:cNvPr id="97" name="Image1" descr="报表底图"/>
        <xdr:cNvSpPr>
          <a:spLocks noChangeAspect="1"/>
        </xdr:cNvSpPr>
      </xdr:nvSpPr>
      <xdr:spPr>
        <a:xfrm>
          <a:off x="4114800" y="17446625"/>
          <a:ext cx="30480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394335</xdr:rowOff>
    </xdr:to>
    <xdr:sp macro="" textlink="">
      <xdr:nvSpPr>
        <xdr:cNvPr id="98" name="Image1" descr="报表底图"/>
        <xdr:cNvSpPr>
          <a:spLocks noChangeAspect="1"/>
        </xdr:cNvSpPr>
      </xdr:nvSpPr>
      <xdr:spPr>
        <a:xfrm>
          <a:off x="4114800" y="17446625"/>
          <a:ext cx="30480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394335</xdr:rowOff>
    </xdr:to>
    <xdr:sp macro="" textlink="">
      <xdr:nvSpPr>
        <xdr:cNvPr id="99" name="Image1" descr="报表底图"/>
        <xdr:cNvSpPr>
          <a:spLocks noChangeAspect="1"/>
        </xdr:cNvSpPr>
      </xdr:nvSpPr>
      <xdr:spPr>
        <a:xfrm>
          <a:off x="4114800" y="17446625"/>
          <a:ext cx="30480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394335</xdr:rowOff>
    </xdr:to>
    <xdr:sp macro="" textlink="">
      <xdr:nvSpPr>
        <xdr:cNvPr id="100" name="Image1" descr="报表底图"/>
        <xdr:cNvSpPr>
          <a:spLocks noChangeAspect="1"/>
        </xdr:cNvSpPr>
      </xdr:nvSpPr>
      <xdr:spPr>
        <a:xfrm>
          <a:off x="4114800" y="17446625"/>
          <a:ext cx="30480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374650</xdr:rowOff>
    </xdr:to>
    <xdr:sp macro="" textlink="">
      <xdr:nvSpPr>
        <xdr:cNvPr id="101" name="Image1" descr="报表底图"/>
        <xdr:cNvSpPr>
          <a:spLocks noChangeAspect="1"/>
        </xdr:cNvSpPr>
      </xdr:nvSpPr>
      <xdr:spPr>
        <a:xfrm>
          <a:off x="4114800" y="17446625"/>
          <a:ext cx="3048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374650</xdr:rowOff>
    </xdr:to>
    <xdr:sp macro="" textlink="">
      <xdr:nvSpPr>
        <xdr:cNvPr id="102" name="Image1" descr="报表底图"/>
        <xdr:cNvSpPr>
          <a:spLocks noChangeAspect="1"/>
        </xdr:cNvSpPr>
      </xdr:nvSpPr>
      <xdr:spPr>
        <a:xfrm>
          <a:off x="4114800" y="17446625"/>
          <a:ext cx="3048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374650</xdr:rowOff>
    </xdr:to>
    <xdr:sp macro="" textlink="">
      <xdr:nvSpPr>
        <xdr:cNvPr id="103" name="Image1" descr="报表底图"/>
        <xdr:cNvSpPr>
          <a:spLocks noChangeAspect="1"/>
        </xdr:cNvSpPr>
      </xdr:nvSpPr>
      <xdr:spPr>
        <a:xfrm>
          <a:off x="4114800" y="17446625"/>
          <a:ext cx="3048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374650</xdr:rowOff>
    </xdr:to>
    <xdr:sp macro="" textlink="">
      <xdr:nvSpPr>
        <xdr:cNvPr id="104" name="Image1" descr="报表底图"/>
        <xdr:cNvSpPr>
          <a:spLocks noChangeAspect="1"/>
        </xdr:cNvSpPr>
      </xdr:nvSpPr>
      <xdr:spPr>
        <a:xfrm>
          <a:off x="4114800" y="17446625"/>
          <a:ext cx="3048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374650</xdr:rowOff>
    </xdr:to>
    <xdr:sp macro="" textlink="">
      <xdr:nvSpPr>
        <xdr:cNvPr id="105" name="Image1" descr="报表底图"/>
        <xdr:cNvSpPr>
          <a:spLocks noChangeAspect="1"/>
        </xdr:cNvSpPr>
      </xdr:nvSpPr>
      <xdr:spPr>
        <a:xfrm>
          <a:off x="1333500" y="17446625"/>
          <a:ext cx="3048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394335</xdr:rowOff>
    </xdr:to>
    <xdr:sp macro="" textlink="">
      <xdr:nvSpPr>
        <xdr:cNvPr id="106" name="AutoShape 2" descr="报表底图"/>
        <xdr:cNvSpPr>
          <a:spLocks noChangeAspect="1"/>
        </xdr:cNvSpPr>
      </xdr:nvSpPr>
      <xdr:spPr>
        <a:xfrm>
          <a:off x="1333500" y="17446625"/>
          <a:ext cx="30480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394335</xdr:rowOff>
    </xdr:to>
    <xdr:sp macro="" textlink="">
      <xdr:nvSpPr>
        <xdr:cNvPr id="107" name="AutoShape 3" descr="报表底图"/>
        <xdr:cNvSpPr>
          <a:spLocks noChangeAspect="1"/>
        </xdr:cNvSpPr>
      </xdr:nvSpPr>
      <xdr:spPr>
        <a:xfrm>
          <a:off x="1333500" y="17446625"/>
          <a:ext cx="30480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394335</xdr:rowOff>
    </xdr:to>
    <xdr:sp macro="" textlink="">
      <xdr:nvSpPr>
        <xdr:cNvPr id="108" name="AutoShape 4" descr="报表底图"/>
        <xdr:cNvSpPr>
          <a:spLocks noChangeAspect="1"/>
        </xdr:cNvSpPr>
      </xdr:nvSpPr>
      <xdr:spPr>
        <a:xfrm>
          <a:off x="1333500" y="17446625"/>
          <a:ext cx="30480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394335</xdr:rowOff>
    </xdr:to>
    <xdr:sp macro="" textlink="">
      <xdr:nvSpPr>
        <xdr:cNvPr id="109" name="AutoShape 5" descr="报表底图"/>
        <xdr:cNvSpPr>
          <a:spLocks noChangeAspect="1"/>
        </xdr:cNvSpPr>
      </xdr:nvSpPr>
      <xdr:spPr>
        <a:xfrm>
          <a:off x="1333500" y="17446625"/>
          <a:ext cx="30480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394335</xdr:rowOff>
    </xdr:to>
    <xdr:sp macro="" textlink="">
      <xdr:nvSpPr>
        <xdr:cNvPr id="110" name="AutoShape 6" descr="报表底图"/>
        <xdr:cNvSpPr>
          <a:spLocks noChangeAspect="1"/>
        </xdr:cNvSpPr>
      </xdr:nvSpPr>
      <xdr:spPr>
        <a:xfrm>
          <a:off x="1333500" y="17446625"/>
          <a:ext cx="30480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394335</xdr:rowOff>
    </xdr:to>
    <xdr:sp macro="" textlink="">
      <xdr:nvSpPr>
        <xdr:cNvPr id="111" name="AutoShape 7" descr="报表底图"/>
        <xdr:cNvSpPr>
          <a:spLocks noChangeAspect="1"/>
        </xdr:cNvSpPr>
      </xdr:nvSpPr>
      <xdr:spPr>
        <a:xfrm>
          <a:off x="1333500" y="17446625"/>
          <a:ext cx="30480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394335</xdr:rowOff>
    </xdr:to>
    <xdr:sp macro="" textlink="">
      <xdr:nvSpPr>
        <xdr:cNvPr id="112" name="AutoShape 8" descr="报表底图"/>
        <xdr:cNvSpPr>
          <a:spLocks noChangeAspect="1"/>
        </xdr:cNvSpPr>
      </xdr:nvSpPr>
      <xdr:spPr>
        <a:xfrm>
          <a:off x="1333500" y="17446625"/>
          <a:ext cx="30480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374650</xdr:rowOff>
    </xdr:to>
    <xdr:sp macro="" textlink="">
      <xdr:nvSpPr>
        <xdr:cNvPr id="113" name="AutoShape 9" descr="报表底图"/>
        <xdr:cNvSpPr>
          <a:spLocks noChangeAspect="1"/>
        </xdr:cNvSpPr>
      </xdr:nvSpPr>
      <xdr:spPr>
        <a:xfrm>
          <a:off x="1333500" y="17446625"/>
          <a:ext cx="3048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374650</xdr:rowOff>
    </xdr:to>
    <xdr:sp macro="" textlink="">
      <xdr:nvSpPr>
        <xdr:cNvPr id="114" name="AutoShape 10" descr="报表底图"/>
        <xdr:cNvSpPr>
          <a:spLocks noChangeAspect="1"/>
        </xdr:cNvSpPr>
      </xdr:nvSpPr>
      <xdr:spPr>
        <a:xfrm>
          <a:off x="1333500" y="17446625"/>
          <a:ext cx="3048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374650</xdr:rowOff>
    </xdr:to>
    <xdr:sp macro="" textlink="">
      <xdr:nvSpPr>
        <xdr:cNvPr id="115" name="AutoShape 11" descr="报表底图"/>
        <xdr:cNvSpPr>
          <a:spLocks noChangeAspect="1"/>
        </xdr:cNvSpPr>
      </xdr:nvSpPr>
      <xdr:spPr>
        <a:xfrm>
          <a:off x="1333500" y="17446625"/>
          <a:ext cx="3048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374650</xdr:rowOff>
    </xdr:to>
    <xdr:sp macro="" textlink="">
      <xdr:nvSpPr>
        <xdr:cNvPr id="116" name="AutoShape 12" descr="报表底图"/>
        <xdr:cNvSpPr>
          <a:spLocks noChangeAspect="1"/>
        </xdr:cNvSpPr>
      </xdr:nvSpPr>
      <xdr:spPr>
        <a:xfrm>
          <a:off x="1333500" y="17446625"/>
          <a:ext cx="3048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374650</xdr:rowOff>
    </xdr:to>
    <xdr:sp macro="" textlink="">
      <xdr:nvSpPr>
        <xdr:cNvPr id="117" name="AutoShape 13" descr="报表底图"/>
        <xdr:cNvSpPr>
          <a:spLocks noChangeAspect="1"/>
        </xdr:cNvSpPr>
      </xdr:nvSpPr>
      <xdr:spPr>
        <a:xfrm>
          <a:off x="1333500" y="17446625"/>
          <a:ext cx="3048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374650</xdr:rowOff>
    </xdr:to>
    <xdr:sp macro="" textlink="">
      <xdr:nvSpPr>
        <xdr:cNvPr id="118" name="AutoShape 14" descr="报表底图"/>
        <xdr:cNvSpPr>
          <a:spLocks noChangeAspect="1"/>
        </xdr:cNvSpPr>
      </xdr:nvSpPr>
      <xdr:spPr>
        <a:xfrm>
          <a:off x="1333500" y="17446625"/>
          <a:ext cx="3048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394335</xdr:rowOff>
    </xdr:to>
    <xdr:sp macro="" textlink="">
      <xdr:nvSpPr>
        <xdr:cNvPr id="119" name="AutoShape 15" descr="报表底图"/>
        <xdr:cNvSpPr>
          <a:spLocks noChangeAspect="1"/>
        </xdr:cNvSpPr>
      </xdr:nvSpPr>
      <xdr:spPr>
        <a:xfrm>
          <a:off x="1333500" y="17446625"/>
          <a:ext cx="30480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394335</xdr:rowOff>
    </xdr:to>
    <xdr:sp macro="" textlink="">
      <xdr:nvSpPr>
        <xdr:cNvPr id="120" name="AutoShape 16" descr="报表底图"/>
        <xdr:cNvSpPr>
          <a:spLocks noChangeAspect="1"/>
        </xdr:cNvSpPr>
      </xdr:nvSpPr>
      <xdr:spPr>
        <a:xfrm>
          <a:off x="1333500" y="17446625"/>
          <a:ext cx="30480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394335</xdr:rowOff>
    </xdr:to>
    <xdr:sp macro="" textlink="">
      <xdr:nvSpPr>
        <xdr:cNvPr id="121" name="AutoShape 17" descr="报表底图"/>
        <xdr:cNvSpPr>
          <a:spLocks noChangeAspect="1"/>
        </xdr:cNvSpPr>
      </xdr:nvSpPr>
      <xdr:spPr>
        <a:xfrm>
          <a:off x="1333500" y="17446625"/>
          <a:ext cx="30480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394335</xdr:rowOff>
    </xdr:to>
    <xdr:sp macro="" textlink="">
      <xdr:nvSpPr>
        <xdr:cNvPr id="122" name="AutoShape 18" descr="报表底图"/>
        <xdr:cNvSpPr>
          <a:spLocks noChangeAspect="1"/>
        </xdr:cNvSpPr>
      </xdr:nvSpPr>
      <xdr:spPr>
        <a:xfrm>
          <a:off x="1333500" y="17446625"/>
          <a:ext cx="30480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394335</xdr:rowOff>
    </xdr:to>
    <xdr:sp macro="" textlink="">
      <xdr:nvSpPr>
        <xdr:cNvPr id="123" name="AutoShape 19" descr="报表底图"/>
        <xdr:cNvSpPr>
          <a:spLocks noChangeAspect="1"/>
        </xdr:cNvSpPr>
      </xdr:nvSpPr>
      <xdr:spPr>
        <a:xfrm>
          <a:off x="1333500" y="17446625"/>
          <a:ext cx="30480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394335</xdr:rowOff>
    </xdr:to>
    <xdr:sp macro="" textlink="">
      <xdr:nvSpPr>
        <xdr:cNvPr id="124" name="AutoShape 20" descr="报表底图"/>
        <xdr:cNvSpPr>
          <a:spLocks noChangeAspect="1"/>
        </xdr:cNvSpPr>
      </xdr:nvSpPr>
      <xdr:spPr>
        <a:xfrm>
          <a:off x="1333500" y="17446625"/>
          <a:ext cx="30480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394335</xdr:rowOff>
    </xdr:to>
    <xdr:sp macro="" textlink="">
      <xdr:nvSpPr>
        <xdr:cNvPr id="125" name="AutoShape 21" descr="报表底图"/>
        <xdr:cNvSpPr>
          <a:spLocks noChangeAspect="1"/>
        </xdr:cNvSpPr>
      </xdr:nvSpPr>
      <xdr:spPr>
        <a:xfrm>
          <a:off x="1333500" y="17446625"/>
          <a:ext cx="30480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374650</xdr:rowOff>
    </xdr:to>
    <xdr:sp macro="" textlink="">
      <xdr:nvSpPr>
        <xdr:cNvPr id="126" name="AutoShape 22" descr="报表底图"/>
        <xdr:cNvSpPr>
          <a:spLocks noChangeAspect="1"/>
        </xdr:cNvSpPr>
      </xdr:nvSpPr>
      <xdr:spPr>
        <a:xfrm>
          <a:off x="1333500" y="17446625"/>
          <a:ext cx="3048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374650</xdr:rowOff>
    </xdr:to>
    <xdr:sp macro="" textlink="">
      <xdr:nvSpPr>
        <xdr:cNvPr id="127" name="AutoShape 23" descr="报表底图"/>
        <xdr:cNvSpPr>
          <a:spLocks noChangeAspect="1"/>
        </xdr:cNvSpPr>
      </xdr:nvSpPr>
      <xdr:spPr>
        <a:xfrm>
          <a:off x="1333500" y="17446625"/>
          <a:ext cx="3048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374650</xdr:rowOff>
    </xdr:to>
    <xdr:sp macro="" textlink="">
      <xdr:nvSpPr>
        <xdr:cNvPr id="128" name="AutoShape 24" descr="报表底图"/>
        <xdr:cNvSpPr>
          <a:spLocks noChangeAspect="1"/>
        </xdr:cNvSpPr>
      </xdr:nvSpPr>
      <xdr:spPr>
        <a:xfrm>
          <a:off x="1333500" y="17446625"/>
          <a:ext cx="3048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374650</xdr:rowOff>
    </xdr:to>
    <xdr:sp macro="" textlink="">
      <xdr:nvSpPr>
        <xdr:cNvPr id="129" name="AutoShape 25" descr="报表底图"/>
        <xdr:cNvSpPr>
          <a:spLocks noChangeAspect="1"/>
        </xdr:cNvSpPr>
      </xdr:nvSpPr>
      <xdr:spPr>
        <a:xfrm>
          <a:off x="1333500" y="17446625"/>
          <a:ext cx="3048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374650</xdr:rowOff>
    </xdr:to>
    <xdr:sp macro="" textlink="">
      <xdr:nvSpPr>
        <xdr:cNvPr id="130" name="AutoShape 26" descr="报表底图"/>
        <xdr:cNvSpPr>
          <a:spLocks noChangeAspect="1"/>
        </xdr:cNvSpPr>
      </xdr:nvSpPr>
      <xdr:spPr>
        <a:xfrm>
          <a:off x="1333500" y="17446625"/>
          <a:ext cx="3048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374650</xdr:rowOff>
    </xdr:to>
    <xdr:sp macro="" textlink="">
      <xdr:nvSpPr>
        <xdr:cNvPr id="131" name="AutoShape 27" descr="报表底图"/>
        <xdr:cNvSpPr>
          <a:spLocks noChangeAspect="1"/>
        </xdr:cNvSpPr>
      </xdr:nvSpPr>
      <xdr:spPr>
        <a:xfrm>
          <a:off x="4114800" y="17446625"/>
          <a:ext cx="3048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394335</xdr:rowOff>
    </xdr:to>
    <xdr:sp macro="" textlink="">
      <xdr:nvSpPr>
        <xdr:cNvPr id="132" name="AutoShape 28" descr="报表底图"/>
        <xdr:cNvSpPr>
          <a:spLocks noChangeAspect="1"/>
        </xdr:cNvSpPr>
      </xdr:nvSpPr>
      <xdr:spPr>
        <a:xfrm>
          <a:off x="4114800" y="17446625"/>
          <a:ext cx="30480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394335</xdr:rowOff>
    </xdr:to>
    <xdr:sp macro="" textlink="">
      <xdr:nvSpPr>
        <xdr:cNvPr id="133" name="AutoShape 29" descr="报表底图"/>
        <xdr:cNvSpPr>
          <a:spLocks noChangeAspect="1"/>
        </xdr:cNvSpPr>
      </xdr:nvSpPr>
      <xdr:spPr>
        <a:xfrm>
          <a:off x="4114800" y="17446625"/>
          <a:ext cx="30480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394335</xdr:rowOff>
    </xdr:to>
    <xdr:sp macro="" textlink="">
      <xdr:nvSpPr>
        <xdr:cNvPr id="134" name="AutoShape 30" descr="报表底图"/>
        <xdr:cNvSpPr>
          <a:spLocks noChangeAspect="1"/>
        </xdr:cNvSpPr>
      </xdr:nvSpPr>
      <xdr:spPr>
        <a:xfrm>
          <a:off x="4114800" y="17446625"/>
          <a:ext cx="30480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394335</xdr:rowOff>
    </xdr:to>
    <xdr:sp macro="" textlink="">
      <xdr:nvSpPr>
        <xdr:cNvPr id="135" name="AutoShape 31" descr="报表底图"/>
        <xdr:cNvSpPr>
          <a:spLocks noChangeAspect="1"/>
        </xdr:cNvSpPr>
      </xdr:nvSpPr>
      <xdr:spPr>
        <a:xfrm>
          <a:off x="4114800" y="17446625"/>
          <a:ext cx="30480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394335</xdr:rowOff>
    </xdr:to>
    <xdr:sp macro="" textlink="">
      <xdr:nvSpPr>
        <xdr:cNvPr id="136" name="AutoShape 32" descr="报表底图"/>
        <xdr:cNvSpPr>
          <a:spLocks noChangeAspect="1"/>
        </xdr:cNvSpPr>
      </xdr:nvSpPr>
      <xdr:spPr>
        <a:xfrm>
          <a:off x="4114800" y="17446625"/>
          <a:ext cx="30480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394335</xdr:rowOff>
    </xdr:to>
    <xdr:sp macro="" textlink="">
      <xdr:nvSpPr>
        <xdr:cNvPr id="137" name="AutoShape 33" descr="报表底图"/>
        <xdr:cNvSpPr>
          <a:spLocks noChangeAspect="1"/>
        </xdr:cNvSpPr>
      </xdr:nvSpPr>
      <xdr:spPr>
        <a:xfrm>
          <a:off x="4114800" y="17446625"/>
          <a:ext cx="30480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394335</xdr:rowOff>
    </xdr:to>
    <xdr:sp macro="" textlink="">
      <xdr:nvSpPr>
        <xdr:cNvPr id="138" name="AutoShape 34" descr="报表底图"/>
        <xdr:cNvSpPr>
          <a:spLocks noChangeAspect="1"/>
        </xdr:cNvSpPr>
      </xdr:nvSpPr>
      <xdr:spPr>
        <a:xfrm>
          <a:off x="4114800" y="17446625"/>
          <a:ext cx="30480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374650</xdr:rowOff>
    </xdr:to>
    <xdr:sp macro="" textlink="">
      <xdr:nvSpPr>
        <xdr:cNvPr id="139" name="AutoShape 35" descr="报表底图"/>
        <xdr:cNvSpPr>
          <a:spLocks noChangeAspect="1"/>
        </xdr:cNvSpPr>
      </xdr:nvSpPr>
      <xdr:spPr>
        <a:xfrm>
          <a:off x="4114800" y="17446625"/>
          <a:ext cx="3048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374650</xdr:rowOff>
    </xdr:to>
    <xdr:sp macro="" textlink="">
      <xdr:nvSpPr>
        <xdr:cNvPr id="140" name="AutoShape 36" descr="报表底图"/>
        <xdr:cNvSpPr>
          <a:spLocks noChangeAspect="1"/>
        </xdr:cNvSpPr>
      </xdr:nvSpPr>
      <xdr:spPr>
        <a:xfrm>
          <a:off x="4114800" y="17446625"/>
          <a:ext cx="3048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374650</xdr:rowOff>
    </xdr:to>
    <xdr:sp macro="" textlink="">
      <xdr:nvSpPr>
        <xdr:cNvPr id="141" name="AutoShape 37" descr="报表底图"/>
        <xdr:cNvSpPr>
          <a:spLocks noChangeAspect="1"/>
        </xdr:cNvSpPr>
      </xdr:nvSpPr>
      <xdr:spPr>
        <a:xfrm>
          <a:off x="4114800" y="17446625"/>
          <a:ext cx="3048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374650</xdr:rowOff>
    </xdr:to>
    <xdr:sp macro="" textlink="">
      <xdr:nvSpPr>
        <xdr:cNvPr id="142" name="AutoShape 38" descr="报表底图"/>
        <xdr:cNvSpPr>
          <a:spLocks noChangeAspect="1"/>
        </xdr:cNvSpPr>
      </xdr:nvSpPr>
      <xdr:spPr>
        <a:xfrm>
          <a:off x="4114800" y="17446625"/>
          <a:ext cx="3048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374650</xdr:rowOff>
    </xdr:to>
    <xdr:sp macro="" textlink="">
      <xdr:nvSpPr>
        <xdr:cNvPr id="143" name="AutoShape 39" descr="报表底图"/>
        <xdr:cNvSpPr>
          <a:spLocks noChangeAspect="1"/>
        </xdr:cNvSpPr>
      </xdr:nvSpPr>
      <xdr:spPr>
        <a:xfrm>
          <a:off x="4114800" y="17446625"/>
          <a:ext cx="3048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374650</xdr:rowOff>
    </xdr:to>
    <xdr:sp macro="" textlink="">
      <xdr:nvSpPr>
        <xdr:cNvPr id="144" name="AutoShape 40" descr="报表底图"/>
        <xdr:cNvSpPr>
          <a:spLocks noChangeAspect="1"/>
        </xdr:cNvSpPr>
      </xdr:nvSpPr>
      <xdr:spPr>
        <a:xfrm>
          <a:off x="4114800" y="17446625"/>
          <a:ext cx="3048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394335</xdr:rowOff>
    </xdr:to>
    <xdr:sp macro="" textlink="">
      <xdr:nvSpPr>
        <xdr:cNvPr id="145" name="AutoShape 41" descr="报表底图"/>
        <xdr:cNvSpPr>
          <a:spLocks noChangeAspect="1"/>
        </xdr:cNvSpPr>
      </xdr:nvSpPr>
      <xdr:spPr>
        <a:xfrm>
          <a:off x="4114800" y="17446625"/>
          <a:ext cx="30480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394335</xdr:rowOff>
    </xdr:to>
    <xdr:sp macro="" textlink="">
      <xdr:nvSpPr>
        <xdr:cNvPr id="146" name="AutoShape 42" descr="报表底图"/>
        <xdr:cNvSpPr>
          <a:spLocks noChangeAspect="1"/>
        </xdr:cNvSpPr>
      </xdr:nvSpPr>
      <xdr:spPr>
        <a:xfrm>
          <a:off x="4114800" y="17446625"/>
          <a:ext cx="30480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394335</xdr:rowOff>
    </xdr:to>
    <xdr:sp macro="" textlink="">
      <xdr:nvSpPr>
        <xdr:cNvPr id="147" name="AutoShape 43" descr="报表底图"/>
        <xdr:cNvSpPr>
          <a:spLocks noChangeAspect="1"/>
        </xdr:cNvSpPr>
      </xdr:nvSpPr>
      <xdr:spPr>
        <a:xfrm>
          <a:off x="4114800" y="17446625"/>
          <a:ext cx="30480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394335</xdr:rowOff>
    </xdr:to>
    <xdr:sp macro="" textlink="">
      <xdr:nvSpPr>
        <xdr:cNvPr id="148" name="AutoShape 44" descr="报表底图"/>
        <xdr:cNvSpPr>
          <a:spLocks noChangeAspect="1"/>
        </xdr:cNvSpPr>
      </xdr:nvSpPr>
      <xdr:spPr>
        <a:xfrm>
          <a:off x="4114800" y="17446625"/>
          <a:ext cx="30480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394335</xdr:rowOff>
    </xdr:to>
    <xdr:sp macro="" textlink="">
      <xdr:nvSpPr>
        <xdr:cNvPr id="149" name="AutoShape 45" descr="报表底图"/>
        <xdr:cNvSpPr>
          <a:spLocks noChangeAspect="1"/>
        </xdr:cNvSpPr>
      </xdr:nvSpPr>
      <xdr:spPr>
        <a:xfrm>
          <a:off x="4114800" y="17446625"/>
          <a:ext cx="30480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394335</xdr:rowOff>
    </xdr:to>
    <xdr:sp macro="" textlink="">
      <xdr:nvSpPr>
        <xdr:cNvPr id="150" name="AutoShape 46" descr="报表底图"/>
        <xdr:cNvSpPr>
          <a:spLocks noChangeAspect="1"/>
        </xdr:cNvSpPr>
      </xdr:nvSpPr>
      <xdr:spPr>
        <a:xfrm>
          <a:off x="4114800" y="17446625"/>
          <a:ext cx="30480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394335</xdr:rowOff>
    </xdr:to>
    <xdr:sp macro="" textlink="">
      <xdr:nvSpPr>
        <xdr:cNvPr id="151" name="AutoShape 47" descr="报表底图"/>
        <xdr:cNvSpPr>
          <a:spLocks noChangeAspect="1"/>
        </xdr:cNvSpPr>
      </xdr:nvSpPr>
      <xdr:spPr>
        <a:xfrm>
          <a:off x="4114800" y="17446625"/>
          <a:ext cx="30480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374650</xdr:rowOff>
    </xdr:to>
    <xdr:sp macro="" textlink="">
      <xdr:nvSpPr>
        <xdr:cNvPr id="152" name="AutoShape 48" descr="报表底图"/>
        <xdr:cNvSpPr>
          <a:spLocks noChangeAspect="1"/>
        </xdr:cNvSpPr>
      </xdr:nvSpPr>
      <xdr:spPr>
        <a:xfrm>
          <a:off x="4114800" y="17446625"/>
          <a:ext cx="3048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374650</xdr:rowOff>
    </xdr:to>
    <xdr:sp macro="" textlink="">
      <xdr:nvSpPr>
        <xdr:cNvPr id="153" name="AutoShape 49" descr="报表底图"/>
        <xdr:cNvSpPr>
          <a:spLocks noChangeAspect="1"/>
        </xdr:cNvSpPr>
      </xdr:nvSpPr>
      <xdr:spPr>
        <a:xfrm>
          <a:off x="4114800" y="17446625"/>
          <a:ext cx="3048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374650</xdr:rowOff>
    </xdr:to>
    <xdr:sp macro="" textlink="">
      <xdr:nvSpPr>
        <xdr:cNvPr id="154" name="AutoShape 50" descr="报表底图"/>
        <xdr:cNvSpPr>
          <a:spLocks noChangeAspect="1"/>
        </xdr:cNvSpPr>
      </xdr:nvSpPr>
      <xdr:spPr>
        <a:xfrm>
          <a:off x="4114800" y="17446625"/>
          <a:ext cx="3048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374650</xdr:rowOff>
    </xdr:to>
    <xdr:sp macro="" textlink="">
      <xdr:nvSpPr>
        <xdr:cNvPr id="155" name="AutoShape 51" descr="报表底图"/>
        <xdr:cNvSpPr>
          <a:spLocks noChangeAspect="1"/>
        </xdr:cNvSpPr>
      </xdr:nvSpPr>
      <xdr:spPr>
        <a:xfrm>
          <a:off x="4114800" y="17446625"/>
          <a:ext cx="3048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374650</xdr:rowOff>
    </xdr:to>
    <xdr:sp macro="" textlink="">
      <xdr:nvSpPr>
        <xdr:cNvPr id="156" name="AutoShape 52" descr="报表底图"/>
        <xdr:cNvSpPr>
          <a:spLocks noChangeAspect="1"/>
        </xdr:cNvSpPr>
      </xdr:nvSpPr>
      <xdr:spPr>
        <a:xfrm>
          <a:off x="4114800" y="17446625"/>
          <a:ext cx="3048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374650</xdr:rowOff>
    </xdr:to>
    <xdr:sp macro="" textlink="">
      <xdr:nvSpPr>
        <xdr:cNvPr id="157" name="Image1" descr="报表底图"/>
        <xdr:cNvSpPr>
          <a:spLocks noChangeAspect="1"/>
        </xdr:cNvSpPr>
      </xdr:nvSpPr>
      <xdr:spPr>
        <a:xfrm>
          <a:off x="1333500" y="17446625"/>
          <a:ext cx="3048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394335</xdr:rowOff>
    </xdr:to>
    <xdr:sp macro="" textlink="">
      <xdr:nvSpPr>
        <xdr:cNvPr id="158" name="Image1" descr="报表底图"/>
        <xdr:cNvSpPr>
          <a:spLocks noChangeAspect="1"/>
        </xdr:cNvSpPr>
      </xdr:nvSpPr>
      <xdr:spPr>
        <a:xfrm>
          <a:off x="1333500" y="17446625"/>
          <a:ext cx="30480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394335</xdr:rowOff>
    </xdr:to>
    <xdr:sp macro="" textlink="">
      <xdr:nvSpPr>
        <xdr:cNvPr id="159" name="Image1" descr="报表底图"/>
        <xdr:cNvSpPr>
          <a:spLocks noChangeAspect="1"/>
        </xdr:cNvSpPr>
      </xdr:nvSpPr>
      <xdr:spPr>
        <a:xfrm>
          <a:off x="1333500" y="17446625"/>
          <a:ext cx="30480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394335</xdr:rowOff>
    </xdr:to>
    <xdr:sp macro="" textlink="">
      <xdr:nvSpPr>
        <xdr:cNvPr id="160" name="Image1" descr="报表底图"/>
        <xdr:cNvSpPr>
          <a:spLocks noChangeAspect="1"/>
        </xdr:cNvSpPr>
      </xdr:nvSpPr>
      <xdr:spPr>
        <a:xfrm>
          <a:off x="1333500" y="17446625"/>
          <a:ext cx="30480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394335</xdr:rowOff>
    </xdr:to>
    <xdr:sp macro="" textlink="">
      <xdr:nvSpPr>
        <xdr:cNvPr id="161" name="Image1" descr="报表底图"/>
        <xdr:cNvSpPr>
          <a:spLocks noChangeAspect="1"/>
        </xdr:cNvSpPr>
      </xdr:nvSpPr>
      <xdr:spPr>
        <a:xfrm>
          <a:off x="1333500" y="17446625"/>
          <a:ext cx="30480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394335</xdr:rowOff>
    </xdr:to>
    <xdr:sp macro="" textlink="">
      <xdr:nvSpPr>
        <xdr:cNvPr id="162" name="Image1" descr="报表底图"/>
        <xdr:cNvSpPr>
          <a:spLocks noChangeAspect="1"/>
        </xdr:cNvSpPr>
      </xdr:nvSpPr>
      <xdr:spPr>
        <a:xfrm>
          <a:off x="1333500" y="17446625"/>
          <a:ext cx="30480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394335</xdr:rowOff>
    </xdr:to>
    <xdr:sp macro="" textlink="">
      <xdr:nvSpPr>
        <xdr:cNvPr id="163" name="Image1" descr="报表底图"/>
        <xdr:cNvSpPr>
          <a:spLocks noChangeAspect="1"/>
        </xdr:cNvSpPr>
      </xdr:nvSpPr>
      <xdr:spPr>
        <a:xfrm>
          <a:off x="1333500" y="17446625"/>
          <a:ext cx="30480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394335</xdr:rowOff>
    </xdr:to>
    <xdr:sp macro="" textlink="">
      <xdr:nvSpPr>
        <xdr:cNvPr id="164" name="Image1" descr="报表底图"/>
        <xdr:cNvSpPr>
          <a:spLocks noChangeAspect="1"/>
        </xdr:cNvSpPr>
      </xdr:nvSpPr>
      <xdr:spPr>
        <a:xfrm>
          <a:off x="1333500" y="17446625"/>
          <a:ext cx="30480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374650</xdr:rowOff>
    </xdr:to>
    <xdr:sp macro="" textlink="">
      <xdr:nvSpPr>
        <xdr:cNvPr id="165" name="Image1" descr="报表底图"/>
        <xdr:cNvSpPr>
          <a:spLocks noChangeAspect="1"/>
        </xdr:cNvSpPr>
      </xdr:nvSpPr>
      <xdr:spPr>
        <a:xfrm>
          <a:off x="1333500" y="17446625"/>
          <a:ext cx="3048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374650</xdr:rowOff>
    </xdr:to>
    <xdr:sp macro="" textlink="">
      <xdr:nvSpPr>
        <xdr:cNvPr id="166" name="Image1" descr="报表底图"/>
        <xdr:cNvSpPr>
          <a:spLocks noChangeAspect="1"/>
        </xdr:cNvSpPr>
      </xdr:nvSpPr>
      <xdr:spPr>
        <a:xfrm>
          <a:off x="1333500" y="17446625"/>
          <a:ext cx="3048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374650</xdr:rowOff>
    </xdr:to>
    <xdr:sp macro="" textlink="">
      <xdr:nvSpPr>
        <xdr:cNvPr id="167" name="Image1" descr="报表底图"/>
        <xdr:cNvSpPr>
          <a:spLocks noChangeAspect="1"/>
        </xdr:cNvSpPr>
      </xdr:nvSpPr>
      <xdr:spPr>
        <a:xfrm>
          <a:off x="1333500" y="17446625"/>
          <a:ext cx="3048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374650</xdr:rowOff>
    </xdr:to>
    <xdr:sp macro="" textlink="">
      <xdr:nvSpPr>
        <xdr:cNvPr id="168" name="Image1" descr="报表底图"/>
        <xdr:cNvSpPr>
          <a:spLocks noChangeAspect="1"/>
        </xdr:cNvSpPr>
      </xdr:nvSpPr>
      <xdr:spPr>
        <a:xfrm>
          <a:off x="1333500" y="17446625"/>
          <a:ext cx="3048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374650</xdr:rowOff>
    </xdr:to>
    <xdr:sp macro="" textlink="">
      <xdr:nvSpPr>
        <xdr:cNvPr id="169" name="Image1" descr="报表底图"/>
        <xdr:cNvSpPr>
          <a:spLocks noChangeAspect="1"/>
        </xdr:cNvSpPr>
      </xdr:nvSpPr>
      <xdr:spPr>
        <a:xfrm>
          <a:off x="1333500" y="17446625"/>
          <a:ext cx="3048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374650</xdr:rowOff>
    </xdr:to>
    <xdr:sp macro="" textlink="">
      <xdr:nvSpPr>
        <xdr:cNvPr id="170" name="Image1" descr="报表底图"/>
        <xdr:cNvSpPr>
          <a:spLocks noChangeAspect="1"/>
        </xdr:cNvSpPr>
      </xdr:nvSpPr>
      <xdr:spPr>
        <a:xfrm>
          <a:off x="1333500" y="17446625"/>
          <a:ext cx="3048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394335</xdr:rowOff>
    </xdr:to>
    <xdr:sp macro="" textlink="">
      <xdr:nvSpPr>
        <xdr:cNvPr id="171" name="Image1" descr="报表底图"/>
        <xdr:cNvSpPr>
          <a:spLocks noChangeAspect="1"/>
        </xdr:cNvSpPr>
      </xdr:nvSpPr>
      <xdr:spPr>
        <a:xfrm>
          <a:off x="1333500" y="17446625"/>
          <a:ext cx="30480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394335</xdr:rowOff>
    </xdr:to>
    <xdr:sp macro="" textlink="">
      <xdr:nvSpPr>
        <xdr:cNvPr id="172" name="Image1" descr="报表底图"/>
        <xdr:cNvSpPr>
          <a:spLocks noChangeAspect="1"/>
        </xdr:cNvSpPr>
      </xdr:nvSpPr>
      <xdr:spPr>
        <a:xfrm>
          <a:off x="1333500" y="17446625"/>
          <a:ext cx="30480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394335</xdr:rowOff>
    </xdr:to>
    <xdr:sp macro="" textlink="">
      <xdr:nvSpPr>
        <xdr:cNvPr id="173" name="Image1" descr="报表底图"/>
        <xdr:cNvSpPr>
          <a:spLocks noChangeAspect="1"/>
        </xdr:cNvSpPr>
      </xdr:nvSpPr>
      <xdr:spPr>
        <a:xfrm>
          <a:off x="1333500" y="17446625"/>
          <a:ext cx="30480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394335</xdr:rowOff>
    </xdr:to>
    <xdr:sp macro="" textlink="">
      <xdr:nvSpPr>
        <xdr:cNvPr id="174" name="Image1" descr="报表底图"/>
        <xdr:cNvSpPr>
          <a:spLocks noChangeAspect="1"/>
        </xdr:cNvSpPr>
      </xdr:nvSpPr>
      <xdr:spPr>
        <a:xfrm>
          <a:off x="1333500" y="17446625"/>
          <a:ext cx="30480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394335</xdr:rowOff>
    </xdr:to>
    <xdr:sp macro="" textlink="">
      <xdr:nvSpPr>
        <xdr:cNvPr id="175" name="Image1" descr="报表底图"/>
        <xdr:cNvSpPr>
          <a:spLocks noChangeAspect="1"/>
        </xdr:cNvSpPr>
      </xdr:nvSpPr>
      <xdr:spPr>
        <a:xfrm>
          <a:off x="1333500" y="17446625"/>
          <a:ext cx="30480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394335</xdr:rowOff>
    </xdr:to>
    <xdr:sp macro="" textlink="">
      <xdr:nvSpPr>
        <xdr:cNvPr id="176" name="Image1" descr="报表底图"/>
        <xdr:cNvSpPr>
          <a:spLocks noChangeAspect="1"/>
        </xdr:cNvSpPr>
      </xdr:nvSpPr>
      <xdr:spPr>
        <a:xfrm>
          <a:off x="1333500" y="17446625"/>
          <a:ext cx="30480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394335</xdr:rowOff>
    </xdr:to>
    <xdr:sp macro="" textlink="">
      <xdr:nvSpPr>
        <xdr:cNvPr id="177" name="Image1" descr="报表底图"/>
        <xdr:cNvSpPr>
          <a:spLocks noChangeAspect="1"/>
        </xdr:cNvSpPr>
      </xdr:nvSpPr>
      <xdr:spPr>
        <a:xfrm>
          <a:off x="1333500" y="17446625"/>
          <a:ext cx="30480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374650</xdr:rowOff>
    </xdr:to>
    <xdr:sp macro="" textlink="">
      <xdr:nvSpPr>
        <xdr:cNvPr id="178" name="Image1" descr="报表底图"/>
        <xdr:cNvSpPr>
          <a:spLocks noChangeAspect="1"/>
        </xdr:cNvSpPr>
      </xdr:nvSpPr>
      <xdr:spPr>
        <a:xfrm>
          <a:off x="1333500" y="17446625"/>
          <a:ext cx="3048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374650</xdr:rowOff>
    </xdr:to>
    <xdr:sp macro="" textlink="">
      <xdr:nvSpPr>
        <xdr:cNvPr id="179" name="Image1" descr="报表底图"/>
        <xdr:cNvSpPr>
          <a:spLocks noChangeAspect="1"/>
        </xdr:cNvSpPr>
      </xdr:nvSpPr>
      <xdr:spPr>
        <a:xfrm>
          <a:off x="1333500" y="17446625"/>
          <a:ext cx="3048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374650</xdr:rowOff>
    </xdr:to>
    <xdr:sp macro="" textlink="">
      <xdr:nvSpPr>
        <xdr:cNvPr id="180" name="Image1" descr="报表底图"/>
        <xdr:cNvSpPr>
          <a:spLocks noChangeAspect="1"/>
        </xdr:cNvSpPr>
      </xdr:nvSpPr>
      <xdr:spPr>
        <a:xfrm>
          <a:off x="1333500" y="17446625"/>
          <a:ext cx="3048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374650</xdr:rowOff>
    </xdr:to>
    <xdr:sp macro="" textlink="">
      <xdr:nvSpPr>
        <xdr:cNvPr id="181" name="Image1" descr="报表底图"/>
        <xdr:cNvSpPr>
          <a:spLocks noChangeAspect="1"/>
        </xdr:cNvSpPr>
      </xdr:nvSpPr>
      <xdr:spPr>
        <a:xfrm>
          <a:off x="1333500" y="17446625"/>
          <a:ext cx="3048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374650</xdr:rowOff>
    </xdr:to>
    <xdr:sp macro="" textlink="">
      <xdr:nvSpPr>
        <xdr:cNvPr id="182" name="Image1" descr="报表底图"/>
        <xdr:cNvSpPr>
          <a:spLocks noChangeAspect="1"/>
        </xdr:cNvSpPr>
      </xdr:nvSpPr>
      <xdr:spPr>
        <a:xfrm>
          <a:off x="1333500" y="17446625"/>
          <a:ext cx="3048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374650</xdr:rowOff>
    </xdr:to>
    <xdr:sp macro="" textlink="">
      <xdr:nvSpPr>
        <xdr:cNvPr id="183" name="Image1" descr="报表底图"/>
        <xdr:cNvSpPr>
          <a:spLocks noChangeAspect="1"/>
        </xdr:cNvSpPr>
      </xdr:nvSpPr>
      <xdr:spPr>
        <a:xfrm>
          <a:off x="4114800" y="17446625"/>
          <a:ext cx="3048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394335</xdr:rowOff>
    </xdr:to>
    <xdr:sp macro="" textlink="">
      <xdr:nvSpPr>
        <xdr:cNvPr id="184" name="Image1" descr="报表底图"/>
        <xdr:cNvSpPr>
          <a:spLocks noChangeAspect="1"/>
        </xdr:cNvSpPr>
      </xdr:nvSpPr>
      <xdr:spPr>
        <a:xfrm>
          <a:off x="4114800" y="17446625"/>
          <a:ext cx="30480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394335</xdr:rowOff>
    </xdr:to>
    <xdr:sp macro="" textlink="">
      <xdr:nvSpPr>
        <xdr:cNvPr id="185" name="Image1" descr="报表底图"/>
        <xdr:cNvSpPr>
          <a:spLocks noChangeAspect="1"/>
        </xdr:cNvSpPr>
      </xdr:nvSpPr>
      <xdr:spPr>
        <a:xfrm>
          <a:off x="4114800" y="17446625"/>
          <a:ext cx="30480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394335</xdr:rowOff>
    </xdr:to>
    <xdr:sp macro="" textlink="">
      <xdr:nvSpPr>
        <xdr:cNvPr id="186" name="Image1" descr="报表底图"/>
        <xdr:cNvSpPr>
          <a:spLocks noChangeAspect="1"/>
        </xdr:cNvSpPr>
      </xdr:nvSpPr>
      <xdr:spPr>
        <a:xfrm>
          <a:off x="4114800" y="17446625"/>
          <a:ext cx="30480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394335</xdr:rowOff>
    </xdr:to>
    <xdr:sp macro="" textlink="">
      <xdr:nvSpPr>
        <xdr:cNvPr id="187" name="Image1" descr="报表底图"/>
        <xdr:cNvSpPr>
          <a:spLocks noChangeAspect="1"/>
        </xdr:cNvSpPr>
      </xdr:nvSpPr>
      <xdr:spPr>
        <a:xfrm>
          <a:off x="4114800" y="17446625"/>
          <a:ext cx="30480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394335</xdr:rowOff>
    </xdr:to>
    <xdr:sp macro="" textlink="">
      <xdr:nvSpPr>
        <xdr:cNvPr id="188" name="Image1" descr="报表底图"/>
        <xdr:cNvSpPr>
          <a:spLocks noChangeAspect="1"/>
        </xdr:cNvSpPr>
      </xdr:nvSpPr>
      <xdr:spPr>
        <a:xfrm>
          <a:off x="4114800" y="17446625"/>
          <a:ext cx="30480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394335</xdr:rowOff>
    </xdr:to>
    <xdr:sp macro="" textlink="">
      <xdr:nvSpPr>
        <xdr:cNvPr id="189" name="Image1" descr="报表底图"/>
        <xdr:cNvSpPr>
          <a:spLocks noChangeAspect="1"/>
        </xdr:cNvSpPr>
      </xdr:nvSpPr>
      <xdr:spPr>
        <a:xfrm>
          <a:off x="4114800" y="17446625"/>
          <a:ext cx="30480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394335</xdr:rowOff>
    </xdr:to>
    <xdr:sp macro="" textlink="">
      <xdr:nvSpPr>
        <xdr:cNvPr id="190" name="Image1" descr="报表底图"/>
        <xdr:cNvSpPr>
          <a:spLocks noChangeAspect="1"/>
        </xdr:cNvSpPr>
      </xdr:nvSpPr>
      <xdr:spPr>
        <a:xfrm>
          <a:off x="4114800" y="17446625"/>
          <a:ext cx="30480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374650</xdr:rowOff>
    </xdr:to>
    <xdr:sp macro="" textlink="">
      <xdr:nvSpPr>
        <xdr:cNvPr id="191" name="Image1" descr="报表底图"/>
        <xdr:cNvSpPr>
          <a:spLocks noChangeAspect="1"/>
        </xdr:cNvSpPr>
      </xdr:nvSpPr>
      <xdr:spPr>
        <a:xfrm>
          <a:off x="4114800" y="17446625"/>
          <a:ext cx="3048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374650</xdr:rowOff>
    </xdr:to>
    <xdr:sp macro="" textlink="">
      <xdr:nvSpPr>
        <xdr:cNvPr id="192" name="Image1" descr="报表底图"/>
        <xdr:cNvSpPr>
          <a:spLocks noChangeAspect="1"/>
        </xdr:cNvSpPr>
      </xdr:nvSpPr>
      <xdr:spPr>
        <a:xfrm>
          <a:off x="4114800" y="17446625"/>
          <a:ext cx="3048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374650</xdr:rowOff>
    </xdr:to>
    <xdr:sp macro="" textlink="">
      <xdr:nvSpPr>
        <xdr:cNvPr id="193" name="Image1" descr="报表底图"/>
        <xdr:cNvSpPr>
          <a:spLocks noChangeAspect="1"/>
        </xdr:cNvSpPr>
      </xdr:nvSpPr>
      <xdr:spPr>
        <a:xfrm>
          <a:off x="4114800" y="17446625"/>
          <a:ext cx="3048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374650</xdr:rowOff>
    </xdr:to>
    <xdr:sp macro="" textlink="">
      <xdr:nvSpPr>
        <xdr:cNvPr id="194" name="Image1" descr="报表底图"/>
        <xdr:cNvSpPr>
          <a:spLocks noChangeAspect="1"/>
        </xdr:cNvSpPr>
      </xdr:nvSpPr>
      <xdr:spPr>
        <a:xfrm>
          <a:off x="4114800" y="17446625"/>
          <a:ext cx="3048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374650</xdr:rowOff>
    </xdr:to>
    <xdr:sp macro="" textlink="">
      <xdr:nvSpPr>
        <xdr:cNvPr id="195" name="Image1" descr="报表底图"/>
        <xdr:cNvSpPr>
          <a:spLocks noChangeAspect="1"/>
        </xdr:cNvSpPr>
      </xdr:nvSpPr>
      <xdr:spPr>
        <a:xfrm>
          <a:off x="4114800" y="17446625"/>
          <a:ext cx="3048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374650</xdr:rowOff>
    </xdr:to>
    <xdr:sp macro="" textlink="">
      <xdr:nvSpPr>
        <xdr:cNvPr id="196" name="Image1" descr="报表底图"/>
        <xdr:cNvSpPr>
          <a:spLocks noChangeAspect="1"/>
        </xdr:cNvSpPr>
      </xdr:nvSpPr>
      <xdr:spPr>
        <a:xfrm>
          <a:off x="4114800" y="17446625"/>
          <a:ext cx="3048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394335</xdr:rowOff>
    </xdr:to>
    <xdr:sp macro="" textlink="">
      <xdr:nvSpPr>
        <xdr:cNvPr id="197" name="Image1" descr="报表底图"/>
        <xdr:cNvSpPr>
          <a:spLocks noChangeAspect="1"/>
        </xdr:cNvSpPr>
      </xdr:nvSpPr>
      <xdr:spPr>
        <a:xfrm>
          <a:off x="4114800" y="17446625"/>
          <a:ext cx="30480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394335</xdr:rowOff>
    </xdr:to>
    <xdr:sp macro="" textlink="">
      <xdr:nvSpPr>
        <xdr:cNvPr id="198" name="Image1" descr="报表底图"/>
        <xdr:cNvSpPr>
          <a:spLocks noChangeAspect="1"/>
        </xdr:cNvSpPr>
      </xdr:nvSpPr>
      <xdr:spPr>
        <a:xfrm>
          <a:off x="4114800" y="17446625"/>
          <a:ext cx="30480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394335</xdr:rowOff>
    </xdr:to>
    <xdr:sp macro="" textlink="">
      <xdr:nvSpPr>
        <xdr:cNvPr id="199" name="Image1" descr="报表底图"/>
        <xdr:cNvSpPr>
          <a:spLocks noChangeAspect="1"/>
        </xdr:cNvSpPr>
      </xdr:nvSpPr>
      <xdr:spPr>
        <a:xfrm>
          <a:off x="4114800" y="17446625"/>
          <a:ext cx="30480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394335</xdr:rowOff>
    </xdr:to>
    <xdr:sp macro="" textlink="">
      <xdr:nvSpPr>
        <xdr:cNvPr id="200" name="Image1" descr="报表底图"/>
        <xdr:cNvSpPr>
          <a:spLocks noChangeAspect="1"/>
        </xdr:cNvSpPr>
      </xdr:nvSpPr>
      <xdr:spPr>
        <a:xfrm>
          <a:off x="4114800" y="17446625"/>
          <a:ext cx="30480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394335</xdr:rowOff>
    </xdr:to>
    <xdr:sp macro="" textlink="">
      <xdr:nvSpPr>
        <xdr:cNvPr id="201" name="Image1" descr="报表底图"/>
        <xdr:cNvSpPr>
          <a:spLocks noChangeAspect="1"/>
        </xdr:cNvSpPr>
      </xdr:nvSpPr>
      <xdr:spPr>
        <a:xfrm>
          <a:off x="4114800" y="17446625"/>
          <a:ext cx="30480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394335</xdr:rowOff>
    </xdr:to>
    <xdr:sp macro="" textlink="">
      <xdr:nvSpPr>
        <xdr:cNvPr id="202" name="Image1" descr="报表底图"/>
        <xdr:cNvSpPr>
          <a:spLocks noChangeAspect="1"/>
        </xdr:cNvSpPr>
      </xdr:nvSpPr>
      <xdr:spPr>
        <a:xfrm>
          <a:off x="4114800" y="17446625"/>
          <a:ext cx="30480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394335</xdr:rowOff>
    </xdr:to>
    <xdr:sp macro="" textlink="">
      <xdr:nvSpPr>
        <xdr:cNvPr id="203" name="Image1" descr="报表底图"/>
        <xdr:cNvSpPr>
          <a:spLocks noChangeAspect="1"/>
        </xdr:cNvSpPr>
      </xdr:nvSpPr>
      <xdr:spPr>
        <a:xfrm>
          <a:off x="4114800" y="17446625"/>
          <a:ext cx="30480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374650</xdr:rowOff>
    </xdr:to>
    <xdr:sp macro="" textlink="">
      <xdr:nvSpPr>
        <xdr:cNvPr id="204" name="Image1" descr="报表底图"/>
        <xdr:cNvSpPr>
          <a:spLocks noChangeAspect="1"/>
        </xdr:cNvSpPr>
      </xdr:nvSpPr>
      <xdr:spPr>
        <a:xfrm>
          <a:off x="4114800" y="17446625"/>
          <a:ext cx="3048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374650</xdr:rowOff>
    </xdr:to>
    <xdr:sp macro="" textlink="">
      <xdr:nvSpPr>
        <xdr:cNvPr id="205" name="Image1" descr="报表底图"/>
        <xdr:cNvSpPr>
          <a:spLocks noChangeAspect="1"/>
        </xdr:cNvSpPr>
      </xdr:nvSpPr>
      <xdr:spPr>
        <a:xfrm>
          <a:off x="4114800" y="17446625"/>
          <a:ext cx="3048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374650</xdr:rowOff>
    </xdr:to>
    <xdr:sp macro="" textlink="">
      <xdr:nvSpPr>
        <xdr:cNvPr id="206" name="Image1" descr="报表底图"/>
        <xdr:cNvSpPr>
          <a:spLocks noChangeAspect="1"/>
        </xdr:cNvSpPr>
      </xdr:nvSpPr>
      <xdr:spPr>
        <a:xfrm>
          <a:off x="4114800" y="17446625"/>
          <a:ext cx="3048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374650</xdr:rowOff>
    </xdr:to>
    <xdr:sp macro="" textlink="">
      <xdr:nvSpPr>
        <xdr:cNvPr id="207" name="Image1" descr="报表底图"/>
        <xdr:cNvSpPr>
          <a:spLocks noChangeAspect="1"/>
        </xdr:cNvSpPr>
      </xdr:nvSpPr>
      <xdr:spPr>
        <a:xfrm>
          <a:off x="4114800" y="17446625"/>
          <a:ext cx="3048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374650</xdr:rowOff>
    </xdr:to>
    <xdr:sp macro="" textlink="">
      <xdr:nvSpPr>
        <xdr:cNvPr id="208" name="Image1" descr="报表底图"/>
        <xdr:cNvSpPr>
          <a:spLocks noChangeAspect="1"/>
        </xdr:cNvSpPr>
      </xdr:nvSpPr>
      <xdr:spPr>
        <a:xfrm>
          <a:off x="4114800" y="17446625"/>
          <a:ext cx="3048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374650</xdr:rowOff>
    </xdr:to>
    <xdr:sp macro="" textlink="">
      <xdr:nvSpPr>
        <xdr:cNvPr id="209" name="Image1" descr="报表底图"/>
        <xdr:cNvSpPr>
          <a:spLocks noChangeAspect="1"/>
        </xdr:cNvSpPr>
      </xdr:nvSpPr>
      <xdr:spPr>
        <a:xfrm>
          <a:off x="1333500" y="17446625"/>
          <a:ext cx="3048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394335</xdr:rowOff>
    </xdr:to>
    <xdr:sp macro="" textlink="">
      <xdr:nvSpPr>
        <xdr:cNvPr id="210" name="AutoShape 2" descr="报表底图"/>
        <xdr:cNvSpPr>
          <a:spLocks noChangeAspect="1"/>
        </xdr:cNvSpPr>
      </xdr:nvSpPr>
      <xdr:spPr>
        <a:xfrm>
          <a:off x="1333500" y="17446625"/>
          <a:ext cx="30480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394335</xdr:rowOff>
    </xdr:to>
    <xdr:sp macro="" textlink="">
      <xdr:nvSpPr>
        <xdr:cNvPr id="211" name="AutoShape 3" descr="报表底图"/>
        <xdr:cNvSpPr>
          <a:spLocks noChangeAspect="1"/>
        </xdr:cNvSpPr>
      </xdr:nvSpPr>
      <xdr:spPr>
        <a:xfrm>
          <a:off x="1333500" y="17446625"/>
          <a:ext cx="30480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394335</xdr:rowOff>
    </xdr:to>
    <xdr:sp macro="" textlink="">
      <xdr:nvSpPr>
        <xdr:cNvPr id="212" name="AutoShape 4" descr="报表底图"/>
        <xdr:cNvSpPr>
          <a:spLocks noChangeAspect="1"/>
        </xdr:cNvSpPr>
      </xdr:nvSpPr>
      <xdr:spPr>
        <a:xfrm>
          <a:off x="1333500" y="17446625"/>
          <a:ext cx="30480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394335</xdr:rowOff>
    </xdr:to>
    <xdr:sp macro="" textlink="">
      <xdr:nvSpPr>
        <xdr:cNvPr id="213" name="AutoShape 5" descr="报表底图"/>
        <xdr:cNvSpPr>
          <a:spLocks noChangeAspect="1"/>
        </xdr:cNvSpPr>
      </xdr:nvSpPr>
      <xdr:spPr>
        <a:xfrm>
          <a:off x="1333500" y="17446625"/>
          <a:ext cx="30480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394335</xdr:rowOff>
    </xdr:to>
    <xdr:sp macro="" textlink="">
      <xdr:nvSpPr>
        <xdr:cNvPr id="214" name="AutoShape 6" descr="报表底图"/>
        <xdr:cNvSpPr>
          <a:spLocks noChangeAspect="1"/>
        </xdr:cNvSpPr>
      </xdr:nvSpPr>
      <xdr:spPr>
        <a:xfrm>
          <a:off x="1333500" y="17446625"/>
          <a:ext cx="30480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394335</xdr:rowOff>
    </xdr:to>
    <xdr:sp macro="" textlink="">
      <xdr:nvSpPr>
        <xdr:cNvPr id="215" name="AutoShape 7" descr="报表底图"/>
        <xdr:cNvSpPr>
          <a:spLocks noChangeAspect="1"/>
        </xdr:cNvSpPr>
      </xdr:nvSpPr>
      <xdr:spPr>
        <a:xfrm>
          <a:off x="1333500" y="17446625"/>
          <a:ext cx="30480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394335</xdr:rowOff>
    </xdr:to>
    <xdr:sp macro="" textlink="">
      <xdr:nvSpPr>
        <xdr:cNvPr id="216" name="AutoShape 8" descr="报表底图"/>
        <xdr:cNvSpPr>
          <a:spLocks noChangeAspect="1"/>
        </xdr:cNvSpPr>
      </xdr:nvSpPr>
      <xdr:spPr>
        <a:xfrm>
          <a:off x="1333500" y="17446625"/>
          <a:ext cx="30480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374650</xdr:rowOff>
    </xdr:to>
    <xdr:sp macro="" textlink="">
      <xdr:nvSpPr>
        <xdr:cNvPr id="217" name="AutoShape 9" descr="报表底图"/>
        <xdr:cNvSpPr>
          <a:spLocks noChangeAspect="1"/>
        </xdr:cNvSpPr>
      </xdr:nvSpPr>
      <xdr:spPr>
        <a:xfrm>
          <a:off x="1333500" y="17446625"/>
          <a:ext cx="3048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374650</xdr:rowOff>
    </xdr:to>
    <xdr:sp macro="" textlink="">
      <xdr:nvSpPr>
        <xdr:cNvPr id="218" name="AutoShape 10" descr="报表底图"/>
        <xdr:cNvSpPr>
          <a:spLocks noChangeAspect="1"/>
        </xdr:cNvSpPr>
      </xdr:nvSpPr>
      <xdr:spPr>
        <a:xfrm>
          <a:off x="1333500" y="17446625"/>
          <a:ext cx="3048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374650</xdr:rowOff>
    </xdr:to>
    <xdr:sp macro="" textlink="">
      <xdr:nvSpPr>
        <xdr:cNvPr id="219" name="AutoShape 11" descr="报表底图"/>
        <xdr:cNvSpPr>
          <a:spLocks noChangeAspect="1"/>
        </xdr:cNvSpPr>
      </xdr:nvSpPr>
      <xdr:spPr>
        <a:xfrm>
          <a:off x="1333500" y="17446625"/>
          <a:ext cx="3048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374650</xdr:rowOff>
    </xdr:to>
    <xdr:sp macro="" textlink="">
      <xdr:nvSpPr>
        <xdr:cNvPr id="220" name="AutoShape 12" descr="报表底图"/>
        <xdr:cNvSpPr>
          <a:spLocks noChangeAspect="1"/>
        </xdr:cNvSpPr>
      </xdr:nvSpPr>
      <xdr:spPr>
        <a:xfrm>
          <a:off x="1333500" y="17446625"/>
          <a:ext cx="3048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374650</xdr:rowOff>
    </xdr:to>
    <xdr:sp macro="" textlink="">
      <xdr:nvSpPr>
        <xdr:cNvPr id="221" name="AutoShape 13" descr="报表底图"/>
        <xdr:cNvSpPr>
          <a:spLocks noChangeAspect="1"/>
        </xdr:cNvSpPr>
      </xdr:nvSpPr>
      <xdr:spPr>
        <a:xfrm>
          <a:off x="1333500" y="17446625"/>
          <a:ext cx="3048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374650</xdr:rowOff>
    </xdr:to>
    <xdr:sp macro="" textlink="">
      <xdr:nvSpPr>
        <xdr:cNvPr id="222" name="AutoShape 14" descr="报表底图"/>
        <xdr:cNvSpPr>
          <a:spLocks noChangeAspect="1"/>
        </xdr:cNvSpPr>
      </xdr:nvSpPr>
      <xdr:spPr>
        <a:xfrm>
          <a:off x="1333500" y="17446625"/>
          <a:ext cx="3048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394335</xdr:rowOff>
    </xdr:to>
    <xdr:sp macro="" textlink="">
      <xdr:nvSpPr>
        <xdr:cNvPr id="223" name="AutoShape 15" descr="报表底图"/>
        <xdr:cNvSpPr>
          <a:spLocks noChangeAspect="1"/>
        </xdr:cNvSpPr>
      </xdr:nvSpPr>
      <xdr:spPr>
        <a:xfrm>
          <a:off x="1333500" y="17446625"/>
          <a:ext cx="30480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394335</xdr:rowOff>
    </xdr:to>
    <xdr:sp macro="" textlink="">
      <xdr:nvSpPr>
        <xdr:cNvPr id="224" name="AutoShape 16" descr="报表底图"/>
        <xdr:cNvSpPr>
          <a:spLocks noChangeAspect="1"/>
        </xdr:cNvSpPr>
      </xdr:nvSpPr>
      <xdr:spPr>
        <a:xfrm>
          <a:off x="1333500" y="17446625"/>
          <a:ext cx="30480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394335</xdr:rowOff>
    </xdr:to>
    <xdr:sp macro="" textlink="">
      <xdr:nvSpPr>
        <xdr:cNvPr id="225" name="AutoShape 17" descr="报表底图"/>
        <xdr:cNvSpPr>
          <a:spLocks noChangeAspect="1"/>
        </xdr:cNvSpPr>
      </xdr:nvSpPr>
      <xdr:spPr>
        <a:xfrm>
          <a:off x="1333500" y="17446625"/>
          <a:ext cx="30480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394335</xdr:rowOff>
    </xdr:to>
    <xdr:sp macro="" textlink="">
      <xdr:nvSpPr>
        <xdr:cNvPr id="226" name="AutoShape 18" descr="报表底图"/>
        <xdr:cNvSpPr>
          <a:spLocks noChangeAspect="1"/>
        </xdr:cNvSpPr>
      </xdr:nvSpPr>
      <xdr:spPr>
        <a:xfrm>
          <a:off x="1333500" y="17446625"/>
          <a:ext cx="30480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394335</xdr:rowOff>
    </xdr:to>
    <xdr:sp macro="" textlink="">
      <xdr:nvSpPr>
        <xdr:cNvPr id="227" name="AutoShape 19" descr="报表底图"/>
        <xdr:cNvSpPr>
          <a:spLocks noChangeAspect="1"/>
        </xdr:cNvSpPr>
      </xdr:nvSpPr>
      <xdr:spPr>
        <a:xfrm>
          <a:off x="1333500" y="17446625"/>
          <a:ext cx="30480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394335</xdr:rowOff>
    </xdr:to>
    <xdr:sp macro="" textlink="">
      <xdr:nvSpPr>
        <xdr:cNvPr id="228" name="AutoShape 20" descr="报表底图"/>
        <xdr:cNvSpPr>
          <a:spLocks noChangeAspect="1"/>
        </xdr:cNvSpPr>
      </xdr:nvSpPr>
      <xdr:spPr>
        <a:xfrm>
          <a:off x="1333500" y="17446625"/>
          <a:ext cx="30480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394335</xdr:rowOff>
    </xdr:to>
    <xdr:sp macro="" textlink="">
      <xdr:nvSpPr>
        <xdr:cNvPr id="229" name="AutoShape 21" descr="报表底图"/>
        <xdr:cNvSpPr>
          <a:spLocks noChangeAspect="1"/>
        </xdr:cNvSpPr>
      </xdr:nvSpPr>
      <xdr:spPr>
        <a:xfrm>
          <a:off x="1333500" y="17446625"/>
          <a:ext cx="30480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374650</xdr:rowOff>
    </xdr:to>
    <xdr:sp macro="" textlink="">
      <xdr:nvSpPr>
        <xdr:cNvPr id="230" name="AutoShape 22" descr="报表底图"/>
        <xdr:cNvSpPr>
          <a:spLocks noChangeAspect="1"/>
        </xdr:cNvSpPr>
      </xdr:nvSpPr>
      <xdr:spPr>
        <a:xfrm>
          <a:off x="1333500" y="17446625"/>
          <a:ext cx="3048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374650</xdr:rowOff>
    </xdr:to>
    <xdr:sp macro="" textlink="">
      <xdr:nvSpPr>
        <xdr:cNvPr id="231" name="AutoShape 23" descr="报表底图"/>
        <xdr:cNvSpPr>
          <a:spLocks noChangeAspect="1"/>
        </xdr:cNvSpPr>
      </xdr:nvSpPr>
      <xdr:spPr>
        <a:xfrm>
          <a:off x="1333500" y="17446625"/>
          <a:ext cx="3048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374650</xdr:rowOff>
    </xdr:to>
    <xdr:sp macro="" textlink="">
      <xdr:nvSpPr>
        <xdr:cNvPr id="232" name="AutoShape 24" descr="报表底图"/>
        <xdr:cNvSpPr>
          <a:spLocks noChangeAspect="1"/>
        </xdr:cNvSpPr>
      </xdr:nvSpPr>
      <xdr:spPr>
        <a:xfrm>
          <a:off x="1333500" y="17446625"/>
          <a:ext cx="3048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374650</xdr:rowOff>
    </xdr:to>
    <xdr:sp macro="" textlink="">
      <xdr:nvSpPr>
        <xdr:cNvPr id="233" name="AutoShape 25" descr="报表底图"/>
        <xdr:cNvSpPr>
          <a:spLocks noChangeAspect="1"/>
        </xdr:cNvSpPr>
      </xdr:nvSpPr>
      <xdr:spPr>
        <a:xfrm>
          <a:off x="1333500" y="17446625"/>
          <a:ext cx="3048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374650</xdr:rowOff>
    </xdr:to>
    <xdr:sp macro="" textlink="">
      <xdr:nvSpPr>
        <xdr:cNvPr id="234" name="AutoShape 26" descr="报表底图"/>
        <xdr:cNvSpPr>
          <a:spLocks noChangeAspect="1"/>
        </xdr:cNvSpPr>
      </xdr:nvSpPr>
      <xdr:spPr>
        <a:xfrm>
          <a:off x="1333500" y="17446625"/>
          <a:ext cx="3048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374650</xdr:rowOff>
    </xdr:to>
    <xdr:sp macro="" textlink="">
      <xdr:nvSpPr>
        <xdr:cNvPr id="235" name="AutoShape 27" descr="报表底图"/>
        <xdr:cNvSpPr>
          <a:spLocks noChangeAspect="1"/>
        </xdr:cNvSpPr>
      </xdr:nvSpPr>
      <xdr:spPr>
        <a:xfrm>
          <a:off x="4114800" y="17446625"/>
          <a:ext cx="3048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394335</xdr:rowOff>
    </xdr:to>
    <xdr:sp macro="" textlink="">
      <xdr:nvSpPr>
        <xdr:cNvPr id="236" name="AutoShape 28" descr="报表底图"/>
        <xdr:cNvSpPr>
          <a:spLocks noChangeAspect="1"/>
        </xdr:cNvSpPr>
      </xdr:nvSpPr>
      <xdr:spPr>
        <a:xfrm>
          <a:off x="4114800" y="17446625"/>
          <a:ext cx="30480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394335</xdr:rowOff>
    </xdr:to>
    <xdr:sp macro="" textlink="">
      <xdr:nvSpPr>
        <xdr:cNvPr id="237" name="AutoShape 29" descr="报表底图"/>
        <xdr:cNvSpPr>
          <a:spLocks noChangeAspect="1"/>
        </xdr:cNvSpPr>
      </xdr:nvSpPr>
      <xdr:spPr>
        <a:xfrm>
          <a:off x="4114800" y="17446625"/>
          <a:ext cx="30480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394335</xdr:rowOff>
    </xdr:to>
    <xdr:sp macro="" textlink="">
      <xdr:nvSpPr>
        <xdr:cNvPr id="238" name="AutoShape 30" descr="报表底图"/>
        <xdr:cNvSpPr>
          <a:spLocks noChangeAspect="1"/>
        </xdr:cNvSpPr>
      </xdr:nvSpPr>
      <xdr:spPr>
        <a:xfrm>
          <a:off x="4114800" y="17446625"/>
          <a:ext cx="30480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394335</xdr:rowOff>
    </xdr:to>
    <xdr:sp macro="" textlink="">
      <xdr:nvSpPr>
        <xdr:cNvPr id="239" name="AutoShape 31" descr="报表底图"/>
        <xdr:cNvSpPr>
          <a:spLocks noChangeAspect="1"/>
        </xdr:cNvSpPr>
      </xdr:nvSpPr>
      <xdr:spPr>
        <a:xfrm>
          <a:off x="4114800" y="17446625"/>
          <a:ext cx="30480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394335</xdr:rowOff>
    </xdr:to>
    <xdr:sp macro="" textlink="">
      <xdr:nvSpPr>
        <xdr:cNvPr id="240" name="AutoShape 32" descr="报表底图"/>
        <xdr:cNvSpPr>
          <a:spLocks noChangeAspect="1"/>
        </xdr:cNvSpPr>
      </xdr:nvSpPr>
      <xdr:spPr>
        <a:xfrm>
          <a:off x="4114800" y="17446625"/>
          <a:ext cx="30480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394335</xdr:rowOff>
    </xdr:to>
    <xdr:sp macro="" textlink="">
      <xdr:nvSpPr>
        <xdr:cNvPr id="241" name="AutoShape 33" descr="报表底图"/>
        <xdr:cNvSpPr>
          <a:spLocks noChangeAspect="1"/>
        </xdr:cNvSpPr>
      </xdr:nvSpPr>
      <xdr:spPr>
        <a:xfrm>
          <a:off x="4114800" y="17446625"/>
          <a:ext cx="30480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394335</xdr:rowOff>
    </xdr:to>
    <xdr:sp macro="" textlink="">
      <xdr:nvSpPr>
        <xdr:cNvPr id="242" name="AutoShape 34" descr="报表底图"/>
        <xdr:cNvSpPr>
          <a:spLocks noChangeAspect="1"/>
        </xdr:cNvSpPr>
      </xdr:nvSpPr>
      <xdr:spPr>
        <a:xfrm>
          <a:off x="4114800" y="17446625"/>
          <a:ext cx="30480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374650</xdr:rowOff>
    </xdr:to>
    <xdr:sp macro="" textlink="">
      <xdr:nvSpPr>
        <xdr:cNvPr id="243" name="AutoShape 35" descr="报表底图"/>
        <xdr:cNvSpPr>
          <a:spLocks noChangeAspect="1"/>
        </xdr:cNvSpPr>
      </xdr:nvSpPr>
      <xdr:spPr>
        <a:xfrm>
          <a:off x="4114800" y="17446625"/>
          <a:ext cx="3048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374650</xdr:rowOff>
    </xdr:to>
    <xdr:sp macro="" textlink="">
      <xdr:nvSpPr>
        <xdr:cNvPr id="244" name="AutoShape 36" descr="报表底图"/>
        <xdr:cNvSpPr>
          <a:spLocks noChangeAspect="1"/>
        </xdr:cNvSpPr>
      </xdr:nvSpPr>
      <xdr:spPr>
        <a:xfrm>
          <a:off x="4114800" y="17446625"/>
          <a:ext cx="3048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374650</xdr:rowOff>
    </xdr:to>
    <xdr:sp macro="" textlink="">
      <xdr:nvSpPr>
        <xdr:cNvPr id="245" name="AutoShape 37" descr="报表底图"/>
        <xdr:cNvSpPr>
          <a:spLocks noChangeAspect="1"/>
        </xdr:cNvSpPr>
      </xdr:nvSpPr>
      <xdr:spPr>
        <a:xfrm>
          <a:off x="4114800" y="17446625"/>
          <a:ext cx="3048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374650</xdr:rowOff>
    </xdr:to>
    <xdr:sp macro="" textlink="">
      <xdr:nvSpPr>
        <xdr:cNvPr id="246" name="AutoShape 38" descr="报表底图"/>
        <xdr:cNvSpPr>
          <a:spLocks noChangeAspect="1"/>
        </xdr:cNvSpPr>
      </xdr:nvSpPr>
      <xdr:spPr>
        <a:xfrm>
          <a:off x="4114800" y="17446625"/>
          <a:ext cx="3048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374650</xdr:rowOff>
    </xdr:to>
    <xdr:sp macro="" textlink="">
      <xdr:nvSpPr>
        <xdr:cNvPr id="247" name="AutoShape 39" descr="报表底图"/>
        <xdr:cNvSpPr>
          <a:spLocks noChangeAspect="1"/>
        </xdr:cNvSpPr>
      </xdr:nvSpPr>
      <xdr:spPr>
        <a:xfrm>
          <a:off x="4114800" y="17446625"/>
          <a:ext cx="3048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374650</xdr:rowOff>
    </xdr:to>
    <xdr:sp macro="" textlink="">
      <xdr:nvSpPr>
        <xdr:cNvPr id="248" name="AutoShape 40" descr="报表底图"/>
        <xdr:cNvSpPr>
          <a:spLocks noChangeAspect="1"/>
        </xdr:cNvSpPr>
      </xdr:nvSpPr>
      <xdr:spPr>
        <a:xfrm>
          <a:off x="4114800" y="17446625"/>
          <a:ext cx="3048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394335</xdr:rowOff>
    </xdr:to>
    <xdr:sp macro="" textlink="">
      <xdr:nvSpPr>
        <xdr:cNvPr id="249" name="AutoShape 41" descr="报表底图"/>
        <xdr:cNvSpPr>
          <a:spLocks noChangeAspect="1"/>
        </xdr:cNvSpPr>
      </xdr:nvSpPr>
      <xdr:spPr>
        <a:xfrm>
          <a:off x="4114800" y="17446625"/>
          <a:ext cx="30480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394335</xdr:rowOff>
    </xdr:to>
    <xdr:sp macro="" textlink="">
      <xdr:nvSpPr>
        <xdr:cNvPr id="250" name="AutoShape 42" descr="报表底图"/>
        <xdr:cNvSpPr>
          <a:spLocks noChangeAspect="1"/>
        </xdr:cNvSpPr>
      </xdr:nvSpPr>
      <xdr:spPr>
        <a:xfrm>
          <a:off x="4114800" y="17446625"/>
          <a:ext cx="30480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394335</xdr:rowOff>
    </xdr:to>
    <xdr:sp macro="" textlink="">
      <xdr:nvSpPr>
        <xdr:cNvPr id="251" name="AutoShape 43" descr="报表底图"/>
        <xdr:cNvSpPr>
          <a:spLocks noChangeAspect="1"/>
        </xdr:cNvSpPr>
      </xdr:nvSpPr>
      <xdr:spPr>
        <a:xfrm>
          <a:off x="4114800" y="17446625"/>
          <a:ext cx="30480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394335</xdr:rowOff>
    </xdr:to>
    <xdr:sp macro="" textlink="">
      <xdr:nvSpPr>
        <xdr:cNvPr id="252" name="AutoShape 44" descr="报表底图"/>
        <xdr:cNvSpPr>
          <a:spLocks noChangeAspect="1"/>
        </xdr:cNvSpPr>
      </xdr:nvSpPr>
      <xdr:spPr>
        <a:xfrm>
          <a:off x="4114800" y="17446625"/>
          <a:ext cx="30480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394335</xdr:rowOff>
    </xdr:to>
    <xdr:sp macro="" textlink="">
      <xdr:nvSpPr>
        <xdr:cNvPr id="253" name="AutoShape 45" descr="报表底图"/>
        <xdr:cNvSpPr>
          <a:spLocks noChangeAspect="1"/>
        </xdr:cNvSpPr>
      </xdr:nvSpPr>
      <xdr:spPr>
        <a:xfrm>
          <a:off x="4114800" y="17446625"/>
          <a:ext cx="30480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394335</xdr:rowOff>
    </xdr:to>
    <xdr:sp macro="" textlink="">
      <xdr:nvSpPr>
        <xdr:cNvPr id="254" name="AutoShape 46" descr="报表底图"/>
        <xdr:cNvSpPr>
          <a:spLocks noChangeAspect="1"/>
        </xdr:cNvSpPr>
      </xdr:nvSpPr>
      <xdr:spPr>
        <a:xfrm>
          <a:off x="4114800" y="17446625"/>
          <a:ext cx="30480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394335</xdr:rowOff>
    </xdr:to>
    <xdr:sp macro="" textlink="">
      <xdr:nvSpPr>
        <xdr:cNvPr id="255" name="AutoShape 47" descr="报表底图"/>
        <xdr:cNvSpPr>
          <a:spLocks noChangeAspect="1"/>
        </xdr:cNvSpPr>
      </xdr:nvSpPr>
      <xdr:spPr>
        <a:xfrm>
          <a:off x="4114800" y="17446625"/>
          <a:ext cx="30480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374650</xdr:rowOff>
    </xdr:to>
    <xdr:sp macro="" textlink="">
      <xdr:nvSpPr>
        <xdr:cNvPr id="256" name="AutoShape 48" descr="报表底图"/>
        <xdr:cNvSpPr>
          <a:spLocks noChangeAspect="1"/>
        </xdr:cNvSpPr>
      </xdr:nvSpPr>
      <xdr:spPr>
        <a:xfrm>
          <a:off x="4114800" y="17446625"/>
          <a:ext cx="3048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374650</xdr:rowOff>
    </xdr:to>
    <xdr:sp macro="" textlink="">
      <xdr:nvSpPr>
        <xdr:cNvPr id="257" name="AutoShape 49" descr="报表底图"/>
        <xdr:cNvSpPr>
          <a:spLocks noChangeAspect="1"/>
        </xdr:cNvSpPr>
      </xdr:nvSpPr>
      <xdr:spPr>
        <a:xfrm>
          <a:off x="4114800" y="17446625"/>
          <a:ext cx="3048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374650</xdr:rowOff>
    </xdr:to>
    <xdr:sp macro="" textlink="">
      <xdr:nvSpPr>
        <xdr:cNvPr id="258" name="AutoShape 50" descr="报表底图"/>
        <xdr:cNvSpPr>
          <a:spLocks noChangeAspect="1"/>
        </xdr:cNvSpPr>
      </xdr:nvSpPr>
      <xdr:spPr>
        <a:xfrm>
          <a:off x="4114800" y="17446625"/>
          <a:ext cx="3048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374650</xdr:rowOff>
    </xdr:to>
    <xdr:sp macro="" textlink="">
      <xdr:nvSpPr>
        <xdr:cNvPr id="259" name="AutoShape 51" descr="报表底图"/>
        <xdr:cNvSpPr>
          <a:spLocks noChangeAspect="1"/>
        </xdr:cNvSpPr>
      </xdr:nvSpPr>
      <xdr:spPr>
        <a:xfrm>
          <a:off x="4114800" y="17446625"/>
          <a:ext cx="3048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374650</xdr:rowOff>
    </xdr:to>
    <xdr:sp macro="" textlink="">
      <xdr:nvSpPr>
        <xdr:cNvPr id="260" name="AutoShape 52" descr="报表底图"/>
        <xdr:cNvSpPr>
          <a:spLocks noChangeAspect="1"/>
        </xdr:cNvSpPr>
      </xdr:nvSpPr>
      <xdr:spPr>
        <a:xfrm>
          <a:off x="4114800" y="17446625"/>
          <a:ext cx="3048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374650</xdr:rowOff>
    </xdr:to>
    <xdr:sp macro="" textlink="">
      <xdr:nvSpPr>
        <xdr:cNvPr id="261" name="Image1" descr="报表底图"/>
        <xdr:cNvSpPr>
          <a:spLocks noChangeAspect="1"/>
        </xdr:cNvSpPr>
      </xdr:nvSpPr>
      <xdr:spPr>
        <a:xfrm>
          <a:off x="1333500" y="17446625"/>
          <a:ext cx="3048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394335</xdr:rowOff>
    </xdr:to>
    <xdr:sp macro="" textlink="">
      <xdr:nvSpPr>
        <xdr:cNvPr id="262" name="Image1" descr="报表底图"/>
        <xdr:cNvSpPr>
          <a:spLocks noChangeAspect="1"/>
        </xdr:cNvSpPr>
      </xdr:nvSpPr>
      <xdr:spPr>
        <a:xfrm>
          <a:off x="1333500" y="17446625"/>
          <a:ext cx="30480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394335</xdr:rowOff>
    </xdr:to>
    <xdr:sp macro="" textlink="">
      <xdr:nvSpPr>
        <xdr:cNvPr id="263" name="Image1" descr="报表底图"/>
        <xdr:cNvSpPr>
          <a:spLocks noChangeAspect="1"/>
        </xdr:cNvSpPr>
      </xdr:nvSpPr>
      <xdr:spPr>
        <a:xfrm>
          <a:off x="1333500" y="17446625"/>
          <a:ext cx="30480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394335</xdr:rowOff>
    </xdr:to>
    <xdr:sp macro="" textlink="">
      <xdr:nvSpPr>
        <xdr:cNvPr id="264" name="Image1" descr="报表底图"/>
        <xdr:cNvSpPr>
          <a:spLocks noChangeAspect="1"/>
        </xdr:cNvSpPr>
      </xdr:nvSpPr>
      <xdr:spPr>
        <a:xfrm>
          <a:off x="1333500" y="17446625"/>
          <a:ext cx="30480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394335</xdr:rowOff>
    </xdr:to>
    <xdr:sp macro="" textlink="">
      <xdr:nvSpPr>
        <xdr:cNvPr id="265" name="Image1" descr="报表底图"/>
        <xdr:cNvSpPr>
          <a:spLocks noChangeAspect="1"/>
        </xdr:cNvSpPr>
      </xdr:nvSpPr>
      <xdr:spPr>
        <a:xfrm>
          <a:off x="1333500" y="17446625"/>
          <a:ext cx="30480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394335</xdr:rowOff>
    </xdr:to>
    <xdr:sp macro="" textlink="">
      <xdr:nvSpPr>
        <xdr:cNvPr id="266" name="Image1" descr="报表底图"/>
        <xdr:cNvSpPr>
          <a:spLocks noChangeAspect="1"/>
        </xdr:cNvSpPr>
      </xdr:nvSpPr>
      <xdr:spPr>
        <a:xfrm>
          <a:off x="1333500" y="17446625"/>
          <a:ext cx="30480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394335</xdr:rowOff>
    </xdr:to>
    <xdr:sp macro="" textlink="">
      <xdr:nvSpPr>
        <xdr:cNvPr id="267" name="Image1" descr="报表底图"/>
        <xdr:cNvSpPr>
          <a:spLocks noChangeAspect="1"/>
        </xdr:cNvSpPr>
      </xdr:nvSpPr>
      <xdr:spPr>
        <a:xfrm>
          <a:off x="1333500" y="17446625"/>
          <a:ext cx="30480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394335</xdr:rowOff>
    </xdr:to>
    <xdr:sp macro="" textlink="">
      <xdr:nvSpPr>
        <xdr:cNvPr id="268" name="Image1" descr="报表底图"/>
        <xdr:cNvSpPr>
          <a:spLocks noChangeAspect="1"/>
        </xdr:cNvSpPr>
      </xdr:nvSpPr>
      <xdr:spPr>
        <a:xfrm>
          <a:off x="1333500" y="17446625"/>
          <a:ext cx="30480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374650</xdr:rowOff>
    </xdr:to>
    <xdr:sp macro="" textlink="">
      <xdr:nvSpPr>
        <xdr:cNvPr id="269" name="Image1" descr="报表底图"/>
        <xdr:cNvSpPr>
          <a:spLocks noChangeAspect="1"/>
        </xdr:cNvSpPr>
      </xdr:nvSpPr>
      <xdr:spPr>
        <a:xfrm>
          <a:off x="1333500" y="17446625"/>
          <a:ext cx="3048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374650</xdr:rowOff>
    </xdr:to>
    <xdr:sp macro="" textlink="">
      <xdr:nvSpPr>
        <xdr:cNvPr id="270" name="Image1" descr="报表底图"/>
        <xdr:cNvSpPr>
          <a:spLocks noChangeAspect="1"/>
        </xdr:cNvSpPr>
      </xdr:nvSpPr>
      <xdr:spPr>
        <a:xfrm>
          <a:off x="1333500" y="17446625"/>
          <a:ext cx="3048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374650</xdr:rowOff>
    </xdr:to>
    <xdr:sp macro="" textlink="">
      <xdr:nvSpPr>
        <xdr:cNvPr id="271" name="Image1" descr="报表底图"/>
        <xdr:cNvSpPr>
          <a:spLocks noChangeAspect="1"/>
        </xdr:cNvSpPr>
      </xdr:nvSpPr>
      <xdr:spPr>
        <a:xfrm>
          <a:off x="1333500" y="17446625"/>
          <a:ext cx="3048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374650</xdr:rowOff>
    </xdr:to>
    <xdr:sp macro="" textlink="">
      <xdr:nvSpPr>
        <xdr:cNvPr id="272" name="Image1" descr="报表底图"/>
        <xdr:cNvSpPr>
          <a:spLocks noChangeAspect="1"/>
        </xdr:cNvSpPr>
      </xdr:nvSpPr>
      <xdr:spPr>
        <a:xfrm>
          <a:off x="1333500" y="17446625"/>
          <a:ext cx="3048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374650</xdr:rowOff>
    </xdr:to>
    <xdr:sp macro="" textlink="">
      <xdr:nvSpPr>
        <xdr:cNvPr id="273" name="Image1" descr="报表底图"/>
        <xdr:cNvSpPr>
          <a:spLocks noChangeAspect="1"/>
        </xdr:cNvSpPr>
      </xdr:nvSpPr>
      <xdr:spPr>
        <a:xfrm>
          <a:off x="1333500" y="17446625"/>
          <a:ext cx="3048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374650</xdr:rowOff>
    </xdr:to>
    <xdr:sp macro="" textlink="">
      <xdr:nvSpPr>
        <xdr:cNvPr id="274" name="Image1" descr="报表底图"/>
        <xdr:cNvSpPr>
          <a:spLocks noChangeAspect="1"/>
        </xdr:cNvSpPr>
      </xdr:nvSpPr>
      <xdr:spPr>
        <a:xfrm>
          <a:off x="1333500" y="17446625"/>
          <a:ext cx="3048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394335</xdr:rowOff>
    </xdr:to>
    <xdr:sp macro="" textlink="">
      <xdr:nvSpPr>
        <xdr:cNvPr id="275" name="Image1" descr="报表底图"/>
        <xdr:cNvSpPr>
          <a:spLocks noChangeAspect="1"/>
        </xdr:cNvSpPr>
      </xdr:nvSpPr>
      <xdr:spPr>
        <a:xfrm>
          <a:off x="1333500" y="17446625"/>
          <a:ext cx="30480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394335</xdr:rowOff>
    </xdr:to>
    <xdr:sp macro="" textlink="">
      <xdr:nvSpPr>
        <xdr:cNvPr id="276" name="Image1" descr="报表底图"/>
        <xdr:cNvSpPr>
          <a:spLocks noChangeAspect="1"/>
        </xdr:cNvSpPr>
      </xdr:nvSpPr>
      <xdr:spPr>
        <a:xfrm>
          <a:off x="1333500" y="17446625"/>
          <a:ext cx="30480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394335</xdr:rowOff>
    </xdr:to>
    <xdr:sp macro="" textlink="">
      <xdr:nvSpPr>
        <xdr:cNvPr id="277" name="Image1" descr="报表底图"/>
        <xdr:cNvSpPr>
          <a:spLocks noChangeAspect="1"/>
        </xdr:cNvSpPr>
      </xdr:nvSpPr>
      <xdr:spPr>
        <a:xfrm>
          <a:off x="1333500" y="17446625"/>
          <a:ext cx="30480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394335</xdr:rowOff>
    </xdr:to>
    <xdr:sp macro="" textlink="">
      <xdr:nvSpPr>
        <xdr:cNvPr id="278" name="Image1" descr="报表底图"/>
        <xdr:cNvSpPr>
          <a:spLocks noChangeAspect="1"/>
        </xdr:cNvSpPr>
      </xdr:nvSpPr>
      <xdr:spPr>
        <a:xfrm>
          <a:off x="1333500" y="17446625"/>
          <a:ext cx="30480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394335</xdr:rowOff>
    </xdr:to>
    <xdr:sp macro="" textlink="">
      <xdr:nvSpPr>
        <xdr:cNvPr id="279" name="Image1" descr="报表底图"/>
        <xdr:cNvSpPr>
          <a:spLocks noChangeAspect="1"/>
        </xdr:cNvSpPr>
      </xdr:nvSpPr>
      <xdr:spPr>
        <a:xfrm>
          <a:off x="1333500" y="17446625"/>
          <a:ext cx="30480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394335</xdr:rowOff>
    </xdr:to>
    <xdr:sp macro="" textlink="">
      <xdr:nvSpPr>
        <xdr:cNvPr id="280" name="Image1" descr="报表底图"/>
        <xdr:cNvSpPr>
          <a:spLocks noChangeAspect="1"/>
        </xdr:cNvSpPr>
      </xdr:nvSpPr>
      <xdr:spPr>
        <a:xfrm>
          <a:off x="1333500" y="17446625"/>
          <a:ext cx="30480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394335</xdr:rowOff>
    </xdr:to>
    <xdr:sp macro="" textlink="">
      <xdr:nvSpPr>
        <xdr:cNvPr id="281" name="Image1" descr="报表底图"/>
        <xdr:cNvSpPr>
          <a:spLocks noChangeAspect="1"/>
        </xdr:cNvSpPr>
      </xdr:nvSpPr>
      <xdr:spPr>
        <a:xfrm>
          <a:off x="1333500" y="17446625"/>
          <a:ext cx="30480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374650</xdr:rowOff>
    </xdr:to>
    <xdr:sp macro="" textlink="">
      <xdr:nvSpPr>
        <xdr:cNvPr id="282" name="Image1" descr="报表底图"/>
        <xdr:cNvSpPr>
          <a:spLocks noChangeAspect="1"/>
        </xdr:cNvSpPr>
      </xdr:nvSpPr>
      <xdr:spPr>
        <a:xfrm>
          <a:off x="1333500" y="17446625"/>
          <a:ext cx="3048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374650</xdr:rowOff>
    </xdr:to>
    <xdr:sp macro="" textlink="">
      <xdr:nvSpPr>
        <xdr:cNvPr id="283" name="Image1" descr="报表底图"/>
        <xdr:cNvSpPr>
          <a:spLocks noChangeAspect="1"/>
        </xdr:cNvSpPr>
      </xdr:nvSpPr>
      <xdr:spPr>
        <a:xfrm>
          <a:off x="1333500" y="17446625"/>
          <a:ext cx="3048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374650</xdr:rowOff>
    </xdr:to>
    <xdr:sp macro="" textlink="">
      <xdr:nvSpPr>
        <xdr:cNvPr id="284" name="Image1" descr="报表底图"/>
        <xdr:cNvSpPr>
          <a:spLocks noChangeAspect="1"/>
        </xdr:cNvSpPr>
      </xdr:nvSpPr>
      <xdr:spPr>
        <a:xfrm>
          <a:off x="1333500" y="17446625"/>
          <a:ext cx="3048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374650</xdr:rowOff>
    </xdr:to>
    <xdr:sp macro="" textlink="">
      <xdr:nvSpPr>
        <xdr:cNvPr id="285" name="Image1" descr="报表底图"/>
        <xdr:cNvSpPr>
          <a:spLocks noChangeAspect="1"/>
        </xdr:cNvSpPr>
      </xdr:nvSpPr>
      <xdr:spPr>
        <a:xfrm>
          <a:off x="1333500" y="17446625"/>
          <a:ext cx="3048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374650</xdr:rowOff>
    </xdr:to>
    <xdr:sp macro="" textlink="">
      <xdr:nvSpPr>
        <xdr:cNvPr id="286" name="Image1" descr="报表底图"/>
        <xdr:cNvSpPr>
          <a:spLocks noChangeAspect="1"/>
        </xdr:cNvSpPr>
      </xdr:nvSpPr>
      <xdr:spPr>
        <a:xfrm>
          <a:off x="1333500" y="17446625"/>
          <a:ext cx="3048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374650</xdr:rowOff>
    </xdr:to>
    <xdr:sp macro="" textlink="">
      <xdr:nvSpPr>
        <xdr:cNvPr id="287" name="Image1" descr="报表底图"/>
        <xdr:cNvSpPr>
          <a:spLocks noChangeAspect="1"/>
        </xdr:cNvSpPr>
      </xdr:nvSpPr>
      <xdr:spPr>
        <a:xfrm>
          <a:off x="4114800" y="17446625"/>
          <a:ext cx="3048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394335</xdr:rowOff>
    </xdr:to>
    <xdr:sp macro="" textlink="">
      <xdr:nvSpPr>
        <xdr:cNvPr id="288" name="Image1" descr="报表底图"/>
        <xdr:cNvSpPr>
          <a:spLocks noChangeAspect="1"/>
        </xdr:cNvSpPr>
      </xdr:nvSpPr>
      <xdr:spPr>
        <a:xfrm>
          <a:off x="4114800" y="17446625"/>
          <a:ext cx="30480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394335</xdr:rowOff>
    </xdr:to>
    <xdr:sp macro="" textlink="">
      <xdr:nvSpPr>
        <xdr:cNvPr id="289" name="Image1" descr="报表底图"/>
        <xdr:cNvSpPr>
          <a:spLocks noChangeAspect="1"/>
        </xdr:cNvSpPr>
      </xdr:nvSpPr>
      <xdr:spPr>
        <a:xfrm>
          <a:off x="4114800" y="17446625"/>
          <a:ext cx="30480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394335</xdr:rowOff>
    </xdr:to>
    <xdr:sp macro="" textlink="">
      <xdr:nvSpPr>
        <xdr:cNvPr id="290" name="Image1" descr="报表底图"/>
        <xdr:cNvSpPr>
          <a:spLocks noChangeAspect="1"/>
        </xdr:cNvSpPr>
      </xdr:nvSpPr>
      <xdr:spPr>
        <a:xfrm>
          <a:off x="4114800" y="17446625"/>
          <a:ext cx="30480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394335</xdr:rowOff>
    </xdr:to>
    <xdr:sp macro="" textlink="">
      <xdr:nvSpPr>
        <xdr:cNvPr id="291" name="Image1" descr="报表底图"/>
        <xdr:cNvSpPr>
          <a:spLocks noChangeAspect="1"/>
        </xdr:cNvSpPr>
      </xdr:nvSpPr>
      <xdr:spPr>
        <a:xfrm>
          <a:off x="4114800" y="17446625"/>
          <a:ext cx="30480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394335</xdr:rowOff>
    </xdr:to>
    <xdr:sp macro="" textlink="">
      <xdr:nvSpPr>
        <xdr:cNvPr id="292" name="Image1" descr="报表底图"/>
        <xdr:cNvSpPr>
          <a:spLocks noChangeAspect="1"/>
        </xdr:cNvSpPr>
      </xdr:nvSpPr>
      <xdr:spPr>
        <a:xfrm>
          <a:off x="4114800" y="17446625"/>
          <a:ext cx="30480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394335</xdr:rowOff>
    </xdr:to>
    <xdr:sp macro="" textlink="">
      <xdr:nvSpPr>
        <xdr:cNvPr id="293" name="Image1" descr="报表底图"/>
        <xdr:cNvSpPr>
          <a:spLocks noChangeAspect="1"/>
        </xdr:cNvSpPr>
      </xdr:nvSpPr>
      <xdr:spPr>
        <a:xfrm>
          <a:off x="4114800" y="17446625"/>
          <a:ext cx="30480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394335</xdr:rowOff>
    </xdr:to>
    <xdr:sp macro="" textlink="">
      <xdr:nvSpPr>
        <xdr:cNvPr id="294" name="Image1" descr="报表底图"/>
        <xdr:cNvSpPr>
          <a:spLocks noChangeAspect="1"/>
        </xdr:cNvSpPr>
      </xdr:nvSpPr>
      <xdr:spPr>
        <a:xfrm>
          <a:off x="4114800" y="17446625"/>
          <a:ext cx="30480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374650</xdr:rowOff>
    </xdr:to>
    <xdr:sp macro="" textlink="">
      <xdr:nvSpPr>
        <xdr:cNvPr id="295" name="Image1" descr="报表底图"/>
        <xdr:cNvSpPr>
          <a:spLocks noChangeAspect="1"/>
        </xdr:cNvSpPr>
      </xdr:nvSpPr>
      <xdr:spPr>
        <a:xfrm>
          <a:off x="4114800" y="17446625"/>
          <a:ext cx="3048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374650</xdr:rowOff>
    </xdr:to>
    <xdr:sp macro="" textlink="">
      <xdr:nvSpPr>
        <xdr:cNvPr id="296" name="Image1" descr="报表底图"/>
        <xdr:cNvSpPr>
          <a:spLocks noChangeAspect="1"/>
        </xdr:cNvSpPr>
      </xdr:nvSpPr>
      <xdr:spPr>
        <a:xfrm>
          <a:off x="4114800" y="17446625"/>
          <a:ext cx="3048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374650</xdr:rowOff>
    </xdr:to>
    <xdr:sp macro="" textlink="">
      <xdr:nvSpPr>
        <xdr:cNvPr id="297" name="Image1" descr="报表底图"/>
        <xdr:cNvSpPr>
          <a:spLocks noChangeAspect="1"/>
        </xdr:cNvSpPr>
      </xdr:nvSpPr>
      <xdr:spPr>
        <a:xfrm>
          <a:off x="4114800" y="17446625"/>
          <a:ext cx="3048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374650</xdr:rowOff>
    </xdr:to>
    <xdr:sp macro="" textlink="">
      <xdr:nvSpPr>
        <xdr:cNvPr id="298" name="Image1" descr="报表底图"/>
        <xdr:cNvSpPr>
          <a:spLocks noChangeAspect="1"/>
        </xdr:cNvSpPr>
      </xdr:nvSpPr>
      <xdr:spPr>
        <a:xfrm>
          <a:off x="4114800" y="17446625"/>
          <a:ext cx="3048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374650</xdr:rowOff>
    </xdr:to>
    <xdr:sp macro="" textlink="">
      <xdr:nvSpPr>
        <xdr:cNvPr id="299" name="Image1" descr="报表底图"/>
        <xdr:cNvSpPr>
          <a:spLocks noChangeAspect="1"/>
        </xdr:cNvSpPr>
      </xdr:nvSpPr>
      <xdr:spPr>
        <a:xfrm>
          <a:off x="4114800" y="17446625"/>
          <a:ext cx="3048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374650</xdr:rowOff>
    </xdr:to>
    <xdr:sp macro="" textlink="">
      <xdr:nvSpPr>
        <xdr:cNvPr id="300" name="Image1" descr="报表底图"/>
        <xdr:cNvSpPr>
          <a:spLocks noChangeAspect="1"/>
        </xdr:cNvSpPr>
      </xdr:nvSpPr>
      <xdr:spPr>
        <a:xfrm>
          <a:off x="4114800" y="17446625"/>
          <a:ext cx="3048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394335</xdr:rowOff>
    </xdr:to>
    <xdr:sp macro="" textlink="">
      <xdr:nvSpPr>
        <xdr:cNvPr id="301" name="Image1" descr="报表底图"/>
        <xdr:cNvSpPr>
          <a:spLocks noChangeAspect="1"/>
        </xdr:cNvSpPr>
      </xdr:nvSpPr>
      <xdr:spPr>
        <a:xfrm>
          <a:off x="4114800" y="17446625"/>
          <a:ext cx="30480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394335</xdr:rowOff>
    </xdr:to>
    <xdr:sp macro="" textlink="">
      <xdr:nvSpPr>
        <xdr:cNvPr id="302" name="Image1" descr="报表底图"/>
        <xdr:cNvSpPr>
          <a:spLocks noChangeAspect="1"/>
        </xdr:cNvSpPr>
      </xdr:nvSpPr>
      <xdr:spPr>
        <a:xfrm>
          <a:off x="4114800" y="17446625"/>
          <a:ext cx="30480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394335</xdr:rowOff>
    </xdr:to>
    <xdr:sp macro="" textlink="">
      <xdr:nvSpPr>
        <xdr:cNvPr id="303" name="Image1" descr="报表底图"/>
        <xdr:cNvSpPr>
          <a:spLocks noChangeAspect="1"/>
        </xdr:cNvSpPr>
      </xdr:nvSpPr>
      <xdr:spPr>
        <a:xfrm>
          <a:off x="4114800" y="17446625"/>
          <a:ext cx="30480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394335</xdr:rowOff>
    </xdr:to>
    <xdr:sp macro="" textlink="">
      <xdr:nvSpPr>
        <xdr:cNvPr id="304" name="Image1" descr="报表底图"/>
        <xdr:cNvSpPr>
          <a:spLocks noChangeAspect="1"/>
        </xdr:cNvSpPr>
      </xdr:nvSpPr>
      <xdr:spPr>
        <a:xfrm>
          <a:off x="4114800" y="17446625"/>
          <a:ext cx="30480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394335</xdr:rowOff>
    </xdr:to>
    <xdr:sp macro="" textlink="">
      <xdr:nvSpPr>
        <xdr:cNvPr id="305" name="Image1" descr="报表底图"/>
        <xdr:cNvSpPr>
          <a:spLocks noChangeAspect="1"/>
        </xdr:cNvSpPr>
      </xdr:nvSpPr>
      <xdr:spPr>
        <a:xfrm>
          <a:off x="4114800" y="17446625"/>
          <a:ext cx="30480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394335</xdr:rowOff>
    </xdr:to>
    <xdr:sp macro="" textlink="">
      <xdr:nvSpPr>
        <xdr:cNvPr id="306" name="Image1" descr="报表底图"/>
        <xdr:cNvSpPr>
          <a:spLocks noChangeAspect="1"/>
        </xdr:cNvSpPr>
      </xdr:nvSpPr>
      <xdr:spPr>
        <a:xfrm>
          <a:off x="4114800" y="17446625"/>
          <a:ext cx="30480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394335</xdr:rowOff>
    </xdr:to>
    <xdr:sp macro="" textlink="">
      <xdr:nvSpPr>
        <xdr:cNvPr id="307" name="Image1" descr="报表底图"/>
        <xdr:cNvSpPr>
          <a:spLocks noChangeAspect="1"/>
        </xdr:cNvSpPr>
      </xdr:nvSpPr>
      <xdr:spPr>
        <a:xfrm>
          <a:off x="4114800" y="17446625"/>
          <a:ext cx="30480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374650</xdr:rowOff>
    </xdr:to>
    <xdr:sp macro="" textlink="">
      <xdr:nvSpPr>
        <xdr:cNvPr id="308" name="Image1" descr="报表底图"/>
        <xdr:cNvSpPr>
          <a:spLocks noChangeAspect="1"/>
        </xdr:cNvSpPr>
      </xdr:nvSpPr>
      <xdr:spPr>
        <a:xfrm>
          <a:off x="4114800" y="17446625"/>
          <a:ext cx="3048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374650</xdr:rowOff>
    </xdr:to>
    <xdr:sp macro="" textlink="">
      <xdr:nvSpPr>
        <xdr:cNvPr id="309" name="Image1" descr="报表底图"/>
        <xdr:cNvSpPr>
          <a:spLocks noChangeAspect="1"/>
        </xdr:cNvSpPr>
      </xdr:nvSpPr>
      <xdr:spPr>
        <a:xfrm>
          <a:off x="4114800" y="17446625"/>
          <a:ext cx="3048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374650</xdr:rowOff>
    </xdr:to>
    <xdr:sp macro="" textlink="">
      <xdr:nvSpPr>
        <xdr:cNvPr id="310" name="Image1" descr="报表底图"/>
        <xdr:cNvSpPr>
          <a:spLocks noChangeAspect="1"/>
        </xdr:cNvSpPr>
      </xdr:nvSpPr>
      <xdr:spPr>
        <a:xfrm>
          <a:off x="4114800" y="17446625"/>
          <a:ext cx="3048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374650</xdr:rowOff>
    </xdr:to>
    <xdr:sp macro="" textlink="">
      <xdr:nvSpPr>
        <xdr:cNvPr id="311" name="Image1" descr="报表底图"/>
        <xdr:cNvSpPr>
          <a:spLocks noChangeAspect="1"/>
        </xdr:cNvSpPr>
      </xdr:nvSpPr>
      <xdr:spPr>
        <a:xfrm>
          <a:off x="4114800" y="17446625"/>
          <a:ext cx="3048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374650</xdr:rowOff>
    </xdr:to>
    <xdr:sp macro="" textlink="">
      <xdr:nvSpPr>
        <xdr:cNvPr id="312" name="Image1" descr="报表底图"/>
        <xdr:cNvSpPr>
          <a:spLocks noChangeAspect="1"/>
        </xdr:cNvSpPr>
      </xdr:nvSpPr>
      <xdr:spPr>
        <a:xfrm>
          <a:off x="1333500" y="17446625"/>
          <a:ext cx="3048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394335</xdr:rowOff>
    </xdr:to>
    <xdr:sp macro="" textlink="">
      <xdr:nvSpPr>
        <xdr:cNvPr id="313" name="AutoShape 2" descr="报表底图"/>
        <xdr:cNvSpPr>
          <a:spLocks noChangeAspect="1"/>
        </xdr:cNvSpPr>
      </xdr:nvSpPr>
      <xdr:spPr>
        <a:xfrm>
          <a:off x="1333500" y="17446625"/>
          <a:ext cx="30480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394335</xdr:rowOff>
    </xdr:to>
    <xdr:sp macro="" textlink="">
      <xdr:nvSpPr>
        <xdr:cNvPr id="314" name="AutoShape 3" descr="报表底图"/>
        <xdr:cNvSpPr>
          <a:spLocks noChangeAspect="1"/>
        </xdr:cNvSpPr>
      </xdr:nvSpPr>
      <xdr:spPr>
        <a:xfrm>
          <a:off x="1333500" y="17446625"/>
          <a:ext cx="30480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394335</xdr:rowOff>
    </xdr:to>
    <xdr:sp macro="" textlink="">
      <xdr:nvSpPr>
        <xdr:cNvPr id="315" name="AutoShape 4" descr="报表底图"/>
        <xdr:cNvSpPr>
          <a:spLocks noChangeAspect="1"/>
        </xdr:cNvSpPr>
      </xdr:nvSpPr>
      <xdr:spPr>
        <a:xfrm>
          <a:off x="1333500" y="17446625"/>
          <a:ext cx="30480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394335</xdr:rowOff>
    </xdr:to>
    <xdr:sp macro="" textlink="">
      <xdr:nvSpPr>
        <xdr:cNvPr id="316" name="AutoShape 5" descr="报表底图"/>
        <xdr:cNvSpPr>
          <a:spLocks noChangeAspect="1"/>
        </xdr:cNvSpPr>
      </xdr:nvSpPr>
      <xdr:spPr>
        <a:xfrm>
          <a:off x="1333500" y="17446625"/>
          <a:ext cx="30480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394335</xdr:rowOff>
    </xdr:to>
    <xdr:sp macro="" textlink="">
      <xdr:nvSpPr>
        <xdr:cNvPr id="317" name="AutoShape 6" descr="报表底图"/>
        <xdr:cNvSpPr>
          <a:spLocks noChangeAspect="1"/>
        </xdr:cNvSpPr>
      </xdr:nvSpPr>
      <xdr:spPr>
        <a:xfrm>
          <a:off x="1333500" y="17446625"/>
          <a:ext cx="30480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394335</xdr:rowOff>
    </xdr:to>
    <xdr:sp macro="" textlink="">
      <xdr:nvSpPr>
        <xdr:cNvPr id="318" name="AutoShape 7" descr="报表底图"/>
        <xdr:cNvSpPr>
          <a:spLocks noChangeAspect="1"/>
        </xdr:cNvSpPr>
      </xdr:nvSpPr>
      <xdr:spPr>
        <a:xfrm>
          <a:off x="1333500" y="17446625"/>
          <a:ext cx="30480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394335</xdr:rowOff>
    </xdr:to>
    <xdr:sp macro="" textlink="">
      <xdr:nvSpPr>
        <xdr:cNvPr id="319" name="AutoShape 8" descr="报表底图"/>
        <xdr:cNvSpPr>
          <a:spLocks noChangeAspect="1"/>
        </xdr:cNvSpPr>
      </xdr:nvSpPr>
      <xdr:spPr>
        <a:xfrm>
          <a:off x="1333500" y="17446625"/>
          <a:ext cx="30480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374650</xdr:rowOff>
    </xdr:to>
    <xdr:sp macro="" textlink="">
      <xdr:nvSpPr>
        <xdr:cNvPr id="320" name="AutoShape 9" descr="报表底图"/>
        <xdr:cNvSpPr>
          <a:spLocks noChangeAspect="1"/>
        </xdr:cNvSpPr>
      </xdr:nvSpPr>
      <xdr:spPr>
        <a:xfrm>
          <a:off x="1333500" y="17446625"/>
          <a:ext cx="3048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374650</xdr:rowOff>
    </xdr:to>
    <xdr:sp macro="" textlink="">
      <xdr:nvSpPr>
        <xdr:cNvPr id="321" name="AutoShape 10" descr="报表底图"/>
        <xdr:cNvSpPr>
          <a:spLocks noChangeAspect="1"/>
        </xdr:cNvSpPr>
      </xdr:nvSpPr>
      <xdr:spPr>
        <a:xfrm>
          <a:off x="1333500" y="17446625"/>
          <a:ext cx="3048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374650</xdr:rowOff>
    </xdr:to>
    <xdr:sp macro="" textlink="">
      <xdr:nvSpPr>
        <xdr:cNvPr id="322" name="AutoShape 11" descr="报表底图"/>
        <xdr:cNvSpPr>
          <a:spLocks noChangeAspect="1"/>
        </xdr:cNvSpPr>
      </xdr:nvSpPr>
      <xdr:spPr>
        <a:xfrm>
          <a:off x="1333500" y="17446625"/>
          <a:ext cx="3048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374650</xdr:rowOff>
    </xdr:to>
    <xdr:sp macro="" textlink="">
      <xdr:nvSpPr>
        <xdr:cNvPr id="323" name="AutoShape 12" descr="报表底图"/>
        <xdr:cNvSpPr>
          <a:spLocks noChangeAspect="1"/>
        </xdr:cNvSpPr>
      </xdr:nvSpPr>
      <xdr:spPr>
        <a:xfrm>
          <a:off x="1333500" y="17446625"/>
          <a:ext cx="3048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374650</xdr:rowOff>
    </xdr:to>
    <xdr:sp macro="" textlink="">
      <xdr:nvSpPr>
        <xdr:cNvPr id="324" name="AutoShape 13" descr="报表底图"/>
        <xdr:cNvSpPr>
          <a:spLocks noChangeAspect="1"/>
        </xdr:cNvSpPr>
      </xdr:nvSpPr>
      <xdr:spPr>
        <a:xfrm>
          <a:off x="1333500" y="17446625"/>
          <a:ext cx="3048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374650</xdr:rowOff>
    </xdr:to>
    <xdr:sp macro="" textlink="">
      <xdr:nvSpPr>
        <xdr:cNvPr id="325" name="AutoShape 14" descr="报表底图"/>
        <xdr:cNvSpPr>
          <a:spLocks noChangeAspect="1"/>
        </xdr:cNvSpPr>
      </xdr:nvSpPr>
      <xdr:spPr>
        <a:xfrm>
          <a:off x="1333500" y="17446625"/>
          <a:ext cx="3048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394335</xdr:rowOff>
    </xdr:to>
    <xdr:sp macro="" textlink="">
      <xdr:nvSpPr>
        <xdr:cNvPr id="326" name="AutoShape 15" descr="报表底图"/>
        <xdr:cNvSpPr>
          <a:spLocks noChangeAspect="1"/>
        </xdr:cNvSpPr>
      </xdr:nvSpPr>
      <xdr:spPr>
        <a:xfrm>
          <a:off x="1333500" y="17446625"/>
          <a:ext cx="30480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394335</xdr:rowOff>
    </xdr:to>
    <xdr:sp macro="" textlink="">
      <xdr:nvSpPr>
        <xdr:cNvPr id="327" name="AutoShape 16" descr="报表底图"/>
        <xdr:cNvSpPr>
          <a:spLocks noChangeAspect="1"/>
        </xdr:cNvSpPr>
      </xdr:nvSpPr>
      <xdr:spPr>
        <a:xfrm>
          <a:off x="1333500" y="17446625"/>
          <a:ext cx="30480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394335</xdr:rowOff>
    </xdr:to>
    <xdr:sp macro="" textlink="">
      <xdr:nvSpPr>
        <xdr:cNvPr id="328" name="AutoShape 17" descr="报表底图"/>
        <xdr:cNvSpPr>
          <a:spLocks noChangeAspect="1"/>
        </xdr:cNvSpPr>
      </xdr:nvSpPr>
      <xdr:spPr>
        <a:xfrm>
          <a:off x="1333500" y="17446625"/>
          <a:ext cx="30480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394335</xdr:rowOff>
    </xdr:to>
    <xdr:sp macro="" textlink="">
      <xdr:nvSpPr>
        <xdr:cNvPr id="329" name="AutoShape 18" descr="报表底图"/>
        <xdr:cNvSpPr>
          <a:spLocks noChangeAspect="1"/>
        </xdr:cNvSpPr>
      </xdr:nvSpPr>
      <xdr:spPr>
        <a:xfrm>
          <a:off x="1333500" y="17446625"/>
          <a:ext cx="30480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394335</xdr:rowOff>
    </xdr:to>
    <xdr:sp macro="" textlink="">
      <xdr:nvSpPr>
        <xdr:cNvPr id="330" name="AutoShape 19" descr="报表底图"/>
        <xdr:cNvSpPr>
          <a:spLocks noChangeAspect="1"/>
        </xdr:cNvSpPr>
      </xdr:nvSpPr>
      <xdr:spPr>
        <a:xfrm>
          <a:off x="1333500" y="17446625"/>
          <a:ext cx="30480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394335</xdr:rowOff>
    </xdr:to>
    <xdr:sp macro="" textlink="">
      <xdr:nvSpPr>
        <xdr:cNvPr id="331" name="AutoShape 20" descr="报表底图"/>
        <xdr:cNvSpPr>
          <a:spLocks noChangeAspect="1"/>
        </xdr:cNvSpPr>
      </xdr:nvSpPr>
      <xdr:spPr>
        <a:xfrm>
          <a:off x="1333500" y="17446625"/>
          <a:ext cx="30480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394335</xdr:rowOff>
    </xdr:to>
    <xdr:sp macro="" textlink="">
      <xdr:nvSpPr>
        <xdr:cNvPr id="332" name="AutoShape 21" descr="报表底图"/>
        <xdr:cNvSpPr>
          <a:spLocks noChangeAspect="1"/>
        </xdr:cNvSpPr>
      </xdr:nvSpPr>
      <xdr:spPr>
        <a:xfrm>
          <a:off x="1333500" y="17446625"/>
          <a:ext cx="30480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374650</xdr:rowOff>
    </xdr:to>
    <xdr:sp macro="" textlink="">
      <xdr:nvSpPr>
        <xdr:cNvPr id="333" name="AutoShape 22" descr="报表底图"/>
        <xdr:cNvSpPr>
          <a:spLocks noChangeAspect="1"/>
        </xdr:cNvSpPr>
      </xdr:nvSpPr>
      <xdr:spPr>
        <a:xfrm>
          <a:off x="1333500" y="17446625"/>
          <a:ext cx="3048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374650</xdr:rowOff>
    </xdr:to>
    <xdr:sp macro="" textlink="">
      <xdr:nvSpPr>
        <xdr:cNvPr id="334" name="AutoShape 23" descr="报表底图"/>
        <xdr:cNvSpPr>
          <a:spLocks noChangeAspect="1"/>
        </xdr:cNvSpPr>
      </xdr:nvSpPr>
      <xdr:spPr>
        <a:xfrm>
          <a:off x="1333500" y="17446625"/>
          <a:ext cx="3048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374650</xdr:rowOff>
    </xdr:to>
    <xdr:sp macro="" textlink="">
      <xdr:nvSpPr>
        <xdr:cNvPr id="335" name="AutoShape 24" descr="报表底图"/>
        <xdr:cNvSpPr>
          <a:spLocks noChangeAspect="1"/>
        </xdr:cNvSpPr>
      </xdr:nvSpPr>
      <xdr:spPr>
        <a:xfrm>
          <a:off x="1333500" y="17446625"/>
          <a:ext cx="3048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374650</xdr:rowOff>
    </xdr:to>
    <xdr:sp macro="" textlink="">
      <xdr:nvSpPr>
        <xdr:cNvPr id="336" name="AutoShape 25" descr="报表底图"/>
        <xdr:cNvSpPr>
          <a:spLocks noChangeAspect="1"/>
        </xdr:cNvSpPr>
      </xdr:nvSpPr>
      <xdr:spPr>
        <a:xfrm>
          <a:off x="1333500" y="17446625"/>
          <a:ext cx="3048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374650</xdr:rowOff>
    </xdr:to>
    <xdr:sp macro="" textlink="">
      <xdr:nvSpPr>
        <xdr:cNvPr id="337" name="AutoShape 26" descr="报表底图"/>
        <xdr:cNvSpPr>
          <a:spLocks noChangeAspect="1"/>
        </xdr:cNvSpPr>
      </xdr:nvSpPr>
      <xdr:spPr>
        <a:xfrm>
          <a:off x="1333500" y="17446625"/>
          <a:ext cx="3048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374650</xdr:rowOff>
    </xdr:to>
    <xdr:sp macro="" textlink="">
      <xdr:nvSpPr>
        <xdr:cNvPr id="338" name="AutoShape 27" descr="报表底图"/>
        <xdr:cNvSpPr>
          <a:spLocks noChangeAspect="1"/>
        </xdr:cNvSpPr>
      </xdr:nvSpPr>
      <xdr:spPr>
        <a:xfrm>
          <a:off x="4114800" y="17446625"/>
          <a:ext cx="3048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394335</xdr:rowOff>
    </xdr:to>
    <xdr:sp macro="" textlink="">
      <xdr:nvSpPr>
        <xdr:cNvPr id="339" name="AutoShape 28" descr="报表底图"/>
        <xdr:cNvSpPr>
          <a:spLocks noChangeAspect="1"/>
        </xdr:cNvSpPr>
      </xdr:nvSpPr>
      <xdr:spPr>
        <a:xfrm>
          <a:off x="4114800" y="17446625"/>
          <a:ext cx="30480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394335</xdr:rowOff>
    </xdr:to>
    <xdr:sp macro="" textlink="">
      <xdr:nvSpPr>
        <xdr:cNvPr id="340" name="AutoShape 29" descr="报表底图"/>
        <xdr:cNvSpPr>
          <a:spLocks noChangeAspect="1"/>
        </xdr:cNvSpPr>
      </xdr:nvSpPr>
      <xdr:spPr>
        <a:xfrm>
          <a:off x="4114800" y="17446625"/>
          <a:ext cx="30480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394335</xdr:rowOff>
    </xdr:to>
    <xdr:sp macro="" textlink="">
      <xdr:nvSpPr>
        <xdr:cNvPr id="341" name="AutoShape 30" descr="报表底图"/>
        <xdr:cNvSpPr>
          <a:spLocks noChangeAspect="1"/>
        </xdr:cNvSpPr>
      </xdr:nvSpPr>
      <xdr:spPr>
        <a:xfrm>
          <a:off x="4114800" y="17446625"/>
          <a:ext cx="30480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394335</xdr:rowOff>
    </xdr:to>
    <xdr:sp macro="" textlink="">
      <xdr:nvSpPr>
        <xdr:cNvPr id="342" name="AutoShape 31" descr="报表底图"/>
        <xdr:cNvSpPr>
          <a:spLocks noChangeAspect="1"/>
        </xdr:cNvSpPr>
      </xdr:nvSpPr>
      <xdr:spPr>
        <a:xfrm>
          <a:off x="4114800" y="17446625"/>
          <a:ext cx="30480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394335</xdr:rowOff>
    </xdr:to>
    <xdr:sp macro="" textlink="">
      <xdr:nvSpPr>
        <xdr:cNvPr id="343" name="AutoShape 32" descr="报表底图"/>
        <xdr:cNvSpPr>
          <a:spLocks noChangeAspect="1"/>
        </xdr:cNvSpPr>
      </xdr:nvSpPr>
      <xdr:spPr>
        <a:xfrm>
          <a:off x="4114800" y="17446625"/>
          <a:ext cx="30480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394335</xdr:rowOff>
    </xdr:to>
    <xdr:sp macro="" textlink="">
      <xdr:nvSpPr>
        <xdr:cNvPr id="344" name="AutoShape 33" descr="报表底图"/>
        <xdr:cNvSpPr>
          <a:spLocks noChangeAspect="1"/>
        </xdr:cNvSpPr>
      </xdr:nvSpPr>
      <xdr:spPr>
        <a:xfrm>
          <a:off x="4114800" y="17446625"/>
          <a:ext cx="30480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394335</xdr:rowOff>
    </xdr:to>
    <xdr:sp macro="" textlink="">
      <xdr:nvSpPr>
        <xdr:cNvPr id="345" name="AutoShape 34" descr="报表底图"/>
        <xdr:cNvSpPr>
          <a:spLocks noChangeAspect="1"/>
        </xdr:cNvSpPr>
      </xdr:nvSpPr>
      <xdr:spPr>
        <a:xfrm>
          <a:off x="4114800" y="17446625"/>
          <a:ext cx="30480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374650</xdr:rowOff>
    </xdr:to>
    <xdr:sp macro="" textlink="">
      <xdr:nvSpPr>
        <xdr:cNvPr id="346" name="AutoShape 35" descr="报表底图"/>
        <xdr:cNvSpPr>
          <a:spLocks noChangeAspect="1"/>
        </xdr:cNvSpPr>
      </xdr:nvSpPr>
      <xdr:spPr>
        <a:xfrm>
          <a:off x="4114800" y="17446625"/>
          <a:ext cx="3048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374650</xdr:rowOff>
    </xdr:to>
    <xdr:sp macro="" textlink="">
      <xdr:nvSpPr>
        <xdr:cNvPr id="347" name="AutoShape 36" descr="报表底图"/>
        <xdr:cNvSpPr>
          <a:spLocks noChangeAspect="1"/>
        </xdr:cNvSpPr>
      </xdr:nvSpPr>
      <xdr:spPr>
        <a:xfrm>
          <a:off x="4114800" y="17446625"/>
          <a:ext cx="3048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374650</xdr:rowOff>
    </xdr:to>
    <xdr:sp macro="" textlink="">
      <xdr:nvSpPr>
        <xdr:cNvPr id="348" name="AutoShape 37" descr="报表底图"/>
        <xdr:cNvSpPr>
          <a:spLocks noChangeAspect="1"/>
        </xdr:cNvSpPr>
      </xdr:nvSpPr>
      <xdr:spPr>
        <a:xfrm>
          <a:off x="4114800" y="17446625"/>
          <a:ext cx="3048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374650</xdr:rowOff>
    </xdr:to>
    <xdr:sp macro="" textlink="">
      <xdr:nvSpPr>
        <xdr:cNvPr id="349" name="AutoShape 38" descr="报表底图"/>
        <xdr:cNvSpPr>
          <a:spLocks noChangeAspect="1"/>
        </xdr:cNvSpPr>
      </xdr:nvSpPr>
      <xdr:spPr>
        <a:xfrm>
          <a:off x="4114800" y="17446625"/>
          <a:ext cx="3048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374650</xdr:rowOff>
    </xdr:to>
    <xdr:sp macro="" textlink="">
      <xdr:nvSpPr>
        <xdr:cNvPr id="350" name="AutoShape 39" descr="报表底图"/>
        <xdr:cNvSpPr>
          <a:spLocks noChangeAspect="1"/>
        </xdr:cNvSpPr>
      </xdr:nvSpPr>
      <xdr:spPr>
        <a:xfrm>
          <a:off x="4114800" y="17446625"/>
          <a:ext cx="3048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374650</xdr:rowOff>
    </xdr:to>
    <xdr:sp macro="" textlink="">
      <xdr:nvSpPr>
        <xdr:cNvPr id="351" name="AutoShape 40" descr="报表底图"/>
        <xdr:cNvSpPr>
          <a:spLocks noChangeAspect="1"/>
        </xdr:cNvSpPr>
      </xdr:nvSpPr>
      <xdr:spPr>
        <a:xfrm>
          <a:off x="4114800" y="17446625"/>
          <a:ext cx="3048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394335</xdr:rowOff>
    </xdr:to>
    <xdr:sp macro="" textlink="">
      <xdr:nvSpPr>
        <xdr:cNvPr id="352" name="AutoShape 41" descr="报表底图"/>
        <xdr:cNvSpPr>
          <a:spLocks noChangeAspect="1"/>
        </xdr:cNvSpPr>
      </xdr:nvSpPr>
      <xdr:spPr>
        <a:xfrm>
          <a:off x="4114800" y="17446625"/>
          <a:ext cx="30480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394335</xdr:rowOff>
    </xdr:to>
    <xdr:sp macro="" textlink="">
      <xdr:nvSpPr>
        <xdr:cNvPr id="353" name="AutoShape 42" descr="报表底图"/>
        <xdr:cNvSpPr>
          <a:spLocks noChangeAspect="1"/>
        </xdr:cNvSpPr>
      </xdr:nvSpPr>
      <xdr:spPr>
        <a:xfrm>
          <a:off x="4114800" y="17446625"/>
          <a:ext cx="30480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394335</xdr:rowOff>
    </xdr:to>
    <xdr:sp macro="" textlink="">
      <xdr:nvSpPr>
        <xdr:cNvPr id="354" name="AutoShape 43" descr="报表底图"/>
        <xdr:cNvSpPr>
          <a:spLocks noChangeAspect="1"/>
        </xdr:cNvSpPr>
      </xdr:nvSpPr>
      <xdr:spPr>
        <a:xfrm>
          <a:off x="4114800" y="17446625"/>
          <a:ext cx="30480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394335</xdr:rowOff>
    </xdr:to>
    <xdr:sp macro="" textlink="">
      <xdr:nvSpPr>
        <xdr:cNvPr id="355" name="AutoShape 44" descr="报表底图"/>
        <xdr:cNvSpPr>
          <a:spLocks noChangeAspect="1"/>
        </xdr:cNvSpPr>
      </xdr:nvSpPr>
      <xdr:spPr>
        <a:xfrm>
          <a:off x="4114800" y="17446625"/>
          <a:ext cx="30480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394335</xdr:rowOff>
    </xdr:to>
    <xdr:sp macro="" textlink="">
      <xdr:nvSpPr>
        <xdr:cNvPr id="356" name="AutoShape 45" descr="报表底图"/>
        <xdr:cNvSpPr>
          <a:spLocks noChangeAspect="1"/>
        </xdr:cNvSpPr>
      </xdr:nvSpPr>
      <xdr:spPr>
        <a:xfrm>
          <a:off x="4114800" y="17446625"/>
          <a:ext cx="30480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394335</xdr:rowOff>
    </xdr:to>
    <xdr:sp macro="" textlink="">
      <xdr:nvSpPr>
        <xdr:cNvPr id="357" name="AutoShape 46" descr="报表底图"/>
        <xdr:cNvSpPr>
          <a:spLocks noChangeAspect="1"/>
        </xdr:cNvSpPr>
      </xdr:nvSpPr>
      <xdr:spPr>
        <a:xfrm>
          <a:off x="4114800" y="17446625"/>
          <a:ext cx="30480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394335</xdr:rowOff>
    </xdr:to>
    <xdr:sp macro="" textlink="">
      <xdr:nvSpPr>
        <xdr:cNvPr id="358" name="AutoShape 47" descr="报表底图"/>
        <xdr:cNvSpPr>
          <a:spLocks noChangeAspect="1"/>
        </xdr:cNvSpPr>
      </xdr:nvSpPr>
      <xdr:spPr>
        <a:xfrm>
          <a:off x="4114800" y="17446625"/>
          <a:ext cx="30480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374650</xdr:rowOff>
    </xdr:to>
    <xdr:sp macro="" textlink="">
      <xdr:nvSpPr>
        <xdr:cNvPr id="359" name="AutoShape 48" descr="报表底图"/>
        <xdr:cNvSpPr>
          <a:spLocks noChangeAspect="1"/>
        </xdr:cNvSpPr>
      </xdr:nvSpPr>
      <xdr:spPr>
        <a:xfrm>
          <a:off x="4114800" y="17446625"/>
          <a:ext cx="3048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374650</xdr:rowOff>
    </xdr:to>
    <xdr:sp macro="" textlink="">
      <xdr:nvSpPr>
        <xdr:cNvPr id="360" name="AutoShape 49" descr="报表底图"/>
        <xdr:cNvSpPr>
          <a:spLocks noChangeAspect="1"/>
        </xdr:cNvSpPr>
      </xdr:nvSpPr>
      <xdr:spPr>
        <a:xfrm>
          <a:off x="4114800" y="17446625"/>
          <a:ext cx="3048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374650</xdr:rowOff>
    </xdr:to>
    <xdr:sp macro="" textlink="">
      <xdr:nvSpPr>
        <xdr:cNvPr id="361" name="AutoShape 50" descr="报表底图"/>
        <xdr:cNvSpPr>
          <a:spLocks noChangeAspect="1"/>
        </xdr:cNvSpPr>
      </xdr:nvSpPr>
      <xdr:spPr>
        <a:xfrm>
          <a:off x="4114800" y="17446625"/>
          <a:ext cx="3048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374650</xdr:rowOff>
    </xdr:to>
    <xdr:sp macro="" textlink="">
      <xdr:nvSpPr>
        <xdr:cNvPr id="362" name="AutoShape 51" descr="报表底图"/>
        <xdr:cNvSpPr>
          <a:spLocks noChangeAspect="1"/>
        </xdr:cNvSpPr>
      </xdr:nvSpPr>
      <xdr:spPr>
        <a:xfrm>
          <a:off x="4114800" y="17446625"/>
          <a:ext cx="3048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374650</xdr:rowOff>
    </xdr:to>
    <xdr:sp macro="" textlink="">
      <xdr:nvSpPr>
        <xdr:cNvPr id="363" name="AutoShape 52" descr="报表底图"/>
        <xdr:cNvSpPr>
          <a:spLocks noChangeAspect="1"/>
        </xdr:cNvSpPr>
      </xdr:nvSpPr>
      <xdr:spPr>
        <a:xfrm>
          <a:off x="4114800" y="17446625"/>
          <a:ext cx="3048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374650</xdr:rowOff>
    </xdr:to>
    <xdr:sp macro="" textlink="">
      <xdr:nvSpPr>
        <xdr:cNvPr id="364" name="Image1" descr="报表底图"/>
        <xdr:cNvSpPr>
          <a:spLocks noChangeAspect="1"/>
        </xdr:cNvSpPr>
      </xdr:nvSpPr>
      <xdr:spPr>
        <a:xfrm>
          <a:off x="1333500" y="17446625"/>
          <a:ext cx="3048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394335</xdr:rowOff>
    </xdr:to>
    <xdr:sp macro="" textlink="">
      <xdr:nvSpPr>
        <xdr:cNvPr id="365" name="Image1" descr="报表底图"/>
        <xdr:cNvSpPr>
          <a:spLocks noChangeAspect="1"/>
        </xdr:cNvSpPr>
      </xdr:nvSpPr>
      <xdr:spPr>
        <a:xfrm>
          <a:off x="1333500" y="17446625"/>
          <a:ext cx="30480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394335</xdr:rowOff>
    </xdr:to>
    <xdr:sp macro="" textlink="">
      <xdr:nvSpPr>
        <xdr:cNvPr id="366" name="Image1" descr="报表底图"/>
        <xdr:cNvSpPr>
          <a:spLocks noChangeAspect="1"/>
        </xdr:cNvSpPr>
      </xdr:nvSpPr>
      <xdr:spPr>
        <a:xfrm>
          <a:off x="1333500" y="17446625"/>
          <a:ext cx="30480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394335</xdr:rowOff>
    </xdr:to>
    <xdr:sp macro="" textlink="">
      <xdr:nvSpPr>
        <xdr:cNvPr id="367" name="Image1" descr="报表底图"/>
        <xdr:cNvSpPr>
          <a:spLocks noChangeAspect="1"/>
        </xdr:cNvSpPr>
      </xdr:nvSpPr>
      <xdr:spPr>
        <a:xfrm>
          <a:off x="1333500" y="17446625"/>
          <a:ext cx="30480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394335</xdr:rowOff>
    </xdr:to>
    <xdr:sp macro="" textlink="">
      <xdr:nvSpPr>
        <xdr:cNvPr id="368" name="Image1" descr="报表底图"/>
        <xdr:cNvSpPr>
          <a:spLocks noChangeAspect="1"/>
        </xdr:cNvSpPr>
      </xdr:nvSpPr>
      <xdr:spPr>
        <a:xfrm>
          <a:off x="1333500" y="17446625"/>
          <a:ext cx="30480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394335</xdr:rowOff>
    </xdr:to>
    <xdr:sp macro="" textlink="">
      <xdr:nvSpPr>
        <xdr:cNvPr id="369" name="Image1" descr="报表底图"/>
        <xdr:cNvSpPr>
          <a:spLocks noChangeAspect="1"/>
        </xdr:cNvSpPr>
      </xdr:nvSpPr>
      <xdr:spPr>
        <a:xfrm>
          <a:off x="1333500" y="17446625"/>
          <a:ext cx="30480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394335</xdr:rowOff>
    </xdr:to>
    <xdr:sp macro="" textlink="">
      <xdr:nvSpPr>
        <xdr:cNvPr id="370" name="Image1" descr="报表底图"/>
        <xdr:cNvSpPr>
          <a:spLocks noChangeAspect="1"/>
        </xdr:cNvSpPr>
      </xdr:nvSpPr>
      <xdr:spPr>
        <a:xfrm>
          <a:off x="1333500" y="17446625"/>
          <a:ext cx="30480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394335</xdr:rowOff>
    </xdr:to>
    <xdr:sp macro="" textlink="">
      <xdr:nvSpPr>
        <xdr:cNvPr id="371" name="Image1" descr="报表底图"/>
        <xdr:cNvSpPr>
          <a:spLocks noChangeAspect="1"/>
        </xdr:cNvSpPr>
      </xdr:nvSpPr>
      <xdr:spPr>
        <a:xfrm>
          <a:off x="1333500" y="17446625"/>
          <a:ext cx="30480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374650</xdr:rowOff>
    </xdr:to>
    <xdr:sp macro="" textlink="">
      <xdr:nvSpPr>
        <xdr:cNvPr id="372" name="Image1" descr="报表底图"/>
        <xdr:cNvSpPr>
          <a:spLocks noChangeAspect="1"/>
        </xdr:cNvSpPr>
      </xdr:nvSpPr>
      <xdr:spPr>
        <a:xfrm>
          <a:off x="1333500" y="17446625"/>
          <a:ext cx="3048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374650</xdr:rowOff>
    </xdr:to>
    <xdr:sp macro="" textlink="">
      <xdr:nvSpPr>
        <xdr:cNvPr id="373" name="Image1" descr="报表底图"/>
        <xdr:cNvSpPr>
          <a:spLocks noChangeAspect="1"/>
        </xdr:cNvSpPr>
      </xdr:nvSpPr>
      <xdr:spPr>
        <a:xfrm>
          <a:off x="1333500" y="17446625"/>
          <a:ext cx="3048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374650</xdr:rowOff>
    </xdr:to>
    <xdr:sp macro="" textlink="">
      <xdr:nvSpPr>
        <xdr:cNvPr id="374" name="Image1" descr="报表底图"/>
        <xdr:cNvSpPr>
          <a:spLocks noChangeAspect="1"/>
        </xdr:cNvSpPr>
      </xdr:nvSpPr>
      <xdr:spPr>
        <a:xfrm>
          <a:off x="1333500" y="17446625"/>
          <a:ext cx="3048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374650</xdr:rowOff>
    </xdr:to>
    <xdr:sp macro="" textlink="">
      <xdr:nvSpPr>
        <xdr:cNvPr id="375" name="Image1" descr="报表底图"/>
        <xdr:cNvSpPr>
          <a:spLocks noChangeAspect="1"/>
        </xdr:cNvSpPr>
      </xdr:nvSpPr>
      <xdr:spPr>
        <a:xfrm>
          <a:off x="1333500" y="17446625"/>
          <a:ext cx="3048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374650</xdr:rowOff>
    </xdr:to>
    <xdr:sp macro="" textlink="">
      <xdr:nvSpPr>
        <xdr:cNvPr id="376" name="Image1" descr="报表底图"/>
        <xdr:cNvSpPr>
          <a:spLocks noChangeAspect="1"/>
        </xdr:cNvSpPr>
      </xdr:nvSpPr>
      <xdr:spPr>
        <a:xfrm>
          <a:off x="1333500" y="17446625"/>
          <a:ext cx="3048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374650</xdr:rowOff>
    </xdr:to>
    <xdr:sp macro="" textlink="">
      <xdr:nvSpPr>
        <xdr:cNvPr id="377" name="Image1" descr="报表底图"/>
        <xdr:cNvSpPr>
          <a:spLocks noChangeAspect="1"/>
        </xdr:cNvSpPr>
      </xdr:nvSpPr>
      <xdr:spPr>
        <a:xfrm>
          <a:off x="1333500" y="17446625"/>
          <a:ext cx="3048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394335</xdr:rowOff>
    </xdr:to>
    <xdr:sp macro="" textlink="">
      <xdr:nvSpPr>
        <xdr:cNvPr id="378" name="Image1" descr="报表底图"/>
        <xdr:cNvSpPr>
          <a:spLocks noChangeAspect="1"/>
        </xdr:cNvSpPr>
      </xdr:nvSpPr>
      <xdr:spPr>
        <a:xfrm>
          <a:off x="1333500" y="17446625"/>
          <a:ext cx="30480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394335</xdr:rowOff>
    </xdr:to>
    <xdr:sp macro="" textlink="">
      <xdr:nvSpPr>
        <xdr:cNvPr id="379" name="Image1" descr="报表底图"/>
        <xdr:cNvSpPr>
          <a:spLocks noChangeAspect="1"/>
        </xdr:cNvSpPr>
      </xdr:nvSpPr>
      <xdr:spPr>
        <a:xfrm>
          <a:off x="1333500" y="17446625"/>
          <a:ext cx="30480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394335</xdr:rowOff>
    </xdr:to>
    <xdr:sp macro="" textlink="">
      <xdr:nvSpPr>
        <xdr:cNvPr id="380" name="Image1" descr="报表底图"/>
        <xdr:cNvSpPr>
          <a:spLocks noChangeAspect="1"/>
        </xdr:cNvSpPr>
      </xdr:nvSpPr>
      <xdr:spPr>
        <a:xfrm>
          <a:off x="1333500" y="17446625"/>
          <a:ext cx="30480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394335</xdr:rowOff>
    </xdr:to>
    <xdr:sp macro="" textlink="">
      <xdr:nvSpPr>
        <xdr:cNvPr id="381" name="Image1" descr="报表底图"/>
        <xdr:cNvSpPr>
          <a:spLocks noChangeAspect="1"/>
        </xdr:cNvSpPr>
      </xdr:nvSpPr>
      <xdr:spPr>
        <a:xfrm>
          <a:off x="1333500" y="17446625"/>
          <a:ext cx="30480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394335</xdr:rowOff>
    </xdr:to>
    <xdr:sp macro="" textlink="">
      <xdr:nvSpPr>
        <xdr:cNvPr id="382" name="Image1" descr="报表底图"/>
        <xdr:cNvSpPr>
          <a:spLocks noChangeAspect="1"/>
        </xdr:cNvSpPr>
      </xdr:nvSpPr>
      <xdr:spPr>
        <a:xfrm>
          <a:off x="1333500" y="17446625"/>
          <a:ext cx="30480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394335</xdr:rowOff>
    </xdr:to>
    <xdr:sp macro="" textlink="">
      <xdr:nvSpPr>
        <xdr:cNvPr id="383" name="Image1" descr="报表底图"/>
        <xdr:cNvSpPr>
          <a:spLocks noChangeAspect="1"/>
        </xdr:cNvSpPr>
      </xdr:nvSpPr>
      <xdr:spPr>
        <a:xfrm>
          <a:off x="1333500" y="17446625"/>
          <a:ext cx="30480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394335</xdr:rowOff>
    </xdr:to>
    <xdr:sp macro="" textlink="">
      <xdr:nvSpPr>
        <xdr:cNvPr id="384" name="Image1" descr="报表底图"/>
        <xdr:cNvSpPr>
          <a:spLocks noChangeAspect="1"/>
        </xdr:cNvSpPr>
      </xdr:nvSpPr>
      <xdr:spPr>
        <a:xfrm>
          <a:off x="1333500" y="17446625"/>
          <a:ext cx="30480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374650</xdr:rowOff>
    </xdr:to>
    <xdr:sp macro="" textlink="">
      <xdr:nvSpPr>
        <xdr:cNvPr id="385" name="Image1" descr="报表底图"/>
        <xdr:cNvSpPr>
          <a:spLocks noChangeAspect="1"/>
        </xdr:cNvSpPr>
      </xdr:nvSpPr>
      <xdr:spPr>
        <a:xfrm>
          <a:off x="1333500" y="17446625"/>
          <a:ext cx="3048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374650</xdr:rowOff>
    </xdr:to>
    <xdr:sp macro="" textlink="">
      <xdr:nvSpPr>
        <xdr:cNvPr id="386" name="Image1" descr="报表底图"/>
        <xdr:cNvSpPr>
          <a:spLocks noChangeAspect="1"/>
        </xdr:cNvSpPr>
      </xdr:nvSpPr>
      <xdr:spPr>
        <a:xfrm>
          <a:off x="1333500" y="17446625"/>
          <a:ext cx="3048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374650</xdr:rowOff>
    </xdr:to>
    <xdr:sp macro="" textlink="">
      <xdr:nvSpPr>
        <xdr:cNvPr id="387" name="Image1" descr="报表底图"/>
        <xdr:cNvSpPr>
          <a:spLocks noChangeAspect="1"/>
        </xdr:cNvSpPr>
      </xdr:nvSpPr>
      <xdr:spPr>
        <a:xfrm>
          <a:off x="1333500" y="17446625"/>
          <a:ext cx="3048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374650</xdr:rowOff>
    </xdr:to>
    <xdr:sp macro="" textlink="">
      <xdr:nvSpPr>
        <xdr:cNvPr id="388" name="Image1" descr="报表底图"/>
        <xdr:cNvSpPr>
          <a:spLocks noChangeAspect="1"/>
        </xdr:cNvSpPr>
      </xdr:nvSpPr>
      <xdr:spPr>
        <a:xfrm>
          <a:off x="1333500" y="17446625"/>
          <a:ext cx="3048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374650</xdr:rowOff>
    </xdr:to>
    <xdr:sp macro="" textlink="">
      <xdr:nvSpPr>
        <xdr:cNvPr id="389" name="Image1" descr="报表底图"/>
        <xdr:cNvSpPr>
          <a:spLocks noChangeAspect="1"/>
        </xdr:cNvSpPr>
      </xdr:nvSpPr>
      <xdr:spPr>
        <a:xfrm>
          <a:off x="1333500" y="17446625"/>
          <a:ext cx="3048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374650</xdr:rowOff>
    </xdr:to>
    <xdr:sp macro="" textlink="">
      <xdr:nvSpPr>
        <xdr:cNvPr id="390" name="Image1" descr="报表底图"/>
        <xdr:cNvSpPr>
          <a:spLocks noChangeAspect="1"/>
        </xdr:cNvSpPr>
      </xdr:nvSpPr>
      <xdr:spPr>
        <a:xfrm>
          <a:off x="4114800" y="17446625"/>
          <a:ext cx="3048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394335</xdr:rowOff>
    </xdr:to>
    <xdr:sp macro="" textlink="">
      <xdr:nvSpPr>
        <xdr:cNvPr id="391" name="Image1" descr="报表底图"/>
        <xdr:cNvSpPr>
          <a:spLocks noChangeAspect="1"/>
        </xdr:cNvSpPr>
      </xdr:nvSpPr>
      <xdr:spPr>
        <a:xfrm>
          <a:off x="4114800" y="17446625"/>
          <a:ext cx="30480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394335</xdr:rowOff>
    </xdr:to>
    <xdr:sp macro="" textlink="">
      <xdr:nvSpPr>
        <xdr:cNvPr id="392" name="Image1" descr="报表底图"/>
        <xdr:cNvSpPr>
          <a:spLocks noChangeAspect="1"/>
        </xdr:cNvSpPr>
      </xdr:nvSpPr>
      <xdr:spPr>
        <a:xfrm>
          <a:off x="4114800" y="17446625"/>
          <a:ext cx="30480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394335</xdr:rowOff>
    </xdr:to>
    <xdr:sp macro="" textlink="">
      <xdr:nvSpPr>
        <xdr:cNvPr id="393" name="Image1" descr="报表底图"/>
        <xdr:cNvSpPr>
          <a:spLocks noChangeAspect="1"/>
        </xdr:cNvSpPr>
      </xdr:nvSpPr>
      <xdr:spPr>
        <a:xfrm>
          <a:off x="4114800" y="17446625"/>
          <a:ext cx="30480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394335</xdr:rowOff>
    </xdr:to>
    <xdr:sp macro="" textlink="">
      <xdr:nvSpPr>
        <xdr:cNvPr id="394" name="Image1" descr="报表底图"/>
        <xdr:cNvSpPr>
          <a:spLocks noChangeAspect="1"/>
        </xdr:cNvSpPr>
      </xdr:nvSpPr>
      <xdr:spPr>
        <a:xfrm>
          <a:off x="4114800" y="17446625"/>
          <a:ext cx="30480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394335</xdr:rowOff>
    </xdr:to>
    <xdr:sp macro="" textlink="">
      <xdr:nvSpPr>
        <xdr:cNvPr id="395" name="Image1" descr="报表底图"/>
        <xdr:cNvSpPr>
          <a:spLocks noChangeAspect="1"/>
        </xdr:cNvSpPr>
      </xdr:nvSpPr>
      <xdr:spPr>
        <a:xfrm>
          <a:off x="4114800" y="17446625"/>
          <a:ext cx="30480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394335</xdr:rowOff>
    </xdr:to>
    <xdr:sp macro="" textlink="">
      <xdr:nvSpPr>
        <xdr:cNvPr id="396" name="Image1" descr="报表底图"/>
        <xdr:cNvSpPr>
          <a:spLocks noChangeAspect="1"/>
        </xdr:cNvSpPr>
      </xdr:nvSpPr>
      <xdr:spPr>
        <a:xfrm>
          <a:off x="4114800" y="17446625"/>
          <a:ext cx="30480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394335</xdr:rowOff>
    </xdr:to>
    <xdr:sp macro="" textlink="">
      <xdr:nvSpPr>
        <xdr:cNvPr id="397" name="Image1" descr="报表底图"/>
        <xdr:cNvSpPr>
          <a:spLocks noChangeAspect="1"/>
        </xdr:cNvSpPr>
      </xdr:nvSpPr>
      <xdr:spPr>
        <a:xfrm>
          <a:off x="4114800" y="17446625"/>
          <a:ext cx="30480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374650</xdr:rowOff>
    </xdr:to>
    <xdr:sp macro="" textlink="">
      <xdr:nvSpPr>
        <xdr:cNvPr id="398" name="Image1" descr="报表底图"/>
        <xdr:cNvSpPr>
          <a:spLocks noChangeAspect="1"/>
        </xdr:cNvSpPr>
      </xdr:nvSpPr>
      <xdr:spPr>
        <a:xfrm>
          <a:off x="4114800" y="17446625"/>
          <a:ext cx="3048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374650</xdr:rowOff>
    </xdr:to>
    <xdr:sp macro="" textlink="">
      <xdr:nvSpPr>
        <xdr:cNvPr id="399" name="Image1" descr="报表底图"/>
        <xdr:cNvSpPr>
          <a:spLocks noChangeAspect="1"/>
        </xdr:cNvSpPr>
      </xdr:nvSpPr>
      <xdr:spPr>
        <a:xfrm>
          <a:off x="4114800" y="17446625"/>
          <a:ext cx="3048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374650</xdr:rowOff>
    </xdr:to>
    <xdr:sp macro="" textlink="">
      <xdr:nvSpPr>
        <xdr:cNvPr id="400" name="Image1" descr="报表底图"/>
        <xdr:cNvSpPr>
          <a:spLocks noChangeAspect="1"/>
        </xdr:cNvSpPr>
      </xdr:nvSpPr>
      <xdr:spPr>
        <a:xfrm>
          <a:off x="4114800" y="17446625"/>
          <a:ext cx="3048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374650</xdr:rowOff>
    </xdr:to>
    <xdr:sp macro="" textlink="">
      <xdr:nvSpPr>
        <xdr:cNvPr id="401" name="Image1" descr="报表底图"/>
        <xdr:cNvSpPr>
          <a:spLocks noChangeAspect="1"/>
        </xdr:cNvSpPr>
      </xdr:nvSpPr>
      <xdr:spPr>
        <a:xfrm>
          <a:off x="4114800" y="17446625"/>
          <a:ext cx="3048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374650</xdr:rowOff>
    </xdr:to>
    <xdr:sp macro="" textlink="">
      <xdr:nvSpPr>
        <xdr:cNvPr id="402" name="Image1" descr="报表底图"/>
        <xdr:cNvSpPr>
          <a:spLocks noChangeAspect="1"/>
        </xdr:cNvSpPr>
      </xdr:nvSpPr>
      <xdr:spPr>
        <a:xfrm>
          <a:off x="4114800" y="17446625"/>
          <a:ext cx="3048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374650</xdr:rowOff>
    </xdr:to>
    <xdr:sp macro="" textlink="">
      <xdr:nvSpPr>
        <xdr:cNvPr id="403" name="Image1" descr="报表底图"/>
        <xdr:cNvSpPr>
          <a:spLocks noChangeAspect="1"/>
        </xdr:cNvSpPr>
      </xdr:nvSpPr>
      <xdr:spPr>
        <a:xfrm>
          <a:off x="4114800" y="17446625"/>
          <a:ext cx="3048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394335</xdr:rowOff>
    </xdr:to>
    <xdr:sp macro="" textlink="">
      <xdr:nvSpPr>
        <xdr:cNvPr id="404" name="Image1" descr="报表底图"/>
        <xdr:cNvSpPr>
          <a:spLocks noChangeAspect="1"/>
        </xdr:cNvSpPr>
      </xdr:nvSpPr>
      <xdr:spPr>
        <a:xfrm>
          <a:off x="4114800" y="17446625"/>
          <a:ext cx="30480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394335</xdr:rowOff>
    </xdr:to>
    <xdr:sp macro="" textlink="">
      <xdr:nvSpPr>
        <xdr:cNvPr id="405" name="Image1" descr="报表底图"/>
        <xdr:cNvSpPr>
          <a:spLocks noChangeAspect="1"/>
        </xdr:cNvSpPr>
      </xdr:nvSpPr>
      <xdr:spPr>
        <a:xfrm>
          <a:off x="4114800" y="17446625"/>
          <a:ext cx="30480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394335</xdr:rowOff>
    </xdr:to>
    <xdr:sp macro="" textlink="">
      <xdr:nvSpPr>
        <xdr:cNvPr id="406" name="Image1" descr="报表底图"/>
        <xdr:cNvSpPr>
          <a:spLocks noChangeAspect="1"/>
        </xdr:cNvSpPr>
      </xdr:nvSpPr>
      <xdr:spPr>
        <a:xfrm>
          <a:off x="4114800" y="17446625"/>
          <a:ext cx="30480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394335</xdr:rowOff>
    </xdr:to>
    <xdr:sp macro="" textlink="">
      <xdr:nvSpPr>
        <xdr:cNvPr id="407" name="Image1" descr="报表底图"/>
        <xdr:cNvSpPr>
          <a:spLocks noChangeAspect="1"/>
        </xdr:cNvSpPr>
      </xdr:nvSpPr>
      <xdr:spPr>
        <a:xfrm>
          <a:off x="4114800" y="17446625"/>
          <a:ext cx="30480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394335</xdr:rowOff>
    </xdr:to>
    <xdr:sp macro="" textlink="">
      <xdr:nvSpPr>
        <xdr:cNvPr id="408" name="Image1" descr="报表底图"/>
        <xdr:cNvSpPr>
          <a:spLocks noChangeAspect="1"/>
        </xdr:cNvSpPr>
      </xdr:nvSpPr>
      <xdr:spPr>
        <a:xfrm>
          <a:off x="4114800" y="17446625"/>
          <a:ext cx="30480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394335</xdr:rowOff>
    </xdr:to>
    <xdr:sp macro="" textlink="">
      <xdr:nvSpPr>
        <xdr:cNvPr id="409" name="Image1" descr="报表底图"/>
        <xdr:cNvSpPr>
          <a:spLocks noChangeAspect="1"/>
        </xdr:cNvSpPr>
      </xdr:nvSpPr>
      <xdr:spPr>
        <a:xfrm>
          <a:off x="4114800" y="17446625"/>
          <a:ext cx="30480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394335</xdr:rowOff>
    </xdr:to>
    <xdr:sp macro="" textlink="">
      <xdr:nvSpPr>
        <xdr:cNvPr id="410" name="Image1" descr="报表底图"/>
        <xdr:cNvSpPr>
          <a:spLocks noChangeAspect="1"/>
        </xdr:cNvSpPr>
      </xdr:nvSpPr>
      <xdr:spPr>
        <a:xfrm>
          <a:off x="4114800" y="17446625"/>
          <a:ext cx="304800" cy="394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374650</xdr:rowOff>
    </xdr:to>
    <xdr:sp macro="" textlink="">
      <xdr:nvSpPr>
        <xdr:cNvPr id="411" name="Image1" descr="报表底图"/>
        <xdr:cNvSpPr>
          <a:spLocks noChangeAspect="1"/>
        </xdr:cNvSpPr>
      </xdr:nvSpPr>
      <xdr:spPr>
        <a:xfrm>
          <a:off x="4114800" y="17446625"/>
          <a:ext cx="3048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374650</xdr:rowOff>
    </xdr:to>
    <xdr:sp macro="" textlink="">
      <xdr:nvSpPr>
        <xdr:cNvPr id="412" name="Image1" descr="报表底图"/>
        <xdr:cNvSpPr>
          <a:spLocks noChangeAspect="1"/>
        </xdr:cNvSpPr>
      </xdr:nvSpPr>
      <xdr:spPr>
        <a:xfrm>
          <a:off x="4114800" y="17446625"/>
          <a:ext cx="3048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374650</xdr:rowOff>
    </xdr:to>
    <xdr:sp macro="" textlink="">
      <xdr:nvSpPr>
        <xdr:cNvPr id="413" name="Image1" descr="报表底图"/>
        <xdr:cNvSpPr>
          <a:spLocks noChangeAspect="1"/>
        </xdr:cNvSpPr>
      </xdr:nvSpPr>
      <xdr:spPr>
        <a:xfrm>
          <a:off x="4114800" y="17446625"/>
          <a:ext cx="3048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374650</xdr:rowOff>
    </xdr:to>
    <xdr:sp macro="" textlink="">
      <xdr:nvSpPr>
        <xdr:cNvPr id="414" name="Image1" descr="报表底图"/>
        <xdr:cNvSpPr>
          <a:spLocks noChangeAspect="1"/>
        </xdr:cNvSpPr>
      </xdr:nvSpPr>
      <xdr:spPr>
        <a:xfrm>
          <a:off x="4114800" y="17446625"/>
          <a:ext cx="3048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374650</xdr:rowOff>
    </xdr:to>
    <xdr:sp macro="" textlink="">
      <xdr:nvSpPr>
        <xdr:cNvPr id="415" name="Image1" descr="报表底图"/>
        <xdr:cNvSpPr>
          <a:spLocks noChangeAspect="1"/>
        </xdr:cNvSpPr>
      </xdr:nvSpPr>
      <xdr:spPr>
        <a:xfrm>
          <a:off x="4114800" y="17446625"/>
          <a:ext cx="3048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304800</xdr:colOff>
      <xdr:row>50</xdr:row>
      <xdr:rowOff>91440</xdr:rowOff>
    </xdr:to>
    <xdr:sp macro="" textlink="">
      <xdr:nvSpPr>
        <xdr:cNvPr id="416" name="Image1" descr="报表底图"/>
        <xdr:cNvSpPr>
          <a:spLocks noChangeAspect="1"/>
        </xdr:cNvSpPr>
      </xdr:nvSpPr>
      <xdr:spPr>
        <a:xfrm>
          <a:off x="1333500" y="23104475"/>
          <a:ext cx="304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304800</xdr:colOff>
      <xdr:row>50</xdr:row>
      <xdr:rowOff>109855</xdr:rowOff>
    </xdr:to>
    <xdr:sp macro="" textlink="">
      <xdr:nvSpPr>
        <xdr:cNvPr id="417" name="AutoShape 2" descr="报表底图"/>
        <xdr:cNvSpPr>
          <a:spLocks noChangeAspect="1"/>
        </xdr:cNvSpPr>
      </xdr:nvSpPr>
      <xdr:spPr>
        <a:xfrm>
          <a:off x="1333500" y="23104475"/>
          <a:ext cx="3048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304800</xdr:colOff>
      <xdr:row>50</xdr:row>
      <xdr:rowOff>109855</xdr:rowOff>
    </xdr:to>
    <xdr:sp macro="" textlink="">
      <xdr:nvSpPr>
        <xdr:cNvPr id="418" name="AutoShape 3" descr="报表底图"/>
        <xdr:cNvSpPr>
          <a:spLocks noChangeAspect="1"/>
        </xdr:cNvSpPr>
      </xdr:nvSpPr>
      <xdr:spPr>
        <a:xfrm>
          <a:off x="1333500" y="23104475"/>
          <a:ext cx="3048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304800</xdr:colOff>
      <xdr:row>50</xdr:row>
      <xdr:rowOff>109855</xdr:rowOff>
    </xdr:to>
    <xdr:sp macro="" textlink="">
      <xdr:nvSpPr>
        <xdr:cNvPr id="419" name="AutoShape 4" descr="报表底图"/>
        <xdr:cNvSpPr>
          <a:spLocks noChangeAspect="1"/>
        </xdr:cNvSpPr>
      </xdr:nvSpPr>
      <xdr:spPr>
        <a:xfrm>
          <a:off x="1333500" y="23104475"/>
          <a:ext cx="3048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304800</xdr:colOff>
      <xdr:row>50</xdr:row>
      <xdr:rowOff>109855</xdr:rowOff>
    </xdr:to>
    <xdr:sp macro="" textlink="">
      <xdr:nvSpPr>
        <xdr:cNvPr id="420" name="AutoShape 5" descr="报表底图"/>
        <xdr:cNvSpPr>
          <a:spLocks noChangeAspect="1"/>
        </xdr:cNvSpPr>
      </xdr:nvSpPr>
      <xdr:spPr>
        <a:xfrm>
          <a:off x="1333500" y="23104475"/>
          <a:ext cx="3048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304800</xdr:colOff>
      <xdr:row>50</xdr:row>
      <xdr:rowOff>109855</xdr:rowOff>
    </xdr:to>
    <xdr:sp macro="" textlink="">
      <xdr:nvSpPr>
        <xdr:cNvPr id="421" name="AutoShape 6" descr="报表底图"/>
        <xdr:cNvSpPr>
          <a:spLocks noChangeAspect="1"/>
        </xdr:cNvSpPr>
      </xdr:nvSpPr>
      <xdr:spPr>
        <a:xfrm>
          <a:off x="1333500" y="23104475"/>
          <a:ext cx="3048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304800</xdr:colOff>
      <xdr:row>50</xdr:row>
      <xdr:rowOff>109855</xdr:rowOff>
    </xdr:to>
    <xdr:sp macro="" textlink="">
      <xdr:nvSpPr>
        <xdr:cNvPr id="422" name="AutoShape 7" descr="报表底图"/>
        <xdr:cNvSpPr>
          <a:spLocks noChangeAspect="1"/>
        </xdr:cNvSpPr>
      </xdr:nvSpPr>
      <xdr:spPr>
        <a:xfrm>
          <a:off x="1333500" y="23104475"/>
          <a:ext cx="3048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304800</xdr:colOff>
      <xdr:row>50</xdr:row>
      <xdr:rowOff>109855</xdr:rowOff>
    </xdr:to>
    <xdr:sp macro="" textlink="">
      <xdr:nvSpPr>
        <xdr:cNvPr id="423" name="AutoShape 8" descr="报表底图"/>
        <xdr:cNvSpPr>
          <a:spLocks noChangeAspect="1"/>
        </xdr:cNvSpPr>
      </xdr:nvSpPr>
      <xdr:spPr>
        <a:xfrm>
          <a:off x="1333500" y="23104475"/>
          <a:ext cx="3048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304800</xdr:colOff>
      <xdr:row>50</xdr:row>
      <xdr:rowOff>91440</xdr:rowOff>
    </xdr:to>
    <xdr:sp macro="" textlink="">
      <xdr:nvSpPr>
        <xdr:cNvPr id="424" name="AutoShape 9" descr="报表底图"/>
        <xdr:cNvSpPr>
          <a:spLocks noChangeAspect="1"/>
        </xdr:cNvSpPr>
      </xdr:nvSpPr>
      <xdr:spPr>
        <a:xfrm>
          <a:off x="1333500" y="23104475"/>
          <a:ext cx="304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304800</xdr:colOff>
      <xdr:row>50</xdr:row>
      <xdr:rowOff>91440</xdr:rowOff>
    </xdr:to>
    <xdr:sp macro="" textlink="">
      <xdr:nvSpPr>
        <xdr:cNvPr id="425" name="AutoShape 10" descr="报表底图"/>
        <xdr:cNvSpPr>
          <a:spLocks noChangeAspect="1"/>
        </xdr:cNvSpPr>
      </xdr:nvSpPr>
      <xdr:spPr>
        <a:xfrm>
          <a:off x="1333500" y="23104475"/>
          <a:ext cx="304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304800</xdr:colOff>
      <xdr:row>50</xdr:row>
      <xdr:rowOff>91440</xdr:rowOff>
    </xdr:to>
    <xdr:sp macro="" textlink="">
      <xdr:nvSpPr>
        <xdr:cNvPr id="426" name="AutoShape 11" descr="报表底图"/>
        <xdr:cNvSpPr>
          <a:spLocks noChangeAspect="1"/>
        </xdr:cNvSpPr>
      </xdr:nvSpPr>
      <xdr:spPr>
        <a:xfrm>
          <a:off x="1333500" y="23104475"/>
          <a:ext cx="304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304800</xdr:colOff>
      <xdr:row>50</xdr:row>
      <xdr:rowOff>91440</xdr:rowOff>
    </xdr:to>
    <xdr:sp macro="" textlink="">
      <xdr:nvSpPr>
        <xdr:cNvPr id="427" name="AutoShape 12" descr="报表底图"/>
        <xdr:cNvSpPr>
          <a:spLocks noChangeAspect="1"/>
        </xdr:cNvSpPr>
      </xdr:nvSpPr>
      <xdr:spPr>
        <a:xfrm>
          <a:off x="1333500" y="23104475"/>
          <a:ext cx="304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304800</xdr:colOff>
      <xdr:row>50</xdr:row>
      <xdr:rowOff>91440</xdr:rowOff>
    </xdr:to>
    <xdr:sp macro="" textlink="">
      <xdr:nvSpPr>
        <xdr:cNvPr id="428" name="AutoShape 13" descr="报表底图"/>
        <xdr:cNvSpPr>
          <a:spLocks noChangeAspect="1"/>
        </xdr:cNvSpPr>
      </xdr:nvSpPr>
      <xdr:spPr>
        <a:xfrm>
          <a:off x="1333500" y="23104475"/>
          <a:ext cx="304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304800</xdr:colOff>
      <xdr:row>50</xdr:row>
      <xdr:rowOff>91440</xdr:rowOff>
    </xdr:to>
    <xdr:sp macro="" textlink="">
      <xdr:nvSpPr>
        <xdr:cNvPr id="429" name="AutoShape 14" descr="报表底图"/>
        <xdr:cNvSpPr>
          <a:spLocks noChangeAspect="1"/>
        </xdr:cNvSpPr>
      </xdr:nvSpPr>
      <xdr:spPr>
        <a:xfrm>
          <a:off x="1333500" y="23104475"/>
          <a:ext cx="304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304800</xdr:colOff>
      <xdr:row>50</xdr:row>
      <xdr:rowOff>109855</xdr:rowOff>
    </xdr:to>
    <xdr:sp macro="" textlink="">
      <xdr:nvSpPr>
        <xdr:cNvPr id="430" name="AutoShape 15" descr="报表底图"/>
        <xdr:cNvSpPr>
          <a:spLocks noChangeAspect="1"/>
        </xdr:cNvSpPr>
      </xdr:nvSpPr>
      <xdr:spPr>
        <a:xfrm>
          <a:off x="1333500" y="23104475"/>
          <a:ext cx="3048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304800</xdr:colOff>
      <xdr:row>50</xdr:row>
      <xdr:rowOff>109855</xdr:rowOff>
    </xdr:to>
    <xdr:sp macro="" textlink="">
      <xdr:nvSpPr>
        <xdr:cNvPr id="431" name="AutoShape 16" descr="报表底图"/>
        <xdr:cNvSpPr>
          <a:spLocks noChangeAspect="1"/>
        </xdr:cNvSpPr>
      </xdr:nvSpPr>
      <xdr:spPr>
        <a:xfrm>
          <a:off x="1333500" y="23104475"/>
          <a:ext cx="3048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304800</xdr:colOff>
      <xdr:row>50</xdr:row>
      <xdr:rowOff>109855</xdr:rowOff>
    </xdr:to>
    <xdr:sp macro="" textlink="">
      <xdr:nvSpPr>
        <xdr:cNvPr id="432" name="AutoShape 17" descr="报表底图"/>
        <xdr:cNvSpPr>
          <a:spLocks noChangeAspect="1"/>
        </xdr:cNvSpPr>
      </xdr:nvSpPr>
      <xdr:spPr>
        <a:xfrm>
          <a:off x="1333500" y="23104475"/>
          <a:ext cx="3048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304800</xdr:colOff>
      <xdr:row>50</xdr:row>
      <xdr:rowOff>109855</xdr:rowOff>
    </xdr:to>
    <xdr:sp macro="" textlink="">
      <xdr:nvSpPr>
        <xdr:cNvPr id="433" name="AutoShape 18" descr="报表底图"/>
        <xdr:cNvSpPr>
          <a:spLocks noChangeAspect="1"/>
        </xdr:cNvSpPr>
      </xdr:nvSpPr>
      <xdr:spPr>
        <a:xfrm>
          <a:off x="1333500" y="23104475"/>
          <a:ext cx="3048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304800</xdr:colOff>
      <xdr:row>50</xdr:row>
      <xdr:rowOff>109855</xdr:rowOff>
    </xdr:to>
    <xdr:sp macro="" textlink="">
      <xdr:nvSpPr>
        <xdr:cNvPr id="434" name="AutoShape 19" descr="报表底图"/>
        <xdr:cNvSpPr>
          <a:spLocks noChangeAspect="1"/>
        </xdr:cNvSpPr>
      </xdr:nvSpPr>
      <xdr:spPr>
        <a:xfrm>
          <a:off x="1333500" y="23104475"/>
          <a:ext cx="3048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304800</xdr:colOff>
      <xdr:row>50</xdr:row>
      <xdr:rowOff>109855</xdr:rowOff>
    </xdr:to>
    <xdr:sp macro="" textlink="">
      <xdr:nvSpPr>
        <xdr:cNvPr id="435" name="AutoShape 20" descr="报表底图"/>
        <xdr:cNvSpPr>
          <a:spLocks noChangeAspect="1"/>
        </xdr:cNvSpPr>
      </xdr:nvSpPr>
      <xdr:spPr>
        <a:xfrm>
          <a:off x="1333500" y="23104475"/>
          <a:ext cx="3048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304800</xdr:colOff>
      <xdr:row>50</xdr:row>
      <xdr:rowOff>109855</xdr:rowOff>
    </xdr:to>
    <xdr:sp macro="" textlink="">
      <xdr:nvSpPr>
        <xdr:cNvPr id="436" name="AutoShape 21" descr="报表底图"/>
        <xdr:cNvSpPr>
          <a:spLocks noChangeAspect="1"/>
        </xdr:cNvSpPr>
      </xdr:nvSpPr>
      <xdr:spPr>
        <a:xfrm>
          <a:off x="1333500" y="23104475"/>
          <a:ext cx="3048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304800</xdr:colOff>
      <xdr:row>50</xdr:row>
      <xdr:rowOff>91440</xdr:rowOff>
    </xdr:to>
    <xdr:sp macro="" textlink="">
      <xdr:nvSpPr>
        <xdr:cNvPr id="437" name="AutoShape 22" descr="报表底图"/>
        <xdr:cNvSpPr>
          <a:spLocks noChangeAspect="1"/>
        </xdr:cNvSpPr>
      </xdr:nvSpPr>
      <xdr:spPr>
        <a:xfrm>
          <a:off x="1333500" y="23104475"/>
          <a:ext cx="304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304800</xdr:colOff>
      <xdr:row>50</xdr:row>
      <xdr:rowOff>91440</xdr:rowOff>
    </xdr:to>
    <xdr:sp macro="" textlink="">
      <xdr:nvSpPr>
        <xdr:cNvPr id="438" name="AutoShape 23" descr="报表底图"/>
        <xdr:cNvSpPr>
          <a:spLocks noChangeAspect="1"/>
        </xdr:cNvSpPr>
      </xdr:nvSpPr>
      <xdr:spPr>
        <a:xfrm>
          <a:off x="1333500" y="23104475"/>
          <a:ext cx="304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304800</xdr:colOff>
      <xdr:row>50</xdr:row>
      <xdr:rowOff>91440</xdr:rowOff>
    </xdr:to>
    <xdr:sp macro="" textlink="">
      <xdr:nvSpPr>
        <xdr:cNvPr id="439" name="AutoShape 24" descr="报表底图"/>
        <xdr:cNvSpPr>
          <a:spLocks noChangeAspect="1"/>
        </xdr:cNvSpPr>
      </xdr:nvSpPr>
      <xdr:spPr>
        <a:xfrm>
          <a:off x="1333500" y="23104475"/>
          <a:ext cx="304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304800</xdr:colOff>
      <xdr:row>50</xdr:row>
      <xdr:rowOff>91440</xdr:rowOff>
    </xdr:to>
    <xdr:sp macro="" textlink="">
      <xdr:nvSpPr>
        <xdr:cNvPr id="440" name="AutoShape 25" descr="报表底图"/>
        <xdr:cNvSpPr>
          <a:spLocks noChangeAspect="1"/>
        </xdr:cNvSpPr>
      </xdr:nvSpPr>
      <xdr:spPr>
        <a:xfrm>
          <a:off x="1333500" y="23104475"/>
          <a:ext cx="304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304800</xdr:colOff>
      <xdr:row>50</xdr:row>
      <xdr:rowOff>91440</xdr:rowOff>
    </xdr:to>
    <xdr:sp macro="" textlink="">
      <xdr:nvSpPr>
        <xdr:cNvPr id="441" name="AutoShape 26" descr="报表底图"/>
        <xdr:cNvSpPr>
          <a:spLocks noChangeAspect="1"/>
        </xdr:cNvSpPr>
      </xdr:nvSpPr>
      <xdr:spPr>
        <a:xfrm>
          <a:off x="1333500" y="23104475"/>
          <a:ext cx="304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304800</xdr:colOff>
      <xdr:row>50</xdr:row>
      <xdr:rowOff>91440</xdr:rowOff>
    </xdr:to>
    <xdr:sp macro="" textlink="">
      <xdr:nvSpPr>
        <xdr:cNvPr id="442" name="AutoShape 27" descr="报表底图"/>
        <xdr:cNvSpPr>
          <a:spLocks noChangeAspect="1"/>
        </xdr:cNvSpPr>
      </xdr:nvSpPr>
      <xdr:spPr>
        <a:xfrm>
          <a:off x="4114800" y="23104475"/>
          <a:ext cx="304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304800</xdr:colOff>
      <xdr:row>50</xdr:row>
      <xdr:rowOff>109855</xdr:rowOff>
    </xdr:to>
    <xdr:sp macro="" textlink="">
      <xdr:nvSpPr>
        <xdr:cNvPr id="443" name="AutoShape 28" descr="报表底图"/>
        <xdr:cNvSpPr>
          <a:spLocks noChangeAspect="1"/>
        </xdr:cNvSpPr>
      </xdr:nvSpPr>
      <xdr:spPr>
        <a:xfrm>
          <a:off x="4114800" y="23104475"/>
          <a:ext cx="3048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304800</xdr:colOff>
      <xdr:row>50</xdr:row>
      <xdr:rowOff>109855</xdr:rowOff>
    </xdr:to>
    <xdr:sp macro="" textlink="">
      <xdr:nvSpPr>
        <xdr:cNvPr id="444" name="AutoShape 29" descr="报表底图"/>
        <xdr:cNvSpPr>
          <a:spLocks noChangeAspect="1"/>
        </xdr:cNvSpPr>
      </xdr:nvSpPr>
      <xdr:spPr>
        <a:xfrm>
          <a:off x="4114800" y="23104475"/>
          <a:ext cx="3048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304800</xdr:colOff>
      <xdr:row>50</xdr:row>
      <xdr:rowOff>109855</xdr:rowOff>
    </xdr:to>
    <xdr:sp macro="" textlink="">
      <xdr:nvSpPr>
        <xdr:cNvPr id="445" name="AutoShape 30" descr="报表底图"/>
        <xdr:cNvSpPr>
          <a:spLocks noChangeAspect="1"/>
        </xdr:cNvSpPr>
      </xdr:nvSpPr>
      <xdr:spPr>
        <a:xfrm>
          <a:off x="4114800" y="23104475"/>
          <a:ext cx="3048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304800</xdr:colOff>
      <xdr:row>50</xdr:row>
      <xdr:rowOff>109855</xdr:rowOff>
    </xdr:to>
    <xdr:sp macro="" textlink="">
      <xdr:nvSpPr>
        <xdr:cNvPr id="446" name="AutoShape 31" descr="报表底图"/>
        <xdr:cNvSpPr>
          <a:spLocks noChangeAspect="1"/>
        </xdr:cNvSpPr>
      </xdr:nvSpPr>
      <xdr:spPr>
        <a:xfrm>
          <a:off x="4114800" y="23104475"/>
          <a:ext cx="3048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304800</xdr:colOff>
      <xdr:row>50</xdr:row>
      <xdr:rowOff>109855</xdr:rowOff>
    </xdr:to>
    <xdr:sp macro="" textlink="">
      <xdr:nvSpPr>
        <xdr:cNvPr id="447" name="AutoShape 32" descr="报表底图"/>
        <xdr:cNvSpPr>
          <a:spLocks noChangeAspect="1"/>
        </xdr:cNvSpPr>
      </xdr:nvSpPr>
      <xdr:spPr>
        <a:xfrm>
          <a:off x="4114800" y="23104475"/>
          <a:ext cx="3048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304800</xdr:colOff>
      <xdr:row>50</xdr:row>
      <xdr:rowOff>109855</xdr:rowOff>
    </xdr:to>
    <xdr:sp macro="" textlink="">
      <xdr:nvSpPr>
        <xdr:cNvPr id="448" name="AutoShape 33" descr="报表底图"/>
        <xdr:cNvSpPr>
          <a:spLocks noChangeAspect="1"/>
        </xdr:cNvSpPr>
      </xdr:nvSpPr>
      <xdr:spPr>
        <a:xfrm>
          <a:off x="4114800" y="23104475"/>
          <a:ext cx="3048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304800</xdr:colOff>
      <xdr:row>50</xdr:row>
      <xdr:rowOff>109855</xdr:rowOff>
    </xdr:to>
    <xdr:sp macro="" textlink="">
      <xdr:nvSpPr>
        <xdr:cNvPr id="449" name="AutoShape 34" descr="报表底图"/>
        <xdr:cNvSpPr>
          <a:spLocks noChangeAspect="1"/>
        </xdr:cNvSpPr>
      </xdr:nvSpPr>
      <xdr:spPr>
        <a:xfrm>
          <a:off x="4114800" y="23104475"/>
          <a:ext cx="3048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304800</xdr:colOff>
      <xdr:row>50</xdr:row>
      <xdr:rowOff>91440</xdr:rowOff>
    </xdr:to>
    <xdr:sp macro="" textlink="">
      <xdr:nvSpPr>
        <xdr:cNvPr id="450" name="AutoShape 35" descr="报表底图"/>
        <xdr:cNvSpPr>
          <a:spLocks noChangeAspect="1"/>
        </xdr:cNvSpPr>
      </xdr:nvSpPr>
      <xdr:spPr>
        <a:xfrm>
          <a:off x="4114800" y="23104475"/>
          <a:ext cx="304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304800</xdr:colOff>
      <xdr:row>50</xdr:row>
      <xdr:rowOff>91440</xdr:rowOff>
    </xdr:to>
    <xdr:sp macro="" textlink="">
      <xdr:nvSpPr>
        <xdr:cNvPr id="451" name="AutoShape 36" descr="报表底图"/>
        <xdr:cNvSpPr>
          <a:spLocks noChangeAspect="1"/>
        </xdr:cNvSpPr>
      </xdr:nvSpPr>
      <xdr:spPr>
        <a:xfrm>
          <a:off x="4114800" y="23104475"/>
          <a:ext cx="304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304800</xdr:colOff>
      <xdr:row>50</xdr:row>
      <xdr:rowOff>91440</xdr:rowOff>
    </xdr:to>
    <xdr:sp macro="" textlink="">
      <xdr:nvSpPr>
        <xdr:cNvPr id="452" name="AutoShape 37" descr="报表底图"/>
        <xdr:cNvSpPr>
          <a:spLocks noChangeAspect="1"/>
        </xdr:cNvSpPr>
      </xdr:nvSpPr>
      <xdr:spPr>
        <a:xfrm>
          <a:off x="4114800" y="23104475"/>
          <a:ext cx="304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304800</xdr:colOff>
      <xdr:row>50</xdr:row>
      <xdr:rowOff>91440</xdr:rowOff>
    </xdr:to>
    <xdr:sp macro="" textlink="">
      <xdr:nvSpPr>
        <xdr:cNvPr id="453" name="AutoShape 38" descr="报表底图"/>
        <xdr:cNvSpPr>
          <a:spLocks noChangeAspect="1"/>
        </xdr:cNvSpPr>
      </xdr:nvSpPr>
      <xdr:spPr>
        <a:xfrm>
          <a:off x="4114800" y="23104475"/>
          <a:ext cx="304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304800</xdr:colOff>
      <xdr:row>50</xdr:row>
      <xdr:rowOff>91440</xdr:rowOff>
    </xdr:to>
    <xdr:sp macro="" textlink="">
      <xdr:nvSpPr>
        <xdr:cNvPr id="454" name="AutoShape 39" descr="报表底图"/>
        <xdr:cNvSpPr>
          <a:spLocks noChangeAspect="1"/>
        </xdr:cNvSpPr>
      </xdr:nvSpPr>
      <xdr:spPr>
        <a:xfrm>
          <a:off x="4114800" y="23104475"/>
          <a:ext cx="304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304800</xdr:colOff>
      <xdr:row>50</xdr:row>
      <xdr:rowOff>91440</xdr:rowOff>
    </xdr:to>
    <xdr:sp macro="" textlink="">
      <xdr:nvSpPr>
        <xdr:cNvPr id="455" name="AutoShape 40" descr="报表底图"/>
        <xdr:cNvSpPr>
          <a:spLocks noChangeAspect="1"/>
        </xdr:cNvSpPr>
      </xdr:nvSpPr>
      <xdr:spPr>
        <a:xfrm>
          <a:off x="4114800" y="23104475"/>
          <a:ext cx="304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304800</xdr:colOff>
      <xdr:row>50</xdr:row>
      <xdr:rowOff>109855</xdr:rowOff>
    </xdr:to>
    <xdr:sp macro="" textlink="">
      <xdr:nvSpPr>
        <xdr:cNvPr id="456" name="AutoShape 41" descr="报表底图"/>
        <xdr:cNvSpPr>
          <a:spLocks noChangeAspect="1"/>
        </xdr:cNvSpPr>
      </xdr:nvSpPr>
      <xdr:spPr>
        <a:xfrm>
          <a:off x="4114800" y="23104475"/>
          <a:ext cx="3048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304800</xdr:colOff>
      <xdr:row>50</xdr:row>
      <xdr:rowOff>109855</xdr:rowOff>
    </xdr:to>
    <xdr:sp macro="" textlink="">
      <xdr:nvSpPr>
        <xdr:cNvPr id="457" name="AutoShape 42" descr="报表底图"/>
        <xdr:cNvSpPr>
          <a:spLocks noChangeAspect="1"/>
        </xdr:cNvSpPr>
      </xdr:nvSpPr>
      <xdr:spPr>
        <a:xfrm>
          <a:off x="4114800" y="23104475"/>
          <a:ext cx="3048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304800</xdr:colOff>
      <xdr:row>50</xdr:row>
      <xdr:rowOff>109855</xdr:rowOff>
    </xdr:to>
    <xdr:sp macro="" textlink="">
      <xdr:nvSpPr>
        <xdr:cNvPr id="458" name="AutoShape 43" descr="报表底图"/>
        <xdr:cNvSpPr>
          <a:spLocks noChangeAspect="1"/>
        </xdr:cNvSpPr>
      </xdr:nvSpPr>
      <xdr:spPr>
        <a:xfrm>
          <a:off x="4114800" y="23104475"/>
          <a:ext cx="3048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304800</xdr:colOff>
      <xdr:row>50</xdr:row>
      <xdr:rowOff>109855</xdr:rowOff>
    </xdr:to>
    <xdr:sp macro="" textlink="">
      <xdr:nvSpPr>
        <xdr:cNvPr id="459" name="AutoShape 44" descr="报表底图"/>
        <xdr:cNvSpPr>
          <a:spLocks noChangeAspect="1"/>
        </xdr:cNvSpPr>
      </xdr:nvSpPr>
      <xdr:spPr>
        <a:xfrm>
          <a:off x="4114800" y="23104475"/>
          <a:ext cx="3048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304800</xdr:colOff>
      <xdr:row>50</xdr:row>
      <xdr:rowOff>109855</xdr:rowOff>
    </xdr:to>
    <xdr:sp macro="" textlink="">
      <xdr:nvSpPr>
        <xdr:cNvPr id="460" name="AutoShape 45" descr="报表底图"/>
        <xdr:cNvSpPr>
          <a:spLocks noChangeAspect="1"/>
        </xdr:cNvSpPr>
      </xdr:nvSpPr>
      <xdr:spPr>
        <a:xfrm>
          <a:off x="4114800" y="23104475"/>
          <a:ext cx="3048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304800</xdr:colOff>
      <xdr:row>50</xdr:row>
      <xdr:rowOff>109855</xdr:rowOff>
    </xdr:to>
    <xdr:sp macro="" textlink="">
      <xdr:nvSpPr>
        <xdr:cNvPr id="461" name="AutoShape 46" descr="报表底图"/>
        <xdr:cNvSpPr>
          <a:spLocks noChangeAspect="1"/>
        </xdr:cNvSpPr>
      </xdr:nvSpPr>
      <xdr:spPr>
        <a:xfrm>
          <a:off x="4114800" y="23104475"/>
          <a:ext cx="3048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304800</xdr:colOff>
      <xdr:row>50</xdr:row>
      <xdr:rowOff>109855</xdr:rowOff>
    </xdr:to>
    <xdr:sp macro="" textlink="">
      <xdr:nvSpPr>
        <xdr:cNvPr id="462" name="AutoShape 47" descr="报表底图"/>
        <xdr:cNvSpPr>
          <a:spLocks noChangeAspect="1"/>
        </xdr:cNvSpPr>
      </xdr:nvSpPr>
      <xdr:spPr>
        <a:xfrm>
          <a:off x="4114800" y="23104475"/>
          <a:ext cx="3048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304800</xdr:colOff>
      <xdr:row>50</xdr:row>
      <xdr:rowOff>91440</xdr:rowOff>
    </xdr:to>
    <xdr:sp macro="" textlink="">
      <xdr:nvSpPr>
        <xdr:cNvPr id="463" name="AutoShape 48" descr="报表底图"/>
        <xdr:cNvSpPr>
          <a:spLocks noChangeAspect="1"/>
        </xdr:cNvSpPr>
      </xdr:nvSpPr>
      <xdr:spPr>
        <a:xfrm>
          <a:off x="4114800" y="23104475"/>
          <a:ext cx="304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304800</xdr:colOff>
      <xdr:row>50</xdr:row>
      <xdr:rowOff>91440</xdr:rowOff>
    </xdr:to>
    <xdr:sp macro="" textlink="">
      <xdr:nvSpPr>
        <xdr:cNvPr id="464" name="AutoShape 49" descr="报表底图"/>
        <xdr:cNvSpPr>
          <a:spLocks noChangeAspect="1"/>
        </xdr:cNvSpPr>
      </xdr:nvSpPr>
      <xdr:spPr>
        <a:xfrm>
          <a:off x="4114800" y="23104475"/>
          <a:ext cx="304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304800</xdr:colOff>
      <xdr:row>50</xdr:row>
      <xdr:rowOff>91440</xdr:rowOff>
    </xdr:to>
    <xdr:sp macro="" textlink="">
      <xdr:nvSpPr>
        <xdr:cNvPr id="465" name="AutoShape 50" descr="报表底图"/>
        <xdr:cNvSpPr>
          <a:spLocks noChangeAspect="1"/>
        </xdr:cNvSpPr>
      </xdr:nvSpPr>
      <xdr:spPr>
        <a:xfrm>
          <a:off x="4114800" y="23104475"/>
          <a:ext cx="304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304800</xdr:colOff>
      <xdr:row>50</xdr:row>
      <xdr:rowOff>91440</xdr:rowOff>
    </xdr:to>
    <xdr:sp macro="" textlink="">
      <xdr:nvSpPr>
        <xdr:cNvPr id="466" name="AutoShape 51" descr="报表底图"/>
        <xdr:cNvSpPr>
          <a:spLocks noChangeAspect="1"/>
        </xdr:cNvSpPr>
      </xdr:nvSpPr>
      <xdr:spPr>
        <a:xfrm>
          <a:off x="4114800" y="23104475"/>
          <a:ext cx="304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304800</xdr:colOff>
      <xdr:row>50</xdr:row>
      <xdr:rowOff>91440</xdr:rowOff>
    </xdr:to>
    <xdr:sp macro="" textlink="">
      <xdr:nvSpPr>
        <xdr:cNvPr id="467" name="AutoShape 52" descr="报表底图"/>
        <xdr:cNvSpPr>
          <a:spLocks noChangeAspect="1"/>
        </xdr:cNvSpPr>
      </xdr:nvSpPr>
      <xdr:spPr>
        <a:xfrm>
          <a:off x="4114800" y="23104475"/>
          <a:ext cx="304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304800</xdr:colOff>
      <xdr:row>50</xdr:row>
      <xdr:rowOff>91440</xdr:rowOff>
    </xdr:to>
    <xdr:sp macro="" textlink="">
      <xdr:nvSpPr>
        <xdr:cNvPr id="468" name="Image1" descr="报表底图"/>
        <xdr:cNvSpPr>
          <a:spLocks noChangeAspect="1"/>
        </xdr:cNvSpPr>
      </xdr:nvSpPr>
      <xdr:spPr>
        <a:xfrm>
          <a:off x="1333500" y="23104475"/>
          <a:ext cx="304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304800</xdr:colOff>
      <xdr:row>50</xdr:row>
      <xdr:rowOff>109855</xdr:rowOff>
    </xdr:to>
    <xdr:sp macro="" textlink="">
      <xdr:nvSpPr>
        <xdr:cNvPr id="469" name="Image1" descr="报表底图"/>
        <xdr:cNvSpPr>
          <a:spLocks noChangeAspect="1"/>
        </xdr:cNvSpPr>
      </xdr:nvSpPr>
      <xdr:spPr>
        <a:xfrm>
          <a:off x="1333500" y="23104475"/>
          <a:ext cx="3048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304800</xdr:colOff>
      <xdr:row>50</xdr:row>
      <xdr:rowOff>109855</xdr:rowOff>
    </xdr:to>
    <xdr:sp macro="" textlink="">
      <xdr:nvSpPr>
        <xdr:cNvPr id="470" name="Image1" descr="报表底图"/>
        <xdr:cNvSpPr>
          <a:spLocks noChangeAspect="1"/>
        </xdr:cNvSpPr>
      </xdr:nvSpPr>
      <xdr:spPr>
        <a:xfrm>
          <a:off x="1333500" y="23104475"/>
          <a:ext cx="3048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304800</xdr:colOff>
      <xdr:row>50</xdr:row>
      <xdr:rowOff>109855</xdr:rowOff>
    </xdr:to>
    <xdr:sp macro="" textlink="">
      <xdr:nvSpPr>
        <xdr:cNvPr id="471" name="Image1" descr="报表底图"/>
        <xdr:cNvSpPr>
          <a:spLocks noChangeAspect="1"/>
        </xdr:cNvSpPr>
      </xdr:nvSpPr>
      <xdr:spPr>
        <a:xfrm>
          <a:off x="1333500" y="23104475"/>
          <a:ext cx="3048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304800</xdr:colOff>
      <xdr:row>50</xdr:row>
      <xdr:rowOff>109855</xdr:rowOff>
    </xdr:to>
    <xdr:sp macro="" textlink="">
      <xdr:nvSpPr>
        <xdr:cNvPr id="472" name="Image1" descr="报表底图"/>
        <xdr:cNvSpPr>
          <a:spLocks noChangeAspect="1"/>
        </xdr:cNvSpPr>
      </xdr:nvSpPr>
      <xdr:spPr>
        <a:xfrm>
          <a:off x="1333500" y="23104475"/>
          <a:ext cx="3048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304800</xdr:colOff>
      <xdr:row>50</xdr:row>
      <xdr:rowOff>109855</xdr:rowOff>
    </xdr:to>
    <xdr:sp macro="" textlink="">
      <xdr:nvSpPr>
        <xdr:cNvPr id="473" name="Image1" descr="报表底图"/>
        <xdr:cNvSpPr>
          <a:spLocks noChangeAspect="1"/>
        </xdr:cNvSpPr>
      </xdr:nvSpPr>
      <xdr:spPr>
        <a:xfrm>
          <a:off x="1333500" y="23104475"/>
          <a:ext cx="3048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304800</xdr:colOff>
      <xdr:row>50</xdr:row>
      <xdr:rowOff>109855</xdr:rowOff>
    </xdr:to>
    <xdr:sp macro="" textlink="">
      <xdr:nvSpPr>
        <xdr:cNvPr id="474" name="Image1" descr="报表底图"/>
        <xdr:cNvSpPr>
          <a:spLocks noChangeAspect="1"/>
        </xdr:cNvSpPr>
      </xdr:nvSpPr>
      <xdr:spPr>
        <a:xfrm>
          <a:off x="1333500" y="23104475"/>
          <a:ext cx="3048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304800</xdr:colOff>
      <xdr:row>50</xdr:row>
      <xdr:rowOff>109855</xdr:rowOff>
    </xdr:to>
    <xdr:sp macro="" textlink="">
      <xdr:nvSpPr>
        <xdr:cNvPr id="475" name="Image1" descr="报表底图"/>
        <xdr:cNvSpPr>
          <a:spLocks noChangeAspect="1"/>
        </xdr:cNvSpPr>
      </xdr:nvSpPr>
      <xdr:spPr>
        <a:xfrm>
          <a:off x="1333500" y="23104475"/>
          <a:ext cx="3048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304800</xdr:colOff>
      <xdr:row>50</xdr:row>
      <xdr:rowOff>91440</xdr:rowOff>
    </xdr:to>
    <xdr:sp macro="" textlink="">
      <xdr:nvSpPr>
        <xdr:cNvPr id="476" name="Image1" descr="报表底图"/>
        <xdr:cNvSpPr>
          <a:spLocks noChangeAspect="1"/>
        </xdr:cNvSpPr>
      </xdr:nvSpPr>
      <xdr:spPr>
        <a:xfrm>
          <a:off x="1333500" y="23104475"/>
          <a:ext cx="304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304800</xdr:colOff>
      <xdr:row>50</xdr:row>
      <xdr:rowOff>91440</xdr:rowOff>
    </xdr:to>
    <xdr:sp macro="" textlink="">
      <xdr:nvSpPr>
        <xdr:cNvPr id="477" name="Image1" descr="报表底图"/>
        <xdr:cNvSpPr>
          <a:spLocks noChangeAspect="1"/>
        </xdr:cNvSpPr>
      </xdr:nvSpPr>
      <xdr:spPr>
        <a:xfrm>
          <a:off x="1333500" y="23104475"/>
          <a:ext cx="304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304800</xdr:colOff>
      <xdr:row>50</xdr:row>
      <xdr:rowOff>91440</xdr:rowOff>
    </xdr:to>
    <xdr:sp macro="" textlink="">
      <xdr:nvSpPr>
        <xdr:cNvPr id="478" name="Image1" descr="报表底图"/>
        <xdr:cNvSpPr>
          <a:spLocks noChangeAspect="1"/>
        </xdr:cNvSpPr>
      </xdr:nvSpPr>
      <xdr:spPr>
        <a:xfrm>
          <a:off x="1333500" y="23104475"/>
          <a:ext cx="304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304800</xdr:colOff>
      <xdr:row>50</xdr:row>
      <xdr:rowOff>91440</xdr:rowOff>
    </xdr:to>
    <xdr:sp macro="" textlink="">
      <xdr:nvSpPr>
        <xdr:cNvPr id="479" name="Image1" descr="报表底图"/>
        <xdr:cNvSpPr>
          <a:spLocks noChangeAspect="1"/>
        </xdr:cNvSpPr>
      </xdr:nvSpPr>
      <xdr:spPr>
        <a:xfrm>
          <a:off x="1333500" y="23104475"/>
          <a:ext cx="304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304800</xdr:colOff>
      <xdr:row>50</xdr:row>
      <xdr:rowOff>91440</xdr:rowOff>
    </xdr:to>
    <xdr:sp macro="" textlink="">
      <xdr:nvSpPr>
        <xdr:cNvPr id="480" name="Image1" descr="报表底图"/>
        <xdr:cNvSpPr>
          <a:spLocks noChangeAspect="1"/>
        </xdr:cNvSpPr>
      </xdr:nvSpPr>
      <xdr:spPr>
        <a:xfrm>
          <a:off x="1333500" y="23104475"/>
          <a:ext cx="304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304800</xdr:colOff>
      <xdr:row>50</xdr:row>
      <xdr:rowOff>91440</xdr:rowOff>
    </xdr:to>
    <xdr:sp macro="" textlink="">
      <xdr:nvSpPr>
        <xdr:cNvPr id="481" name="Image1" descr="报表底图"/>
        <xdr:cNvSpPr>
          <a:spLocks noChangeAspect="1"/>
        </xdr:cNvSpPr>
      </xdr:nvSpPr>
      <xdr:spPr>
        <a:xfrm>
          <a:off x="1333500" y="23104475"/>
          <a:ext cx="304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304800</xdr:colOff>
      <xdr:row>50</xdr:row>
      <xdr:rowOff>109855</xdr:rowOff>
    </xdr:to>
    <xdr:sp macro="" textlink="">
      <xdr:nvSpPr>
        <xdr:cNvPr id="482" name="Image1" descr="报表底图"/>
        <xdr:cNvSpPr>
          <a:spLocks noChangeAspect="1"/>
        </xdr:cNvSpPr>
      </xdr:nvSpPr>
      <xdr:spPr>
        <a:xfrm>
          <a:off x="1333500" y="23104475"/>
          <a:ext cx="3048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304800</xdr:colOff>
      <xdr:row>50</xdr:row>
      <xdr:rowOff>109855</xdr:rowOff>
    </xdr:to>
    <xdr:sp macro="" textlink="">
      <xdr:nvSpPr>
        <xdr:cNvPr id="483" name="Image1" descr="报表底图"/>
        <xdr:cNvSpPr>
          <a:spLocks noChangeAspect="1"/>
        </xdr:cNvSpPr>
      </xdr:nvSpPr>
      <xdr:spPr>
        <a:xfrm>
          <a:off x="1333500" y="23104475"/>
          <a:ext cx="3048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304800</xdr:colOff>
      <xdr:row>50</xdr:row>
      <xdr:rowOff>109855</xdr:rowOff>
    </xdr:to>
    <xdr:sp macro="" textlink="">
      <xdr:nvSpPr>
        <xdr:cNvPr id="484" name="Image1" descr="报表底图"/>
        <xdr:cNvSpPr>
          <a:spLocks noChangeAspect="1"/>
        </xdr:cNvSpPr>
      </xdr:nvSpPr>
      <xdr:spPr>
        <a:xfrm>
          <a:off x="1333500" y="23104475"/>
          <a:ext cx="3048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304800</xdr:colOff>
      <xdr:row>50</xdr:row>
      <xdr:rowOff>109855</xdr:rowOff>
    </xdr:to>
    <xdr:sp macro="" textlink="">
      <xdr:nvSpPr>
        <xdr:cNvPr id="485" name="Image1" descr="报表底图"/>
        <xdr:cNvSpPr>
          <a:spLocks noChangeAspect="1"/>
        </xdr:cNvSpPr>
      </xdr:nvSpPr>
      <xdr:spPr>
        <a:xfrm>
          <a:off x="1333500" y="23104475"/>
          <a:ext cx="3048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304800</xdr:colOff>
      <xdr:row>50</xdr:row>
      <xdr:rowOff>109855</xdr:rowOff>
    </xdr:to>
    <xdr:sp macro="" textlink="">
      <xdr:nvSpPr>
        <xdr:cNvPr id="486" name="Image1" descr="报表底图"/>
        <xdr:cNvSpPr>
          <a:spLocks noChangeAspect="1"/>
        </xdr:cNvSpPr>
      </xdr:nvSpPr>
      <xdr:spPr>
        <a:xfrm>
          <a:off x="1333500" y="23104475"/>
          <a:ext cx="3048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304800</xdr:colOff>
      <xdr:row>50</xdr:row>
      <xdr:rowOff>109855</xdr:rowOff>
    </xdr:to>
    <xdr:sp macro="" textlink="">
      <xdr:nvSpPr>
        <xdr:cNvPr id="487" name="Image1" descr="报表底图"/>
        <xdr:cNvSpPr>
          <a:spLocks noChangeAspect="1"/>
        </xdr:cNvSpPr>
      </xdr:nvSpPr>
      <xdr:spPr>
        <a:xfrm>
          <a:off x="1333500" y="23104475"/>
          <a:ext cx="3048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304800</xdr:colOff>
      <xdr:row>50</xdr:row>
      <xdr:rowOff>109855</xdr:rowOff>
    </xdr:to>
    <xdr:sp macro="" textlink="">
      <xdr:nvSpPr>
        <xdr:cNvPr id="488" name="Image1" descr="报表底图"/>
        <xdr:cNvSpPr>
          <a:spLocks noChangeAspect="1"/>
        </xdr:cNvSpPr>
      </xdr:nvSpPr>
      <xdr:spPr>
        <a:xfrm>
          <a:off x="1333500" y="23104475"/>
          <a:ext cx="3048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304800</xdr:colOff>
      <xdr:row>50</xdr:row>
      <xdr:rowOff>91440</xdr:rowOff>
    </xdr:to>
    <xdr:sp macro="" textlink="">
      <xdr:nvSpPr>
        <xdr:cNvPr id="489" name="Image1" descr="报表底图"/>
        <xdr:cNvSpPr>
          <a:spLocks noChangeAspect="1"/>
        </xdr:cNvSpPr>
      </xdr:nvSpPr>
      <xdr:spPr>
        <a:xfrm>
          <a:off x="1333500" y="23104475"/>
          <a:ext cx="304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304800</xdr:colOff>
      <xdr:row>50</xdr:row>
      <xdr:rowOff>91440</xdr:rowOff>
    </xdr:to>
    <xdr:sp macro="" textlink="">
      <xdr:nvSpPr>
        <xdr:cNvPr id="490" name="Image1" descr="报表底图"/>
        <xdr:cNvSpPr>
          <a:spLocks noChangeAspect="1"/>
        </xdr:cNvSpPr>
      </xdr:nvSpPr>
      <xdr:spPr>
        <a:xfrm>
          <a:off x="1333500" y="23104475"/>
          <a:ext cx="304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304800</xdr:colOff>
      <xdr:row>50</xdr:row>
      <xdr:rowOff>91440</xdr:rowOff>
    </xdr:to>
    <xdr:sp macro="" textlink="">
      <xdr:nvSpPr>
        <xdr:cNvPr id="491" name="Image1" descr="报表底图"/>
        <xdr:cNvSpPr>
          <a:spLocks noChangeAspect="1"/>
        </xdr:cNvSpPr>
      </xdr:nvSpPr>
      <xdr:spPr>
        <a:xfrm>
          <a:off x="1333500" y="23104475"/>
          <a:ext cx="304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304800</xdr:colOff>
      <xdr:row>50</xdr:row>
      <xdr:rowOff>91440</xdr:rowOff>
    </xdr:to>
    <xdr:sp macro="" textlink="">
      <xdr:nvSpPr>
        <xdr:cNvPr id="492" name="Image1" descr="报表底图"/>
        <xdr:cNvSpPr>
          <a:spLocks noChangeAspect="1"/>
        </xdr:cNvSpPr>
      </xdr:nvSpPr>
      <xdr:spPr>
        <a:xfrm>
          <a:off x="1333500" y="23104475"/>
          <a:ext cx="304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304800</xdr:colOff>
      <xdr:row>50</xdr:row>
      <xdr:rowOff>91440</xdr:rowOff>
    </xdr:to>
    <xdr:sp macro="" textlink="">
      <xdr:nvSpPr>
        <xdr:cNvPr id="493" name="Image1" descr="报表底图"/>
        <xdr:cNvSpPr>
          <a:spLocks noChangeAspect="1"/>
        </xdr:cNvSpPr>
      </xdr:nvSpPr>
      <xdr:spPr>
        <a:xfrm>
          <a:off x="1333500" y="23104475"/>
          <a:ext cx="304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304800</xdr:colOff>
      <xdr:row>50</xdr:row>
      <xdr:rowOff>91440</xdr:rowOff>
    </xdr:to>
    <xdr:sp macro="" textlink="">
      <xdr:nvSpPr>
        <xdr:cNvPr id="494" name="Image1" descr="报表底图"/>
        <xdr:cNvSpPr>
          <a:spLocks noChangeAspect="1"/>
        </xdr:cNvSpPr>
      </xdr:nvSpPr>
      <xdr:spPr>
        <a:xfrm>
          <a:off x="4114800" y="23104475"/>
          <a:ext cx="304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304800</xdr:colOff>
      <xdr:row>50</xdr:row>
      <xdr:rowOff>109855</xdr:rowOff>
    </xdr:to>
    <xdr:sp macro="" textlink="">
      <xdr:nvSpPr>
        <xdr:cNvPr id="495" name="Image1" descr="报表底图"/>
        <xdr:cNvSpPr>
          <a:spLocks noChangeAspect="1"/>
        </xdr:cNvSpPr>
      </xdr:nvSpPr>
      <xdr:spPr>
        <a:xfrm>
          <a:off x="4114800" y="23104475"/>
          <a:ext cx="3048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304800</xdr:colOff>
      <xdr:row>50</xdr:row>
      <xdr:rowOff>109855</xdr:rowOff>
    </xdr:to>
    <xdr:sp macro="" textlink="">
      <xdr:nvSpPr>
        <xdr:cNvPr id="496" name="Image1" descr="报表底图"/>
        <xdr:cNvSpPr>
          <a:spLocks noChangeAspect="1"/>
        </xdr:cNvSpPr>
      </xdr:nvSpPr>
      <xdr:spPr>
        <a:xfrm>
          <a:off x="4114800" y="23104475"/>
          <a:ext cx="3048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304800</xdr:colOff>
      <xdr:row>50</xdr:row>
      <xdr:rowOff>109855</xdr:rowOff>
    </xdr:to>
    <xdr:sp macro="" textlink="">
      <xdr:nvSpPr>
        <xdr:cNvPr id="497" name="Image1" descr="报表底图"/>
        <xdr:cNvSpPr>
          <a:spLocks noChangeAspect="1"/>
        </xdr:cNvSpPr>
      </xdr:nvSpPr>
      <xdr:spPr>
        <a:xfrm>
          <a:off x="4114800" y="23104475"/>
          <a:ext cx="3048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304800</xdr:colOff>
      <xdr:row>50</xdr:row>
      <xdr:rowOff>109855</xdr:rowOff>
    </xdr:to>
    <xdr:sp macro="" textlink="">
      <xdr:nvSpPr>
        <xdr:cNvPr id="498" name="Image1" descr="报表底图"/>
        <xdr:cNvSpPr>
          <a:spLocks noChangeAspect="1"/>
        </xdr:cNvSpPr>
      </xdr:nvSpPr>
      <xdr:spPr>
        <a:xfrm>
          <a:off x="4114800" y="23104475"/>
          <a:ext cx="3048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304800</xdr:colOff>
      <xdr:row>50</xdr:row>
      <xdr:rowOff>109855</xdr:rowOff>
    </xdr:to>
    <xdr:sp macro="" textlink="">
      <xdr:nvSpPr>
        <xdr:cNvPr id="499" name="Image1" descr="报表底图"/>
        <xdr:cNvSpPr>
          <a:spLocks noChangeAspect="1"/>
        </xdr:cNvSpPr>
      </xdr:nvSpPr>
      <xdr:spPr>
        <a:xfrm>
          <a:off x="4114800" y="23104475"/>
          <a:ext cx="3048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304800</xdr:colOff>
      <xdr:row>50</xdr:row>
      <xdr:rowOff>109855</xdr:rowOff>
    </xdr:to>
    <xdr:sp macro="" textlink="">
      <xdr:nvSpPr>
        <xdr:cNvPr id="500" name="Image1" descr="报表底图"/>
        <xdr:cNvSpPr>
          <a:spLocks noChangeAspect="1"/>
        </xdr:cNvSpPr>
      </xdr:nvSpPr>
      <xdr:spPr>
        <a:xfrm>
          <a:off x="4114800" y="23104475"/>
          <a:ext cx="3048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304800</xdr:colOff>
      <xdr:row>50</xdr:row>
      <xdr:rowOff>109855</xdr:rowOff>
    </xdr:to>
    <xdr:sp macro="" textlink="">
      <xdr:nvSpPr>
        <xdr:cNvPr id="501" name="Image1" descr="报表底图"/>
        <xdr:cNvSpPr>
          <a:spLocks noChangeAspect="1"/>
        </xdr:cNvSpPr>
      </xdr:nvSpPr>
      <xdr:spPr>
        <a:xfrm>
          <a:off x="4114800" y="23104475"/>
          <a:ext cx="3048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304800</xdr:colOff>
      <xdr:row>50</xdr:row>
      <xdr:rowOff>91440</xdr:rowOff>
    </xdr:to>
    <xdr:sp macro="" textlink="">
      <xdr:nvSpPr>
        <xdr:cNvPr id="502" name="Image1" descr="报表底图"/>
        <xdr:cNvSpPr>
          <a:spLocks noChangeAspect="1"/>
        </xdr:cNvSpPr>
      </xdr:nvSpPr>
      <xdr:spPr>
        <a:xfrm>
          <a:off x="4114800" y="23104475"/>
          <a:ext cx="304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304800</xdr:colOff>
      <xdr:row>50</xdr:row>
      <xdr:rowOff>91440</xdr:rowOff>
    </xdr:to>
    <xdr:sp macro="" textlink="">
      <xdr:nvSpPr>
        <xdr:cNvPr id="503" name="Image1" descr="报表底图"/>
        <xdr:cNvSpPr>
          <a:spLocks noChangeAspect="1"/>
        </xdr:cNvSpPr>
      </xdr:nvSpPr>
      <xdr:spPr>
        <a:xfrm>
          <a:off x="4114800" y="23104475"/>
          <a:ext cx="304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304800</xdr:colOff>
      <xdr:row>50</xdr:row>
      <xdr:rowOff>91440</xdr:rowOff>
    </xdr:to>
    <xdr:sp macro="" textlink="">
      <xdr:nvSpPr>
        <xdr:cNvPr id="504" name="Image1" descr="报表底图"/>
        <xdr:cNvSpPr>
          <a:spLocks noChangeAspect="1"/>
        </xdr:cNvSpPr>
      </xdr:nvSpPr>
      <xdr:spPr>
        <a:xfrm>
          <a:off x="4114800" y="23104475"/>
          <a:ext cx="304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304800</xdr:colOff>
      <xdr:row>50</xdr:row>
      <xdr:rowOff>91440</xdr:rowOff>
    </xdr:to>
    <xdr:sp macro="" textlink="">
      <xdr:nvSpPr>
        <xdr:cNvPr id="505" name="Image1" descr="报表底图"/>
        <xdr:cNvSpPr>
          <a:spLocks noChangeAspect="1"/>
        </xdr:cNvSpPr>
      </xdr:nvSpPr>
      <xdr:spPr>
        <a:xfrm>
          <a:off x="4114800" y="23104475"/>
          <a:ext cx="304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304800</xdr:colOff>
      <xdr:row>50</xdr:row>
      <xdr:rowOff>91440</xdr:rowOff>
    </xdr:to>
    <xdr:sp macro="" textlink="">
      <xdr:nvSpPr>
        <xdr:cNvPr id="506" name="Image1" descr="报表底图"/>
        <xdr:cNvSpPr>
          <a:spLocks noChangeAspect="1"/>
        </xdr:cNvSpPr>
      </xdr:nvSpPr>
      <xdr:spPr>
        <a:xfrm>
          <a:off x="4114800" y="23104475"/>
          <a:ext cx="304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304800</xdr:colOff>
      <xdr:row>50</xdr:row>
      <xdr:rowOff>91440</xdr:rowOff>
    </xdr:to>
    <xdr:sp macro="" textlink="">
      <xdr:nvSpPr>
        <xdr:cNvPr id="507" name="Image1" descr="报表底图"/>
        <xdr:cNvSpPr>
          <a:spLocks noChangeAspect="1"/>
        </xdr:cNvSpPr>
      </xdr:nvSpPr>
      <xdr:spPr>
        <a:xfrm>
          <a:off x="4114800" y="23104475"/>
          <a:ext cx="304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304800</xdr:colOff>
      <xdr:row>50</xdr:row>
      <xdr:rowOff>109855</xdr:rowOff>
    </xdr:to>
    <xdr:sp macro="" textlink="">
      <xdr:nvSpPr>
        <xdr:cNvPr id="508" name="Image1" descr="报表底图"/>
        <xdr:cNvSpPr>
          <a:spLocks noChangeAspect="1"/>
        </xdr:cNvSpPr>
      </xdr:nvSpPr>
      <xdr:spPr>
        <a:xfrm>
          <a:off x="4114800" y="23104475"/>
          <a:ext cx="3048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304800</xdr:colOff>
      <xdr:row>50</xdr:row>
      <xdr:rowOff>109855</xdr:rowOff>
    </xdr:to>
    <xdr:sp macro="" textlink="">
      <xdr:nvSpPr>
        <xdr:cNvPr id="509" name="Image1" descr="报表底图"/>
        <xdr:cNvSpPr>
          <a:spLocks noChangeAspect="1"/>
        </xdr:cNvSpPr>
      </xdr:nvSpPr>
      <xdr:spPr>
        <a:xfrm>
          <a:off x="4114800" y="23104475"/>
          <a:ext cx="3048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304800</xdr:colOff>
      <xdr:row>50</xdr:row>
      <xdr:rowOff>109855</xdr:rowOff>
    </xdr:to>
    <xdr:sp macro="" textlink="">
      <xdr:nvSpPr>
        <xdr:cNvPr id="510" name="Image1" descr="报表底图"/>
        <xdr:cNvSpPr>
          <a:spLocks noChangeAspect="1"/>
        </xdr:cNvSpPr>
      </xdr:nvSpPr>
      <xdr:spPr>
        <a:xfrm>
          <a:off x="4114800" y="23104475"/>
          <a:ext cx="3048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304800</xdr:colOff>
      <xdr:row>50</xdr:row>
      <xdr:rowOff>109855</xdr:rowOff>
    </xdr:to>
    <xdr:sp macro="" textlink="">
      <xdr:nvSpPr>
        <xdr:cNvPr id="511" name="Image1" descr="报表底图"/>
        <xdr:cNvSpPr>
          <a:spLocks noChangeAspect="1"/>
        </xdr:cNvSpPr>
      </xdr:nvSpPr>
      <xdr:spPr>
        <a:xfrm>
          <a:off x="4114800" y="23104475"/>
          <a:ext cx="3048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304800</xdr:colOff>
      <xdr:row>50</xdr:row>
      <xdr:rowOff>109855</xdr:rowOff>
    </xdr:to>
    <xdr:sp macro="" textlink="">
      <xdr:nvSpPr>
        <xdr:cNvPr id="512" name="Image1" descr="报表底图"/>
        <xdr:cNvSpPr>
          <a:spLocks noChangeAspect="1"/>
        </xdr:cNvSpPr>
      </xdr:nvSpPr>
      <xdr:spPr>
        <a:xfrm>
          <a:off x="4114800" y="23104475"/>
          <a:ext cx="3048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304800</xdr:colOff>
      <xdr:row>50</xdr:row>
      <xdr:rowOff>109855</xdr:rowOff>
    </xdr:to>
    <xdr:sp macro="" textlink="">
      <xdr:nvSpPr>
        <xdr:cNvPr id="513" name="Image1" descr="报表底图"/>
        <xdr:cNvSpPr>
          <a:spLocks noChangeAspect="1"/>
        </xdr:cNvSpPr>
      </xdr:nvSpPr>
      <xdr:spPr>
        <a:xfrm>
          <a:off x="4114800" y="23104475"/>
          <a:ext cx="3048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304800</xdr:colOff>
      <xdr:row>50</xdr:row>
      <xdr:rowOff>109855</xdr:rowOff>
    </xdr:to>
    <xdr:sp macro="" textlink="">
      <xdr:nvSpPr>
        <xdr:cNvPr id="514" name="Image1" descr="报表底图"/>
        <xdr:cNvSpPr>
          <a:spLocks noChangeAspect="1"/>
        </xdr:cNvSpPr>
      </xdr:nvSpPr>
      <xdr:spPr>
        <a:xfrm>
          <a:off x="4114800" y="23104475"/>
          <a:ext cx="3048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304800</xdr:colOff>
      <xdr:row>50</xdr:row>
      <xdr:rowOff>91440</xdr:rowOff>
    </xdr:to>
    <xdr:sp macro="" textlink="">
      <xdr:nvSpPr>
        <xdr:cNvPr id="515" name="Image1" descr="报表底图"/>
        <xdr:cNvSpPr>
          <a:spLocks noChangeAspect="1"/>
        </xdr:cNvSpPr>
      </xdr:nvSpPr>
      <xdr:spPr>
        <a:xfrm>
          <a:off x="4114800" y="23104475"/>
          <a:ext cx="304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304800</xdr:colOff>
      <xdr:row>50</xdr:row>
      <xdr:rowOff>91440</xdr:rowOff>
    </xdr:to>
    <xdr:sp macro="" textlink="">
      <xdr:nvSpPr>
        <xdr:cNvPr id="516" name="Image1" descr="报表底图"/>
        <xdr:cNvSpPr>
          <a:spLocks noChangeAspect="1"/>
        </xdr:cNvSpPr>
      </xdr:nvSpPr>
      <xdr:spPr>
        <a:xfrm>
          <a:off x="4114800" y="23104475"/>
          <a:ext cx="304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304800</xdr:colOff>
      <xdr:row>50</xdr:row>
      <xdr:rowOff>91440</xdr:rowOff>
    </xdr:to>
    <xdr:sp macro="" textlink="">
      <xdr:nvSpPr>
        <xdr:cNvPr id="517" name="Image1" descr="报表底图"/>
        <xdr:cNvSpPr>
          <a:spLocks noChangeAspect="1"/>
        </xdr:cNvSpPr>
      </xdr:nvSpPr>
      <xdr:spPr>
        <a:xfrm>
          <a:off x="4114800" y="23104475"/>
          <a:ext cx="304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304800</xdr:colOff>
      <xdr:row>50</xdr:row>
      <xdr:rowOff>91440</xdr:rowOff>
    </xdr:to>
    <xdr:sp macro="" textlink="">
      <xdr:nvSpPr>
        <xdr:cNvPr id="518" name="Image1" descr="报表底图"/>
        <xdr:cNvSpPr>
          <a:spLocks noChangeAspect="1"/>
        </xdr:cNvSpPr>
      </xdr:nvSpPr>
      <xdr:spPr>
        <a:xfrm>
          <a:off x="4114800" y="23104475"/>
          <a:ext cx="304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304800</xdr:colOff>
      <xdr:row>50</xdr:row>
      <xdr:rowOff>91440</xdr:rowOff>
    </xdr:to>
    <xdr:sp macro="" textlink="">
      <xdr:nvSpPr>
        <xdr:cNvPr id="519" name="Image1" descr="报表底图"/>
        <xdr:cNvSpPr>
          <a:spLocks noChangeAspect="1"/>
        </xdr:cNvSpPr>
      </xdr:nvSpPr>
      <xdr:spPr>
        <a:xfrm>
          <a:off x="1333500" y="23104475"/>
          <a:ext cx="304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304800</xdr:colOff>
      <xdr:row>50</xdr:row>
      <xdr:rowOff>109855</xdr:rowOff>
    </xdr:to>
    <xdr:sp macro="" textlink="">
      <xdr:nvSpPr>
        <xdr:cNvPr id="520" name="AutoShape 2" descr="报表底图"/>
        <xdr:cNvSpPr>
          <a:spLocks noChangeAspect="1"/>
        </xdr:cNvSpPr>
      </xdr:nvSpPr>
      <xdr:spPr>
        <a:xfrm>
          <a:off x="1333500" y="23104475"/>
          <a:ext cx="3048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304800</xdr:colOff>
      <xdr:row>50</xdr:row>
      <xdr:rowOff>109855</xdr:rowOff>
    </xdr:to>
    <xdr:sp macro="" textlink="">
      <xdr:nvSpPr>
        <xdr:cNvPr id="521" name="AutoShape 3" descr="报表底图"/>
        <xdr:cNvSpPr>
          <a:spLocks noChangeAspect="1"/>
        </xdr:cNvSpPr>
      </xdr:nvSpPr>
      <xdr:spPr>
        <a:xfrm>
          <a:off x="1333500" y="23104475"/>
          <a:ext cx="3048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304800</xdr:colOff>
      <xdr:row>50</xdr:row>
      <xdr:rowOff>109855</xdr:rowOff>
    </xdr:to>
    <xdr:sp macro="" textlink="">
      <xdr:nvSpPr>
        <xdr:cNvPr id="522" name="AutoShape 4" descr="报表底图"/>
        <xdr:cNvSpPr>
          <a:spLocks noChangeAspect="1"/>
        </xdr:cNvSpPr>
      </xdr:nvSpPr>
      <xdr:spPr>
        <a:xfrm>
          <a:off x="1333500" y="23104475"/>
          <a:ext cx="3048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304800</xdr:colOff>
      <xdr:row>50</xdr:row>
      <xdr:rowOff>109855</xdr:rowOff>
    </xdr:to>
    <xdr:sp macro="" textlink="">
      <xdr:nvSpPr>
        <xdr:cNvPr id="523" name="AutoShape 5" descr="报表底图"/>
        <xdr:cNvSpPr>
          <a:spLocks noChangeAspect="1"/>
        </xdr:cNvSpPr>
      </xdr:nvSpPr>
      <xdr:spPr>
        <a:xfrm>
          <a:off x="1333500" y="23104475"/>
          <a:ext cx="3048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304800</xdr:colOff>
      <xdr:row>50</xdr:row>
      <xdr:rowOff>109855</xdr:rowOff>
    </xdr:to>
    <xdr:sp macro="" textlink="">
      <xdr:nvSpPr>
        <xdr:cNvPr id="524" name="AutoShape 6" descr="报表底图"/>
        <xdr:cNvSpPr>
          <a:spLocks noChangeAspect="1"/>
        </xdr:cNvSpPr>
      </xdr:nvSpPr>
      <xdr:spPr>
        <a:xfrm>
          <a:off x="1333500" y="23104475"/>
          <a:ext cx="3048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304800</xdr:colOff>
      <xdr:row>50</xdr:row>
      <xdr:rowOff>109855</xdr:rowOff>
    </xdr:to>
    <xdr:sp macro="" textlink="">
      <xdr:nvSpPr>
        <xdr:cNvPr id="525" name="AutoShape 7" descr="报表底图"/>
        <xdr:cNvSpPr>
          <a:spLocks noChangeAspect="1"/>
        </xdr:cNvSpPr>
      </xdr:nvSpPr>
      <xdr:spPr>
        <a:xfrm>
          <a:off x="1333500" y="23104475"/>
          <a:ext cx="3048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304800</xdr:colOff>
      <xdr:row>50</xdr:row>
      <xdr:rowOff>109855</xdr:rowOff>
    </xdr:to>
    <xdr:sp macro="" textlink="">
      <xdr:nvSpPr>
        <xdr:cNvPr id="526" name="AutoShape 8" descr="报表底图"/>
        <xdr:cNvSpPr>
          <a:spLocks noChangeAspect="1"/>
        </xdr:cNvSpPr>
      </xdr:nvSpPr>
      <xdr:spPr>
        <a:xfrm>
          <a:off x="1333500" y="23104475"/>
          <a:ext cx="3048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304800</xdr:colOff>
      <xdr:row>50</xdr:row>
      <xdr:rowOff>91440</xdr:rowOff>
    </xdr:to>
    <xdr:sp macro="" textlink="">
      <xdr:nvSpPr>
        <xdr:cNvPr id="527" name="AutoShape 9" descr="报表底图"/>
        <xdr:cNvSpPr>
          <a:spLocks noChangeAspect="1"/>
        </xdr:cNvSpPr>
      </xdr:nvSpPr>
      <xdr:spPr>
        <a:xfrm>
          <a:off x="1333500" y="23104475"/>
          <a:ext cx="304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304800</xdr:colOff>
      <xdr:row>50</xdr:row>
      <xdr:rowOff>91440</xdr:rowOff>
    </xdr:to>
    <xdr:sp macro="" textlink="">
      <xdr:nvSpPr>
        <xdr:cNvPr id="528" name="AutoShape 10" descr="报表底图"/>
        <xdr:cNvSpPr>
          <a:spLocks noChangeAspect="1"/>
        </xdr:cNvSpPr>
      </xdr:nvSpPr>
      <xdr:spPr>
        <a:xfrm>
          <a:off x="1333500" y="23104475"/>
          <a:ext cx="304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304800</xdr:colOff>
      <xdr:row>50</xdr:row>
      <xdr:rowOff>91440</xdr:rowOff>
    </xdr:to>
    <xdr:sp macro="" textlink="">
      <xdr:nvSpPr>
        <xdr:cNvPr id="529" name="AutoShape 11" descr="报表底图"/>
        <xdr:cNvSpPr>
          <a:spLocks noChangeAspect="1"/>
        </xdr:cNvSpPr>
      </xdr:nvSpPr>
      <xdr:spPr>
        <a:xfrm>
          <a:off x="1333500" y="23104475"/>
          <a:ext cx="304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304800</xdr:colOff>
      <xdr:row>50</xdr:row>
      <xdr:rowOff>91440</xdr:rowOff>
    </xdr:to>
    <xdr:sp macro="" textlink="">
      <xdr:nvSpPr>
        <xdr:cNvPr id="530" name="AutoShape 12" descr="报表底图"/>
        <xdr:cNvSpPr>
          <a:spLocks noChangeAspect="1"/>
        </xdr:cNvSpPr>
      </xdr:nvSpPr>
      <xdr:spPr>
        <a:xfrm>
          <a:off x="1333500" y="23104475"/>
          <a:ext cx="304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304800</xdr:colOff>
      <xdr:row>50</xdr:row>
      <xdr:rowOff>91440</xdr:rowOff>
    </xdr:to>
    <xdr:sp macro="" textlink="">
      <xdr:nvSpPr>
        <xdr:cNvPr id="531" name="AutoShape 13" descr="报表底图"/>
        <xdr:cNvSpPr>
          <a:spLocks noChangeAspect="1"/>
        </xdr:cNvSpPr>
      </xdr:nvSpPr>
      <xdr:spPr>
        <a:xfrm>
          <a:off x="1333500" y="23104475"/>
          <a:ext cx="304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304800</xdr:colOff>
      <xdr:row>50</xdr:row>
      <xdr:rowOff>91440</xdr:rowOff>
    </xdr:to>
    <xdr:sp macro="" textlink="">
      <xdr:nvSpPr>
        <xdr:cNvPr id="532" name="AutoShape 14" descr="报表底图"/>
        <xdr:cNvSpPr>
          <a:spLocks noChangeAspect="1"/>
        </xdr:cNvSpPr>
      </xdr:nvSpPr>
      <xdr:spPr>
        <a:xfrm>
          <a:off x="1333500" y="23104475"/>
          <a:ext cx="304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304800</xdr:colOff>
      <xdr:row>50</xdr:row>
      <xdr:rowOff>109855</xdr:rowOff>
    </xdr:to>
    <xdr:sp macro="" textlink="">
      <xdr:nvSpPr>
        <xdr:cNvPr id="533" name="AutoShape 15" descr="报表底图"/>
        <xdr:cNvSpPr>
          <a:spLocks noChangeAspect="1"/>
        </xdr:cNvSpPr>
      </xdr:nvSpPr>
      <xdr:spPr>
        <a:xfrm>
          <a:off x="1333500" y="23104475"/>
          <a:ext cx="3048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304800</xdr:colOff>
      <xdr:row>50</xdr:row>
      <xdr:rowOff>109855</xdr:rowOff>
    </xdr:to>
    <xdr:sp macro="" textlink="">
      <xdr:nvSpPr>
        <xdr:cNvPr id="534" name="AutoShape 16" descr="报表底图"/>
        <xdr:cNvSpPr>
          <a:spLocks noChangeAspect="1"/>
        </xdr:cNvSpPr>
      </xdr:nvSpPr>
      <xdr:spPr>
        <a:xfrm>
          <a:off x="1333500" y="23104475"/>
          <a:ext cx="3048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304800</xdr:colOff>
      <xdr:row>50</xdr:row>
      <xdr:rowOff>109855</xdr:rowOff>
    </xdr:to>
    <xdr:sp macro="" textlink="">
      <xdr:nvSpPr>
        <xdr:cNvPr id="535" name="AutoShape 17" descr="报表底图"/>
        <xdr:cNvSpPr>
          <a:spLocks noChangeAspect="1"/>
        </xdr:cNvSpPr>
      </xdr:nvSpPr>
      <xdr:spPr>
        <a:xfrm>
          <a:off x="1333500" y="23104475"/>
          <a:ext cx="3048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304800</xdr:colOff>
      <xdr:row>50</xdr:row>
      <xdr:rowOff>109855</xdr:rowOff>
    </xdr:to>
    <xdr:sp macro="" textlink="">
      <xdr:nvSpPr>
        <xdr:cNvPr id="536" name="AutoShape 18" descr="报表底图"/>
        <xdr:cNvSpPr>
          <a:spLocks noChangeAspect="1"/>
        </xdr:cNvSpPr>
      </xdr:nvSpPr>
      <xdr:spPr>
        <a:xfrm>
          <a:off x="1333500" y="23104475"/>
          <a:ext cx="3048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304800</xdr:colOff>
      <xdr:row>50</xdr:row>
      <xdr:rowOff>109855</xdr:rowOff>
    </xdr:to>
    <xdr:sp macro="" textlink="">
      <xdr:nvSpPr>
        <xdr:cNvPr id="537" name="AutoShape 19" descr="报表底图"/>
        <xdr:cNvSpPr>
          <a:spLocks noChangeAspect="1"/>
        </xdr:cNvSpPr>
      </xdr:nvSpPr>
      <xdr:spPr>
        <a:xfrm>
          <a:off x="1333500" y="23104475"/>
          <a:ext cx="3048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304800</xdr:colOff>
      <xdr:row>50</xdr:row>
      <xdr:rowOff>109855</xdr:rowOff>
    </xdr:to>
    <xdr:sp macro="" textlink="">
      <xdr:nvSpPr>
        <xdr:cNvPr id="538" name="AutoShape 20" descr="报表底图"/>
        <xdr:cNvSpPr>
          <a:spLocks noChangeAspect="1"/>
        </xdr:cNvSpPr>
      </xdr:nvSpPr>
      <xdr:spPr>
        <a:xfrm>
          <a:off x="1333500" y="23104475"/>
          <a:ext cx="3048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304800</xdr:colOff>
      <xdr:row>50</xdr:row>
      <xdr:rowOff>109855</xdr:rowOff>
    </xdr:to>
    <xdr:sp macro="" textlink="">
      <xdr:nvSpPr>
        <xdr:cNvPr id="539" name="AutoShape 21" descr="报表底图"/>
        <xdr:cNvSpPr>
          <a:spLocks noChangeAspect="1"/>
        </xdr:cNvSpPr>
      </xdr:nvSpPr>
      <xdr:spPr>
        <a:xfrm>
          <a:off x="1333500" y="23104475"/>
          <a:ext cx="3048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304800</xdr:colOff>
      <xdr:row>50</xdr:row>
      <xdr:rowOff>91440</xdr:rowOff>
    </xdr:to>
    <xdr:sp macro="" textlink="">
      <xdr:nvSpPr>
        <xdr:cNvPr id="540" name="AutoShape 22" descr="报表底图"/>
        <xdr:cNvSpPr>
          <a:spLocks noChangeAspect="1"/>
        </xdr:cNvSpPr>
      </xdr:nvSpPr>
      <xdr:spPr>
        <a:xfrm>
          <a:off x="1333500" y="23104475"/>
          <a:ext cx="304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304800</xdr:colOff>
      <xdr:row>50</xdr:row>
      <xdr:rowOff>91440</xdr:rowOff>
    </xdr:to>
    <xdr:sp macro="" textlink="">
      <xdr:nvSpPr>
        <xdr:cNvPr id="541" name="AutoShape 23" descr="报表底图"/>
        <xdr:cNvSpPr>
          <a:spLocks noChangeAspect="1"/>
        </xdr:cNvSpPr>
      </xdr:nvSpPr>
      <xdr:spPr>
        <a:xfrm>
          <a:off x="1333500" y="23104475"/>
          <a:ext cx="304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304800</xdr:colOff>
      <xdr:row>50</xdr:row>
      <xdr:rowOff>91440</xdr:rowOff>
    </xdr:to>
    <xdr:sp macro="" textlink="">
      <xdr:nvSpPr>
        <xdr:cNvPr id="542" name="AutoShape 24" descr="报表底图"/>
        <xdr:cNvSpPr>
          <a:spLocks noChangeAspect="1"/>
        </xdr:cNvSpPr>
      </xdr:nvSpPr>
      <xdr:spPr>
        <a:xfrm>
          <a:off x="1333500" y="23104475"/>
          <a:ext cx="304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304800</xdr:colOff>
      <xdr:row>50</xdr:row>
      <xdr:rowOff>91440</xdr:rowOff>
    </xdr:to>
    <xdr:sp macro="" textlink="">
      <xdr:nvSpPr>
        <xdr:cNvPr id="543" name="AutoShape 25" descr="报表底图"/>
        <xdr:cNvSpPr>
          <a:spLocks noChangeAspect="1"/>
        </xdr:cNvSpPr>
      </xdr:nvSpPr>
      <xdr:spPr>
        <a:xfrm>
          <a:off x="1333500" y="23104475"/>
          <a:ext cx="304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304800</xdr:colOff>
      <xdr:row>50</xdr:row>
      <xdr:rowOff>91440</xdr:rowOff>
    </xdr:to>
    <xdr:sp macro="" textlink="">
      <xdr:nvSpPr>
        <xdr:cNvPr id="544" name="AutoShape 26" descr="报表底图"/>
        <xdr:cNvSpPr>
          <a:spLocks noChangeAspect="1"/>
        </xdr:cNvSpPr>
      </xdr:nvSpPr>
      <xdr:spPr>
        <a:xfrm>
          <a:off x="1333500" y="23104475"/>
          <a:ext cx="304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304800</xdr:colOff>
      <xdr:row>50</xdr:row>
      <xdr:rowOff>91440</xdr:rowOff>
    </xdr:to>
    <xdr:sp macro="" textlink="">
      <xdr:nvSpPr>
        <xdr:cNvPr id="545" name="AutoShape 27" descr="报表底图"/>
        <xdr:cNvSpPr>
          <a:spLocks noChangeAspect="1"/>
        </xdr:cNvSpPr>
      </xdr:nvSpPr>
      <xdr:spPr>
        <a:xfrm>
          <a:off x="4114800" y="23104475"/>
          <a:ext cx="304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304800</xdr:colOff>
      <xdr:row>50</xdr:row>
      <xdr:rowOff>109855</xdr:rowOff>
    </xdr:to>
    <xdr:sp macro="" textlink="">
      <xdr:nvSpPr>
        <xdr:cNvPr id="546" name="AutoShape 28" descr="报表底图"/>
        <xdr:cNvSpPr>
          <a:spLocks noChangeAspect="1"/>
        </xdr:cNvSpPr>
      </xdr:nvSpPr>
      <xdr:spPr>
        <a:xfrm>
          <a:off x="4114800" y="23104475"/>
          <a:ext cx="3048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304800</xdr:colOff>
      <xdr:row>50</xdr:row>
      <xdr:rowOff>109855</xdr:rowOff>
    </xdr:to>
    <xdr:sp macro="" textlink="">
      <xdr:nvSpPr>
        <xdr:cNvPr id="547" name="AutoShape 29" descr="报表底图"/>
        <xdr:cNvSpPr>
          <a:spLocks noChangeAspect="1"/>
        </xdr:cNvSpPr>
      </xdr:nvSpPr>
      <xdr:spPr>
        <a:xfrm>
          <a:off x="4114800" y="23104475"/>
          <a:ext cx="3048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304800</xdr:colOff>
      <xdr:row>50</xdr:row>
      <xdr:rowOff>109855</xdr:rowOff>
    </xdr:to>
    <xdr:sp macro="" textlink="">
      <xdr:nvSpPr>
        <xdr:cNvPr id="548" name="AutoShape 30" descr="报表底图"/>
        <xdr:cNvSpPr>
          <a:spLocks noChangeAspect="1"/>
        </xdr:cNvSpPr>
      </xdr:nvSpPr>
      <xdr:spPr>
        <a:xfrm>
          <a:off x="4114800" y="23104475"/>
          <a:ext cx="3048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304800</xdr:colOff>
      <xdr:row>50</xdr:row>
      <xdr:rowOff>109855</xdr:rowOff>
    </xdr:to>
    <xdr:sp macro="" textlink="">
      <xdr:nvSpPr>
        <xdr:cNvPr id="549" name="AutoShape 31" descr="报表底图"/>
        <xdr:cNvSpPr>
          <a:spLocks noChangeAspect="1"/>
        </xdr:cNvSpPr>
      </xdr:nvSpPr>
      <xdr:spPr>
        <a:xfrm>
          <a:off x="4114800" y="23104475"/>
          <a:ext cx="3048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304800</xdr:colOff>
      <xdr:row>50</xdr:row>
      <xdr:rowOff>109855</xdr:rowOff>
    </xdr:to>
    <xdr:sp macro="" textlink="">
      <xdr:nvSpPr>
        <xdr:cNvPr id="550" name="AutoShape 32" descr="报表底图"/>
        <xdr:cNvSpPr>
          <a:spLocks noChangeAspect="1"/>
        </xdr:cNvSpPr>
      </xdr:nvSpPr>
      <xdr:spPr>
        <a:xfrm>
          <a:off x="4114800" y="23104475"/>
          <a:ext cx="3048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304800</xdr:colOff>
      <xdr:row>50</xdr:row>
      <xdr:rowOff>109855</xdr:rowOff>
    </xdr:to>
    <xdr:sp macro="" textlink="">
      <xdr:nvSpPr>
        <xdr:cNvPr id="551" name="AutoShape 33" descr="报表底图"/>
        <xdr:cNvSpPr>
          <a:spLocks noChangeAspect="1"/>
        </xdr:cNvSpPr>
      </xdr:nvSpPr>
      <xdr:spPr>
        <a:xfrm>
          <a:off x="4114800" y="23104475"/>
          <a:ext cx="3048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304800</xdr:colOff>
      <xdr:row>50</xdr:row>
      <xdr:rowOff>109855</xdr:rowOff>
    </xdr:to>
    <xdr:sp macro="" textlink="">
      <xdr:nvSpPr>
        <xdr:cNvPr id="552" name="AutoShape 34" descr="报表底图"/>
        <xdr:cNvSpPr>
          <a:spLocks noChangeAspect="1"/>
        </xdr:cNvSpPr>
      </xdr:nvSpPr>
      <xdr:spPr>
        <a:xfrm>
          <a:off x="4114800" y="23104475"/>
          <a:ext cx="3048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304800</xdr:colOff>
      <xdr:row>50</xdr:row>
      <xdr:rowOff>91440</xdr:rowOff>
    </xdr:to>
    <xdr:sp macro="" textlink="">
      <xdr:nvSpPr>
        <xdr:cNvPr id="553" name="AutoShape 35" descr="报表底图"/>
        <xdr:cNvSpPr>
          <a:spLocks noChangeAspect="1"/>
        </xdr:cNvSpPr>
      </xdr:nvSpPr>
      <xdr:spPr>
        <a:xfrm>
          <a:off x="4114800" y="23104475"/>
          <a:ext cx="304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304800</xdr:colOff>
      <xdr:row>50</xdr:row>
      <xdr:rowOff>91440</xdr:rowOff>
    </xdr:to>
    <xdr:sp macro="" textlink="">
      <xdr:nvSpPr>
        <xdr:cNvPr id="554" name="AutoShape 36" descr="报表底图"/>
        <xdr:cNvSpPr>
          <a:spLocks noChangeAspect="1"/>
        </xdr:cNvSpPr>
      </xdr:nvSpPr>
      <xdr:spPr>
        <a:xfrm>
          <a:off x="4114800" y="23104475"/>
          <a:ext cx="304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304800</xdr:colOff>
      <xdr:row>50</xdr:row>
      <xdr:rowOff>91440</xdr:rowOff>
    </xdr:to>
    <xdr:sp macro="" textlink="">
      <xdr:nvSpPr>
        <xdr:cNvPr id="555" name="AutoShape 37" descr="报表底图"/>
        <xdr:cNvSpPr>
          <a:spLocks noChangeAspect="1"/>
        </xdr:cNvSpPr>
      </xdr:nvSpPr>
      <xdr:spPr>
        <a:xfrm>
          <a:off x="4114800" y="23104475"/>
          <a:ext cx="304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304800</xdr:colOff>
      <xdr:row>50</xdr:row>
      <xdr:rowOff>91440</xdr:rowOff>
    </xdr:to>
    <xdr:sp macro="" textlink="">
      <xdr:nvSpPr>
        <xdr:cNvPr id="556" name="AutoShape 38" descr="报表底图"/>
        <xdr:cNvSpPr>
          <a:spLocks noChangeAspect="1"/>
        </xdr:cNvSpPr>
      </xdr:nvSpPr>
      <xdr:spPr>
        <a:xfrm>
          <a:off x="4114800" y="23104475"/>
          <a:ext cx="304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304800</xdr:colOff>
      <xdr:row>50</xdr:row>
      <xdr:rowOff>91440</xdr:rowOff>
    </xdr:to>
    <xdr:sp macro="" textlink="">
      <xdr:nvSpPr>
        <xdr:cNvPr id="557" name="AutoShape 39" descr="报表底图"/>
        <xdr:cNvSpPr>
          <a:spLocks noChangeAspect="1"/>
        </xdr:cNvSpPr>
      </xdr:nvSpPr>
      <xdr:spPr>
        <a:xfrm>
          <a:off x="4114800" y="23104475"/>
          <a:ext cx="304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304800</xdr:colOff>
      <xdr:row>50</xdr:row>
      <xdr:rowOff>91440</xdr:rowOff>
    </xdr:to>
    <xdr:sp macro="" textlink="">
      <xdr:nvSpPr>
        <xdr:cNvPr id="558" name="AutoShape 40" descr="报表底图"/>
        <xdr:cNvSpPr>
          <a:spLocks noChangeAspect="1"/>
        </xdr:cNvSpPr>
      </xdr:nvSpPr>
      <xdr:spPr>
        <a:xfrm>
          <a:off x="4114800" y="23104475"/>
          <a:ext cx="304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304800</xdr:colOff>
      <xdr:row>50</xdr:row>
      <xdr:rowOff>109855</xdr:rowOff>
    </xdr:to>
    <xdr:sp macro="" textlink="">
      <xdr:nvSpPr>
        <xdr:cNvPr id="559" name="AutoShape 41" descr="报表底图"/>
        <xdr:cNvSpPr>
          <a:spLocks noChangeAspect="1"/>
        </xdr:cNvSpPr>
      </xdr:nvSpPr>
      <xdr:spPr>
        <a:xfrm>
          <a:off x="4114800" y="23104475"/>
          <a:ext cx="3048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304800</xdr:colOff>
      <xdr:row>50</xdr:row>
      <xdr:rowOff>109855</xdr:rowOff>
    </xdr:to>
    <xdr:sp macro="" textlink="">
      <xdr:nvSpPr>
        <xdr:cNvPr id="560" name="AutoShape 42" descr="报表底图"/>
        <xdr:cNvSpPr>
          <a:spLocks noChangeAspect="1"/>
        </xdr:cNvSpPr>
      </xdr:nvSpPr>
      <xdr:spPr>
        <a:xfrm>
          <a:off x="4114800" y="23104475"/>
          <a:ext cx="3048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304800</xdr:colOff>
      <xdr:row>50</xdr:row>
      <xdr:rowOff>109855</xdr:rowOff>
    </xdr:to>
    <xdr:sp macro="" textlink="">
      <xdr:nvSpPr>
        <xdr:cNvPr id="561" name="AutoShape 43" descr="报表底图"/>
        <xdr:cNvSpPr>
          <a:spLocks noChangeAspect="1"/>
        </xdr:cNvSpPr>
      </xdr:nvSpPr>
      <xdr:spPr>
        <a:xfrm>
          <a:off x="4114800" y="23104475"/>
          <a:ext cx="3048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304800</xdr:colOff>
      <xdr:row>50</xdr:row>
      <xdr:rowOff>109855</xdr:rowOff>
    </xdr:to>
    <xdr:sp macro="" textlink="">
      <xdr:nvSpPr>
        <xdr:cNvPr id="562" name="AutoShape 44" descr="报表底图"/>
        <xdr:cNvSpPr>
          <a:spLocks noChangeAspect="1"/>
        </xdr:cNvSpPr>
      </xdr:nvSpPr>
      <xdr:spPr>
        <a:xfrm>
          <a:off x="4114800" y="23104475"/>
          <a:ext cx="3048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304800</xdr:colOff>
      <xdr:row>50</xdr:row>
      <xdr:rowOff>109855</xdr:rowOff>
    </xdr:to>
    <xdr:sp macro="" textlink="">
      <xdr:nvSpPr>
        <xdr:cNvPr id="563" name="AutoShape 45" descr="报表底图"/>
        <xdr:cNvSpPr>
          <a:spLocks noChangeAspect="1"/>
        </xdr:cNvSpPr>
      </xdr:nvSpPr>
      <xdr:spPr>
        <a:xfrm>
          <a:off x="4114800" y="23104475"/>
          <a:ext cx="3048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304800</xdr:colOff>
      <xdr:row>50</xdr:row>
      <xdr:rowOff>109855</xdr:rowOff>
    </xdr:to>
    <xdr:sp macro="" textlink="">
      <xdr:nvSpPr>
        <xdr:cNvPr id="564" name="AutoShape 46" descr="报表底图"/>
        <xdr:cNvSpPr>
          <a:spLocks noChangeAspect="1"/>
        </xdr:cNvSpPr>
      </xdr:nvSpPr>
      <xdr:spPr>
        <a:xfrm>
          <a:off x="4114800" y="23104475"/>
          <a:ext cx="3048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304800</xdr:colOff>
      <xdr:row>50</xdr:row>
      <xdr:rowOff>109855</xdr:rowOff>
    </xdr:to>
    <xdr:sp macro="" textlink="">
      <xdr:nvSpPr>
        <xdr:cNvPr id="565" name="AutoShape 47" descr="报表底图"/>
        <xdr:cNvSpPr>
          <a:spLocks noChangeAspect="1"/>
        </xdr:cNvSpPr>
      </xdr:nvSpPr>
      <xdr:spPr>
        <a:xfrm>
          <a:off x="4114800" y="23104475"/>
          <a:ext cx="3048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304800</xdr:colOff>
      <xdr:row>50</xdr:row>
      <xdr:rowOff>91440</xdr:rowOff>
    </xdr:to>
    <xdr:sp macro="" textlink="">
      <xdr:nvSpPr>
        <xdr:cNvPr id="566" name="AutoShape 48" descr="报表底图"/>
        <xdr:cNvSpPr>
          <a:spLocks noChangeAspect="1"/>
        </xdr:cNvSpPr>
      </xdr:nvSpPr>
      <xdr:spPr>
        <a:xfrm>
          <a:off x="4114800" y="23104475"/>
          <a:ext cx="304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304800</xdr:colOff>
      <xdr:row>50</xdr:row>
      <xdr:rowOff>91440</xdr:rowOff>
    </xdr:to>
    <xdr:sp macro="" textlink="">
      <xdr:nvSpPr>
        <xdr:cNvPr id="567" name="AutoShape 49" descr="报表底图"/>
        <xdr:cNvSpPr>
          <a:spLocks noChangeAspect="1"/>
        </xdr:cNvSpPr>
      </xdr:nvSpPr>
      <xdr:spPr>
        <a:xfrm>
          <a:off x="4114800" y="23104475"/>
          <a:ext cx="304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304800</xdr:colOff>
      <xdr:row>50</xdr:row>
      <xdr:rowOff>91440</xdr:rowOff>
    </xdr:to>
    <xdr:sp macro="" textlink="">
      <xdr:nvSpPr>
        <xdr:cNvPr id="568" name="AutoShape 50" descr="报表底图"/>
        <xdr:cNvSpPr>
          <a:spLocks noChangeAspect="1"/>
        </xdr:cNvSpPr>
      </xdr:nvSpPr>
      <xdr:spPr>
        <a:xfrm>
          <a:off x="4114800" y="23104475"/>
          <a:ext cx="304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304800</xdr:colOff>
      <xdr:row>50</xdr:row>
      <xdr:rowOff>91440</xdr:rowOff>
    </xdr:to>
    <xdr:sp macro="" textlink="">
      <xdr:nvSpPr>
        <xdr:cNvPr id="569" name="AutoShape 51" descr="报表底图"/>
        <xdr:cNvSpPr>
          <a:spLocks noChangeAspect="1"/>
        </xdr:cNvSpPr>
      </xdr:nvSpPr>
      <xdr:spPr>
        <a:xfrm>
          <a:off x="4114800" y="23104475"/>
          <a:ext cx="304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304800</xdr:colOff>
      <xdr:row>50</xdr:row>
      <xdr:rowOff>91440</xdr:rowOff>
    </xdr:to>
    <xdr:sp macro="" textlink="">
      <xdr:nvSpPr>
        <xdr:cNvPr id="570" name="AutoShape 52" descr="报表底图"/>
        <xdr:cNvSpPr>
          <a:spLocks noChangeAspect="1"/>
        </xdr:cNvSpPr>
      </xdr:nvSpPr>
      <xdr:spPr>
        <a:xfrm>
          <a:off x="4114800" y="23104475"/>
          <a:ext cx="304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304800</xdr:colOff>
      <xdr:row>50</xdr:row>
      <xdr:rowOff>91440</xdr:rowOff>
    </xdr:to>
    <xdr:sp macro="" textlink="">
      <xdr:nvSpPr>
        <xdr:cNvPr id="571" name="Image1" descr="报表底图"/>
        <xdr:cNvSpPr>
          <a:spLocks noChangeAspect="1"/>
        </xdr:cNvSpPr>
      </xdr:nvSpPr>
      <xdr:spPr>
        <a:xfrm>
          <a:off x="1333500" y="23104475"/>
          <a:ext cx="304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304800</xdr:colOff>
      <xdr:row>50</xdr:row>
      <xdr:rowOff>109855</xdr:rowOff>
    </xdr:to>
    <xdr:sp macro="" textlink="">
      <xdr:nvSpPr>
        <xdr:cNvPr id="572" name="Image1" descr="报表底图"/>
        <xdr:cNvSpPr>
          <a:spLocks noChangeAspect="1"/>
        </xdr:cNvSpPr>
      </xdr:nvSpPr>
      <xdr:spPr>
        <a:xfrm>
          <a:off x="1333500" y="23104475"/>
          <a:ext cx="3048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304800</xdr:colOff>
      <xdr:row>50</xdr:row>
      <xdr:rowOff>109855</xdr:rowOff>
    </xdr:to>
    <xdr:sp macro="" textlink="">
      <xdr:nvSpPr>
        <xdr:cNvPr id="573" name="Image1" descr="报表底图"/>
        <xdr:cNvSpPr>
          <a:spLocks noChangeAspect="1"/>
        </xdr:cNvSpPr>
      </xdr:nvSpPr>
      <xdr:spPr>
        <a:xfrm>
          <a:off x="1333500" y="23104475"/>
          <a:ext cx="3048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304800</xdr:colOff>
      <xdr:row>50</xdr:row>
      <xdr:rowOff>109855</xdr:rowOff>
    </xdr:to>
    <xdr:sp macro="" textlink="">
      <xdr:nvSpPr>
        <xdr:cNvPr id="574" name="Image1" descr="报表底图"/>
        <xdr:cNvSpPr>
          <a:spLocks noChangeAspect="1"/>
        </xdr:cNvSpPr>
      </xdr:nvSpPr>
      <xdr:spPr>
        <a:xfrm>
          <a:off x="1333500" y="23104475"/>
          <a:ext cx="3048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304800</xdr:colOff>
      <xdr:row>50</xdr:row>
      <xdr:rowOff>109855</xdr:rowOff>
    </xdr:to>
    <xdr:sp macro="" textlink="">
      <xdr:nvSpPr>
        <xdr:cNvPr id="575" name="Image1" descr="报表底图"/>
        <xdr:cNvSpPr>
          <a:spLocks noChangeAspect="1"/>
        </xdr:cNvSpPr>
      </xdr:nvSpPr>
      <xdr:spPr>
        <a:xfrm>
          <a:off x="1333500" y="23104475"/>
          <a:ext cx="3048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304800</xdr:colOff>
      <xdr:row>50</xdr:row>
      <xdr:rowOff>109855</xdr:rowOff>
    </xdr:to>
    <xdr:sp macro="" textlink="">
      <xdr:nvSpPr>
        <xdr:cNvPr id="576" name="Image1" descr="报表底图"/>
        <xdr:cNvSpPr>
          <a:spLocks noChangeAspect="1"/>
        </xdr:cNvSpPr>
      </xdr:nvSpPr>
      <xdr:spPr>
        <a:xfrm>
          <a:off x="1333500" y="23104475"/>
          <a:ext cx="3048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304800</xdr:colOff>
      <xdr:row>50</xdr:row>
      <xdr:rowOff>109855</xdr:rowOff>
    </xdr:to>
    <xdr:sp macro="" textlink="">
      <xdr:nvSpPr>
        <xdr:cNvPr id="577" name="Image1" descr="报表底图"/>
        <xdr:cNvSpPr>
          <a:spLocks noChangeAspect="1"/>
        </xdr:cNvSpPr>
      </xdr:nvSpPr>
      <xdr:spPr>
        <a:xfrm>
          <a:off x="1333500" y="23104475"/>
          <a:ext cx="3048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304800</xdr:colOff>
      <xdr:row>50</xdr:row>
      <xdr:rowOff>109855</xdr:rowOff>
    </xdr:to>
    <xdr:sp macro="" textlink="">
      <xdr:nvSpPr>
        <xdr:cNvPr id="578" name="Image1" descr="报表底图"/>
        <xdr:cNvSpPr>
          <a:spLocks noChangeAspect="1"/>
        </xdr:cNvSpPr>
      </xdr:nvSpPr>
      <xdr:spPr>
        <a:xfrm>
          <a:off x="1333500" y="23104475"/>
          <a:ext cx="3048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304800</xdr:colOff>
      <xdr:row>50</xdr:row>
      <xdr:rowOff>91440</xdr:rowOff>
    </xdr:to>
    <xdr:sp macro="" textlink="">
      <xdr:nvSpPr>
        <xdr:cNvPr id="579" name="Image1" descr="报表底图"/>
        <xdr:cNvSpPr>
          <a:spLocks noChangeAspect="1"/>
        </xdr:cNvSpPr>
      </xdr:nvSpPr>
      <xdr:spPr>
        <a:xfrm>
          <a:off x="1333500" y="23104475"/>
          <a:ext cx="304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304800</xdr:colOff>
      <xdr:row>50</xdr:row>
      <xdr:rowOff>91440</xdr:rowOff>
    </xdr:to>
    <xdr:sp macro="" textlink="">
      <xdr:nvSpPr>
        <xdr:cNvPr id="580" name="Image1" descr="报表底图"/>
        <xdr:cNvSpPr>
          <a:spLocks noChangeAspect="1"/>
        </xdr:cNvSpPr>
      </xdr:nvSpPr>
      <xdr:spPr>
        <a:xfrm>
          <a:off x="1333500" y="23104475"/>
          <a:ext cx="304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304800</xdr:colOff>
      <xdr:row>50</xdr:row>
      <xdr:rowOff>91440</xdr:rowOff>
    </xdr:to>
    <xdr:sp macro="" textlink="">
      <xdr:nvSpPr>
        <xdr:cNvPr id="581" name="Image1" descr="报表底图"/>
        <xdr:cNvSpPr>
          <a:spLocks noChangeAspect="1"/>
        </xdr:cNvSpPr>
      </xdr:nvSpPr>
      <xdr:spPr>
        <a:xfrm>
          <a:off x="1333500" y="23104475"/>
          <a:ext cx="304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304800</xdr:colOff>
      <xdr:row>50</xdr:row>
      <xdr:rowOff>91440</xdr:rowOff>
    </xdr:to>
    <xdr:sp macro="" textlink="">
      <xdr:nvSpPr>
        <xdr:cNvPr id="582" name="Image1" descr="报表底图"/>
        <xdr:cNvSpPr>
          <a:spLocks noChangeAspect="1"/>
        </xdr:cNvSpPr>
      </xdr:nvSpPr>
      <xdr:spPr>
        <a:xfrm>
          <a:off x="1333500" y="23104475"/>
          <a:ext cx="304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304800</xdr:colOff>
      <xdr:row>50</xdr:row>
      <xdr:rowOff>91440</xdr:rowOff>
    </xdr:to>
    <xdr:sp macro="" textlink="">
      <xdr:nvSpPr>
        <xdr:cNvPr id="583" name="Image1" descr="报表底图"/>
        <xdr:cNvSpPr>
          <a:spLocks noChangeAspect="1"/>
        </xdr:cNvSpPr>
      </xdr:nvSpPr>
      <xdr:spPr>
        <a:xfrm>
          <a:off x="1333500" y="23104475"/>
          <a:ext cx="304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304800</xdr:colOff>
      <xdr:row>50</xdr:row>
      <xdr:rowOff>91440</xdr:rowOff>
    </xdr:to>
    <xdr:sp macro="" textlink="">
      <xdr:nvSpPr>
        <xdr:cNvPr id="584" name="Image1" descr="报表底图"/>
        <xdr:cNvSpPr>
          <a:spLocks noChangeAspect="1"/>
        </xdr:cNvSpPr>
      </xdr:nvSpPr>
      <xdr:spPr>
        <a:xfrm>
          <a:off x="1333500" y="23104475"/>
          <a:ext cx="304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304800</xdr:colOff>
      <xdr:row>50</xdr:row>
      <xdr:rowOff>109855</xdr:rowOff>
    </xdr:to>
    <xdr:sp macro="" textlink="">
      <xdr:nvSpPr>
        <xdr:cNvPr id="585" name="Image1" descr="报表底图"/>
        <xdr:cNvSpPr>
          <a:spLocks noChangeAspect="1"/>
        </xdr:cNvSpPr>
      </xdr:nvSpPr>
      <xdr:spPr>
        <a:xfrm>
          <a:off x="1333500" y="23104475"/>
          <a:ext cx="3048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304800</xdr:colOff>
      <xdr:row>50</xdr:row>
      <xdr:rowOff>109855</xdr:rowOff>
    </xdr:to>
    <xdr:sp macro="" textlink="">
      <xdr:nvSpPr>
        <xdr:cNvPr id="586" name="Image1" descr="报表底图"/>
        <xdr:cNvSpPr>
          <a:spLocks noChangeAspect="1"/>
        </xdr:cNvSpPr>
      </xdr:nvSpPr>
      <xdr:spPr>
        <a:xfrm>
          <a:off x="1333500" y="23104475"/>
          <a:ext cx="3048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304800</xdr:colOff>
      <xdr:row>50</xdr:row>
      <xdr:rowOff>109855</xdr:rowOff>
    </xdr:to>
    <xdr:sp macro="" textlink="">
      <xdr:nvSpPr>
        <xdr:cNvPr id="587" name="Image1" descr="报表底图"/>
        <xdr:cNvSpPr>
          <a:spLocks noChangeAspect="1"/>
        </xdr:cNvSpPr>
      </xdr:nvSpPr>
      <xdr:spPr>
        <a:xfrm>
          <a:off x="1333500" y="23104475"/>
          <a:ext cx="3048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304800</xdr:colOff>
      <xdr:row>50</xdr:row>
      <xdr:rowOff>109855</xdr:rowOff>
    </xdr:to>
    <xdr:sp macro="" textlink="">
      <xdr:nvSpPr>
        <xdr:cNvPr id="588" name="Image1" descr="报表底图"/>
        <xdr:cNvSpPr>
          <a:spLocks noChangeAspect="1"/>
        </xdr:cNvSpPr>
      </xdr:nvSpPr>
      <xdr:spPr>
        <a:xfrm>
          <a:off x="1333500" y="23104475"/>
          <a:ext cx="3048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304800</xdr:colOff>
      <xdr:row>50</xdr:row>
      <xdr:rowOff>109855</xdr:rowOff>
    </xdr:to>
    <xdr:sp macro="" textlink="">
      <xdr:nvSpPr>
        <xdr:cNvPr id="589" name="Image1" descr="报表底图"/>
        <xdr:cNvSpPr>
          <a:spLocks noChangeAspect="1"/>
        </xdr:cNvSpPr>
      </xdr:nvSpPr>
      <xdr:spPr>
        <a:xfrm>
          <a:off x="1333500" y="23104475"/>
          <a:ext cx="3048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304800</xdr:colOff>
      <xdr:row>50</xdr:row>
      <xdr:rowOff>109855</xdr:rowOff>
    </xdr:to>
    <xdr:sp macro="" textlink="">
      <xdr:nvSpPr>
        <xdr:cNvPr id="590" name="Image1" descr="报表底图"/>
        <xdr:cNvSpPr>
          <a:spLocks noChangeAspect="1"/>
        </xdr:cNvSpPr>
      </xdr:nvSpPr>
      <xdr:spPr>
        <a:xfrm>
          <a:off x="1333500" y="23104475"/>
          <a:ext cx="3048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304800</xdr:colOff>
      <xdr:row>50</xdr:row>
      <xdr:rowOff>109855</xdr:rowOff>
    </xdr:to>
    <xdr:sp macro="" textlink="">
      <xdr:nvSpPr>
        <xdr:cNvPr id="591" name="Image1" descr="报表底图"/>
        <xdr:cNvSpPr>
          <a:spLocks noChangeAspect="1"/>
        </xdr:cNvSpPr>
      </xdr:nvSpPr>
      <xdr:spPr>
        <a:xfrm>
          <a:off x="1333500" y="23104475"/>
          <a:ext cx="3048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304800</xdr:colOff>
      <xdr:row>50</xdr:row>
      <xdr:rowOff>91440</xdr:rowOff>
    </xdr:to>
    <xdr:sp macro="" textlink="">
      <xdr:nvSpPr>
        <xdr:cNvPr id="592" name="Image1" descr="报表底图"/>
        <xdr:cNvSpPr>
          <a:spLocks noChangeAspect="1"/>
        </xdr:cNvSpPr>
      </xdr:nvSpPr>
      <xdr:spPr>
        <a:xfrm>
          <a:off x="1333500" y="23104475"/>
          <a:ext cx="304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304800</xdr:colOff>
      <xdr:row>50</xdr:row>
      <xdr:rowOff>91440</xdr:rowOff>
    </xdr:to>
    <xdr:sp macro="" textlink="">
      <xdr:nvSpPr>
        <xdr:cNvPr id="593" name="Image1" descr="报表底图"/>
        <xdr:cNvSpPr>
          <a:spLocks noChangeAspect="1"/>
        </xdr:cNvSpPr>
      </xdr:nvSpPr>
      <xdr:spPr>
        <a:xfrm>
          <a:off x="1333500" y="23104475"/>
          <a:ext cx="304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304800</xdr:colOff>
      <xdr:row>50</xdr:row>
      <xdr:rowOff>91440</xdr:rowOff>
    </xdr:to>
    <xdr:sp macro="" textlink="">
      <xdr:nvSpPr>
        <xdr:cNvPr id="594" name="Image1" descr="报表底图"/>
        <xdr:cNvSpPr>
          <a:spLocks noChangeAspect="1"/>
        </xdr:cNvSpPr>
      </xdr:nvSpPr>
      <xdr:spPr>
        <a:xfrm>
          <a:off x="1333500" y="23104475"/>
          <a:ext cx="304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304800</xdr:colOff>
      <xdr:row>50</xdr:row>
      <xdr:rowOff>91440</xdr:rowOff>
    </xdr:to>
    <xdr:sp macro="" textlink="">
      <xdr:nvSpPr>
        <xdr:cNvPr id="595" name="Image1" descr="报表底图"/>
        <xdr:cNvSpPr>
          <a:spLocks noChangeAspect="1"/>
        </xdr:cNvSpPr>
      </xdr:nvSpPr>
      <xdr:spPr>
        <a:xfrm>
          <a:off x="1333500" y="23104475"/>
          <a:ext cx="304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304800</xdr:colOff>
      <xdr:row>50</xdr:row>
      <xdr:rowOff>91440</xdr:rowOff>
    </xdr:to>
    <xdr:sp macro="" textlink="">
      <xdr:nvSpPr>
        <xdr:cNvPr id="596" name="Image1" descr="报表底图"/>
        <xdr:cNvSpPr>
          <a:spLocks noChangeAspect="1"/>
        </xdr:cNvSpPr>
      </xdr:nvSpPr>
      <xdr:spPr>
        <a:xfrm>
          <a:off x="1333500" y="23104475"/>
          <a:ext cx="304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304800</xdr:colOff>
      <xdr:row>50</xdr:row>
      <xdr:rowOff>91440</xdr:rowOff>
    </xdr:to>
    <xdr:sp macro="" textlink="">
      <xdr:nvSpPr>
        <xdr:cNvPr id="597" name="Image1" descr="报表底图"/>
        <xdr:cNvSpPr>
          <a:spLocks noChangeAspect="1"/>
        </xdr:cNvSpPr>
      </xdr:nvSpPr>
      <xdr:spPr>
        <a:xfrm>
          <a:off x="4114800" y="23104475"/>
          <a:ext cx="304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304800</xdr:colOff>
      <xdr:row>50</xdr:row>
      <xdr:rowOff>109855</xdr:rowOff>
    </xdr:to>
    <xdr:sp macro="" textlink="">
      <xdr:nvSpPr>
        <xdr:cNvPr id="598" name="Image1" descr="报表底图"/>
        <xdr:cNvSpPr>
          <a:spLocks noChangeAspect="1"/>
        </xdr:cNvSpPr>
      </xdr:nvSpPr>
      <xdr:spPr>
        <a:xfrm>
          <a:off x="4114800" y="23104475"/>
          <a:ext cx="3048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304800</xdr:colOff>
      <xdr:row>50</xdr:row>
      <xdr:rowOff>109855</xdr:rowOff>
    </xdr:to>
    <xdr:sp macro="" textlink="">
      <xdr:nvSpPr>
        <xdr:cNvPr id="599" name="Image1" descr="报表底图"/>
        <xdr:cNvSpPr>
          <a:spLocks noChangeAspect="1"/>
        </xdr:cNvSpPr>
      </xdr:nvSpPr>
      <xdr:spPr>
        <a:xfrm>
          <a:off x="4114800" y="23104475"/>
          <a:ext cx="3048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304800</xdr:colOff>
      <xdr:row>50</xdr:row>
      <xdr:rowOff>109855</xdr:rowOff>
    </xdr:to>
    <xdr:sp macro="" textlink="">
      <xdr:nvSpPr>
        <xdr:cNvPr id="600" name="Image1" descr="报表底图"/>
        <xdr:cNvSpPr>
          <a:spLocks noChangeAspect="1"/>
        </xdr:cNvSpPr>
      </xdr:nvSpPr>
      <xdr:spPr>
        <a:xfrm>
          <a:off x="4114800" y="23104475"/>
          <a:ext cx="3048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304800</xdr:colOff>
      <xdr:row>50</xdr:row>
      <xdr:rowOff>109855</xdr:rowOff>
    </xdr:to>
    <xdr:sp macro="" textlink="">
      <xdr:nvSpPr>
        <xdr:cNvPr id="601" name="Image1" descr="报表底图"/>
        <xdr:cNvSpPr>
          <a:spLocks noChangeAspect="1"/>
        </xdr:cNvSpPr>
      </xdr:nvSpPr>
      <xdr:spPr>
        <a:xfrm>
          <a:off x="4114800" y="23104475"/>
          <a:ext cx="3048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304800</xdr:colOff>
      <xdr:row>50</xdr:row>
      <xdr:rowOff>109855</xdr:rowOff>
    </xdr:to>
    <xdr:sp macro="" textlink="">
      <xdr:nvSpPr>
        <xdr:cNvPr id="602" name="Image1" descr="报表底图"/>
        <xdr:cNvSpPr>
          <a:spLocks noChangeAspect="1"/>
        </xdr:cNvSpPr>
      </xdr:nvSpPr>
      <xdr:spPr>
        <a:xfrm>
          <a:off x="4114800" y="23104475"/>
          <a:ext cx="3048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304800</xdr:colOff>
      <xdr:row>50</xdr:row>
      <xdr:rowOff>109855</xdr:rowOff>
    </xdr:to>
    <xdr:sp macro="" textlink="">
      <xdr:nvSpPr>
        <xdr:cNvPr id="603" name="Image1" descr="报表底图"/>
        <xdr:cNvSpPr>
          <a:spLocks noChangeAspect="1"/>
        </xdr:cNvSpPr>
      </xdr:nvSpPr>
      <xdr:spPr>
        <a:xfrm>
          <a:off x="4114800" y="23104475"/>
          <a:ext cx="3048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304800</xdr:colOff>
      <xdr:row>50</xdr:row>
      <xdr:rowOff>109855</xdr:rowOff>
    </xdr:to>
    <xdr:sp macro="" textlink="">
      <xdr:nvSpPr>
        <xdr:cNvPr id="604" name="Image1" descr="报表底图"/>
        <xdr:cNvSpPr>
          <a:spLocks noChangeAspect="1"/>
        </xdr:cNvSpPr>
      </xdr:nvSpPr>
      <xdr:spPr>
        <a:xfrm>
          <a:off x="4114800" y="23104475"/>
          <a:ext cx="3048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304800</xdr:colOff>
      <xdr:row>50</xdr:row>
      <xdr:rowOff>91440</xdr:rowOff>
    </xdr:to>
    <xdr:sp macro="" textlink="">
      <xdr:nvSpPr>
        <xdr:cNvPr id="605" name="Image1" descr="报表底图"/>
        <xdr:cNvSpPr>
          <a:spLocks noChangeAspect="1"/>
        </xdr:cNvSpPr>
      </xdr:nvSpPr>
      <xdr:spPr>
        <a:xfrm>
          <a:off x="4114800" y="23104475"/>
          <a:ext cx="304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304800</xdr:colOff>
      <xdr:row>50</xdr:row>
      <xdr:rowOff>91440</xdr:rowOff>
    </xdr:to>
    <xdr:sp macro="" textlink="">
      <xdr:nvSpPr>
        <xdr:cNvPr id="606" name="Image1" descr="报表底图"/>
        <xdr:cNvSpPr>
          <a:spLocks noChangeAspect="1"/>
        </xdr:cNvSpPr>
      </xdr:nvSpPr>
      <xdr:spPr>
        <a:xfrm>
          <a:off x="4114800" y="23104475"/>
          <a:ext cx="304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304800</xdr:colOff>
      <xdr:row>50</xdr:row>
      <xdr:rowOff>91440</xdr:rowOff>
    </xdr:to>
    <xdr:sp macro="" textlink="">
      <xdr:nvSpPr>
        <xdr:cNvPr id="607" name="Image1" descr="报表底图"/>
        <xdr:cNvSpPr>
          <a:spLocks noChangeAspect="1"/>
        </xdr:cNvSpPr>
      </xdr:nvSpPr>
      <xdr:spPr>
        <a:xfrm>
          <a:off x="4114800" y="23104475"/>
          <a:ext cx="304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304800</xdr:colOff>
      <xdr:row>50</xdr:row>
      <xdr:rowOff>91440</xdr:rowOff>
    </xdr:to>
    <xdr:sp macro="" textlink="">
      <xdr:nvSpPr>
        <xdr:cNvPr id="608" name="Image1" descr="报表底图"/>
        <xdr:cNvSpPr>
          <a:spLocks noChangeAspect="1"/>
        </xdr:cNvSpPr>
      </xdr:nvSpPr>
      <xdr:spPr>
        <a:xfrm>
          <a:off x="4114800" y="23104475"/>
          <a:ext cx="304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304800</xdr:colOff>
      <xdr:row>50</xdr:row>
      <xdr:rowOff>91440</xdr:rowOff>
    </xdr:to>
    <xdr:sp macro="" textlink="">
      <xdr:nvSpPr>
        <xdr:cNvPr id="609" name="Image1" descr="报表底图"/>
        <xdr:cNvSpPr>
          <a:spLocks noChangeAspect="1"/>
        </xdr:cNvSpPr>
      </xdr:nvSpPr>
      <xdr:spPr>
        <a:xfrm>
          <a:off x="4114800" y="23104475"/>
          <a:ext cx="304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304800</xdr:colOff>
      <xdr:row>50</xdr:row>
      <xdr:rowOff>91440</xdr:rowOff>
    </xdr:to>
    <xdr:sp macro="" textlink="">
      <xdr:nvSpPr>
        <xdr:cNvPr id="610" name="Image1" descr="报表底图"/>
        <xdr:cNvSpPr>
          <a:spLocks noChangeAspect="1"/>
        </xdr:cNvSpPr>
      </xdr:nvSpPr>
      <xdr:spPr>
        <a:xfrm>
          <a:off x="4114800" y="23104475"/>
          <a:ext cx="304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304800</xdr:colOff>
      <xdr:row>50</xdr:row>
      <xdr:rowOff>109855</xdr:rowOff>
    </xdr:to>
    <xdr:sp macro="" textlink="">
      <xdr:nvSpPr>
        <xdr:cNvPr id="611" name="Image1" descr="报表底图"/>
        <xdr:cNvSpPr>
          <a:spLocks noChangeAspect="1"/>
        </xdr:cNvSpPr>
      </xdr:nvSpPr>
      <xdr:spPr>
        <a:xfrm>
          <a:off x="4114800" y="23104475"/>
          <a:ext cx="3048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304800</xdr:colOff>
      <xdr:row>50</xdr:row>
      <xdr:rowOff>109855</xdr:rowOff>
    </xdr:to>
    <xdr:sp macro="" textlink="">
      <xdr:nvSpPr>
        <xdr:cNvPr id="612" name="Image1" descr="报表底图"/>
        <xdr:cNvSpPr>
          <a:spLocks noChangeAspect="1"/>
        </xdr:cNvSpPr>
      </xdr:nvSpPr>
      <xdr:spPr>
        <a:xfrm>
          <a:off x="4114800" y="23104475"/>
          <a:ext cx="3048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304800</xdr:colOff>
      <xdr:row>50</xdr:row>
      <xdr:rowOff>109855</xdr:rowOff>
    </xdr:to>
    <xdr:sp macro="" textlink="">
      <xdr:nvSpPr>
        <xdr:cNvPr id="613" name="Image1" descr="报表底图"/>
        <xdr:cNvSpPr>
          <a:spLocks noChangeAspect="1"/>
        </xdr:cNvSpPr>
      </xdr:nvSpPr>
      <xdr:spPr>
        <a:xfrm>
          <a:off x="4114800" y="23104475"/>
          <a:ext cx="3048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304800</xdr:colOff>
      <xdr:row>50</xdr:row>
      <xdr:rowOff>109855</xdr:rowOff>
    </xdr:to>
    <xdr:sp macro="" textlink="">
      <xdr:nvSpPr>
        <xdr:cNvPr id="614" name="Image1" descr="报表底图"/>
        <xdr:cNvSpPr>
          <a:spLocks noChangeAspect="1"/>
        </xdr:cNvSpPr>
      </xdr:nvSpPr>
      <xdr:spPr>
        <a:xfrm>
          <a:off x="4114800" y="23104475"/>
          <a:ext cx="3048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304800</xdr:colOff>
      <xdr:row>50</xdr:row>
      <xdr:rowOff>109855</xdr:rowOff>
    </xdr:to>
    <xdr:sp macro="" textlink="">
      <xdr:nvSpPr>
        <xdr:cNvPr id="615" name="Image1" descr="报表底图"/>
        <xdr:cNvSpPr>
          <a:spLocks noChangeAspect="1"/>
        </xdr:cNvSpPr>
      </xdr:nvSpPr>
      <xdr:spPr>
        <a:xfrm>
          <a:off x="4114800" y="23104475"/>
          <a:ext cx="3048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304800</xdr:colOff>
      <xdr:row>50</xdr:row>
      <xdr:rowOff>109855</xdr:rowOff>
    </xdr:to>
    <xdr:sp macro="" textlink="">
      <xdr:nvSpPr>
        <xdr:cNvPr id="616" name="Image1" descr="报表底图"/>
        <xdr:cNvSpPr>
          <a:spLocks noChangeAspect="1"/>
        </xdr:cNvSpPr>
      </xdr:nvSpPr>
      <xdr:spPr>
        <a:xfrm>
          <a:off x="4114800" y="23104475"/>
          <a:ext cx="3048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304800</xdr:colOff>
      <xdr:row>50</xdr:row>
      <xdr:rowOff>109855</xdr:rowOff>
    </xdr:to>
    <xdr:sp macro="" textlink="">
      <xdr:nvSpPr>
        <xdr:cNvPr id="617" name="Image1" descr="报表底图"/>
        <xdr:cNvSpPr>
          <a:spLocks noChangeAspect="1"/>
        </xdr:cNvSpPr>
      </xdr:nvSpPr>
      <xdr:spPr>
        <a:xfrm>
          <a:off x="4114800" y="23104475"/>
          <a:ext cx="3048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304800</xdr:colOff>
      <xdr:row>50</xdr:row>
      <xdr:rowOff>91440</xdr:rowOff>
    </xdr:to>
    <xdr:sp macro="" textlink="">
      <xdr:nvSpPr>
        <xdr:cNvPr id="618" name="Image1" descr="报表底图"/>
        <xdr:cNvSpPr>
          <a:spLocks noChangeAspect="1"/>
        </xdr:cNvSpPr>
      </xdr:nvSpPr>
      <xdr:spPr>
        <a:xfrm>
          <a:off x="4114800" y="23104475"/>
          <a:ext cx="304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304800</xdr:colOff>
      <xdr:row>50</xdr:row>
      <xdr:rowOff>91440</xdr:rowOff>
    </xdr:to>
    <xdr:sp macro="" textlink="">
      <xdr:nvSpPr>
        <xdr:cNvPr id="619" name="Image1" descr="报表底图"/>
        <xdr:cNvSpPr>
          <a:spLocks noChangeAspect="1"/>
        </xdr:cNvSpPr>
      </xdr:nvSpPr>
      <xdr:spPr>
        <a:xfrm>
          <a:off x="4114800" y="23104475"/>
          <a:ext cx="304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304800</xdr:colOff>
      <xdr:row>50</xdr:row>
      <xdr:rowOff>91440</xdr:rowOff>
    </xdr:to>
    <xdr:sp macro="" textlink="">
      <xdr:nvSpPr>
        <xdr:cNvPr id="620" name="Image1" descr="报表底图"/>
        <xdr:cNvSpPr>
          <a:spLocks noChangeAspect="1"/>
        </xdr:cNvSpPr>
      </xdr:nvSpPr>
      <xdr:spPr>
        <a:xfrm>
          <a:off x="4114800" y="23104475"/>
          <a:ext cx="304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304800</xdr:colOff>
      <xdr:row>50</xdr:row>
      <xdr:rowOff>91440</xdr:rowOff>
    </xdr:to>
    <xdr:sp macro="" textlink="">
      <xdr:nvSpPr>
        <xdr:cNvPr id="621" name="Image1" descr="报表底图"/>
        <xdr:cNvSpPr>
          <a:spLocks noChangeAspect="1"/>
        </xdr:cNvSpPr>
      </xdr:nvSpPr>
      <xdr:spPr>
        <a:xfrm>
          <a:off x="4114800" y="23104475"/>
          <a:ext cx="304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304800</xdr:colOff>
      <xdr:row>50</xdr:row>
      <xdr:rowOff>91440</xdr:rowOff>
    </xdr:to>
    <xdr:sp macro="" textlink="">
      <xdr:nvSpPr>
        <xdr:cNvPr id="622" name="Image1" descr="报表底图"/>
        <xdr:cNvSpPr>
          <a:spLocks noChangeAspect="1"/>
        </xdr:cNvSpPr>
      </xdr:nvSpPr>
      <xdr:spPr>
        <a:xfrm>
          <a:off x="4114800" y="23104475"/>
          <a:ext cx="304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304800</xdr:colOff>
      <xdr:row>50</xdr:row>
      <xdr:rowOff>91440</xdr:rowOff>
    </xdr:to>
    <xdr:sp macro="" textlink="">
      <xdr:nvSpPr>
        <xdr:cNvPr id="623" name="Image1" descr="报表底图"/>
        <xdr:cNvSpPr>
          <a:spLocks noChangeAspect="1"/>
        </xdr:cNvSpPr>
      </xdr:nvSpPr>
      <xdr:spPr>
        <a:xfrm>
          <a:off x="1333500" y="23104475"/>
          <a:ext cx="304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304800</xdr:colOff>
      <xdr:row>50</xdr:row>
      <xdr:rowOff>109855</xdr:rowOff>
    </xdr:to>
    <xdr:sp macro="" textlink="">
      <xdr:nvSpPr>
        <xdr:cNvPr id="624" name="AutoShape 2" descr="报表底图"/>
        <xdr:cNvSpPr>
          <a:spLocks noChangeAspect="1"/>
        </xdr:cNvSpPr>
      </xdr:nvSpPr>
      <xdr:spPr>
        <a:xfrm>
          <a:off x="1333500" y="23104475"/>
          <a:ext cx="3048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304800</xdr:colOff>
      <xdr:row>50</xdr:row>
      <xdr:rowOff>109855</xdr:rowOff>
    </xdr:to>
    <xdr:sp macro="" textlink="">
      <xdr:nvSpPr>
        <xdr:cNvPr id="625" name="AutoShape 3" descr="报表底图"/>
        <xdr:cNvSpPr>
          <a:spLocks noChangeAspect="1"/>
        </xdr:cNvSpPr>
      </xdr:nvSpPr>
      <xdr:spPr>
        <a:xfrm>
          <a:off x="1333500" y="23104475"/>
          <a:ext cx="3048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304800</xdr:colOff>
      <xdr:row>50</xdr:row>
      <xdr:rowOff>109855</xdr:rowOff>
    </xdr:to>
    <xdr:sp macro="" textlink="">
      <xdr:nvSpPr>
        <xdr:cNvPr id="626" name="AutoShape 4" descr="报表底图"/>
        <xdr:cNvSpPr>
          <a:spLocks noChangeAspect="1"/>
        </xdr:cNvSpPr>
      </xdr:nvSpPr>
      <xdr:spPr>
        <a:xfrm>
          <a:off x="1333500" y="23104475"/>
          <a:ext cx="3048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304800</xdr:colOff>
      <xdr:row>50</xdr:row>
      <xdr:rowOff>109855</xdr:rowOff>
    </xdr:to>
    <xdr:sp macro="" textlink="">
      <xdr:nvSpPr>
        <xdr:cNvPr id="627" name="AutoShape 5" descr="报表底图"/>
        <xdr:cNvSpPr>
          <a:spLocks noChangeAspect="1"/>
        </xdr:cNvSpPr>
      </xdr:nvSpPr>
      <xdr:spPr>
        <a:xfrm>
          <a:off x="1333500" y="23104475"/>
          <a:ext cx="3048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304800</xdr:colOff>
      <xdr:row>50</xdr:row>
      <xdr:rowOff>109855</xdr:rowOff>
    </xdr:to>
    <xdr:sp macro="" textlink="">
      <xdr:nvSpPr>
        <xdr:cNvPr id="628" name="AutoShape 6" descr="报表底图"/>
        <xdr:cNvSpPr>
          <a:spLocks noChangeAspect="1"/>
        </xdr:cNvSpPr>
      </xdr:nvSpPr>
      <xdr:spPr>
        <a:xfrm>
          <a:off x="1333500" y="23104475"/>
          <a:ext cx="3048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304800</xdr:colOff>
      <xdr:row>50</xdr:row>
      <xdr:rowOff>109855</xdr:rowOff>
    </xdr:to>
    <xdr:sp macro="" textlink="">
      <xdr:nvSpPr>
        <xdr:cNvPr id="629" name="AutoShape 7" descr="报表底图"/>
        <xdr:cNvSpPr>
          <a:spLocks noChangeAspect="1"/>
        </xdr:cNvSpPr>
      </xdr:nvSpPr>
      <xdr:spPr>
        <a:xfrm>
          <a:off x="1333500" y="23104475"/>
          <a:ext cx="3048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304800</xdr:colOff>
      <xdr:row>50</xdr:row>
      <xdr:rowOff>109855</xdr:rowOff>
    </xdr:to>
    <xdr:sp macro="" textlink="">
      <xdr:nvSpPr>
        <xdr:cNvPr id="630" name="AutoShape 8" descr="报表底图"/>
        <xdr:cNvSpPr>
          <a:spLocks noChangeAspect="1"/>
        </xdr:cNvSpPr>
      </xdr:nvSpPr>
      <xdr:spPr>
        <a:xfrm>
          <a:off x="1333500" y="23104475"/>
          <a:ext cx="3048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304800</xdr:colOff>
      <xdr:row>50</xdr:row>
      <xdr:rowOff>91440</xdr:rowOff>
    </xdr:to>
    <xdr:sp macro="" textlink="">
      <xdr:nvSpPr>
        <xdr:cNvPr id="631" name="AutoShape 9" descr="报表底图"/>
        <xdr:cNvSpPr>
          <a:spLocks noChangeAspect="1"/>
        </xdr:cNvSpPr>
      </xdr:nvSpPr>
      <xdr:spPr>
        <a:xfrm>
          <a:off x="1333500" y="23104475"/>
          <a:ext cx="304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304800</xdr:colOff>
      <xdr:row>50</xdr:row>
      <xdr:rowOff>91440</xdr:rowOff>
    </xdr:to>
    <xdr:sp macro="" textlink="">
      <xdr:nvSpPr>
        <xdr:cNvPr id="632" name="AutoShape 10" descr="报表底图"/>
        <xdr:cNvSpPr>
          <a:spLocks noChangeAspect="1"/>
        </xdr:cNvSpPr>
      </xdr:nvSpPr>
      <xdr:spPr>
        <a:xfrm>
          <a:off x="1333500" y="23104475"/>
          <a:ext cx="304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304800</xdr:colOff>
      <xdr:row>50</xdr:row>
      <xdr:rowOff>91440</xdr:rowOff>
    </xdr:to>
    <xdr:sp macro="" textlink="">
      <xdr:nvSpPr>
        <xdr:cNvPr id="633" name="AutoShape 11" descr="报表底图"/>
        <xdr:cNvSpPr>
          <a:spLocks noChangeAspect="1"/>
        </xdr:cNvSpPr>
      </xdr:nvSpPr>
      <xdr:spPr>
        <a:xfrm>
          <a:off x="1333500" y="23104475"/>
          <a:ext cx="304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304800</xdr:colOff>
      <xdr:row>50</xdr:row>
      <xdr:rowOff>91440</xdr:rowOff>
    </xdr:to>
    <xdr:sp macro="" textlink="">
      <xdr:nvSpPr>
        <xdr:cNvPr id="634" name="AutoShape 12" descr="报表底图"/>
        <xdr:cNvSpPr>
          <a:spLocks noChangeAspect="1"/>
        </xdr:cNvSpPr>
      </xdr:nvSpPr>
      <xdr:spPr>
        <a:xfrm>
          <a:off x="1333500" y="23104475"/>
          <a:ext cx="304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304800</xdr:colOff>
      <xdr:row>50</xdr:row>
      <xdr:rowOff>91440</xdr:rowOff>
    </xdr:to>
    <xdr:sp macro="" textlink="">
      <xdr:nvSpPr>
        <xdr:cNvPr id="635" name="AutoShape 13" descr="报表底图"/>
        <xdr:cNvSpPr>
          <a:spLocks noChangeAspect="1"/>
        </xdr:cNvSpPr>
      </xdr:nvSpPr>
      <xdr:spPr>
        <a:xfrm>
          <a:off x="1333500" y="23104475"/>
          <a:ext cx="304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304800</xdr:colOff>
      <xdr:row>50</xdr:row>
      <xdr:rowOff>91440</xdr:rowOff>
    </xdr:to>
    <xdr:sp macro="" textlink="">
      <xdr:nvSpPr>
        <xdr:cNvPr id="636" name="AutoShape 14" descr="报表底图"/>
        <xdr:cNvSpPr>
          <a:spLocks noChangeAspect="1"/>
        </xdr:cNvSpPr>
      </xdr:nvSpPr>
      <xdr:spPr>
        <a:xfrm>
          <a:off x="1333500" y="23104475"/>
          <a:ext cx="304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304800</xdr:colOff>
      <xdr:row>50</xdr:row>
      <xdr:rowOff>109855</xdr:rowOff>
    </xdr:to>
    <xdr:sp macro="" textlink="">
      <xdr:nvSpPr>
        <xdr:cNvPr id="637" name="AutoShape 15" descr="报表底图"/>
        <xdr:cNvSpPr>
          <a:spLocks noChangeAspect="1"/>
        </xdr:cNvSpPr>
      </xdr:nvSpPr>
      <xdr:spPr>
        <a:xfrm>
          <a:off x="1333500" y="23104475"/>
          <a:ext cx="3048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304800</xdr:colOff>
      <xdr:row>50</xdr:row>
      <xdr:rowOff>109855</xdr:rowOff>
    </xdr:to>
    <xdr:sp macro="" textlink="">
      <xdr:nvSpPr>
        <xdr:cNvPr id="638" name="AutoShape 16" descr="报表底图"/>
        <xdr:cNvSpPr>
          <a:spLocks noChangeAspect="1"/>
        </xdr:cNvSpPr>
      </xdr:nvSpPr>
      <xdr:spPr>
        <a:xfrm>
          <a:off x="1333500" y="23104475"/>
          <a:ext cx="3048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304800</xdr:colOff>
      <xdr:row>50</xdr:row>
      <xdr:rowOff>109855</xdr:rowOff>
    </xdr:to>
    <xdr:sp macro="" textlink="">
      <xdr:nvSpPr>
        <xdr:cNvPr id="639" name="AutoShape 17" descr="报表底图"/>
        <xdr:cNvSpPr>
          <a:spLocks noChangeAspect="1"/>
        </xdr:cNvSpPr>
      </xdr:nvSpPr>
      <xdr:spPr>
        <a:xfrm>
          <a:off x="1333500" y="23104475"/>
          <a:ext cx="3048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304800</xdr:colOff>
      <xdr:row>50</xdr:row>
      <xdr:rowOff>109855</xdr:rowOff>
    </xdr:to>
    <xdr:sp macro="" textlink="">
      <xdr:nvSpPr>
        <xdr:cNvPr id="640" name="AutoShape 18" descr="报表底图"/>
        <xdr:cNvSpPr>
          <a:spLocks noChangeAspect="1"/>
        </xdr:cNvSpPr>
      </xdr:nvSpPr>
      <xdr:spPr>
        <a:xfrm>
          <a:off x="1333500" y="23104475"/>
          <a:ext cx="3048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304800</xdr:colOff>
      <xdr:row>50</xdr:row>
      <xdr:rowOff>109855</xdr:rowOff>
    </xdr:to>
    <xdr:sp macro="" textlink="">
      <xdr:nvSpPr>
        <xdr:cNvPr id="641" name="AutoShape 19" descr="报表底图"/>
        <xdr:cNvSpPr>
          <a:spLocks noChangeAspect="1"/>
        </xdr:cNvSpPr>
      </xdr:nvSpPr>
      <xdr:spPr>
        <a:xfrm>
          <a:off x="1333500" y="23104475"/>
          <a:ext cx="3048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304800</xdr:colOff>
      <xdr:row>50</xdr:row>
      <xdr:rowOff>109855</xdr:rowOff>
    </xdr:to>
    <xdr:sp macro="" textlink="">
      <xdr:nvSpPr>
        <xdr:cNvPr id="642" name="AutoShape 20" descr="报表底图"/>
        <xdr:cNvSpPr>
          <a:spLocks noChangeAspect="1"/>
        </xdr:cNvSpPr>
      </xdr:nvSpPr>
      <xdr:spPr>
        <a:xfrm>
          <a:off x="1333500" y="23104475"/>
          <a:ext cx="3048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304800</xdr:colOff>
      <xdr:row>50</xdr:row>
      <xdr:rowOff>109855</xdr:rowOff>
    </xdr:to>
    <xdr:sp macro="" textlink="">
      <xdr:nvSpPr>
        <xdr:cNvPr id="643" name="AutoShape 21" descr="报表底图"/>
        <xdr:cNvSpPr>
          <a:spLocks noChangeAspect="1"/>
        </xdr:cNvSpPr>
      </xdr:nvSpPr>
      <xdr:spPr>
        <a:xfrm>
          <a:off x="1333500" y="23104475"/>
          <a:ext cx="3048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304800</xdr:colOff>
      <xdr:row>50</xdr:row>
      <xdr:rowOff>91440</xdr:rowOff>
    </xdr:to>
    <xdr:sp macro="" textlink="">
      <xdr:nvSpPr>
        <xdr:cNvPr id="644" name="AutoShape 22" descr="报表底图"/>
        <xdr:cNvSpPr>
          <a:spLocks noChangeAspect="1"/>
        </xdr:cNvSpPr>
      </xdr:nvSpPr>
      <xdr:spPr>
        <a:xfrm>
          <a:off x="1333500" y="23104475"/>
          <a:ext cx="304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304800</xdr:colOff>
      <xdr:row>50</xdr:row>
      <xdr:rowOff>91440</xdr:rowOff>
    </xdr:to>
    <xdr:sp macro="" textlink="">
      <xdr:nvSpPr>
        <xdr:cNvPr id="645" name="AutoShape 23" descr="报表底图"/>
        <xdr:cNvSpPr>
          <a:spLocks noChangeAspect="1"/>
        </xdr:cNvSpPr>
      </xdr:nvSpPr>
      <xdr:spPr>
        <a:xfrm>
          <a:off x="1333500" y="23104475"/>
          <a:ext cx="304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304800</xdr:colOff>
      <xdr:row>50</xdr:row>
      <xdr:rowOff>91440</xdr:rowOff>
    </xdr:to>
    <xdr:sp macro="" textlink="">
      <xdr:nvSpPr>
        <xdr:cNvPr id="646" name="AutoShape 24" descr="报表底图"/>
        <xdr:cNvSpPr>
          <a:spLocks noChangeAspect="1"/>
        </xdr:cNvSpPr>
      </xdr:nvSpPr>
      <xdr:spPr>
        <a:xfrm>
          <a:off x="1333500" y="23104475"/>
          <a:ext cx="304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304800</xdr:colOff>
      <xdr:row>50</xdr:row>
      <xdr:rowOff>91440</xdr:rowOff>
    </xdr:to>
    <xdr:sp macro="" textlink="">
      <xdr:nvSpPr>
        <xdr:cNvPr id="647" name="AutoShape 25" descr="报表底图"/>
        <xdr:cNvSpPr>
          <a:spLocks noChangeAspect="1"/>
        </xdr:cNvSpPr>
      </xdr:nvSpPr>
      <xdr:spPr>
        <a:xfrm>
          <a:off x="1333500" y="23104475"/>
          <a:ext cx="304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304800</xdr:colOff>
      <xdr:row>50</xdr:row>
      <xdr:rowOff>91440</xdr:rowOff>
    </xdr:to>
    <xdr:sp macro="" textlink="">
      <xdr:nvSpPr>
        <xdr:cNvPr id="648" name="AutoShape 26" descr="报表底图"/>
        <xdr:cNvSpPr>
          <a:spLocks noChangeAspect="1"/>
        </xdr:cNvSpPr>
      </xdr:nvSpPr>
      <xdr:spPr>
        <a:xfrm>
          <a:off x="1333500" y="23104475"/>
          <a:ext cx="304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304800</xdr:colOff>
      <xdr:row>50</xdr:row>
      <xdr:rowOff>91440</xdr:rowOff>
    </xdr:to>
    <xdr:sp macro="" textlink="">
      <xdr:nvSpPr>
        <xdr:cNvPr id="649" name="AutoShape 27" descr="报表底图"/>
        <xdr:cNvSpPr>
          <a:spLocks noChangeAspect="1"/>
        </xdr:cNvSpPr>
      </xdr:nvSpPr>
      <xdr:spPr>
        <a:xfrm>
          <a:off x="4114800" y="23104475"/>
          <a:ext cx="304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304800</xdr:colOff>
      <xdr:row>50</xdr:row>
      <xdr:rowOff>109855</xdr:rowOff>
    </xdr:to>
    <xdr:sp macro="" textlink="">
      <xdr:nvSpPr>
        <xdr:cNvPr id="650" name="AutoShape 28" descr="报表底图"/>
        <xdr:cNvSpPr>
          <a:spLocks noChangeAspect="1"/>
        </xdr:cNvSpPr>
      </xdr:nvSpPr>
      <xdr:spPr>
        <a:xfrm>
          <a:off x="4114800" y="23104475"/>
          <a:ext cx="3048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304800</xdr:colOff>
      <xdr:row>50</xdr:row>
      <xdr:rowOff>109855</xdr:rowOff>
    </xdr:to>
    <xdr:sp macro="" textlink="">
      <xdr:nvSpPr>
        <xdr:cNvPr id="651" name="AutoShape 29" descr="报表底图"/>
        <xdr:cNvSpPr>
          <a:spLocks noChangeAspect="1"/>
        </xdr:cNvSpPr>
      </xdr:nvSpPr>
      <xdr:spPr>
        <a:xfrm>
          <a:off x="4114800" y="23104475"/>
          <a:ext cx="3048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304800</xdr:colOff>
      <xdr:row>50</xdr:row>
      <xdr:rowOff>109855</xdr:rowOff>
    </xdr:to>
    <xdr:sp macro="" textlink="">
      <xdr:nvSpPr>
        <xdr:cNvPr id="652" name="AutoShape 30" descr="报表底图"/>
        <xdr:cNvSpPr>
          <a:spLocks noChangeAspect="1"/>
        </xdr:cNvSpPr>
      </xdr:nvSpPr>
      <xdr:spPr>
        <a:xfrm>
          <a:off x="4114800" y="23104475"/>
          <a:ext cx="3048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304800</xdr:colOff>
      <xdr:row>50</xdr:row>
      <xdr:rowOff>109855</xdr:rowOff>
    </xdr:to>
    <xdr:sp macro="" textlink="">
      <xdr:nvSpPr>
        <xdr:cNvPr id="653" name="AutoShape 31" descr="报表底图"/>
        <xdr:cNvSpPr>
          <a:spLocks noChangeAspect="1"/>
        </xdr:cNvSpPr>
      </xdr:nvSpPr>
      <xdr:spPr>
        <a:xfrm>
          <a:off x="4114800" y="23104475"/>
          <a:ext cx="3048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304800</xdr:colOff>
      <xdr:row>50</xdr:row>
      <xdr:rowOff>109855</xdr:rowOff>
    </xdr:to>
    <xdr:sp macro="" textlink="">
      <xdr:nvSpPr>
        <xdr:cNvPr id="654" name="AutoShape 32" descr="报表底图"/>
        <xdr:cNvSpPr>
          <a:spLocks noChangeAspect="1"/>
        </xdr:cNvSpPr>
      </xdr:nvSpPr>
      <xdr:spPr>
        <a:xfrm>
          <a:off x="4114800" y="23104475"/>
          <a:ext cx="3048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304800</xdr:colOff>
      <xdr:row>50</xdr:row>
      <xdr:rowOff>109855</xdr:rowOff>
    </xdr:to>
    <xdr:sp macro="" textlink="">
      <xdr:nvSpPr>
        <xdr:cNvPr id="655" name="AutoShape 33" descr="报表底图"/>
        <xdr:cNvSpPr>
          <a:spLocks noChangeAspect="1"/>
        </xdr:cNvSpPr>
      </xdr:nvSpPr>
      <xdr:spPr>
        <a:xfrm>
          <a:off x="4114800" y="23104475"/>
          <a:ext cx="3048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304800</xdr:colOff>
      <xdr:row>50</xdr:row>
      <xdr:rowOff>109855</xdr:rowOff>
    </xdr:to>
    <xdr:sp macro="" textlink="">
      <xdr:nvSpPr>
        <xdr:cNvPr id="656" name="AutoShape 34" descr="报表底图"/>
        <xdr:cNvSpPr>
          <a:spLocks noChangeAspect="1"/>
        </xdr:cNvSpPr>
      </xdr:nvSpPr>
      <xdr:spPr>
        <a:xfrm>
          <a:off x="4114800" y="23104475"/>
          <a:ext cx="3048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304800</xdr:colOff>
      <xdr:row>50</xdr:row>
      <xdr:rowOff>91440</xdr:rowOff>
    </xdr:to>
    <xdr:sp macro="" textlink="">
      <xdr:nvSpPr>
        <xdr:cNvPr id="657" name="AutoShape 35" descr="报表底图"/>
        <xdr:cNvSpPr>
          <a:spLocks noChangeAspect="1"/>
        </xdr:cNvSpPr>
      </xdr:nvSpPr>
      <xdr:spPr>
        <a:xfrm>
          <a:off x="4114800" y="23104475"/>
          <a:ext cx="304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304800</xdr:colOff>
      <xdr:row>50</xdr:row>
      <xdr:rowOff>91440</xdr:rowOff>
    </xdr:to>
    <xdr:sp macro="" textlink="">
      <xdr:nvSpPr>
        <xdr:cNvPr id="658" name="AutoShape 36" descr="报表底图"/>
        <xdr:cNvSpPr>
          <a:spLocks noChangeAspect="1"/>
        </xdr:cNvSpPr>
      </xdr:nvSpPr>
      <xdr:spPr>
        <a:xfrm>
          <a:off x="4114800" y="23104475"/>
          <a:ext cx="304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304800</xdr:colOff>
      <xdr:row>50</xdr:row>
      <xdr:rowOff>91440</xdr:rowOff>
    </xdr:to>
    <xdr:sp macro="" textlink="">
      <xdr:nvSpPr>
        <xdr:cNvPr id="659" name="AutoShape 37" descr="报表底图"/>
        <xdr:cNvSpPr>
          <a:spLocks noChangeAspect="1"/>
        </xdr:cNvSpPr>
      </xdr:nvSpPr>
      <xdr:spPr>
        <a:xfrm>
          <a:off x="4114800" y="23104475"/>
          <a:ext cx="304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304800</xdr:colOff>
      <xdr:row>50</xdr:row>
      <xdr:rowOff>91440</xdr:rowOff>
    </xdr:to>
    <xdr:sp macro="" textlink="">
      <xdr:nvSpPr>
        <xdr:cNvPr id="660" name="AutoShape 38" descr="报表底图"/>
        <xdr:cNvSpPr>
          <a:spLocks noChangeAspect="1"/>
        </xdr:cNvSpPr>
      </xdr:nvSpPr>
      <xdr:spPr>
        <a:xfrm>
          <a:off x="4114800" y="23104475"/>
          <a:ext cx="304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304800</xdr:colOff>
      <xdr:row>50</xdr:row>
      <xdr:rowOff>91440</xdr:rowOff>
    </xdr:to>
    <xdr:sp macro="" textlink="">
      <xdr:nvSpPr>
        <xdr:cNvPr id="661" name="AutoShape 39" descr="报表底图"/>
        <xdr:cNvSpPr>
          <a:spLocks noChangeAspect="1"/>
        </xdr:cNvSpPr>
      </xdr:nvSpPr>
      <xdr:spPr>
        <a:xfrm>
          <a:off x="4114800" y="23104475"/>
          <a:ext cx="304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304800</xdr:colOff>
      <xdr:row>50</xdr:row>
      <xdr:rowOff>91440</xdr:rowOff>
    </xdr:to>
    <xdr:sp macro="" textlink="">
      <xdr:nvSpPr>
        <xdr:cNvPr id="662" name="AutoShape 40" descr="报表底图"/>
        <xdr:cNvSpPr>
          <a:spLocks noChangeAspect="1"/>
        </xdr:cNvSpPr>
      </xdr:nvSpPr>
      <xdr:spPr>
        <a:xfrm>
          <a:off x="4114800" y="23104475"/>
          <a:ext cx="304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304800</xdr:colOff>
      <xdr:row>50</xdr:row>
      <xdr:rowOff>109855</xdr:rowOff>
    </xdr:to>
    <xdr:sp macro="" textlink="">
      <xdr:nvSpPr>
        <xdr:cNvPr id="663" name="AutoShape 41" descr="报表底图"/>
        <xdr:cNvSpPr>
          <a:spLocks noChangeAspect="1"/>
        </xdr:cNvSpPr>
      </xdr:nvSpPr>
      <xdr:spPr>
        <a:xfrm>
          <a:off x="4114800" y="23104475"/>
          <a:ext cx="3048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304800</xdr:colOff>
      <xdr:row>50</xdr:row>
      <xdr:rowOff>109855</xdr:rowOff>
    </xdr:to>
    <xdr:sp macro="" textlink="">
      <xdr:nvSpPr>
        <xdr:cNvPr id="664" name="AutoShape 42" descr="报表底图"/>
        <xdr:cNvSpPr>
          <a:spLocks noChangeAspect="1"/>
        </xdr:cNvSpPr>
      </xdr:nvSpPr>
      <xdr:spPr>
        <a:xfrm>
          <a:off x="4114800" y="23104475"/>
          <a:ext cx="3048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304800</xdr:colOff>
      <xdr:row>50</xdr:row>
      <xdr:rowOff>109855</xdr:rowOff>
    </xdr:to>
    <xdr:sp macro="" textlink="">
      <xdr:nvSpPr>
        <xdr:cNvPr id="665" name="AutoShape 43" descr="报表底图"/>
        <xdr:cNvSpPr>
          <a:spLocks noChangeAspect="1"/>
        </xdr:cNvSpPr>
      </xdr:nvSpPr>
      <xdr:spPr>
        <a:xfrm>
          <a:off x="4114800" y="23104475"/>
          <a:ext cx="3048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304800</xdr:colOff>
      <xdr:row>50</xdr:row>
      <xdr:rowOff>109855</xdr:rowOff>
    </xdr:to>
    <xdr:sp macro="" textlink="">
      <xdr:nvSpPr>
        <xdr:cNvPr id="666" name="AutoShape 44" descr="报表底图"/>
        <xdr:cNvSpPr>
          <a:spLocks noChangeAspect="1"/>
        </xdr:cNvSpPr>
      </xdr:nvSpPr>
      <xdr:spPr>
        <a:xfrm>
          <a:off x="4114800" y="23104475"/>
          <a:ext cx="3048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304800</xdr:colOff>
      <xdr:row>50</xdr:row>
      <xdr:rowOff>109855</xdr:rowOff>
    </xdr:to>
    <xdr:sp macro="" textlink="">
      <xdr:nvSpPr>
        <xdr:cNvPr id="667" name="AutoShape 45" descr="报表底图"/>
        <xdr:cNvSpPr>
          <a:spLocks noChangeAspect="1"/>
        </xdr:cNvSpPr>
      </xdr:nvSpPr>
      <xdr:spPr>
        <a:xfrm>
          <a:off x="4114800" y="23104475"/>
          <a:ext cx="3048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304800</xdr:colOff>
      <xdr:row>50</xdr:row>
      <xdr:rowOff>109855</xdr:rowOff>
    </xdr:to>
    <xdr:sp macro="" textlink="">
      <xdr:nvSpPr>
        <xdr:cNvPr id="668" name="AutoShape 46" descr="报表底图"/>
        <xdr:cNvSpPr>
          <a:spLocks noChangeAspect="1"/>
        </xdr:cNvSpPr>
      </xdr:nvSpPr>
      <xdr:spPr>
        <a:xfrm>
          <a:off x="4114800" y="23104475"/>
          <a:ext cx="3048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304800</xdr:colOff>
      <xdr:row>50</xdr:row>
      <xdr:rowOff>109855</xdr:rowOff>
    </xdr:to>
    <xdr:sp macro="" textlink="">
      <xdr:nvSpPr>
        <xdr:cNvPr id="669" name="AutoShape 47" descr="报表底图"/>
        <xdr:cNvSpPr>
          <a:spLocks noChangeAspect="1"/>
        </xdr:cNvSpPr>
      </xdr:nvSpPr>
      <xdr:spPr>
        <a:xfrm>
          <a:off x="4114800" y="23104475"/>
          <a:ext cx="3048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304800</xdr:colOff>
      <xdr:row>50</xdr:row>
      <xdr:rowOff>91440</xdr:rowOff>
    </xdr:to>
    <xdr:sp macro="" textlink="">
      <xdr:nvSpPr>
        <xdr:cNvPr id="670" name="AutoShape 48" descr="报表底图"/>
        <xdr:cNvSpPr>
          <a:spLocks noChangeAspect="1"/>
        </xdr:cNvSpPr>
      </xdr:nvSpPr>
      <xdr:spPr>
        <a:xfrm>
          <a:off x="4114800" y="23104475"/>
          <a:ext cx="304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304800</xdr:colOff>
      <xdr:row>50</xdr:row>
      <xdr:rowOff>91440</xdr:rowOff>
    </xdr:to>
    <xdr:sp macro="" textlink="">
      <xdr:nvSpPr>
        <xdr:cNvPr id="671" name="AutoShape 49" descr="报表底图"/>
        <xdr:cNvSpPr>
          <a:spLocks noChangeAspect="1"/>
        </xdr:cNvSpPr>
      </xdr:nvSpPr>
      <xdr:spPr>
        <a:xfrm>
          <a:off x="4114800" y="23104475"/>
          <a:ext cx="304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304800</xdr:colOff>
      <xdr:row>50</xdr:row>
      <xdr:rowOff>91440</xdr:rowOff>
    </xdr:to>
    <xdr:sp macro="" textlink="">
      <xdr:nvSpPr>
        <xdr:cNvPr id="672" name="AutoShape 50" descr="报表底图"/>
        <xdr:cNvSpPr>
          <a:spLocks noChangeAspect="1"/>
        </xdr:cNvSpPr>
      </xdr:nvSpPr>
      <xdr:spPr>
        <a:xfrm>
          <a:off x="4114800" y="23104475"/>
          <a:ext cx="304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304800</xdr:colOff>
      <xdr:row>50</xdr:row>
      <xdr:rowOff>91440</xdr:rowOff>
    </xdr:to>
    <xdr:sp macro="" textlink="">
      <xdr:nvSpPr>
        <xdr:cNvPr id="673" name="AutoShape 51" descr="报表底图"/>
        <xdr:cNvSpPr>
          <a:spLocks noChangeAspect="1"/>
        </xdr:cNvSpPr>
      </xdr:nvSpPr>
      <xdr:spPr>
        <a:xfrm>
          <a:off x="4114800" y="23104475"/>
          <a:ext cx="304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304800</xdr:colOff>
      <xdr:row>50</xdr:row>
      <xdr:rowOff>91440</xdr:rowOff>
    </xdr:to>
    <xdr:sp macro="" textlink="">
      <xdr:nvSpPr>
        <xdr:cNvPr id="674" name="AutoShape 52" descr="报表底图"/>
        <xdr:cNvSpPr>
          <a:spLocks noChangeAspect="1"/>
        </xdr:cNvSpPr>
      </xdr:nvSpPr>
      <xdr:spPr>
        <a:xfrm>
          <a:off x="4114800" y="23104475"/>
          <a:ext cx="304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304800</xdr:colOff>
      <xdr:row>50</xdr:row>
      <xdr:rowOff>91440</xdr:rowOff>
    </xdr:to>
    <xdr:sp macro="" textlink="">
      <xdr:nvSpPr>
        <xdr:cNvPr id="675" name="Image1" descr="报表底图"/>
        <xdr:cNvSpPr>
          <a:spLocks noChangeAspect="1"/>
        </xdr:cNvSpPr>
      </xdr:nvSpPr>
      <xdr:spPr>
        <a:xfrm>
          <a:off x="1333500" y="23104475"/>
          <a:ext cx="304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304800</xdr:colOff>
      <xdr:row>50</xdr:row>
      <xdr:rowOff>109855</xdr:rowOff>
    </xdr:to>
    <xdr:sp macro="" textlink="">
      <xdr:nvSpPr>
        <xdr:cNvPr id="676" name="Image1" descr="报表底图"/>
        <xdr:cNvSpPr>
          <a:spLocks noChangeAspect="1"/>
        </xdr:cNvSpPr>
      </xdr:nvSpPr>
      <xdr:spPr>
        <a:xfrm>
          <a:off x="1333500" y="23104475"/>
          <a:ext cx="3048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304800</xdr:colOff>
      <xdr:row>50</xdr:row>
      <xdr:rowOff>109855</xdr:rowOff>
    </xdr:to>
    <xdr:sp macro="" textlink="">
      <xdr:nvSpPr>
        <xdr:cNvPr id="677" name="Image1" descr="报表底图"/>
        <xdr:cNvSpPr>
          <a:spLocks noChangeAspect="1"/>
        </xdr:cNvSpPr>
      </xdr:nvSpPr>
      <xdr:spPr>
        <a:xfrm>
          <a:off x="1333500" y="23104475"/>
          <a:ext cx="3048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304800</xdr:colOff>
      <xdr:row>50</xdr:row>
      <xdr:rowOff>109855</xdr:rowOff>
    </xdr:to>
    <xdr:sp macro="" textlink="">
      <xdr:nvSpPr>
        <xdr:cNvPr id="678" name="Image1" descr="报表底图"/>
        <xdr:cNvSpPr>
          <a:spLocks noChangeAspect="1"/>
        </xdr:cNvSpPr>
      </xdr:nvSpPr>
      <xdr:spPr>
        <a:xfrm>
          <a:off x="1333500" y="23104475"/>
          <a:ext cx="3048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304800</xdr:colOff>
      <xdr:row>50</xdr:row>
      <xdr:rowOff>109855</xdr:rowOff>
    </xdr:to>
    <xdr:sp macro="" textlink="">
      <xdr:nvSpPr>
        <xdr:cNvPr id="679" name="Image1" descr="报表底图"/>
        <xdr:cNvSpPr>
          <a:spLocks noChangeAspect="1"/>
        </xdr:cNvSpPr>
      </xdr:nvSpPr>
      <xdr:spPr>
        <a:xfrm>
          <a:off x="1333500" y="23104475"/>
          <a:ext cx="3048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304800</xdr:colOff>
      <xdr:row>50</xdr:row>
      <xdr:rowOff>109855</xdr:rowOff>
    </xdr:to>
    <xdr:sp macro="" textlink="">
      <xdr:nvSpPr>
        <xdr:cNvPr id="680" name="Image1" descr="报表底图"/>
        <xdr:cNvSpPr>
          <a:spLocks noChangeAspect="1"/>
        </xdr:cNvSpPr>
      </xdr:nvSpPr>
      <xdr:spPr>
        <a:xfrm>
          <a:off x="1333500" y="23104475"/>
          <a:ext cx="3048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304800</xdr:colOff>
      <xdr:row>50</xdr:row>
      <xdr:rowOff>109855</xdr:rowOff>
    </xdr:to>
    <xdr:sp macro="" textlink="">
      <xdr:nvSpPr>
        <xdr:cNvPr id="681" name="Image1" descr="报表底图"/>
        <xdr:cNvSpPr>
          <a:spLocks noChangeAspect="1"/>
        </xdr:cNvSpPr>
      </xdr:nvSpPr>
      <xdr:spPr>
        <a:xfrm>
          <a:off x="1333500" y="23104475"/>
          <a:ext cx="3048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304800</xdr:colOff>
      <xdr:row>50</xdr:row>
      <xdr:rowOff>109855</xdr:rowOff>
    </xdr:to>
    <xdr:sp macro="" textlink="">
      <xdr:nvSpPr>
        <xdr:cNvPr id="682" name="Image1" descr="报表底图"/>
        <xdr:cNvSpPr>
          <a:spLocks noChangeAspect="1"/>
        </xdr:cNvSpPr>
      </xdr:nvSpPr>
      <xdr:spPr>
        <a:xfrm>
          <a:off x="1333500" y="23104475"/>
          <a:ext cx="3048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304800</xdr:colOff>
      <xdr:row>50</xdr:row>
      <xdr:rowOff>91440</xdr:rowOff>
    </xdr:to>
    <xdr:sp macro="" textlink="">
      <xdr:nvSpPr>
        <xdr:cNvPr id="683" name="Image1" descr="报表底图"/>
        <xdr:cNvSpPr>
          <a:spLocks noChangeAspect="1"/>
        </xdr:cNvSpPr>
      </xdr:nvSpPr>
      <xdr:spPr>
        <a:xfrm>
          <a:off x="1333500" y="23104475"/>
          <a:ext cx="304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304800</xdr:colOff>
      <xdr:row>50</xdr:row>
      <xdr:rowOff>91440</xdr:rowOff>
    </xdr:to>
    <xdr:sp macro="" textlink="">
      <xdr:nvSpPr>
        <xdr:cNvPr id="684" name="Image1" descr="报表底图"/>
        <xdr:cNvSpPr>
          <a:spLocks noChangeAspect="1"/>
        </xdr:cNvSpPr>
      </xdr:nvSpPr>
      <xdr:spPr>
        <a:xfrm>
          <a:off x="1333500" y="23104475"/>
          <a:ext cx="304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304800</xdr:colOff>
      <xdr:row>50</xdr:row>
      <xdr:rowOff>91440</xdr:rowOff>
    </xdr:to>
    <xdr:sp macro="" textlink="">
      <xdr:nvSpPr>
        <xdr:cNvPr id="685" name="Image1" descr="报表底图"/>
        <xdr:cNvSpPr>
          <a:spLocks noChangeAspect="1"/>
        </xdr:cNvSpPr>
      </xdr:nvSpPr>
      <xdr:spPr>
        <a:xfrm>
          <a:off x="1333500" y="23104475"/>
          <a:ext cx="304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304800</xdr:colOff>
      <xdr:row>50</xdr:row>
      <xdr:rowOff>91440</xdr:rowOff>
    </xdr:to>
    <xdr:sp macro="" textlink="">
      <xdr:nvSpPr>
        <xdr:cNvPr id="686" name="Image1" descr="报表底图"/>
        <xdr:cNvSpPr>
          <a:spLocks noChangeAspect="1"/>
        </xdr:cNvSpPr>
      </xdr:nvSpPr>
      <xdr:spPr>
        <a:xfrm>
          <a:off x="1333500" y="23104475"/>
          <a:ext cx="304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304800</xdr:colOff>
      <xdr:row>50</xdr:row>
      <xdr:rowOff>91440</xdr:rowOff>
    </xdr:to>
    <xdr:sp macro="" textlink="">
      <xdr:nvSpPr>
        <xdr:cNvPr id="687" name="Image1" descr="报表底图"/>
        <xdr:cNvSpPr>
          <a:spLocks noChangeAspect="1"/>
        </xdr:cNvSpPr>
      </xdr:nvSpPr>
      <xdr:spPr>
        <a:xfrm>
          <a:off x="1333500" y="23104475"/>
          <a:ext cx="304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304800</xdr:colOff>
      <xdr:row>50</xdr:row>
      <xdr:rowOff>91440</xdr:rowOff>
    </xdr:to>
    <xdr:sp macro="" textlink="">
      <xdr:nvSpPr>
        <xdr:cNvPr id="688" name="Image1" descr="报表底图"/>
        <xdr:cNvSpPr>
          <a:spLocks noChangeAspect="1"/>
        </xdr:cNvSpPr>
      </xdr:nvSpPr>
      <xdr:spPr>
        <a:xfrm>
          <a:off x="1333500" y="23104475"/>
          <a:ext cx="304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304800</xdr:colOff>
      <xdr:row>50</xdr:row>
      <xdr:rowOff>109855</xdr:rowOff>
    </xdr:to>
    <xdr:sp macro="" textlink="">
      <xdr:nvSpPr>
        <xdr:cNvPr id="689" name="Image1" descr="报表底图"/>
        <xdr:cNvSpPr>
          <a:spLocks noChangeAspect="1"/>
        </xdr:cNvSpPr>
      </xdr:nvSpPr>
      <xdr:spPr>
        <a:xfrm>
          <a:off x="1333500" y="23104475"/>
          <a:ext cx="3048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304800</xdr:colOff>
      <xdr:row>50</xdr:row>
      <xdr:rowOff>109855</xdr:rowOff>
    </xdr:to>
    <xdr:sp macro="" textlink="">
      <xdr:nvSpPr>
        <xdr:cNvPr id="690" name="Image1" descr="报表底图"/>
        <xdr:cNvSpPr>
          <a:spLocks noChangeAspect="1"/>
        </xdr:cNvSpPr>
      </xdr:nvSpPr>
      <xdr:spPr>
        <a:xfrm>
          <a:off x="1333500" y="23104475"/>
          <a:ext cx="3048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304800</xdr:colOff>
      <xdr:row>50</xdr:row>
      <xdr:rowOff>109855</xdr:rowOff>
    </xdr:to>
    <xdr:sp macro="" textlink="">
      <xdr:nvSpPr>
        <xdr:cNvPr id="691" name="Image1" descr="报表底图"/>
        <xdr:cNvSpPr>
          <a:spLocks noChangeAspect="1"/>
        </xdr:cNvSpPr>
      </xdr:nvSpPr>
      <xdr:spPr>
        <a:xfrm>
          <a:off x="1333500" y="23104475"/>
          <a:ext cx="3048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304800</xdr:colOff>
      <xdr:row>50</xdr:row>
      <xdr:rowOff>109855</xdr:rowOff>
    </xdr:to>
    <xdr:sp macro="" textlink="">
      <xdr:nvSpPr>
        <xdr:cNvPr id="692" name="Image1" descr="报表底图"/>
        <xdr:cNvSpPr>
          <a:spLocks noChangeAspect="1"/>
        </xdr:cNvSpPr>
      </xdr:nvSpPr>
      <xdr:spPr>
        <a:xfrm>
          <a:off x="1333500" y="23104475"/>
          <a:ext cx="3048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304800</xdr:colOff>
      <xdr:row>50</xdr:row>
      <xdr:rowOff>109855</xdr:rowOff>
    </xdr:to>
    <xdr:sp macro="" textlink="">
      <xdr:nvSpPr>
        <xdr:cNvPr id="693" name="Image1" descr="报表底图"/>
        <xdr:cNvSpPr>
          <a:spLocks noChangeAspect="1"/>
        </xdr:cNvSpPr>
      </xdr:nvSpPr>
      <xdr:spPr>
        <a:xfrm>
          <a:off x="1333500" y="23104475"/>
          <a:ext cx="3048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304800</xdr:colOff>
      <xdr:row>50</xdr:row>
      <xdr:rowOff>109855</xdr:rowOff>
    </xdr:to>
    <xdr:sp macro="" textlink="">
      <xdr:nvSpPr>
        <xdr:cNvPr id="694" name="Image1" descr="报表底图"/>
        <xdr:cNvSpPr>
          <a:spLocks noChangeAspect="1"/>
        </xdr:cNvSpPr>
      </xdr:nvSpPr>
      <xdr:spPr>
        <a:xfrm>
          <a:off x="1333500" y="23104475"/>
          <a:ext cx="3048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304800</xdr:colOff>
      <xdr:row>50</xdr:row>
      <xdr:rowOff>109855</xdr:rowOff>
    </xdr:to>
    <xdr:sp macro="" textlink="">
      <xdr:nvSpPr>
        <xdr:cNvPr id="695" name="Image1" descr="报表底图"/>
        <xdr:cNvSpPr>
          <a:spLocks noChangeAspect="1"/>
        </xdr:cNvSpPr>
      </xdr:nvSpPr>
      <xdr:spPr>
        <a:xfrm>
          <a:off x="1333500" y="23104475"/>
          <a:ext cx="3048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304800</xdr:colOff>
      <xdr:row>50</xdr:row>
      <xdr:rowOff>91440</xdr:rowOff>
    </xdr:to>
    <xdr:sp macro="" textlink="">
      <xdr:nvSpPr>
        <xdr:cNvPr id="696" name="Image1" descr="报表底图"/>
        <xdr:cNvSpPr>
          <a:spLocks noChangeAspect="1"/>
        </xdr:cNvSpPr>
      </xdr:nvSpPr>
      <xdr:spPr>
        <a:xfrm>
          <a:off x="1333500" y="23104475"/>
          <a:ext cx="304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304800</xdr:colOff>
      <xdr:row>50</xdr:row>
      <xdr:rowOff>91440</xdr:rowOff>
    </xdr:to>
    <xdr:sp macro="" textlink="">
      <xdr:nvSpPr>
        <xdr:cNvPr id="697" name="Image1" descr="报表底图"/>
        <xdr:cNvSpPr>
          <a:spLocks noChangeAspect="1"/>
        </xdr:cNvSpPr>
      </xdr:nvSpPr>
      <xdr:spPr>
        <a:xfrm>
          <a:off x="1333500" y="23104475"/>
          <a:ext cx="304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304800</xdr:colOff>
      <xdr:row>50</xdr:row>
      <xdr:rowOff>91440</xdr:rowOff>
    </xdr:to>
    <xdr:sp macro="" textlink="">
      <xdr:nvSpPr>
        <xdr:cNvPr id="698" name="Image1" descr="报表底图"/>
        <xdr:cNvSpPr>
          <a:spLocks noChangeAspect="1"/>
        </xdr:cNvSpPr>
      </xdr:nvSpPr>
      <xdr:spPr>
        <a:xfrm>
          <a:off x="1333500" y="23104475"/>
          <a:ext cx="304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304800</xdr:colOff>
      <xdr:row>50</xdr:row>
      <xdr:rowOff>91440</xdr:rowOff>
    </xdr:to>
    <xdr:sp macro="" textlink="">
      <xdr:nvSpPr>
        <xdr:cNvPr id="699" name="Image1" descr="报表底图"/>
        <xdr:cNvSpPr>
          <a:spLocks noChangeAspect="1"/>
        </xdr:cNvSpPr>
      </xdr:nvSpPr>
      <xdr:spPr>
        <a:xfrm>
          <a:off x="1333500" y="23104475"/>
          <a:ext cx="304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304800</xdr:colOff>
      <xdr:row>50</xdr:row>
      <xdr:rowOff>91440</xdr:rowOff>
    </xdr:to>
    <xdr:sp macro="" textlink="">
      <xdr:nvSpPr>
        <xdr:cNvPr id="700" name="Image1" descr="报表底图"/>
        <xdr:cNvSpPr>
          <a:spLocks noChangeAspect="1"/>
        </xdr:cNvSpPr>
      </xdr:nvSpPr>
      <xdr:spPr>
        <a:xfrm>
          <a:off x="1333500" y="23104475"/>
          <a:ext cx="304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304800</xdr:colOff>
      <xdr:row>50</xdr:row>
      <xdr:rowOff>91440</xdr:rowOff>
    </xdr:to>
    <xdr:sp macro="" textlink="">
      <xdr:nvSpPr>
        <xdr:cNvPr id="701" name="Image1" descr="报表底图"/>
        <xdr:cNvSpPr>
          <a:spLocks noChangeAspect="1"/>
        </xdr:cNvSpPr>
      </xdr:nvSpPr>
      <xdr:spPr>
        <a:xfrm>
          <a:off x="4114800" y="23104475"/>
          <a:ext cx="304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304800</xdr:colOff>
      <xdr:row>50</xdr:row>
      <xdr:rowOff>109855</xdr:rowOff>
    </xdr:to>
    <xdr:sp macro="" textlink="">
      <xdr:nvSpPr>
        <xdr:cNvPr id="702" name="Image1" descr="报表底图"/>
        <xdr:cNvSpPr>
          <a:spLocks noChangeAspect="1"/>
        </xdr:cNvSpPr>
      </xdr:nvSpPr>
      <xdr:spPr>
        <a:xfrm>
          <a:off x="4114800" y="23104475"/>
          <a:ext cx="3048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304800</xdr:colOff>
      <xdr:row>50</xdr:row>
      <xdr:rowOff>109855</xdr:rowOff>
    </xdr:to>
    <xdr:sp macro="" textlink="">
      <xdr:nvSpPr>
        <xdr:cNvPr id="703" name="Image1" descr="报表底图"/>
        <xdr:cNvSpPr>
          <a:spLocks noChangeAspect="1"/>
        </xdr:cNvSpPr>
      </xdr:nvSpPr>
      <xdr:spPr>
        <a:xfrm>
          <a:off x="4114800" y="23104475"/>
          <a:ext cx="3048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304800</xdr:colOff>
      <xdr:row>50</xdr:row>
      <xdr:rowOff>109855</xdr:rowOff>
    </xdr:to>
    <xdr:sp macro="" textlink="">
      <xdr:nvSpPr>
        <xdr:cNvPr id="704" name="Image1" descr="报表底图"/>
        <xdr:cNvSpPr>
          <a:spLocks noChangeAspect="1"/>
        </xdr:cNvSpPr>
      </xdr:nvSpPr>
      <xdr:spPr>
        <a:xfrm>
          <a:off x="4114800" y="23104475"/>
          <a:ext cx="3048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304800</xdr:colOff>
      <xdr:row>50</xdr:row>
      <xdr:rowOff>109855</xdr:rowOff>
    </xdr:to>
    <xdr:sp macro="" textlink="">
      <xdr:nvSpPr>
        <xdr:cNvPr id="705" name="Image1" descr="报表底图"/>
        <xdr:cNvSpPr>
          <a:spLocks noChangeAspect="1"/>
        </xdr:cNvSpPr>
      </xdr:nvSpPr>
      <xdr:spPr>
        <a:xfrm>
          <a:off x="4114800" y="23104475"/>
          <a:ext cx="3048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304800</xdr:colOff>
      <xdr:row>50</xdr:row>
      <xdr:rowOff>109855</xdr:rowOff>
    </xdr:to>
    <xdr:sp macro="" textlink="">
      <xdr:nvSpPr>
        <xdr:cNvPr id="706" name="Image1" descr="报表底图"/>
        <xdr:cNvSpPr>
          <a:spLocks noChangeAspect="1"/>
        </xdr:cNvSpPr>
      </xdr:nvSpPr>
      <xdr:spPr>
        <a:xfrm>
          <a:off x="4114800" y="23104475"/>
          <a:ext cx="3048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304800</xdr:colOff>
      <xdr:row>50</xdr:row>
      <xdr:rowOff>109855</xdr:rowOff>
    </xdr:to>
    <xdr:sp macro="" textlink="">
      <xdr:nvSpPr>
        <xdr:cNvPr id="707" name="Image1" descr="报表底图"/>
        <xdr:cNvSpPr>
          <a:spLocks noChangeAspect="1"/>
        </xdr:cNvSpPr>
      </xdr:nvSpPr>
      <xdr:spPr>
        <a:xfrm>
          <a:off x="4114800" y="23104475"/>
          <a:ext cx="3048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304800</xdr:colOff>
      <xdr:row>50</xdr:row>
      <xdr:rowOff>109855</xdr:rowOff>
    </xdr:to>
    <xdr:sp macro="" textlink="">
      <xdr:nvSpPr>
        <xdr:cNvPr id="708" name="Image1" descr="报表底图"/>
        <xdr:cNvSpPr>
          <a:spLocks noChangeAspect="1"/>
        </xdr:cNvSpPr>
      </xdr:nvSpPr>
      <xdr:spPr>
        <a:xfrm>
          <a:off x="4114800" y="23104475"/>
          <a:ext cx="3048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304800</xdr:colOff>
      <xdr:row>50</xdr:row>
      <xdr:rowOff>91440</xdr:rowOff>
    </xdr:to>
    <xdr:sp macro="" textlink="">
      <xdr:nvSpPr>
        <xdr:cNvPr id="709" name="Image1" descr="报表底图"/>
        <xdr:cNvSpPr>
          <a:spLocks noChangeAspect="1"/>
        </xdr:cNvSpPr>
      </xdr:nvSpPr>
      <xdr:spPr>
        <a:xfrm>
          <a:off x="4114800" y="23104475"/>
          <a:ext cx="304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304800</xdr:colOff>
      <xdr:row>50</xdr:row>
      <xdr:rowOff>91440</xdr:rowOff>
    </xdr:to>
    <xdr:sp macro="" textlink="">
      <xdr:nvSpPr>
        <xdr:cNvPr id="710" name="Image1" descr="报表底图"/>
        <xdr:cNvSpPr>
          <a:spLocks noChangeAspect="1"/>
        </xdr:cNvSpPr>
      </xdr:nvSpPr>
      <xdr:spPr>
        <a:xfrm>
          <a:off x="4114800" y="23104475"/>
          <a:ext cx="304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304800</xdr:colOff>
      <xdr:row>50</xdr:row>
      <xdr:rowOff>91440</xdr:rowOff>
    </xdr:to>
    <xdr:sp macro="" textlink="">
      <xdr:nvSpPr>
        <xdr:cNvPr id="711" name="Image1" descr="报表底图"/>
        <xdr:cNvSpPr>
          <a:spLocks noChangeAspect="1"/>
        </xdr:cNvSpPr>
      </xdr:nvSpPr>
      <xdr:spPr>
        <a:xfrm>
          <a:off x="4114800" y="23104475"/>
          <a:ext cx="304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304800</xdr:colOff>
      <xdr:row>50</xdr:row>
      <xdr:rowOff>91440</xdr:rowOff>
    </xdr:to>
    <xdr:sp macro="" textlink="">
      <xdr:nvSpPr>
        <xdr:cNvPr id="712" name="Image1" descr="报表底图"/>
        <xdr:cNvSpPr>
          <a:spLocks noChangeAspect="1"/>
        </xdr:cNvSpPr>
      </xdr:nvSpPr>
      <xdr:spPr>
        <a:xfrm>
          <a:off x="4114800" y="23104475"/>
          <a:ext cx="304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304800</xdr:colOff>
      <xdr:row>50</xdr:row>
      <xdr:rowOff>91440</xdr:rowOff>
    </xdr:to>
    <xdr:sp macro="" textlink="">
      <xdr:nvSpPr>
        <xdr:cNvPr id="713" name="Image1" descr="报表底图"/>
        <xdr:cNvSpPr>
          <a:spLocks noChangeAspect="1"/>
        </xdr:cNvSpPr>
      </xdr:nvSpPr>
      <xdr:spPr>
        <a:xfrm>
          <a:off x="4114800" y="23104475"/>
          <a:ext cx="304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304800</xdr:colOff>
      <xdr:row>50</xdr:row>
      <xdr:rowOff>91440</xdr:rowOff>
    </xdr:to>
    <xdr:sp macro="" textlink="">
      <xdr:nvSpPr>
        <xdr:cNvPr id="714" name="Image1" descr="报表底图"/>
        <xdr:cNvSpPr>
          <a:spLocks noChangeAspect="1"/>
        </xdr:cNvSpPr>
      </xdr:nvSpPr>
      <xdr:spPr>
        <a:xfrm>
          <a:off x="4114800" y="23104475"/>
          <a:ext cx="304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304800</xdr:colOff>
      <xdr:row>50</xdr:row>
      <xdr:rowOff>109855</xdr:rowOff>
    </xdr:to>
    <xdr:sp macro="" textlink="">
      <xdr:nvSpPr>
        <xdr:cNvPr id="715" name="Image1" descr="报表底图"/>
        <xdr:cNvSpPr>
          <a:spLocks noChangeAspect="1"/>
        </xdr:cNvSpPr>
      </xdr:nvSpPr>
      <xdr:spPr>
        <a:xfrm>
          <a:off x="4114800" y="23104475"/>
          <a:ext cx="3048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304800</xdr:colOff>
      <xdr:row>50</xdr:row>
      <xdr:rowOff>109855</xdr:rowOff>
    </xdr:to>
    <xdr:sp macro="" textlink="">
      <xdr:nvSpPr>
        <xdr:cNvPr id="716" name="Image1" descr="报表底图"/>
        <xdr:cNvSpPr>
          <a:spLocks noChangeAspect="1"/>
        </xdr:cNvSpPr>
      </xdr:nvSpPr>
      <xdr:spPr>
        <a:xfrm>
          <a:off x="4114800" y="23104475"/>
          <a:ext cx="3048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304800</xdr:colOff>
      <xdr:row>50</xdr:row>
      <xdr:rowOff>109855</xdr:rowOff>
    </xdr:to>
    <xdr:sp macro="" textlink="">
      <xdr:nvSpPr>
        <xdr:cNvPr id="717" name="Image1" descr="报表底图"/>
        <xdr:cNvSpPr>
          <a:spLocks noChangeAspect="1"/>
        </xdr:cNvSpPr>
      </xdr:nvSpPr>
      <xdr:spPr>
        <a:xfrm>
          <a:off x="4114800" y="23104475"/>
          <a:ext cx="3048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304800</xdr:colOff>
      <xdr:row>50</xdr:row>
      <xdr:rowOff>109855</xdr:rowOff>
    </xdr:to>
    <xdr:sp macro="" textlink="">
      <xdr:nvSpPr>
        <xdr:cNvPr id="718" name="Image1" descr="报表底图"/>
        <xdr:cNvSpPr>
          <a:spLocks noChangeAspect="1"/>
        </xdr:cNvSpPr>
      </xdr:nvSpPr>
      <xdr:spPr>
        <a:xfrm>
          <a:off x="4114800" y="23104475"/>
          <a:ext cx="3048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304800</xdr:colOff>
      <xdr:row>50</xdr:row>
      <xdr:rowOff>109855</xdr:rowOff>
    </xdr:to>
    <xdr:sp macro="" textlink="">
      <xdr:nvSpPr>
        <xdr:cNvPr id="719" name="Image1" descr="报表底图"/>
        <xdr:cNvSpPr>
          <a:spLocks noChangeAspect="1"/>
        </xdr:cNvSpPr>
      </xdr:nvSpPr>
      <xdr:spPr>
        <a:xfrm>
          <a:off x="4114800" y="23104475"/>
          <a:ext cx="3048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304800</xdr:colOff>
      <xdr:row>50</xdr:row>
      <xdr:rowOff>109855</xdr:rowOff>
    </xdr:to>
    <xdr:sp macro="" textlink="">
      <xdr:nvSpPr>
        <xdr:cNvPr id="720" name="Image1" descr="报表底图"/>
        <xdr:cNvSpPr>
          <a:spLocks noChangeAspect="1"/>
        </xdr:cNvSpPr>
      </xdr:nvSpPr>
      <xdr:spPr>
        <a:xfrm>
          <a:off x="4114800" y="23104475"/>
          <a:ext cx="3048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304800</xdr:colOff>
      <xdr:row>50</xdr:row>
      <xdr:rowOff>109855</xdr:rowOff>
    </xdr:to>
    <xdr:sp macro="" textlink="">
      <xdr:nvSpPr>
        <xdr:cNvPr id="721" name="Image1" descr="报表底图"/>
        <xdr:cNvSpPr>
          <a:spLocks noChangeAspect="1"/>
        </xdr:cNvSpPr>
      </xdr:nvSpPr>
      <xdr:spPr>
        <a:xfrm>
          <a:off x="4114800" y="23104475"/>
          <a:ext cx="3048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304800</xdr:colOff>
      <xdr:row>50</xdr:row>
      <xdr:rowOff>91440</xdr:rowOff>
    </xdr:to>
    <xdr:sp macro="" textlink="">
      <xdr:nvSpPr>
        <xdr:cNvPr id="722" name="Image1" descr="报表底图"/>
        <xdr:cNvSpPr>
          <a:spLocks noChangeAspect="1"/>
        </xdr:cNvSpPr>
      </xdr:nvSpPr>
      <xdr:spPr>
        <a:xfrm>
          <a:off x="4114800" y="23104475"/>
          <a:ext cx="304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304800</xdr:colOff>
      <xdr:row>50</xdr:row>
      <xdr:rowOff>91440</xdr:rowOff>
    </xdr:to>
    <xdr:sp macro="" textlink="">
      <xdr:nvSpPr>
        <xdr:cNvPr id="723" name="Image1" descr="报表底图"/>
        <xdr:cNvSpPr>
          <a:spLocks noChangeAspect="1"/>
        </xdr:cNvSpPr>
      </xdr:nvSpPr>
      <xdr:spPr>
        <a:xfrm>
          <a:off x="4114800" y="23104475"/>
          <a:ext cx="304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304800</xdr:colOff>
      <xdr:row>50</xdr:row>
      <xdr:rowOff>91440</xdr:rowOff>
    </xdr:to>
    <xdr:sp macro="" textlink="">
      <xdr:nvSpPr>
        <xdr:cNvPr id="724" name="Image1" descr="报表底图"/>
        <xdr:cNvSpPr>
          <a:spLocks noChangeAspect="1"/>
        </xdr:cNvSpPr>
      </xdr:nvSpPr>
      <xdr:spPr>
        <a:xfrm>
          <a:off x="4114800" y="23104475"/>
          <a:ext cx="304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304800</xdr:colOff>
      <xdr:row>50</xdr:row>
      <xdr:rowOff>91440</xdr:rowOff>
    </xdr:to>
    <xdr:sp macro="" textlink="">
      <xdr:nvSpPr>
        <xdr:cNvPr id="725" name="Image1" descr="报表底图"/>
        <xdr:cNvSpPr>
          <a:spLocks noChangeAspect="1"/>
        </xdr:cNvSpPr>
      </xdr:nvSpPr>
      <xdr:spPr>
        <a:xfrm>
          <a:off x="4114800" y="23104475"/>
          <a:ext cx="304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304800</xdr:colOff>
      <xdr:row>50</xdr:row>
      <xdr:rowOff>91440</xdr:rowOff>
    </xdr:to>
    <xdr:sp macro="" textlink="">
      <xdr:nvSpPr>
        <xdr:cNvPr id="726" name="Image1" descr="报表底图"/>
        <xdr:cNvSpPr>
          <a:spLocks noChangeAspect="1"/>
        </xdr:cNvSpPr>
      </xdr:nvSpPr>
      <xdr:spPr>
        <a:xfrm>
          <a:off x="1333500" y="23104475"/>
          <a:ext cx="304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304800</xdr:colOff>
      <xdr:row>50</xdr:row>
      <xdr:rowOff>109855</xdr:rowOff>
    </xdr:to>
    <xdr:sp macro="" textlink="">
      <xdr:nvSpPr>
        <xdr:cNvPr id="727" name="AutoShape 2" descr="报表底图"/>
        <xdr:cNvSpPr>
          <a:spLocks noChangeAspect="1"/>
        </xdr:cNvSpPr>
      </xdr:nvSpPr>
      <xdr:spPr>
        <a:xfrm>
          <a:off x="1333500" y="23104475"/>
          <a:ext cx="3048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304800</xdr:colOff>
      <xdr:row>50</xdr:row>
      <xdr:rowOff>109855</xdr:rowOff>
    </xdr:to>
    <xdr:sp macro="" textlink="">
      <xdr:nvSpPr>
        <xdr:cNvPr id="728" name="AutoShape 3" descr="报表底图"/>
        <xdr:cNvSpPr>
          <a:spLocks noChangeAspect="1"/>
        </xdr:cNvSpPr>
      </xdr:nvSpPr>
      <xdr:spPr>
        <a:xfrm>
          <a:off x="1333500" y="23104475"/>
          <a:ext cx="3048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304800</xdr:colOff>
      <xdr:row>50</xdr:row>
      <xdr:rowOff>109855</xdr:rowOff>
    </xdr:to>
    <xdr:sp macro="" textlink="">
      <xdr:nvSpPr>
        <xdr:cNvPr id="729" name="AutoShape 4" descr="报表底图"/>
        <xdr:cNvSpPr>
          <a:spLocks noChangeAspect="1"/>
        </xdr:cNvSpPr>
      </xdr:nvSpPr>
      <xdr:spPr>
        <a:xfrm>
          <a:off x="1333500" y="23104475"/>
          <a:ext cx="3048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304800</xdr:colOff>
      <xdr:row>50</xdr:row>
      <xdr:rowOff>109855</xdr:rowOff>
    </xdr:to>
    <xdr:sp macro="" textlink="">
      <xdr:nvSpPr>
        <xdr:cNvPr id="730" name="AutoShape 5" descr="报表底图"/>
        <xdr:cNvSpPr>
          <a:spLocks noChangeAspect="1"/>
        </xdr:cNvSpPr>
      </xdr:nvSpPr>
      <xdr:spPr>
        <a:xfrm>
          <a:off x="1333500" y="23104475"/>
          <a:ext cx="3048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304800</xdr:colOff>
      <xdr:row>50</xdr:row>
      <xdr:rowOff>109855</xdr:rowOff>
    </xdr:to>
    <xdr:sp macro="" textlink="">
      <xdr:nvSpPr>
        <xdr:cNvPr id="731" name="AutoShape 6" descr="报表底图"/>
        <xdr:cNvSpPr>
          <a:spLocks noChangeAspect="1"/>
        </xdr:cNvSpPr>
      </xdr:nvSpPr>
      <xdr:spPr>
        <a:xfrm>
          <a:off x="1333500" y="23104475"/>
          <a:ext cx="3048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304800</xdr:colOff>
      <xdr:row>50</xdr:row>
      <xdr:rowOff>109855</xdr:rowOff>
    </xdr:to>
    <xdr:sp macro="" textlink="">
      <xdr:nvSpPr>
        <xdr:cNvPr id="732" name="AutoShape 7" descr="报表底图"/>
        <xdr:cNvSpPr>
          <a:spLocks noChangeAspect="1"/>
        </xdr:cNvSpPr>
      </xdr:nvSpPr>
      <xdr:spPr>
        <a:xfrm>
          <a:off x="1333500" y="23104475"/>
          <a:ext cx="3048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304800</xdr:colOff>
      <xdr:row>50</xdr:row>
      <xdr:rowOff>109855</xdr:rowOff>
    </xdr:to>
    <xdr:sp macro="" textlink="">
      <xdr:nvSpPr>
        <xdr:cNvPr id="733" name="AutoShape 8" descr="报表底图"/>
        <xdr:cNvSpPr>
          <a:spLocks noChangeAspect="1"/>
        </xdr:cNvSpPr>
      </xdr:nvSpPr>
      <xdr:spPr>
        <a:xfrm>
          <a:off x="1333500" y="23104475"/>
          <a:ext cx="3048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304800</xdr:colOff>
      <xdr:row>50</xdr:row>
      <xdr:rowOff>91440</xdr:rowOff>
    </xdr:to>
    <xdr:sp macro="" textlink="">
      <xdr:nvSpPr>
        <xdr:cNvPr id="734" name="AutoShape 9" descr="报表底图"/>
        <xdr:cNvSpPr>
          <a:spLocks noChangeAspect="1"/>
        </xdr:cNvSpPr>
      </xdr:nvSpPr>
      <xdr:spPr>
        <a:xfrm>
          <a:off x="1333500" y="23104475"/>
          <a:ext cx="304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304800</xdr:colOff>
      <xdr:row>50</xdr:row>
      <xdr:rowOff>91440</xdr:rowOff>
    </xdr:to>
    <xdr:sp macro="" textlink="">
      <xdr:nvSpPr>
        <xdr:cNvPr id="735" name="AutoShape 10" descr="报表底图"/>
        <xdr:cNvSpPr>
          <a:spLocks noChangeAspect="1"/>
        </xdr:cNvSpPr>
      </xdr:nvSpPr>
      <xdr:spPr>
        <a:xfrm>
          <a:off x="1333500" y="23104475"/>
          <a:ext cx="304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304800</xdr:colOff>
      <xdr:row>50</xdr:row>
      <xdr:rowOff>91440</xdr:rowOff>
    </xdr:to>
    <xdr:sp macro="" textlink="">
      <xdr:nvSpPr>
        <xdr:cNvPr id="736" name="AutoShape 11" descr="报表底图"/>
        <xdr:cNvSpPr>
          <a:spLocks noChangeAspect="1"/>
        </xdr:cNvSpPr>
      </xdr:nvSpPr>
      <xdr:spPr>
        <a:xfrm>
          <a:off x="1333500" y="23104475"/>
          <a:ext cx="304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304800</xdr:colOff>
      <xdr:row>50</xdr:row>
      <xdr:rowOff>91440</xdr:rowOff>
    </xdr:to>
    <xdr:sp macro="" textlink="">
      <xdr:nvSpPr>
        <xdr:cNvPr id="737" name="AutoShape 12" descr="报表底图"/>
        <xdr:cNvSpPr>
          <a:spLocks noChangeAspect="1"/>
        </xdr:cNvSpPr>
      </xdr:nvSpPr>
      <xdr:spPr>
        <a:xfrm>
          <a:off x="1333500" y="23104475"/>
          <a:ext cx="304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304800</xdr:colOff>
      <xdr:row>50</xdr:row>
      <xdr:rowOff>91440</xdr:rowOff>
    </xdr:to>
    <xdr:sp macro="" textlink="">
      <xdr:nvSpPr>
        <xdr:cNvPr id="738" name="AutoShape 13" descr="报表底图"/>
        <xdr:cNvSpPr>
          <a:spLocks noChangeAspect="1"/>
        </xdr:cNvSpPr>
      </xdr:nvSpPr>
      <xdr:spPr>
        <a:xfrm>
          <a:off x="1333500" y="23104475"/>
          <a:ext cx="304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304800</xdr:colOff>
      <xdr:row>50</xdr:row>
      <xdr:rowOff>91440</xdr:rowOff>
    </xdr:to>
    <xdr:sp macro="" textlink="">
      <xdr:nvSpPr>
        <xdr:cNvPr id="739" name="AutoShape 14" descr="报表底图"/>
        <xdr:cNvSpPr>
          <a:spLocks noChangeAspect="1"/>
        </xdr:cNvSpPr>
      </xdr:nvSpPr>
      <xdr:spPr>
        <a:xfrm>
          <a:off x="1333500" y="23104475"/>
          <a:ext cx="304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304800</xdr:colOff>
      <xdr:row>50</xdr:row>
      <xdr:rowOff>109855</xdr:rowOff>
    </xdr:to>
    <xdr:sp macro="" textlink="">
      <xdr:nvSpPr>
        <xdr:cNvPr id="740" name="AutoShape 15" descr="报表底图"/>
        <xdr:cNvSpPr>
          <a:spLocks noChangeAspect="1"/>
        </xdr:cNvSpPr>
      </xdr:nvSpPr>
      <xdr:spPr>
        <a:xfrm>
          <a:off x="1333500" y="23104475"/>
          <a:ext cx="3048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304800</xdr:colOff>
      <xdr:row>50</xdr:row>
      <xdr:rowOff>109855</xdr:rowOff>
    </xdr:to>
    <xdr:sp macro="" textlink="">
      <xdr:nvSpPr>
        <xdr:cNvPr id="741" name="AutoShape 16" descr="报表底图"/>
        <xdr:cNvSpPr>
          <a:spLocks noChangeAspect="1"/>
        </xdr:cNvSpPr>
      </xdr:nvSpPr>
      <xdr:spPr>
        <a:xfrm>
          <a:off x="1333500" y="23104475"/>
          <a:ext cx="3048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304800</xdr:colOff>
      <xdr:row>50</xdr:row>
      <xdr:rowOff>109855</xdr:rowOff>
    </xdr:to>
    <xdr:sp macro="" textlink="">
      <xdr:nvSpPr>
        <xdr:cNvPr id="742" name="AutoShape 17" descr="报表底图"/>
        <xdr:cNvSpPr>
          <a:spLocks noChangeAspect="1"/>
        </xdr:cNvSpPr>
      </xdr:nvSpPr>
      <xdr:spPr>
        <a:xfrm>
          <a:off x="1333500" y="23104475"/>
          <a:ext cx="3048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304800</xdr:colOff>
      <xdr:row>50</xdr:row>
      <xdr:rowOff>109855</xdr:rowOff>
    </xdr:to>
    <xdr:sp macro="" textlink="">
      <xdr:nvSpPr>
        <xdr:cNvPr id="743" name="AutoShape 18" descr="报表底图"/>
        <xdr:cNvSpPr>
          <a:spLocks noChangeAspect="1"/>
        </xdr:cNvSpPr>
      </xdr:nvSpPr>
      <xdr:spPr>
        <a:xfrm>
          <a:off x="1333500" y="23104475"/>
          <a:ext cx="3048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304800</xdr:colOff>
      <xdr:row>50</xdr:row>
      <xdr:rowOff>109855</xdr:rowOff>
    </xdr:to>
    <xdr:sp macro="" textlink="">
      <xdr:nvSpPr>
        <xdr:cNvPr id="744" name="AutoShape 19" descr="报表底图"/>
        <xdr:cNvSpPr>
          <a:spLocks noChangeAspect="1"/>
        </xdr:cNvSpPr>
      </xdr:nvSpPr>
      <xdr:spPr>
        <a:xfrm>
          <a:off x="1333500" y="23104475"/>
          <a:ext cx="3048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304800</xdr:colOff>
      <xdr:row>50</xdr:row>
      <xdr:rowOff>109855</xdr:rowOff>
    </xdr:to>
    <xdr:sp macro="" textlink="">
      <xdr:nvSpPr>
        <xdr:cNvPr id="745" name="AutoShape 20" descr="报表底图"/>
        <xdr:cNvSpPr>
          <a:spLocks noChangeAspect="1"/>
        </xdr:cNvSpPr>
      </xdr:nvSpPr>
      <xdr:spPr>
        <a:xfrm>
          <a:off x="1333500" y="23104475"/>
          <a:ext cx="3048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304800</xdr:colOff>
      <xdr:row>50</xdr:row>
      <xdr:rowOff>109855</xdr:rowOff>
    </xdr:to>
    <xdr:sp macro="" textlink="">
      <xdr:nvSpPr>
        <xdr:cNvPr id="746" name="AutoShape 21" descr="报表底图"/>
        <xdr:cNvSpPr>
          <a:spLocks noChangeAspect="1"/>
        </xdr:cNvSpPr>
      </xdr:nvSpPr>
      <xdr:spPr>
        <a:xfrm>
          <a:off x="1333500" y="23104475"/>
          <a:ext cx="3048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304800</xdr:colOff>
      <xdr:row>50</xdr:row>
      <xdr:rowOff>91440</xdr:rowOff>
    </xdr:to>
    <xdr:sp macro="" textlink="">
      <xdr:nvSpPr>
        <xdr:cNvPr id="747" name="AutoShape 22" descr="报表底图"/>
        <xdr:cNvSpPr>
          <a:spLocks noChangeAspect="1"/>
        </xdr:cNvSpPr>
      </xdr:nvSpPr>
      <xdr:spPr>
        <a:xfrm>
          <a:off x="1333500" y="23104475"/>
          <a:ext cx="304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304800</xdr:colOff>
      <xdr:row>50</xdr:row>
      <xdr:rowOff>91440</xdr:rowOff>
    </xdr:to>
    <xdr:sp macro="" textlink="">
      <xdr:nvSpPr>
        <xdr:cNvPr id="748" name="AutoShape 23" descr="报表底图"/>
        <xdr:cNvSpPr>
          <a:spLocks noChangeAspect="1"/>
        </xdr:cNvSpPr>
      </xdr:nvSpPr>
      <xdr:spPr>
        <a:xfrm>
          <a:off x="1333500" y="23104475"/>
          <a:ext cx="304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304800</xdr:colOff>
      <xdr:row>50</xdr:row>
      <xdr:rowOff>91440</xdr:rowOff>
    </xdr:to>
    <xdr:sp macro="" textlink="">
      <xdr:nvSpPr>
        <xdr:cNvPr id="749" name="AutoShape 24" descr="报表底图"/>
        <xdr:cNvSpPr>
          <a:spLocks noChangeAspect="1"/>
        </xdr:cNvSpPr>
      </xdr:nvSpPr>
      <xdr:spPr>
        <a:xfrm>
          <a:off x="1333500" y="23104475"/>
          <a:ext cx="304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304800</xdr:colOff>
      <xdr:row>50</xdr:row>
      <xdr:rowOff>91440</xdr:rowOff>
    </xdr:to>
    <xdr:sp macro="" textlink="">
      <xdr:nvSpPr>
        <xdr:cNvPr id="750" name="AutoShape 25" descr="报表底图"/>
        <xdr:cNvSpPr>
          <a:spLocks noChangeAspect="1"/>
        </xdr:cNvSpPr>
      </xdr:nvSpPr>
      <xdr:spPr>
        <a:xfrm>
          <a:off x="1333500" y="23104475"/>
          <a:ext cx="304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304800</xdr:colOff>
      <xdr:row>50</xdr:row>
      <xdr:rowOff>91440</xdr:rowOff>
    </xdr:to>
    <xdr:sp macro="" textlink="">
      <xdr:nvSpPr>
        <xdr:cNvPr id="751" name="AutoShape 26" descr="报表底图"/>
        <xdr:cNvSpPr>
          <a:spLocks noChangeAspect="1"/>
        </xdr:cNvSpPr>
      </xdr:nvSpPr>
      <xdr:spPr>
        <a:xfrm>
          <a:off x="1333500" y="23104475"/>
          <a:ext cx="304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304800</xdr:colOff>
      <xdr:row>50</xdr:row>
      <xdr:rowOff>91440</xdr:rowOff>
    </xdr:to>
    <xdr:sp macro="" textlink="">
      <xdr:nvSpPr>
        <xdr:cNvPr id="752" name="AutoShape 27" descr="报表底图"/>
        <xdr:cNvSpPr>
          <a:spLocks noChangeAspect="1"/>
        </xdr:cNvSpPr>
      </xdr:nvSpPr>
      <xdr:spPr>
        <a:xfrm>
          <a:off x="4114800" y="23104475"/>
          <a:ext cx="304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304800</xdr:colOff>
      <xdr:row>50</xdr:row>
      <xdr:rowOff>109855</xdr:rowOff>
    </xdr:to>
    <xdr:sp macro="" textlink="">
      <xdr:nvSpPr>
        <xdr:cNvPr id="753" name="AutoShape 28" descr="报表底图"/>
        <xdr:cNvSpPr>
          <a:spLocks noChangeAspect="1"/>
        </xdr:cNvSpPr>
      </xdr:nvSpPr>
      <xdr:spPr>
        <a:xfrm>
          <a:off x="4114800" y="23104475"/>
          <a:ext cx="3048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304800</xdr:colOff>
      <xdr:row>50</xdr:row>
      <xdr:rowOff>109855</xdr:rowOff>
    </xdr:to>
    <xdr:sp macro="" textlink="">
      <xdr:nvSpPr>
        <xdr:cNvPr id="754" name="AutoShape 29" descr="报表底图"/>
        <xdr:cNvSpPr>
          <a:spLocks noChangeAspect="1"/>
        </xdr:cNvSpPr>
      </xdr:nvSpPr>
      <xdr:spPr>
        <a:xfrm>
          <a:off x="4114800" y="23104475"/>
          <a:ext cx="3048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304800</xdr:colOff>
      <xdr:row>50</xdr:row>
      <xdr:rowOff>109855</xdr:rowOff>
    </xdr:to>
    <xdr:sp macro="" textlink="">
      <xdr:nvSpPr>
        <xdr:cNvPr id="755" name="AutoShape 30" descr="报表底图"/>
        <xdr:cNvSpPr>
          <a:spLocks noChangeAspect="1"/>
        </xdr:cNvSpPr>
      </xdr:nvSpPr>
      <xdr:spPr>
        <a:xfrm>
          <a:off x="4114800" y="23104475"/>
          <a:ext cx="3048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304800</xdr:colOff>
      <xdr:row>50</xdr:row>
      <xdr:rowOff>109855</xdr:rowOff>
    </xdr:to>
    <xdr:sp macro="" textlink="">
      <xdr:nvSpPr>
        <xdr:cNvPr id="756" name="AutoShape 31" descr="报表底图"/>
        <xdr:cNvSpPr>
          <a:spLocks noChangeAspect="1"/>
        </xdr:cNvSpPr>
      </xdr:nvSpPr>
      <xdr:spPr>
        <a:xfrm>
          <a:off x="4114800" y="23104475"/>
          <a:ext cx="3048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304800</xdr:colOff>
      <xdr:row>50</xdr:row>
      <xdr:rowOff>109855</xdr:rowOff>
    </xdr:to>
    <xdr:sp macro="" textlink="">
      <xdr:nvSpPr>
        <xdr:cNvPr id="757" name="AutoShape 32" descr="报表底图"/>
        <xdr:cNvSpPr>
          <a:spLocks noChangeAspect="1"/>
        </xdr:cNvSpPr>
      </xdr:nvSpPr>
      <xdr:spPr>
        <a:xfrm>
          <a:off x="4114800" y="23104475"/>
          <a:ext cx="3048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304800</xdr:colOff>
      <xdr:row>50</xdr:row>
      <xdr:rowOff>109855</xdr:rowOff>
    </xdr:to>
    <xdr:sp macro="" textlink="">
      <xdr:nvSpPr>
        <xdr:cNvPr id="758" name="AutoShape 33" descr="报表底图"/>
        <xdr:cNvSpPr>
          <a:spLocks noChangeAspect="1"/>
        </xdr:cNvSpPr>
      </xdr:nvSpPr>
      <xdr:spPr>
        <a:xfrm>
          <a:off x="4114800" y="23104475"/>
          <a:ext cx="3048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304800</xdr:colOff>
      <xdr:row>50</xdr:row>
      <xdr:rowOff>109855</xdr:rowOff>
    </xdr:to>
    <xdr:sp macro="" textlink="">
      <xdr:nvSpPr>
        <xdr:cNvPr id="759" name="AutoShape 34" descr="报表底图"/>
        <xdr:cNvSpPr>
          <a:spLocks noChangeAspect="1"/>
        </xdr:cNvSpPr>
      </xdr:nvSpPr>
      <xdr:spPr>
        <a:xfrm>
          <a:off x="4114800" y="23104475"/>
          <a:ext cx="3048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304800</xdr:colOff>
      <xdr:row>50</xdr:row>
      <xdr:rowOff>91440</xdr:rowOff>
    </xdr:to>
    <xdr:sp macro="" textlink="">
      <xdr:nvSpPr>
        <xdr:cNvPr id="760" name="AutoShape 35" descr="报表底图"/>
        <xdr:cNvSpPr>
          <a:spLocks noChangeAspect="1"/>
        </xdr:cNvSpPr>
      </xdr:nvSpPr>
      <xdr:spPr>
        <a:xfrm>
          <a:off x="4114800" y="23104475"/>
          <a:ext cx="304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304800</xdr:colOff>
      <xdr:row>50</xdr:row>
      <xdr:rowOff>91440</xdr:rowOff>
    </xdr:to>
    <xdr:sp macro="" textlink="">
      <xdr:nvSpPr>
        <xdr:cNvPr id="761" name="AutoShape 36" descr="报表底图"/>
        <xdr:cNvSpPr>
          <a:spLocks noChangeAspect="1"/>
        </xdr:cNvSpPr>
      </xdr:nvSpPr>
      <xdr:spPr>
        <a:xfrm>
          <a:off x="4114800" y="23104475"/>
          <a:ext cx="304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304800</xdr:colOff>
      <xdr:row>50</xdr:row>
      <xdr:rowOff>91440</xdr:rowOff>
    </xdr:to>
    <xdr:sp macro="" textlink="">
      <xdr:nvSpPr>
        <xdr:cNvPr id="762" name="AutoShape 37" descr="报表底图"/>
        <xdr:cNvSpPr>
          <a:spLocks noChangeAspect="1"/>
        </xdr:cNvSpPr>
      </xdr:nvSpPr>
      <xdr:spPr>
        <a:xfrm>
          <a:off x="4114800" y="23104475"/>
          <a:ext cx="304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304800</xdr:colOff>
      <xdr:row>50</xdr:row>
      <xdr:rowOff>91440</xdr:rowOff>
    </xdr:to>
    <xdr:sp macro="" textlink="">
      <xdr:nvSpPr>
        <xdr:cNvPr id="763" name="AutoShape 38" descr="报表底图"/>
        <xdr:cNvSpPr>
          <a:spLocks noChangeAspect="1"/>
        </xdr:cNvSpPr>
      </xdr:nvSpPr>
      <xdr:spPr>
        <a:xfrm>
          <a:off x="4114800" y="23104475"/>
          <a:ext cx="304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304800</xdr:colOff>
      <xdr:row>50</xdr:row>
      <xdr:rowOff>91440</xdr:rowOff>
    </xdr:to>
    <xdr:sp macro="" textlink="">
      <xdr:nvSpPr>
        <xdr:cNvPr id="764" name="AutoShape 39" descr="报表底图"/>
        <xdr:cNvSpPr>
          <a:spLocks noChangeAspect="1"/>
        </xdr:cNvSpPr>
      </xdr:nvSpPr>
      <xdr:spPr>
        <a:xfrm>
          <a:off x="4114800" y="23104475"/>
          <a:ext cx="304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304800</xdr:colOff>
      <xdr:row>50</xdr:row>
      <xdr:rowOff>91440</xdr:rowOff>
    </xdr:to>
    <xdr:sp macro="" textlink="">
      <xdr:nvSpPr>
        <xdr:cNvPr id="765" name="AutoShape 40" descr="报表底图"/>
        <xdr:cNvSpPr>
          <a:spLocks noChangeAspect="1"/>
        </xdr:cNvSpPr>
      </xdr:nvSpPr>
      <xdr:spPr>
        <a:xfrm>
          <a:off x="4114800" y="23104475"/>
          <a:ext cx="304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304800</xdr:colOff>
      <xdr:row>50</xdr:row>
      <xdr:rowOff>109855</xdr:rowOff>
    </xdr:to>
    <xdr:sp macro="" textlink="">
      <xdr:nvSpPr>
        <xdr:cNvPr id="766" name="AutoShape 41" descr="报表底图"/>
        <xdr:cNvSpPr>
          <a:spLocks noChangeAspect="1"/>
        </xdr:cNvSpPr>
      </xdr:nvSpPr>
      <xdr:spPr>
        <a:xfrm>
          <a:off x="4114800" y="23104475"/>
          <a:ext cx="3048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304800</xdr:colOff>
      <xdr:row>50</xdr:row>
      <xdr:rowOff>109855</xdr:rowOff>
    </xdr:to>
    <xdr:sp macro="" textlink="">
      <xdr:nvSpPr>
        <xdr:cNvPr id="767" name="AutoShape 42" descr="报表底图"/>
        <xdr:cNvSpPr>
          <a:spLocks noChangeAspect="1"/>
        </xdr:cNvSpPr>
      </xdr:nvSpPr>
      <xdr:spPr>
        <a:xfrm>
          <a:off x="4114800" y="23104475"/>
          <a:ext cx="3048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304800</xdr:colOff>
      <xdr:row>50</xdr:row>
      <xdr:rowOff>109855</xdr:rowOff>
    </xdr:to>
    <xdr:sp macro="" textlink="">
      <xdr:nvSpPr>
        <xdr:cNvPr id="768" name="AutoShape 43" descr="报表底图"/>
        <xdr:cNvSpPr>
          <a:spLocks noChangeAspect="1"/>
        </xdr:cNvSpPr>
      </xdr:nvSpPr>
      <xdr:spPr>
        <a:xfrm>
          <a:off x="4114800" y="23104475"/>
          <a:ext cx="3048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304800</xdr:colOff>
      <xdr:row>50</xdr:row>
      <xdr:rowOff>109855</xdr:rowOff>
    </xdr:to>
    <xdr:sp macro="" textlink="">
      <xdr:nvSpPr>
        <xdr:cNvPr id="769" name="AutoShape 44" descr="报表底图"/>
        <xdr:cNvSpPr>
          <a:spLocks noChangeAspect="1"/>
        </xdr:cNvSpPr>
      </xdr:nvSpPr>
      <xdr:spPr>
        <a:xfrm>
          <a:off x="4114800" y="23104475"/>
          <a:ext cx="3048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304800</xdr:colOff>
      <xdr:row>50</xdr:row>
      <xdr:rowOff>109855</xdr:rowOff>
    </xdr:to>
    <xdr:sp macro="" textlink="">
      <xdr:nvSpPr>
        <xdr:cNvPr id="770" name="AutoShape 45" descr="报表底图"/>
        <xdr:cNvSpPr>
          <a:spLocks noChangeAspect="1"/>
        </xdr:cNvSpPr>
      </xdr:nvSpPr>
      <xdr:spPr>
        <a:xfrm>
          <a:off x="4114800" y="23104475"/>
          <a:ext cx="3048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304800</xdr:colOff>
      <xdr:row>50</xdr:row>
      <xdr:rowOff>109855</xdr:rowOff>
    </xdr:to>
    <xdr:sp macro="" textlink="">
      <xdr:nvSpPr>
        <xdr:cNvPr id="771" name="AutoShape 46" descr="报表底图"/>
        <xdr:cNvSpPr>
          <a:spLocks noChangeAspect="1"/>
        </xdr:cNvSpPr>
      </xdr:nvSpPr>
      <xdr:spPr>
        <a:xfrm>
          <a:off x="4114800" y="23104475"/>
          <a:ext cx="3048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304800</xdr:colOff>
      <xdr:row>50</xdr:row>
      <xdr:rowOff>109855</xdr:rowOff>
    </xdr:to>
    <xdr:sp macro="" textlink="">
      <xdr:nvSpPr>
        <xdr:cNvPr id="772" name="AutoShape 47" descr="报表底图"/>
        <xdr:cNvSpPr>
          <a:spLocks noChangeAspect="1"/>
        </xdr:cNvSpPr>
      </xdr:nvSpPr>
      <xdr:spPr>
        <a:xfrm>
          <a:off x="4114800" y="23104475"/>
          <a:ext cx="3048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304800</xdr:colOff>
      <xdr:row>50</xdr:row>
      <xdr:rowOff>91440</xdr:rowOff>
    </xdr:to>
    <xdr:sp macro="" textlink="">
      <xdr:nvSpPr>
        <xdr:cNvPr id="773" name="AutoShape 48" descr="报表底图"/>
        <xdr:cNvSpPr>
          <a:spLocks noChangeAspect="1"/>
        </xdr:cNvSpPr>
      </xdr:nvSpPr>
      <xdr:spPr>
        <a:xfrm>
          <a:off x="4114800" y="23104475"/>
          <a:ext cx="304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304800</xdr:colOff>
      <xdr:row>50</xdr:row>
      <xdr:rowOff>91440</xdr:rowOff>
    </xdr:to>
    <xdr:sp macro="" textlink="">
      <xdr:nvSpPr>
        <xdr:cNvPr id="774" name="AutoShape 49" descr="报表底图"/>
        <xdr:cNvSpPr>
          <a:spLocks noChangeAspect="1"/>
        </xdr:cNvSpPr>
      </xdr:nvSpPr>
      <xdr:spPr>
        <a:xfrm>
          <a:off x="4114800" y="23104475"/>
          <a:ext cx="304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304800</xdr:colOff>
      <xdr:row>50</xdr:row>
      <xdr:rowOff>91440</xdr:rowOff>
    </xdr:to>
    <xdr:sp macro="" textlink="">
      <xdr:nvSpPr>
        <xdr:cNvPr id="775" name="AutoShape 50" descr="报表底图"/>
        <xdr:cNvSpPr>
          <a:spLocks noChangeAspect="1"/>
        </xdr:cNvSpPr>
      </xdr:nvSpPr>
      <xdr:spPr>
        <a:xfrm>
          <a:off x="4114800" y="23104475"/>
          <a:ext cx="304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304800</xdr:colOff>
      <xdr:row>50</xdr:row>
      <xdr:rowOff>91440</xdr:rowOff>
    </xdr:to>
    <xdr:sp macro="" textlink="">
      <xdr:nvSpPr>
        <xdr:cNvPr id="776" name="AutoShape 51" descr="报表底图"/>
        <xdr:cNvSpPr>
          <a:spLocks noChangeAspect="1"/>
        </xdr:cNvSpPr>
      </xdr:nvSpPr>
      <xdr:spPr>
        <a:xfrm>
          <a:off x="4114800" y="23104475"/>
          <a:ext cx="304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304800</xdr:colOff>
      <xdr:row>50</xdr:row>
      <xdr:rowOff>91440</xdr:rowOff>
    </xdr:to>
    <xdr:sp macro="" textlink="">
      <xdr:nvSpPr>
        <xdr:cNvPr id="777" name="AutoShape 52" descr="报表底图"/>
        <xdr:cNvSpPr>
          <a:spLocks noChangeAspect="1"/>
        </xdr:cNvSpPr>
      </xdr:nvSpPr>
      <xdr:spPr>
        <a:xfrm>
          <a:off x="4114800" y="23104475"/>
          <a:ext cx="304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304800</xdr:colOff>
      <xdr:row>50</xdr:row>
      <xdr:rowOff>91440</xdr:rowOff>
    </xdr:to>
    <xdr:sp macro="" textlink="">
      <xdr:nvSpPr>
        <xdr:cNvPr id="778" name="Image1" descr="报表底图"/>
        <xdr:cNvSpPr>
          <a:spLocks noChangeAspect="1"/>
        </xdr:cNvSpPr>
      </xdr:nvSpPr>
      <xdr:spPr>
        <a:xfrm>
          <a:off x="1333500" y="23104475"/>
          <a:ext cx="304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304800</xdr:colOff>
      <xdr:row>50</xdr:row>
      <xdr:rowOff>109855</xdr:rowOff>
    </xdr:to>
    <xdr:sp macro="" textlink="">
      <xdr:nvSpPr>
        <xdr:cNvPr id="779" name="Image1" descr="报表底图"/>
        <xdr:cNvSpPr>
          <a:spLocks noChangeAspect="1"/>
        </xdr:cNvSpPr>
      </xdr:nvSpPr>
      <xdr:spPr>
        <a:xfrm>
          <a:off x="1333500" y="23104475"/>
          <a:ext cx="3048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304800</xdr:colOff>
      <xdr:row>50</xdr:row>
      <xdr:rowOff>109855</xdr:rowOff>
    </xdr:to>
    <xdr:sp macro="" textlink="">
      <xdr:nvSpPr>
        <xdr:cNvPr id="780" name="Image1" descr="报表底图"/>
        <xdr:cNvSpPr>
          <a:spLocks noChangeAspect="1"/>
        </xdr:cNvSpPr>
      </xdr:nvSpPr>
      <xdr:spPr>
        <a:xfrm>
          <a:off x="1333500" y="23104475"/>
          <a:ext cx="3048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304800</xdr:colOff>
      <xdr:row>50</xdr:row>
      <xdr:rowOff>109855</xdr:rowOff>
    </xdr:to>
    <xdr:sp macro="" textlink="">
      <xdr:nvSpPr>
        <xdr:cNvPr id="781" name="Image1" descr="报表底图"/>
        <xdr:cNvSpPr>
          <a:spLocks noChangeAspect="1"/>
        </xdr:cNvSpPr>
      </xdr:nvSpPr>
      <xdr:spPr>
        <a:xfrm>
          <a:off x="1333500" y="23104475"/>
          <a:ext cx="3048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304800</xdr:colOff>
      <xdr:row>50</xdr:row>
      <xdr:rowOff>109855</xdr:rowOff>
    </xdr:to>
    <xdr:sp macro="" textlink="">
      <xdr:nvSpPr>
        <xdr:cNvPr id="782" name="Image1" descr="报表底图"/>
        <xdr:cNvSpPr>
          <a:spLocks noChangeAspect="1"/>
        </xdr:cNvSpPr>
      </xdr:nvSpPr>
      <xdr:spPr>
        <a:xfrm>
          <a:off x="1333500" y="23104475"/>
          <a:ext cx="3048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304800</xdr:colOff>
      <xdr:row>50</xdr:row>
      <xdr:rowOff>109855</xdr:rowOff>
    </xdr:to>
    <xdr:sp macro="" textlink="">
      <xdr:nvSpPr>
        <xdr:cNvPr id="783" name="Image1" descr="报表底图"/>
        <xdr:cNvSpPr>
          <a:spLocks noChangeAspect="1"/>
        </xdr:cNvSpPr>
      </xdr:nvSpPr>
      <xdr:spPr>
        <a:xfrm>
          <a:off x="1333500" y="23104475"/>
          <a:ext cx="3048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304800</xdr:colOff>
      <xdr:row>50</xdr:row>
      <xdr:rowOff>109855</xdr:rowOff>
    </xdr:to>
    <xdr:sp macro="" textlink="">
      <xdr:nvSpPr>
        <xdr:cNvPr id="784" name="Image1" descr="报表底图"/>
        <xdr:cNvSpPr>
          <a:spLocks noChangeAspect="1"/>
        </xdr:cNvSpPr>
      </xdr:nvSpPr>
      <xdr:spPr>
        <a:xfrm>
          <a:off x="1333500" y="23104475"/>
          <a:ext cx="3048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304800</xdr:colOff>
      <xdr:row>50</xdr:row>
      <xdr:rowOff>109855</xdr:rowOff>
    </xdr:to>
    <xdr:sp macro="" textlink="">
      <xdr:nvSpPr>
        <xdr:cNvPr id="785" name="Image1" descr="报表底图"/>
        <xdr:cNvSpPr>
          <a:spLocks noChangeAspect="1"/>
        </xdr:cNvSpPr>
      </xdr:nvSpPr>
      <xdr:spPr>
        <a:xfrm>
          <a:off x="1333500" y="23104475"/>
          <a:ext cx="3048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304800</xdr:colOff>
      <xdr:row>50</xdr:row>
      <xdr:rowOff>91440</xdr:rowOff>
    </xdr:to>
    <xdr:sp macro="" textlink="">
      <xdr:nvSpPr>
        <xdr:cNvPr id="786" name="Image1" descr="报表底图"/>
        <xdr:cNvSpPr>
          <a:spLocks noChangeAspect="1"/>
        </xdr:cNvSpPr>
      </xdr:nvSpPr>
      <xdr:spPr>
        <a:xfrm>
          <a:off x="1333500" y="23104475"/>
          <a:ext cx="304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304800</xdr:colOff>
      <xdr:row>50</xdr:row>
      <xdr:rowOff>91440</xdr:rowOff>
    </xdr:to>
    <xdr:sp macro="" textlink="">
      <xdr:nvSpPr>
        <xdr:cNvPr id="787" name="Image1" descr="报表底图"/>
        <xdr:cNvSpPr>
          <a:spLocks noChangeAspect="1"/>
        </xdr:cNvSpPr>
      </xdr:nvSpPr>
      <xdr:spPr>
        <a:xfrm>
          <a:off x="1333500" y="23104475"/>
          <a:ext cx="304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304800</xdr:colOff>
      <xdr:row>50</xdr:row>
      <xdr:rowOff>91440</xdr:rowOff>
    </xdr:to>
    <xdr:sp macro="" textlink="">
      <xdr:nvSpPr>
        <xdr:cNvPr id="788" name="Image1" descr="报表底图"/>
        <xdr:cNvSpPr>
          <a:spLocks noChangeAspect="1"/>
        </xdr:cNvSpPr>
      </xdr:nvSpPr>
      <xdr:spPr>
        <a:xfrm>
          <a:off x="1333500" y="23104475"/>
          <a:ext cx="304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304800</xdr:colOff>
      <xdr:row>50</xdr:row>
      <xdr:rowOff>91440</xdr:rowOff>
    </xdr:to>
    <xdr:sp macro="" textlink="">
      <xdr:nvSpPr>
        <xdr:cNvPr id="789" name="Image1" descr="报表底图"/>
        <xdr:cNvSpPr>
          <a:spLocks noChangeAspect="1"/>
        </xdr:cNvSpPr>
      </xdr:nvSpPr>
      <xdr:spPr>
        <a:xfrm>
          <a:off x="1333500" y="23104475"/>
          <a:ext cx="304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304800</xdr:colOff>
      <xdr:row>50</xdr:row>
      <xdr:rowOff>91440</xdr:rowOff>
    </xdr:to>
    <xdr:sp macro="" textlink="">
      <xdr:nvSpPr>
        <xdr:cNvPr id="790" name="Image1" descr="报表底图"/>
        <xdr:cNvSpPr>
          <a:spLocks noChangeAspect="1"/>
        </xdr:cNvSpPr>
      </xdr:nvSpPr>
      <xdr:spPr>
        <a:xfrm>
          <a:off x="1333500" y="23104475"/>
          <a:ext cx="304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304800</xdr:colOff>
      <xdr:row>50</xdr:row>
      <xdr:rowOff>91440</xdr:rowOff>
    </xdr:to>
    <xdr:sp macro="" textlink="">
      <xdr:nvSpPr>
        <xdr:cNvPr id="791" name="Image1" descr="报表底图"/>
        <xdr:cNvSpPr>
          <a:spLocks noChangeAspect="1"/>
        </xdr:cNvSpPr>
      </xdr:nvSpPr>
      <xdr:spPr>
        <a:xfrm>
          <a:off x="1333500" y="23104475"/>
          <a:ext cx="304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304800</xdr:colOff>
      <xdr:row>50</xdr:row>
      <xdr:rowOff>109855</xdr:rowOff>
    </xdr:to>
    <xdr:sp macro="" textlink="">
      <xdr:nvSpPr>
        <xdr:cNvPr id="792" name="Image1" descr="报表底图"/>
        <xdr:cNvSpPr>
          <a:spLocks noChangeAspect="1"/>
        </xdr:cNvSpPr>
      </xdr:nvSpPr>
      <xdr:spPr>
        <a:xfrm>
          <a:off x="1333500" y="23104475"/>
          <a:ext cx="3048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304800</xdr:colOff>
      <xdr:row>50</xdr:row>
      <xdr:rowOff>109855</xdr:rowOff>
    </xdr:to>
    <xdr:sp macro="" textlink="">
      <xdr:nvSpPr>
        <xdr:cNvPr id="793" name="Image1" descr="报表底图"/>
        <xdr:cNvSpPr>
          <a:spLocks noChangeAspect="1"/>
        </xdr:cNvSpPr>
      </xdr:nvSpPr>
      <xdr:spPr>
        <a:xfrm>
          <a:off x="1333500" y="23104475"/>
          <a:ext cx="3048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304800</xdr:colOff>
      <xdr:row>50</xdr:row>
      <xdr:rowOff>109855</xdr:rowOff>
    </xdr:to>
    <xdr:sp macro="" textlink="">
      <xdr:nvSpPr>
        <xdr:cNvPr id="794" name="Image1" descr="报表底图"/>
        <xdr:cNvSpPr>
          <a:spLocks noChangeAspect="1"/>
        </xdr:cNvSpPr>
      </xdr:nvSpPr>
      <xdr:spPr>
        <a:xfrm>
          <a:off x="1333500" y="23104475"/>
          <a:ext cx="3048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304800</xdr:colOff>
      <xdr:row>50</xdr:row>
      <xdr:rowOff>109855</xdr:rowOff>
    </xdr:to>
    <xdr:sp macro="" textlink="">
      <xdr:nvSpPr>
        <xdr:cNvPr id="795" name="Image1" descr="报表底图"/>
        <xdr:cNvSpPr>
          <a:spLocks noChangeAspect="1"/>
        </xdr:cNvSpPr>
      </xdr:nvSpPr>
      <xdr:spPr>
        <a:xfrm>
          <a:off x="1333500" y="23104475"/>
          <a:ext cx="3048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304800</xdr:colOff>
      <xdr:row>50</xdr:row>
      <xdr:rowOff>109855</xdr:rowOff>
    </xdr:to>
    <xdr:sp macro="" textlink="">
      <xdr:nvSpPr>
        <xdr:cNvPr id="796" name="Image1" descr="报表底图"/>
        <xdr:cNvSpPr>
          <a:spLocks noChangeAspect="1"/>
        </xdr:cNvSpPr>
      </xdr:nvSpPr>
      <xdr:spPr>
        <a:xfrm>
          <a:off x="1333500" y="23104475"/>
          <a:ext cx="3048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304800</xdr:colOff>
      <xdr:row>50</xdr:row>
      <xdr:rowOff>109855</xdr:rowOff>
    </xdr:to>
    <xdr:sp macro="" textlink="">
      <xdr:nvSpPr>
        <xdr:cNvPr id="797" name="Image1" descr="报表底图"/>
        <xdr:cNvSpPr>
          <a:spLocks noChangeAspect="1"/>
        </xdr:cNvSpPr>
      </xdr:nvSpPr>
      <xdr:spPr>
        <a:xfrm>
          <a:off x="1333500" y="23104475"/>
          <a:ext cx="3048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304800</xdr:colOff>
      <xdr:row>50</xdr:row>
      <xdr:rowOff>109855</xdr:rowOff>
    </xdr:to>
    <xdr:sp macro="" textlink="">
      <xdr:nvSpPr>
        <xdr:cNvPr id="798" name="Image1" descr="报表底图"/>
        <xdr:cNvSpPr>
          <a:spLocks noChangeAspect="1"/>
        </xdr:cNvSpPr>
      </xdr:nvSpPr>
      <xdr:spPr>
        <a:xfrm>
          <a:off x="1333500" y="23104475"/>
          <a:ext cx="3048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304800</xdr:colOff>
      <xdr:row>50</xdr:row>
      <xdr:rowOff>91440</xdr:rowOff>
    </xdr:to>
    <xdr:sp macro="" textlink="">
      <xdr:nvSpPr>
        <xdr:cNvPr id="799" name="Image1" descr="报表底图"/>
        <xdr:cNvSpPr>
          <a:spLocks noChangeAspect="1"/>
        </xdr:cNvSpPr>
      </xdr:nvSpPr>
      <xdr:spPr>
        <a:xfrm>
          <a:off x="1333500" y="23104475"/>
          <a:ext cx="304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304800</xdr:colOff>
      <xdr:row>50</xdr:row>
      <xdr:rowOff>91440</xdr:rowOff>
    </xdr:to>
    <xdr:sp macro="" textlink="">
      <xdr:nvSpPr>
        <xdr:cNvPr id="800" name="Image1" descr="报表底图"/>
        <xdr:cNvSpPr>
          <a:spLocks noChangeAspect="1"/>
        </xdr:cNvSpPr>
      </xdr:nvSpPr>
      <xdr:spPr>
        <a:xfrm>
          <a:off x="1333500" y="23104475"/>
          <a:ext cx="304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304800</xdr:colOff>
      <xdr:row>50</xdr:row>
      <xdr:rowOff>91440</xdr:rowOff>
    </xdr:to>
    <xdr:sp macro="" textlink="">
      <xdr:nvSpPr>
        <xdr:cNvPr id="801" name="Image1" descr="报表底图"/>
        <xdr:cNvSpPr>
          <a:spLocks noChangeAspect="1"/>
        </xdr:cNvSpPr>
      </xdr:nvSpPr>
      <xdr:spPr>
        <a:xfrm>
          <a:off x="1333500" y="23104475"/>
          <a:ext cx="304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304800</xdr:colOff>
      <xdr:row>50</xdr:row>
      <xdr:rowOff>91440</xdr:rowOff>
    </xdr:to>
    <xdr:sp macro="" textlink="">
      <xdr:nvSpPr>
        <xdr:cNvPr id="802" name="Image1" descr="报表底图"/>
        <xdr:cNvSpPr>
          <a:spLocks noChangeAspect="1"/>
        </xdr:cNvSpPr>
      </xdr:nvSpPr>
      <xdr:spPr>
        <a:xfrm>
          <a:off x="1333500" y="23104475"/>
          <a:ext cx="304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304800</xdr:colOff>
      <xdr:row>50</xdr:row>
      <xdr:rowOff>91440</xdr:rowOff>
    </xdr:to>
    <xdr:sp macro="" textlink="">
      <xdr:nvSpPr>
        <xdr:cNvPr id="803" name="Image1" descr="报表底图"/>
        <xdr:cNvSpPr>
          <a:spLocks noChangeAspect="1"/>
        </xdr:cNvSpPr>
      </xdr:nvSpPr>
      <xdr:spPr>
        <a:xfrm>
          <a:off x="1333500" y="23104475"/>
          <a:ext cx="304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304800</xdr:colOff>
      <xdr:row>50</xdr:row>
      <xdr:rowOff>91440</xdr:rowOff>
    </xdr:to>
    <xdr:sp macro="" textlink="">
      <xdr:nvSpPr>
        <xdr:cNvPr id="804" name="Image1" descr="报表底图"/>
        <xdr:cNvSpPr>
          <a:spLocks noChangeAspect="1"/>
        </xdr:cNvSpPr>
      </xdr:nvSpPr>
      <xdr:spPr>
        <a:xfrm>
          <a:off x="4114800" y="23104475"/>
          <a:ext cx="304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304800</xdr:colOff>
      <xdr:row>50</xdr:row>
      <xdr:rowOff>109855</xdr:rowOff>
    </xdr:to>
    <xdr:sp macro="" textlink="">
      <xdr:nvSpPr>
        <xdr:cNvPr id="805" name="Image1" descr="报表底图"/>
        <xdr:cNvSpPr>
          <a:spLocks noChangeAspect="1"/>
        </xdr:cNvSpPr>
      </xdr:nvSpPr>
      <xdr:spPr>
        <a:xfrm>
          <a:off x="4114800" y="23104475"/>
          <a:ext cx="3048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304800</xdr:colOff>
      <xdr:row>50</xdr:row>
      <xdr:rowOff>109855</xdr:rowOff>
    </xdr:to>
    <xdr:sp macro="" textlink="">
      <xdr:nvSpPr>
        <xdr:cNvPr id="806" name="Image1" descr="报表底图"/>
        <xdr:cNvSpPr>
          <a:spLocks noChangeAspect="1"/>
        </xdr:cNvSpPr>
      </xdr:nvSpPr>
      <xdr:spPr>
        <a:xfrm>
          <a:off x="4114800" y="23104475"/>
          <a:ext cx="3048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304800</xdr:colOff>
      <xdr:row>50</xdr:row>
      <xdr:rowOff>109855</xdr:rowOff>
    </xdr:to>
    <xdr:sp macro="" textlink="">
      <xdr:nvSpPr>
        <xdr:cNvPr id="807" name="Image1" descr="报表底图"/>
        <xdr:cNvSpPr>
          <a:spLocks noChangeAspect="1"/>
        </xdr:cNvSpPr>
      </xdr:nvSpPr>
      <xdr:spPr>
        <a:xfrm>
          <a:off x="4114800" y="23104475"/>
          <a:ext cx="3048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304800</xdr:colOff>
      <xdr:row>50</xdr:row>
      <xdr:rowOff>109855</xdr:rowOff>
    </xdr:to>
    <xdr:sp macro="" textlink="">
      <xdr:nvSpPr>
        <xdr:cNvPr id="808" name="Image1" descr="报表底图"/>
        <xdr:cNvSpPr>
          <a:spLocks noChangeAspect="1"/>
        </xdr:cNvSpPr>
      </xdr:nvSpPr>
      <xdr:spPr>
        <a:xfrm>
          <a:off x="4114800" y="23104475"/>
          <a:ext cx="3048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304800</xdr:colOff>
      <xdr:row>50</xdr:row>
      <xdr:rowOff>109855</xdr:rowOff>
    </xdr:to>
    <xdr:sp macro="" textlink="">
      <xdr:nvSpPr>
        <xdr:cNvPr id="809" name="Image1" descr="报表底图"/>
        <xdr:cNvSpPr>
          <a:spLocks noChangeAspect="1"/>
        </xdr:cNvSpPr>
      </xdr:nvSpPr>
      <xdr:spPr>
        <a:xfrm>
          <a:off x="4114800" y="23104475"/>
          <a:ext cx="3048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304800</xdr:colOff>
      <xdr:row>50</xdr:row>
      <xdr:rowOff>109855</xdr:rowOff>
    </xdr:to>
    <xdr:sp macro="" textlink="">
      <xdr:nvSpPr>
        <xdr:cNvPr id="810" name="Image1" descr="报表底图"/>
        <xdr:cNvSpPr>
          <a:spLocks noChangeAspect="1"/>
        </xdr:cNvSpPr>
      </xdr:nvSpPr>
      <xdr:spPr>
        <a:xfrm>
          <a:off x="4114800" y="23104475"/>
          <a:ext cx="3048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304800</xdr:colOff>
      <xdr:row>50</xdr:row>
      <xdr:rowOff>109855</xdr:rowOff>
    </xdr:to>
    <xdr:sp macro="" textlink="">
      <xdr:nvSpPr>
        <xdr:cNvPr id="811" name="Image1" descr="报表底图"/>
        <xdr:cNvSpPr>
          <a:spLocks noChangeAspect="1"/>
        </xdr:cNvSpPr>
      </xdr:nvSpPr>
      <xdr:spPr>
        <a:xfrm>
          <a:off x="4114800" y="23104475"/>
          <a:ext cx="3048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304800</xdr:colOff>
      <xdr:row>50</xdr:row>
      <xdr:rowOff>91440</xdr:rowOff>
    </xdr:to>
    <xdr:sp macro="" textlink="">
      <xdr:nvSpPr>
        <xdr:cNvPr id="812" name="Image1" descr="报表底图"/>
        <xdr:cNvSpPr>
          <a:spLocks noChangeAspect="1"/>
        </xdr:cNvSpPr>
      </xdr:nvSpPr>
      <xdr:spPr>
        <a:xfrm>
          <a:off x="4114800" y="23104475"/>
          <a:ext cx="304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304800</xdr:colOff>
      <xdr:row>50</xdr:row>
      <xdr:rowOff>91440</xdr:rowOff>
    </xdr:to>
    <xdr:sp macro="" textlink="">
      <xdr:nvSpPr>
        <xdr:cNvPr id="813" name="Image1" descr="报表底图"/>
        <xdr:cNvSpPr>
          <a:spLocks noChangeAspect="1"/>
        </xdr:cNvSpPr>
      </xdr:nvSpPr>
      <xdr:spPr>
        <a:xfrm>
          <a:off x="4114800" y="23104475"/>
          <a:ext cx="304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304800</xdr:colOff>
      <xdr:row>50</xdr:row>
      <xdr:rowOff>91440</xdr:rowOff>
    </xdr:to>
    <xdr:sp macro="" textlink="">
      <xdr:nvSpPr>
        <xdr:cNvPr id="814" name="Image1" descr="报表底图"/>
        <xdr:cNvSpPr>
          <a:spLocks noChangeAspect="1"/>
        </xdr:cNvSpPr>
      </xdr:nvSpPr>
      <xdr:spPr>
        <a:xfrm>
          <a:off x="4114800" y="23104475"/>
          <a:ext cx="304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304800</xdr:colOff>
      <xdr:row>50</xdr:row>
      <xdr:rowOff>91440</xdr:rowOff>
    </xdr:to>
    <xdr:sp macro="" textlink="">
      <xdr:nvSpPr>
        <xdr:cNvPr id="815" name="Image1" descr="报表底图"/>
        <xdr:cNvSpPr>
          <a:spLocks noChangeAspect="1"/>
        </xdr:cNvSpPr>
      </xdr:nvSpPr>
      <xdr:spPr>
        <a:xfrm>
          <a:off x="4114800" y="23104475"/>
          <a:ext cx="304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304800</xdr:colOff>
      <xdr:row>50</xdr:row>
      <xdr:rowOff>91440</xdr:rowOff>
    </xdr:to>
    <xdr:sp macro="" textlink="">
      <xdr:nvSpPr>
        <xdr:cNvPr id="816" name="Image1" descr="报表底图"/>
        <xdr:cNvSpPr>
          <a:spLocks noChangeAspect="1"/>
        </xdr:cNvSpPr>
      </xdr:nvSpPr>
      <xdr:spPr>
        <a:xfrm>
          <a:off x="4114800" y="23104475"/>
          <a:ext cx="304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304800</xdr:colOff>
      <xdr:row>50</xdr:row>
      <xdr:rowOff>91440</xdr:rowOff>
    </xdr:to>
    <xdr:sp macro="" textlink="">
      <xdr:nvSpPr>
        <xdr:cNvPr id="817" name="Image1" descr="报表底图"/>
        <xdr:cNvSpPr>
          <a:spLocks noChangeAspect="1"/>
        </xdr:cNvSpPr>
      </xdr:nvSpPr>
      <xdr:spPr>
        <a:xfrm>
          <a:off x="4114800" y="23104475"/>
          <a:ext cx="304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304800</xdr:colOff>
      <xdr:row>50</xdr:row>
      <xdr:rowOff>109855</xdr:rowOff>
    </xdr:to>
    <xdr:sp macro="" textlink="">
      <xdr:nvSpPr>
        <xdr:cNvPr id="818" name="Image1" descr="报表底图"/>
        <xdr:cNvSpPr>
          <a:spLocks noChangeAspect="1"/>
        </xdr:cNvSpPr>
      </xdr:nvSpPr>
      <xdr:spPr>
        <a:xfrm>
          <a:off x="4114800" y="23104475"/>
          <a:ext cx="3048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304800</xdr:colOff>
      <xdr:row>50</xdr:row>
      <xdr:rowOff>109855</xdr:rowOff>
    </xdr:to>
    <xdr:sp macro="" textlink="">
      <xdr:nvSpPr>
        <xdr:cNvPr id="819" name="Image1" descr="报表底图"/>
        <xdr:cNvSpPr>
          <a:spLocks noChangeAspect="1"/>
        </xdr:cNvSpPr>
      </xdr:nvSpPr>
      <xdr:spPr>
        <a:xfrm>
          <a:off x="4114800" y="23104475"/>
          <a:ext cx="3048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304800</xdr:colOff>
      <xdr:row>50</xdr:row>
      <xdr:rowOff>109855</xdr:rowOff>
    </xdr:to>
    <xdr:sp macro="" textlink="">
      <xdr:nvSpPr>
        <xdr:cNvPr id="820" name="Image1" descr="报表底图"/>
        <xdr:cNvSpPr>
          <a:spLocks noChangeAspect="1"/>
        </xdr:cNvSpPr>
      </xdr:nvSpPr>
      <xdr:spPr>
        <a:xfrm>
          <a:off x="4114800" y="23104475"/>
          <a:ext cx="3048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304800</xdr:colOff>
      <xdr:row>50</xdr:row>
      <xdr:rowOff>109855</xdr:rowOff>
    </xdr:to>
    <xdr:sp macro="" textlink="">
      <xdr:nvSpPr>
        <xdr:cNvPr id="821" name="Image1" descr="报表底图"/>
        <xdr:cNvSpPr>
          <a:spLocks noChangeAspect="1"/>
        </xdr:cNvSpPr>
      </xdr:nvSpPr>
      <xdr:spPr>
        <a:xfrm>
          <a:off x="4114800" y="23104475"/>
          <a:ext cx="3048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304800</xdr:colOff>
      <xdr:row>50</xdr:row>
      <xdr:rowOff>109855</xdr:rowOff>
    </xdr:to>
    <xdr:sp macro="" textlink="">
      <xdr:nvSpPr>
        <xdr:cNvPr id="822" name="Image1" descr="报表底图"/>
        <xdr:cNvSpPr>
          <a:spLocks noChangeAspect="1"/>
        </xdr:cNvSpPr>
      </xdr:nvSpPr>
      <xdr:spPr>
        <a:xfrm>
          <a:off x="4114800" y="23104475"/>
          <a:ext cx="3048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304800</xdr:colOff>
      <xdr:row>50</xdr:row>
      <xdr:rowOff>109855</xdr:rowOff>
    </xdr:to>
    <xdr:sp macro="" textlink="">
      <xdr:nvSpPr>
        <xdr:cNvPr id="823" name="Image1" descr="报表底图"/>
        <xdr:cNvSpPr>
          <a:spLocks noChangeAspect="1"/>
        </xdr:cNvSpPr>
      </xdr:nvSpPr>
      <xdr:spPr>
        <a:xfrm>
          <a:off x="4114800" y="23104475"/>
          <a:ext cx="3048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304800</xdr:colOff>
      <xdr:row>50</xdr:row>
      <xdr:rowOff>109855</xdr:rowOff>
    </xdr:to>
    <xdr:sp macro="" textlink="">
      <xdr:nvSpPr>
        <xdr:cNvPr id="824" name="Image1" descr="报表底图"/>
        <xdr:cNvSpPr>
          <a:spLocks noChangeAspect="1"/>
        </xdr:cNvSpPr>
      </xdr:nvSpPr>
      <xdr:spPr>
        <a:xfrm>
          <a:off x="4114800" y="23104475"/>
          <a:ext cx="30480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304800</xdr:colOff>
      <xdr:row>50</xdr:row>
      <xdr:rowOff>91440</xdr:rowOff>
    </xdr:to>
    <xdr:sp macro="" textlink="">
      <xdr:nvSpPr>
        <xdr:cNvPr id="825" name="Image1" descr="报表底图"/>
        <xdr:cNvSpPr>
          <a:spLocks noChangeAspect="1"/>
        </xdr:cNvSpPr>
      </xdr:nvSpPr>
      <xdr:spPr>
        <a:xfrm>
          <a:off x="4114800" y="23104475"/>
          <a:ext cx="304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304800</xdr:colOff>
      <xdr:row>50</xdr:row>
      <xdr:rowOff>91440</xdr:rowOff>
    </xdr:to>
    <xdr:sp macro="" textlink="">
      <xdr:nvSpPr>
        <xdr:cNvPr id="826" name="Image1" descr="报表底图"/>
        <xdr:cNvSpPr>
          <a:spLocks noChangeAspect="1"/>
        </xdr:cNvSpPr>
      </xdr:nvSpPr>
      <xdr:spPr>
        <a:xfrm>
          <a:off x="4114800" y="23104475"/>
          <a:ext cx="304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304800</xdr:colOff>
      <xdr:row>50</xdr:row>
      <xdr:rowOff>91440</xdr:rowOff>
    </xdr:to>
    <xdr:sp macro="" textlink="">
      <xdr:nvSpPr>
        <xdr:cNvPr id="827" name="Image1" descr="报表底图"/>
        <xdr:cNvSpPr>
          <a:spLocks noChangeAspect="1"/>
        </xdr:cNvSpPr>
      </xdr:nvSpPr>
      <xdr:spPr>
        <a:xfrm>
          <a:off x="4114800" y="23104475"/>
          <a:ext cx="304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304800</xdr:colOff>
      <xdr:row>50</xdr:row>
      <xdr:rowOff>91440</xdr:rowOff>
    </xdr:to>
    <xdr:sp macro="" textlink="">
      <xdr:nvSpPr>
        <xdr:cNvPr id="828" name="Image1" descr="报表底图"/>
        <xdr:cNvSpPr>
          <a:spLocks noChangeAspect="1"/>
        </xdr:cNvSpPr>
      </xdr:nvSpPr>
      <xdr:spPr>
        <a:xfrm>
          <a:off x="4114800" y="23104475"/>
          <a:ext cx="304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304800</xdr:colOff>
      <xdr:row>50</xdr:row>
      <xdr:rowOff>91440</xdr:rowOff>
    </xdr:to>
    <xdr:sp macro="" textlink="">
      <xdr:nvSpPr>
        <xdr:cNvPr id="829" name="Image1" descr="报表底图"/>
        <xdr:cNvSpPr>
          <a:spLocks noChangeAspect="1"/>
        </xdr:cNvSpPr>
      </xdr:nvSpPr>
      <xdr:spPr>
        <a:xfrm>
          <a:off x="4114800" y="23104475"/>
          <a:ext cx="304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304800</xdr:colOff>
      <xdr:row>25</xdr:row>
      <xdr:rowOff>377825</xdr:rowOff>
    </xdr:to>
    <xdr:sp macro="" textlink="">
      <xdr:nvSpPr>
        <xdr:cNvPr id="830" name="Image1" descr="报表底图"/>
        <xdr:cNvSpPr>
          <a:spLocks noChangeAspect="1"/>
        </xdr:cNvSpPr>
      </xdr:nvSpPr>
      <xdr:spPr>
        <a:xfrm>
          <a:off x="14363700" y="17446625"/>
          <a:ext cx="304800" cy="377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304800</xdr:colOff>
      <xdr:row>25</xdr:row>
      <xdr:rowOff>396240</xdr:rowOff>
    </xdr:to>
    <xdr:sp macro="" textlink="">
      <xdr:nvSpPr>
        <xdr:cNvPr id="831" name="AutoShape 2" descr="报表底图"/>
        <xdr:cNvSpPr>
          <a:spLocks noChangeAspect="1"/>
        </xdr:cNvSpPr>
      </xdr:nvSpPr>
      <xdr:spPr>
        <a:xfrm>
          <a:off x="14363700" y="17446625"/>
          <a:ext cx="304800" cy="396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304800</xdr:colOff>
      <xdr:row>25</xdr:row>
      <xdr:rowOff>396240</xdr:rowOff>
    </xdr:to>
    <xdr:sp macro="" textlink="">
      <xdr:nvSpPr>
        <xdr:cNvPr id="832" name="AutoShape 3" descr="报表底图"/>
        <xdr:cNvSpPr>
          <a:spLocks noChangeAspect="1"/>
        </xdr:cNvSpPr>
      </xdr:nvSpPr>
      <xdr:spPr>
        <a:xfrm>
          <a:off x="14363700" y="17446625"/>
          <a:ext cx="304800" cy="396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304800</xdr:colOff>
      <xdr:row>25</xdr:row>
      <xdr:rowOff>396240</xdr:rowOff>
    </xdr:to>
    <xdr:sp macro="" textlink="">
      <xdr:nvSpPr>
        <xdr:cNvPr id="833" name="AutoShape 4" descr="报表底图"/>
        <xdr:cNvSpPr>
          <a:spLocks noChangeAspect="1"/>
        </xdr:cNvSpPr>
      </xdr:nvSpPr>
      <xdr:spPr>
        <a:xfrm>
          <a:off x="14363700" y="17446625"/>
          <a:ext cx="304800" cy="396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304800</xdr:colOff>
      <xdr:row>25</xdr:row>
      <xdr:rowOff>396240</xdr:rowOff>
    </xdr:to>
    <xdr:sp macro="" textlink="">
      <xdr:nvSpPr>
        <xdr:cNvPr id="834" name="AutoShape 5" descr="报表底图"/>
        <xdr:cNvSpPr>
          <a:spLocks noChangeAspect="1"/>
        </xdr:cNvSpPr>
      </xdr:nvSpPr>
      <xdr:spPr>
        <a:xfrm>
          <a:off x="14363700" y="17446625"/>
          <a:ext cx="304800" cy="396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304800</xdr:colOff>
      <xdr:row>25</xdr:row>
      <xdr:rowOff>396240</xdr:rowOff>
    </xdr:to>
    <xdr:sp macro="" textlink="">
      <xdr:nvSpPr>
        <xdr:cNvPr id="835" name="AutoShape 6" descr="报表底图"/>
        <xdr:cNvSpPr>
          <a:spLocks noChangeAspect="1"/>
        </xdr:cNvSpPr>
      </xdr:nvSpPr>
      <xdr:spPr>
        <a:xfrm>
          <a:off x="14363700" y="17446625"/>
          <a:ext cx="304800" cy="396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304800</xdr:colOff>
      <xdr:row>25</xdr:row>
      <xdr:rowOff>396240</xdr:rowOff>
    </xdr:to>
    <xdr:sp macro="" textlink="">
      <xdr:nvSpPr>
        <xdr:cNvPr id="836" name="AutoShape 7" descr="报表底图"/>
        <xdr:cNvSpPr>
          <a:spLocks noChangeAspect="1"/>
        </xdr:cNvSpPr>
      </xdr:nvSpPr>
      <xdr:spPr>
        <a:xfrm>
          <a:off x="14363700" y="17446625"/>
          <a:ext cx="304800" cy="396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304800</xdr:colOff>
      <xdr:row>25</xdr:row>
      <xdr:rowOff>396240</xdr:rowOff>
    </xdr:to>
    <xdr:sp macro="" textlink="">
      <xdr:nvSpPr>
        <xdr:cNvPr id="837" name="AutoShape 8" descr="报表底图"/>
        <xdr:cNvSpPr>
          <a:spLocks noChangeAspect="1"/>
        </xdr:cNvSpPr>
      </xdr:nvSpPr>
      <xdr:spPr>
        <a:xfrm>
          <a:off x="14363700" y="17446625"/>
          <a:ext cx="304800" cy="396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304800</xdr:colOff>
      <xdr:row>25</xdr:row>
      <xdr:rowOff>377825</xdr:rowOff>
    </xdr:to>
    <xdr:sp macro="" textlink="">
      <xdr:nvSpPr>
        <xdr:cNvPr id="838" name="AutoShape 9" descr="报表底图"/>
        <xdr:cNvSpPr>
          <a:spLocks noChangeAspect="1"/>
        </xdr:cNvSpPr>
      </xdr:nvSpPr>
      <xdr:spPr>
        <a:xfrm>
          <a:off x="14363700" y="17446625"/>
          <a:ext cx="304800" cy="377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304800</xdr:colOff>
      <xdr:row>25</xdr:row>
      <xdr:rowOff>377825</xdr:rowOff>
    </xdr:to>
    <xdr:sp macro="" textlink="">
      <xdr:nvSpPr>
        <xdr:cNvPr id="839" name="AutoShape 10" descr="报表底图"/>
        <xdr:cNvSpPr>
          <a:spLocks noChangeAspect="1"/>
        </xdr:cNvSpPr>
      </xdr:nvSpPr>
      <xdr:spPr>
        <a:xfrm>
          <a:off x="14363700" y="17446625"/>
          <a:ext cx="304800" cy="377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304800</xdr:colOff>
      <xdr:row>25</xdr:row>
      <xdr:rowOff>377825</xdr:rowOff>
    </xdr:to>
    <xdr:sp macro="" textlink="">
      <xdr:nvSpPr>
        <xdr:cNvPr id="840" name="AutoShape 11" descr="报表底图"/>
        <xdr:cNvSpPr>
          <a:spLocks noChangeAspect="1"/>
        </xdr:cNvSpPr>
      </xdr:nvSpPr>
      <xdr:spPr>
        <a:xfrm>
          <a:off x="14363700" y="17446625"/>
          <a:ext cx="304800" cy="377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304800</xdr:colOff>
      <xdr:row>25</xdr:row>
      <xdr:rowOff>377825</xdr:rowOff>
    </xdr:to>
    <xdr:sp macro="" textlink="">
      <xdr:nvSpPr>
        <xdr:cNvPr id="841" name="AutoShape 12" descr="报表底图"/>
        <xdr:cNvSpPr>
          <a:spLocks noChangeAspect="1"/>
        </xdr:cNvSpPr>
      </xdr:nvSpPr>
      <xdr:spPr>
        <a:xfrm>
          <a:off x="14363700" y="17446625"/>
          <a:ext cx="304800" cy="377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304800</xdr:colOff>
      <xdr:row>25</xdr:row>
      <xdr:rowOff>377825</xdr:rowOff>
    </xdr:to>
    <xdr:sp macro="" textlink="">
      <xdr:nvSpPr>
        <xdr:cNvPr id="842" name="AutoShape 13" descr="报表底图"/>
        <xdr:cNvSpPr>
          <a:spLocks noChangeAspect="1"/>
        </xdr:cNvSpPr>
      </xdr:nvSpPr>
      <xdr:spPr>
        <a:xfrm>
          <a:off x="14363700" y="17446625"/>
          <a:ext cx="304800" cy="377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304800</xdr:colOff>
      <xdr:row>25</xdr:row>
      <xdr:rowOff>377825</xdr:rowOff>
    </xdr:to>
    <xdr:sp macro="" textlink="">
      <xdr:nvSpPr>
        <xdr:cNvPr id="843" name="AutoShape 14" descr="报表底图"/>
        <xdr:cNvSpPr>
          <a:spLocks noChangeAspect="1"/>
        </xdr:cNvSpPr>
      </xdr:nvSpPr>
      <xdr:spPr>
        <a:xfrm>
          <a:off x="14363700" y="17446625"/>
          <a:ext cx="304800" cy="377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304800</xdr:colOff>
      <xdr:row>25</xdr:row>
      <xdr:rowOff>396240</xdr:rowOff>
    </xdr:to>
    <xdr:sp macro="" textlink="">
      <xdr:nvSpPr>
        <xdr:cNvPr id="844" name="AutoShape 15" descr="报表底图"/>
        <xdr:cNvSpPr>
          <a:spLocks noChangeAspect="1"/>
        </xdr:cNvSpPr>
      </xdr:nvSpPr>
      <xdr:spPr>
        <a:xfrm>
          <a:off x="14363700" y="17446625"/>
          <a:ext cx="304800" cy="396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304800</xdr:colOff>
      <xdr:row>25</xdr:row>
      <xdr:rowOff>396240</xdr:rowOff>
    </xdr:to>
    <xdr:sp macro="" textlink="">
      <xdr:nvSpPr>
        <xdr:cNvPr id="845" name="AutoShape 16" descr="报表底图"/>
        <xdr:cNvSpPr>
          <a:spLocks noChangeAspect="1"/>
        </xdr:cNvSpPr>
      </xdr:nvSpPr>
      <xdr:spPr>
        <a:xfrm>
          <a:off x="14363700" y="17446625"/>
          <a:ext cx="304800" cy="396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304800</xdr:colOff>
      <xdr:row>25</xdr:row>
      <xdr:rowOff>396240</xdr:rowOff>
    </xdr:to>
    <xdr:sp macro="" textlink="">
      <xdr:nvSpPr>
        <xdr:cNvPr id="846" name="AutoShape 17" descr="报表底图"/>
        <xdr:cNvSpPr>
          <a:spLocks noChangeAspect="1"/>
        </xdr:cNvSpPr>
      </xdr:nvSpPr>
      <xdr:spPr>
        <a:xfrm>
          <a:off x="14363700" y="17446625"/>
          <a:ext cx="304800" cy="396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304800</xdr:colOff>
      <xdr:row>25</xdr:row>
      <xdr:rowOff>396240</xdr:rowOff>
    </xdr:to>
    <xdr:sp macro="" textlink="">
      <xdr:nvSpPr>
        <xdr:cNvPr id="847" name="AutoShape 18" descr="报表底图"/>
        <xdr:cNvSpPr>
          <a:spLocks noChangeAspect="1"/>
        </xdr:cNvSpPr>
      </xdr:nvSpPr>
      <xdr:spPr>
        <a:xfrm>
          <a:off x="14363700" y="17446625"/>
          <a:ext cx="304800" cy="396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304800</xdr:colOff>
      <xdr:row>25</xdr:row>
      <xdr:rowOff>396240</xdr:rowOff>
    </xdr:to>
    <xdr:sp macro="" textlink="">
      <xdr:nvSpPr>
        <xdr:cNvPr id="848" name="AutoShape 19" descr="报表底图"/>
        <xdr:cNvSpPr>
          <a:spLocks noChangeAspect="1"/>
        </xdr:cNvSpPr>
      </xdr:nvSpPr>
      <xdr:spPr>
        <a:xfrm>
          <a:off x="14363700" y="17446625"/>
          <a:ext cx="304800" cy="396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304800</xdr:colOff>
      <xdr:row>25</xdr:row>
      <xdr:rowOff>396240</xdr:rowOff>
    </xdr:to>
    <xdr:sp macro="" textlink="">
      <xdr:nvSpPr>
        <xdr:cNvPr id="849" name="AutoShape 20" descr="报表底图"/>
        <xdr:cNvSpPr>
          <a:spLocks noChangeAspect="1"/>
        </xdr:cNvSpPr>
      </xdr:nvSpPr>
      <xdr:spPr>
        <a:xfrm>
          <a:off x="14363700" y="17446625"/>
          <a:ext cx="304800" cy="396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304800</xdr:colOff>
      <xdr:row>25</xdr:row>
      <xdr:rowOff>396240</xdr:rowOff>
    </xdr:to>
    <xdr:sp macro="" textlink="">
      <xdr:nvSpPr>
        <xdr:cNvPr id="850" name="AutoShape 21" descr="报表底图"/>
        <xdr:cNvSpPr>
          <a:spLocks noChangeAspect="1"/>
        </xdr:cNvSpPr>
      </xdr:nvSpPr>
      <xdr:spPr>
        <a:xfrm>
          <a:off x="14363700" y="17446625"/>
          <a:ext cx="304800" cy="396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304800</xdr:colOff>
      <xdr:row>25</xdr:row>
      <xdr:rowOff>377825</xdr:rowOff>
    </xdr:to>
    <xdr:sp macro="" textlink="">
      <xdr:nvSpPr>
        <xdr:cNvPr id="851" name="AutoShape 22" descr="报表底图"/>
        <xdr:cNvSpPr>
          <a:spLocks noChangeAspect="1"/>
        </xdr:cNvSpPr>
      </xdr:nvSpPr>
      <xdr:spPr>
        <a:xfrm>
          <a:off x="14363700" y="17446625"/>
          <a:ext cx="304800" cy="377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304800</xdr:colOff>
      <xdr:row>25</xdr:row>
      <xdr:rowOff>377825</xdr:rowOff>
    </xdr:to>
    <xdr:sp macro="" textlink="">
      <xdr:nvSpPr>
        <xdr:cNvPr id="852" name="AutoShape 23" descr="报表底图"/>
        <xdr:cNvSpPr>
          <a:spLocks noChangeAspect="1"/>
        </xdr:cNvSpPr>
      </xdr:nvSpPr>
      <xdr:spPr>
        <a:xfrm>
          <a:off x="14363700" y="17446625"/>
          <a:ext cx="304800" cy="377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304800</xdr:colOff>
      <xdr:row>25</xdr:row>
      <xdr:rowOff>377825</xdr:rowOff>
    </xdr:to>
    <xdr:sp macro="" textlink="">
      <xdr:nvSpPr>
        <xdr:cNvPr id="853" name="AutoShape 24" descr="报表底图"/>
        <xdr:cNvSpPr>
          <a:spLocks noChangeAspect="1"/>
        </xdr:cNvSpPr>
      </xdr:nvSpPr>
      <xdr:spPr>
        <a:xfrm>
          <a:off x="14363700" y="17446625"/>
          <a:ext cx="304800" cy="377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304800</xdr:colOff>
      <xdr:row>25</xdr:row>
      <xdr:rowOff>377825</xdr:rowOff>
    </xdr:to>
    <xdr:sp macro="" textlink="">
      <xdr:nvSpPr>
        <xdr:cNvPr id="854" name="AutoShape 25" descr="报表底图"/>
        <xdr:cNvSpPr>
          <a:spLocks noChangeAspect="1"/>
        </xdr:cNvSpPr>
      </xdr:nvSpPr>
      <xdr:spPr>
        <a:xfrm>
          <a:off x="14363700" y="17446625"/>
          <a:ext cx="304800" cy="377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304800</xdr:colOff>
      <xdr:row>25</xdr:row>
      <xdr:rowOff>377825</xdr:rowOff>
    </xdr:to>
    <xdr:sp macro="" textlink="">
      <xdr:nvSpPr>
        <xdr:cNvPr id="855" name="AutoShape 26" descr="报表底图"/>
        <xdr:cNvSpPr>
          <a:spLocks noChangeAspect="1"/>
        </xdr:cNvSpPr>
      </xdr:nvSpPr>
      <xdr:spPr>
        <a:xfrm>
          <a:off x="14363700" y="17446625"/>
          <a:ext cx="304800" cy="377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304800</xdr:colOff>
      <xdr:row>25</xdr:row>
      <xdr:rowOff>377825</xdr:rowOff>
    </xdr:to>
    <xdr:sp macro="" textlink="">
      <xdr:nvSpPr>
        <xdr:cNvPr id="856" name="AutoShape 27" descr="报表底图"/>
        <xdr:cNvSpPr>
          <a:spLocks noChangeAspect="1"/>
        </xdr:cNvSpPr>
      </xdr:nvSpPr>
      <xdr:spPr>
        <a:xfrm>
          <a:off x="14363700" y="17446625"/>
          <a:ext cx="304800" cy="377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304800</xdr:colOff>
      <xdr:row>25</xdr:row>
      <xdr:rowOff>396240</xdr:rowOff>
    </xdr:to>
    <xdr:sp macro="" textlink="">
      <xdr:nvSpPr>
        <xdr:cNvPr id="857" name="AutoShape 28" descr="报表底图"/>
        <xdr:cNvSpPr>
          <a:spLocks noChangeAspect="1"/>
        </xdr:cNvSpPr>
      </xdr:nvSpPr>
      <xdr:spPr>
        <a:xfrm>
          <a:off x="14363700" y="17446625"/>
          <a:ext cx="304800" cy="396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304800</xdr:colOff>
      <xdr:row>25</xdr:row>
      <xdr:rowOff>396240</xdr:rowOff>
    </xdr:to>
    <xdr:sp macro="" textlink="">
      <xdr:nvSpPr>
        <xdr:cNvPr id="858" name="AutoShape 29" descr="报表底图"/>
        <xdr:cNvSpPr>
          <a:spLocks noChangeAspect="1"/>
        </xdr:cNvSpPr>
      </xdr:nvSpPr>
      <xdr:spPr>
        <a:xfrm>
          <a:off x="14363700" y="17446625"/>
          <a:ext cx="304800" cy="396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304800</xdr:colOff>
      <xdr:row>25</xdr:row>
      <xdr:rowOff>396240</xdr:rowOff>
    </xdr:to>
    <xdr:sp macro="" textlink="">
      <xdr:nvSpPr>
        <xdr:cNvPr id="859" name="AutoShape 30" descr="报表底图"/>
        <xdr:cNvSpPr>
          <a:spLocks noChangeAspect="1"/>
        </xdr:cNvSpPr>
      </xdr:nvSpPr>
      <xdr:spPr>
        <a:xfrm>
          <a:off x="14363700" y="17446625"/>
          <a:ext cx="304800" cy="396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304800</xdr:colOff>
      <xdr:row>25</xdr:row>
      <xdr:rowOff>396240</xdr:rowOff>
    </xdr:to>
    <xdr:sp macro="" textlink="">
      <xdr:nvSpPr>
        <xdr:cNvPr id="860" name="AutoShape 31" descr="报表底图"/>
        <xdr:cNvSpPr>
          <a:spLocks noChangeAspect="1"/>
        </xdr:cNvSpPr>
      </xdr:nvSpPr>
      <xdr:spPr>
        <a:xfrm>
          <a:off x="14363700" y="17446625"/>
          <a:ext cx="304800" cy="396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304800</xdr:colOff>
      <xdr:row>25</xdr:row>
      <xdr:rowOff>396240</xdr:rowOff>
    </xdr:to>
    <xdr:sp macro="" textlink="">
      <xdr:nvSpPr>
        <xdr:cNvPr id="861" name="AutoShape 32" descr="报表底图"/>
        <xdr:cNvSpPr>
          <a:spLocks noChangeAspect="1"/>
        </xdr:cNvSpPr>
      </xdr:nvSpPr>
      <xdr:spPr>
        <a:xfrm>
          <a:off x="14363700" y="17446625"/>
          <a:ext cx="304800" cy="396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304800</xdr:colOff>
      <xdr:row>25</xdr:row>
      <xdr:rowOff>396240</xdr:rowOff>
    </xdr:to>
    <xdr:sp macro="" textlink="">
      <xdr:nvSpPr>
        <xdr:cNvPr id="862" name="AutoShape 33" descr="报表底图"/>
        <xdr:cNvSpPr>
          <a:spLocks noChangeAspect="1"/>
        </xdr:cNvSpPr>
      </xdr:nvSpPr>
      <xdr:spPr>
        <a:xfrm>
          <a:off x="14363700" y="17446625"/>
          <a:ext cx="304800" cy="396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304800</xdr:colOff>
      <xdr:row>25</xdr:row>
      <xdr:rowOff>396240</xdr:rowOff>
    </xdr:to>
    <xdr:sp macro="" textlink="">
      <xdr:nvSpPr>
        <xdr:cNvPr id="863" name="AutoShape 34" descr="报表底图"/>
        <xdr:cNvSpPr>
          <a:spLocks noChangeAspect="1"/>
        </xdr:cNvSpPr>
      </xdr:nvSpPr>
      <xdr:spPr>
        <a:xfrm>
          <a:off x="14363700" y="17446625"/>
          <a:ext cx="304800" cy="396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304800</xdr:colOff>
      <xdr:row>25</xdr:row>
      <xdr:rowOff>377825</xdr:rowOff>
    </xdr:to>
    <xdr:sp macro="" textlink="">
      <xdr:nvSpPr>
        <xdr:cNvPr id="864" name="AutoShape 35" descr="报表底图"/>
        <xdr:cNvSpPr>
          <a:spLocks noChangeAspect="1"/>
        </xdr:cNvSpPr>
      </xdr:nvSpPr>
      <xdr:spPr>
        <a:xfrm>
          <a:off x="14363700" y="17446625"/>
          <a:ext cx="304800" cy="377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304800</xdr:colOff>
      <xdr:row>25</xdr:row>
      <xdr:rowOff>377825</xdr:rowOff>
    </xdr:to>
    <xdr:sp macro="" textlink="">
      <xdr:nvSpPr>
        <xdr:cNvPr id="865" name="AutoShape 36" descr="报表底图"/>
        <xdr:cNvSpPr>
          <a:spLocks noChangeAspect="1"/>
        </xdr:cNvSpPr>
      </xdr:nvSpPr>
      <xdr:spPr>
        <a:xfrm>
          <a:off x="14363700" y="17446625"/>
          <a:ext cx="304800" cy="377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304800</xdr:colOff>
      <xdr:row>25</xdr:row>
      <xdr:rowOff>377825</xdr:rowOff>
    </xdr:to>
    <xdr:sp macro="" textlink="">
      <xdr:nvSpPr>
        <xdr:cNvPr id="866" name="AutoShape 37" descr="报表底图"/>
        <xdr:cNvSpPr>
          <a:spLocks noChangeAspect="1"/>
        </xdr:cNvSpPr>
      </xdr:nvSpPr>
      <xdr:spPr>
        <a:xfrm>
          <a:off x="14363700" y="17446625"/>
          <a:ext cx="304800" cy="377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304800</xdr:colOff>
      <xdr:row>25</xdr:row>
      <xdr:rowOff>377825</xdr:rowOff>
    </xdr:to>
    <xdr:sp macro="" textlink="">
      <xdr:nvSpPr>
        <xdr:cNvPr id="867" name="AutoShape 38" descr="报表底图"/>
        <xdr:cNvSpPr>
          <a:spLocks noChangeAspect="1"/>
        </xdr:cNvSpPr>
      </xdr:nvSpPr>
      <xdr:spPr>
        <a:xfrm>
          <a:off x="14363700" y="17446625"/>
          <a:ext cx="304800" cy="377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304800</xdr:colOff>
      <xdr:row>25</xdr:row>
      <xdr:rowOff>377825</xdr:rowOff>
    </xdr:to>
    <xdr:sp macro="" textlink="">
      <xdr:nvSpPr>
        <xdr:cNvPr id="868" name="AutoShape 39" descr="报表底图"/>
        <xdr:cNvSpPr>
          <a:spLocks noChangeAspect="1"/>
        </xdr:cNvSpPr>
      </xdr:nvSpPr>
      <xdr:spPr>
        <a:xfrm>
          <a:off x="14363700" y="17446625"/>
          <a:ext cx="304800" cy="377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304800</xdr:colOff>
      <xdr:row>25</xdr:row>
      <xdr:rowOff>377825</xdr:rowOff>
    </xdr:to>
    <xdr:sp macro="" textlink="">
      <xdr:nvSpPr>
        <xdr:cNvPr id="869" name="AutoShape 40" descr="报表底图"/>
        <xdr:cNvSpPr>
          <a:spLocks noChangeAspect="1"/>
        </xdr:cNvSpPr>
      </xdr:nvSpPr>
      <xdr:spPr>
        <a:xfrm>
          <a:off x="14363700" y="17446625"/>
          <a:ext cx="304800" cy="377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304800</xdr:colOff>
      <xdr:row>25</xdr:row>
      <xdr:rowOff>396240</xdr:rowOff>
    </xdr:to>
    <xdr:sp macro="" textlink="">
      <xdr:nvSpPr>
        <xdr:cNvPr id="870" name="AutoShape 41" descr="报表底图"/>
        <xdr:cNvSpPr>
          <a:spLocks noChangeAspect="1"/>
        </xdr:cNvSpPr>
      </xdr:nvSpPr>
      <xdr:spPr>
        <a:xfrm>
          <a:off x="14363700" y="17446625"/>
          <a:ext cx="304800" cy="396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304800</xdr:colOff>
      <xdr:row>25</xdr:row>
      <xdr:rowOff>396240</xdr:rowOff>
    </xdr:to>
    <xdr:sp macro="" textlink="">
      <xdr:nvSpPr>
        <xdr:cNvPr id="871" name="AutoShape 42" descr="报表底图"/>
        <xdr:cNvSpPr>
          <a:spLocks noChangeAspect="1"/>
        </xdr:cNvSpPr>
      </xdr:nvSpPr>
      <xdr:spPr>
        <a:xfrm>
          <a:off x="14363700" y="17446625"/>
          <a:ext cx="304800" cy="396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304800</xdr:colOff>
      <xdr:row>25</xdr:row>
      <xdr:rowOff>396240</xdr:rowOff>
    </xdr:to>
    <xdr:sp macro="" textlink="">
      <xdr:nvSpPr>
        <xdr:cNvPr id="872" name="AutoShape 43" descr="报表底图"/>
        <xdr:cNvSpPr>
          <a:spLocks noChangeAspect="1"/>
        </xdr:cNvSpPr>
      </xdr:nvSpPr>
      <xdr:spPr>
        <a:xfrm>
          <a:off x="14363700" y="17446625"/>
          <a:ext cx="304800" cy="396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304800</xdr:colOff>
      <xdr:row>25</xdr:row>
      <xdr:rowOff>396240</xdr:rowOff>
    </xdr:to>
    <xdr:sp macro="" textlink="">
      <xdr:nvSpPr>
        <xdr:cNvPr id="873" name="AutoShape 44" descr="报表底图"/>
        <xdr:cNvSpPr>
          <a:spLocks noChangeAspect="1"/>
        </xdr:cNvSpPr>
      </xdr:nvSpPr>
      <xdr:spPr>
        <a:xfrm>
          <a:off x="14363700" y="17446625"/>
          <a:ext cx="304800" cy="396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304800</xdr:colOff>
      <xdr:row>25</xdr:row>
      <xdr:rowOff>396240</xdr:rowOff>
    </xdr:to>
    <xdr:sp macro="" textlink="">
      <xdr:nvSpPr>
        <xdr:cNvPr id="874" name="AutoShape 45" descr="报表底图"/>
        <xdr:cNvSpPr>
          <a:spLocks noChangeAspect="1"/>
        </xdr:cNvSpPr>
      </xdr:nvSpPr>
      <xdr:spPr>
        <a:xfrm>
          <a:off x="14363700" y="17446625"/>
          <a:ext cx="304800" cy="396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304800</xdr:colOff>
      <xdr:row>25</xdr:row>
      <xdr:rowOff>396240</xdr:rowOff>
    </xdr:to>
    <xdr:sp macro="" textlink="">
      <xdr:nvSpPr>
        <xdr:cNvPr id="875" name="AutoShape 46" descr="报表底图"/>
        <xdr:cNvSpPr>
          <a:spLocks noChangeAspect="1"/>
        </xdr:cNvSpPr>
      </xdr:nvSpPr>
      <xdr:spPr>
        <a:xfrm>
          <a:off x="14363700" y="17446625"/>
          <a:ext cx="304800" cy="396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304800</xdr:colOff>
      <xdr:row>25</xdr:row>
      <xdr:rowOff>396240</xdr:rowOff>
    </xdr:to>
    <xdr:sp macro="" textlink="">
      <xdr:nvSpPr>
        <xdr:cNvPr id="876" name="AutoShape 47" descr="报表底图"/>
        <xdr:cNvSpPr>
          <a:spLocks noChangeAspect="1"/>
        </xdr:cNvSpPr>
      </xdr:nvSpPr>
      <xdr:spPr>
        <a:xfrm>
          <a:off x="14363700" y="17446625"/>
          <a:ext cx="304800" cy="396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304800</xdr:colOff>
      <xdr:row>25</xdr:row>
      <xdr:rowOff>377825</xdr:rowOff>
    </xdr:to>
    <xdr:sp macro="" textlink="">
      <xdr:nvSpPr>
        <xdr:cNvPr id="877" name="AutoShape 48" descr="报表底图"/>
        <xdr:cNvSpPr>
          <a:spLocks noChangeAspect="1"/>
        </xdr:cNvSpPr>
      </xdr:nvSpPr>
      <xdr:spPr>
        <a:xfrm>
          <a:off x="14363700" y="17446625"/>
          <a:ext cx="304800" cy="377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304800</xdr:colOff>
      <xdr:row>25</xdr:row>
      <xdr:rowOff>377825</xdr:rowOff>
    </xdr:to>
    <xdr:sp macro="" textlink="">
      <xdr:nvSpPr>
        <xdr:cNvPr id="878" name="AutoShape 49" descr="报表底图"/>
        <xdr:cNvSpPr>
          <a:spLocks noChangeAspect="1"/>
        </xdr:cNvSpPr>
      </xdr:nvSpPr>
      <xdr:spPr>
        <a:xfrm>
          <a:off x="14363700" y="17446625"/>
          <a:ext cx="304800" cy="377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304800</xdr:colOff>
      <xdr:row>25</xdr:row>
      <xdr:rowOff>377825</xdr:rowOff>
    </xdr:to>
    <xdr:sp macro="" textlink="">
      <xdr:nvSpPr>
        <xdr:cNvPr id="879" name="AutoShape 50" descr="报表底图"/>
        <xdr:cNvSpPr>
          <a:spLocks noChangeAspect="1"/>
        </xdr:cNvSpPr>
      </xdr:nvSpPr>
      <xdr:spPr>
        <a:xfrm>
          <a:off x="14363700" y="17446625"/>
          <a:ext cx="304800" cy="377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304800</xdr:colOff>
      <xdr:row>25</xdr:row>
      <xdr:rowOff>377825</xdr:rowOff>
    </xdr:to>
    <xdr:sp macro="" textlink="">
      <xdr:nvSpPr>
        <xdr:cNvPr id="880" name="AutoShape 51" descr="报表底图"/>
        <xdr:cNvSpPr>
          <a:spLocks noChangeAspect="1"/>
        </xdr:cNvSpPr>
      </xdr:nvSpPr>
      <xdr:spPr>
        <a:xfrm>
          <a:off x="14363700" y="17446625"/>
          <a:ext cx="304800" cy="377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304800</xdr:colOff>
      <xdr:row>25</xdr:row>
      <xdr:rowOff>377825</xdr:rowOff>
    </xdr:to>
    <xdr:sp macro="" textlink="">
      <xdr:nvSpPr>
        <xdr:cNvPr id="881" name="AutoShape 52" descr="报表底图"/>
        <xdr:cNvSpPr>
          <a:spLocks noChangeAspect="1"/>
        </xdr:cNvSpPr>
      </xdr:nvSpPr>
      <xdr:spPr>
        <a:xfrm>
          <a:off x="14363700" y="17446625"/>
          <a:ext cx="304800" cy="377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304800</xdr:colOff>
      <xdr:row>25</xdr:row>
      <xdr:rowOff>377825</xdr:rowOff>
    </xdr:to>
    <xdr:sp macro="" textlink="">
      <xdr:nvSpPr>
        <xdr:cNvPr id="882" name="Image1" descr="报表底图"/>
        <xdr:cNvSpPr>
          <a:spLocks noChangeAspect="1"/>
        </xdr:cNvSpPr>
      </xdr:nvSpPr>
      <xdr:spPr>
        <a:xfrm>
          <a:off x="14363700" y="17446625"/>
          <a:ext cx="304800" cy="377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304800</xdr:colOff>
      <xdr:row>25</xdr:row>
      <xdr:rowOff>396240</xdr:rowOff>
    </xdr:to>
    <xdr:sp macro="" textlink="">
      <xdr:nvSpPr>
        <xdr:cNvPr id="883" name="Image1" descr="报表底图"/>
        <xdr:cNvSpPr>
          <a:spLocks noChangeAspect="1"/>
        </xdr:cNvSpPr>
      </xdr:nvSpPr>
      <xdr:spPr>
        <a:xfrm>
          <a:off x="14363700" y="17446625"/>
          <a:ext cx="304800" cy="396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304800</xdr:colOff>
      <xdr:row>25</xdr:row>
      <xdr:rowOff>396240</xdr:rowOff>
    </xdr:to>
    <xdr:sp macro="" textlink="">
      <xdr:nvSpPr>
        <xdr:cNvPr id="884" name="Image1" descr="报表底图"/>
        <xdr:cNvSpPr>
          <a:spLocks noChangeAspect="1"/>
        </xdr:cNvSpPr>
      </xdr:nvSpPr>
      <xdr:spPr>
        <a:xfrm>
          <a:off x="14363700" y="17446625"/>
          <a:ext cx="304800" cy="396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304800</xdr:colOff>
      <xdr:row>25</xdr:row>
      <xdr:rowOff>396240</xdr:rowOff>
    </xdr:to>
    <xdr:sp macro="" textlink="">
      <xdr:nvSpPr>
        <xdr:cNvPr id="885" name="Image1" descr="报表底图"/>
        <xdr:cNvSpPr>
          <a:spLocks noChangeAspect="1"/>
        </xdr:cNvSpPr>
      </xdr:nvSpPr>
      <xdr:spPr>
        <a:xfrm>
          <a:off x="14363700" y="17446625"/>
          <a:ext cx="304800" cy="396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304800</xdr:colOff>
      <xdr:row>25</xdr:row>
      <xdr:rowOff>396240</xdr:rowOff>
    </xdr:to>
    <xdr:sp macro="" textlink="">
      <xdr:nvSpPr>
        <xdr:cNvPr id="886" name="Image1" descr="报表底图"/>
        <xdr:cNvSpPr>
          <a:spLocks noChangeAspect="1"/>
        </xdr:cNvSpPr>
      </xdr:nvSpPr>
      <xdr:spPr>
        <a:xfrm>
          <a:off x="14363700" y="17446625"/>
          <a:ext cx="304800" cy="396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304800</xdr:colOff>
      <xdr:row>25</xdr:row>
      <xdr:rowOff>396240</xdr:rowOff>
    </xdr:to>
    <xdr:sp macro="" textlink="">
      <xdr:nvSpPr>
        <xdr:cNvPr id="887" name="Image1" descr="报表底图"/>
        <xdr:cNvSpPr>
          <a:spLocks noChangeAspect="1"/>
        </xdr:cNvSpPr>
      </xdr:nvSpPr>
      <xdr:spPr>
        <a:xfrm>
          <a:off x="14363700" y="17446625"/>
          <a:ext cx="304800" cy="396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304800</xdr:colOff>
      <xdr:row>25</xdr:row>
      <xdr:rowOff>396240</xdr:rowOff>
    </xdr:to>
    <xdr:sp macro="" textlink="">
      <xdr:nvSpPr>
        <xdr:cNvPr id="888" name="Image1" descr="报表底图"/>
        <xdr:cNvSpPr>
          <a:spLocks noChangeAspect="1"/>
        </xdr:cNvSpPr>
      </xdr:nvSpPr>
      <xdr:spPr>
        <a:xfrm>
          <a:off x="14363700" y="17446625"/>
          <a:ext cx="304800" cy="396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304800</xdr:colOff>
      <xdr:row>25</xdr:row>
      <xdr:rowOff>396240</xdr:rowOff>
    </xdr:to>
    <xdr:sp macro="" textlink="">
      <xdr:nvSpPr>
        <xdr:cNvPr id="889" name="Image1" descr="报表底图"/>
        <xdr:cNvSpPr>
          <a:spLocks noChangeAspect="1"/>
        </xdr:cNvSpPr>
      </xdr:nvSpPr>
      <xdr:spPr>
        <a:xfrm>
          <a:off x="14363700" y="17446625"/>
          <a:ext cx="304800" cy="396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304800</xdr:colOff>
      <xdr:row>25</xdr:row>
      <xdr:rowOff>377825</xdr:rowOff>
    </xdr:to>
    <xdr:sp macro="" textlink="">
      <xdr:nvSpPr>
        <xdr:cNvPr id="890" name="Image1" descr="报表底图"/>
        <xdr:cNvSpPr>
          <a:spLocks noChangeAspect="1"/>
        </xdr:cNvSpPr>
      </xdr:nvSpPr>
      <xdr:spPr>
        <a:xfrm>
          <a:off x="14363700" y="17446625"/>
          <a:ext cx="304800" cy="377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304800</xdr:colOff>
      <xdr:row>25</xdr:row>
      <xdr:rowOff>377825</xdr:rowOff>
    </xdr:to>
    <xdr:sp macro="" textlink="">
      <xdr:nvSpPr>
        <xdr:cNvPr id="891" name="Image1" descr="报表底图"/>
        <xdr:cNvSpPr>
          <a:spLocks noChangeAspect="1"/>
        </xdr:cNvSpPr>
      </xdr:nvSpPr>
      <xdr:spPr>
        <a:xfrm>
          <a:off x="14363700" y="17446625"/>
          <a:ext cx="304800" cy="377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304800</xdr:colOff>
      <xdr:row>25</xdr:row>
      <xdr:rowOff>377825</xdr:rowOff>
    </xdr:to>
    <xdr:sp macro="" textlink="">
      <xdr:nvSpPr>
        <xdr:cNvPr id="892" name="Image1" descr="报表底图"/>
        <xdr:cNvSpPr>
          <a:spLocks noChangeAspect="1"/>
        </xdr:cNvSpPr>
      </xdr:nvSpPr>
      <xdr:spPr>
        <a:xfrm>
          <a:off x="14363700" y="17446625"/>
          <a:ext cx="304800" cy="377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304800</xdr:colOff>
      <xdr:row>25</xdr:row>
      <xdr:rowOff>377825</xdr:rowOff>
    </xdr:to>
    <xdr:sp macro="" textlink="">
      <xdr:nvSpPr>
        <xdr:cNvPr id="893" name="Image1" descr="报表底图"/>
        <xdr:cNvSpPr>
          <a:spLocks noChangeAspect="1"/>
        </xdr:cNvSpPr>
      </xdr:nvSpPr>
      <xdr:spPr>
        <a:xfrm>
          <a:off x="14363700" y="17446625"/>
          <a:ext cx="304800" cy="377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304800</xdr:colOff>
      <xdr:row>25</xdr:row>
      <xdr:rowOff>377825</xdr:rowOff>
    </xdr:to>
    <xdr:sp macro="" textlink="">
      <xdr:nvSpPr>
        <xdr:cNvPr id="894" name="Image1" descr="报表底图"/>
        <xdr:cNvSpPr>
          <a:spLocks noChangeAspect="1"/>
        </xdr:cNvSpPr>
      </xdr:nvSpPr>
      <xdr:spPr>
        <a:xfrm>
          <a:off x="14363700" y="17446625"/>
          <a:ext cx="304800" cy="377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304800</xdr:colOff>
      <xdr:row>25</xdr:row>
      <xdr:rowOff>377825</xdr:rowOff>
    </xdr:to>
    <xdr:sp macro="" textlink="">
      <xdr:nvSpPr>
        <xdr:cNvPr id="895" name="Image1" descr="报表底图"/>
        <xdr:cNvSpPr>
          <a:spLocks noChangeAspect="1"/>
        </xdr:cNvSpPr>
      </xdr:nvSpPr>
      <xdr:spPr>
        <a:xfrm>
          <a:off x="14363700" y="17446625"/>
          <a:ext cx="304800" cy="377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304800</xdr:colOff>
      <xdr:row>25</xdr:row>
      <xdr:rowOff>396240</xdr:rowOff>
    </xdr:to>
    <xdr:sp macro="" textlink="">
      <xdr:nvSpPr>
        <xdr:cNvPr id="896" name="Image1" descr="报表底图"/>
        <xdr:cNvSpPr>
          <a:spLocks noChangeAspect="1"/>
        </xdr:cNvSpPr>
      </xdr:nvSpPr>
      <xdr:spPr>
        <a:xfrm>
          <a:off x="14363700" y="17446625"/>
          <a:ext cx="304800" cy="396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304800</xdr:colOff>
      <xdr:row>25</xdr:row>
      <xdr:rowOff>396240</xdr:rowOff>
    </xdr:to>
    <xdr:sp macro="" textlink="">
      <xdr:nvSpPr>
        <xdr:cNvPr id="897" name="Image1" descr="报表底图"/>
        <xdr:cNvSpPr>
          <a:spLocks noChangeAspect="1"/>
        </xdr:cNvSpPr>
      </xdr:nvSpPr>
      <xdr:spPr>
        <a:xfrm>
          <a:off x="14363700" y="17446625"/>
          <a:ext cx="304800" cy="396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304800</xdr:colOff>
      <xdr:row>25</xdr:row>
      <xdr:rowOff>396240</xdr:rowOff>
    </xdr:to>
    <xdr:sp macro="" textlink="">
      <xdr:nvSpPr>
        <xdr:cNvPr id="898" name="Image1" descr="报表底图"/>
        <xdr:cNvSpPr>
          <a:spLocks noChangeAspect="1"/>
        </xdr:cNvSpPr>
      </xdr:nvSpPr>
      <xdr:spPr>
        <a:xfrm>
          <a:off x="14363700" y="17446625"/>
          <a:ext cx="304800" cy="396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304800</xdr:colOff>
      <xdr:row>25</xdr:row>
      <xdr:rowOff>396240</xdr:rowOff>
    </xdr:to>
    <xdr:sp macro="" textlink="">
      <xdr:nvSpPr>
        <xdr:cNvPr id="899" name="Image1" descr="报表底图"/>
        <xdr:cNvSpPr>
          <a:spLocks noChangeAspect="1"/>
        </xdr:cNvSpPr>
      </xdr:nvSpPr>
      <xdr:spPr>
        <a:xfrm>
          <a:off x="14363700" y="17446625"/>
          <a:ext cx="304800" cy="396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304800</xdr:colOff>
      <xdr:row>25</xdr:row>
      <xdr:rowOff>396240</xdr:rowOff>
    </xdr:to>
    <xdr:sp macro="" textlink="">
      <xdr:nvSpPr>
        <xdr:cNvPr id="900" name="Image1" descr="报表底图"/>
        <xdr:cNvSpPr>
          <a:spLocks noChangeAspect="1"/>
        </xdr:cNvSpPr>
      </xdr:nvSpPr>
      <xdr:spPr>
        <a:xfrm>
          <a:off x="14363700" y="17446625"/>
          <a:ext cx="304800" cy="396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304800</xdr:colOff>
      <xdr:row>25</xdr:row>
      <xdr:rowOff>396240</xdr:rowOff>
    </xdr:to>
    <xdr:sp macro="" textlink="">
      <xdr:nvSpPr>
        <xdr:cNvPr id="901" name="Image1" descr="报表底图"/>
        <xdr:cNvSpPr>
          <a:spLocks noChangeAspect="1"/>
        </xdr:cNvSpPr>
      </xdr:nvSpPr>
      <xdr:spPr>
        <a:xfrm>
          <a:off x="14363700" y="17446625"/>
          <a:ext cx="304800" cy="396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304800</xdr:colOff>
      <xdr:row>25</xdr:row>
      <xdr:rowOff>396240</xdr:rowOff>
    </xdr:to>
    <xdr:sp macro="" textlink="">
      <xdr:nvSpPr>
        <xdr:cNvPr id="902" name="Image1" descr="报表底图"/>
        <xdr:cNvSpPr>
          <a:spLocks noChangeAspect="1"/>
        </xdr:cNvSpPr>
      </xdr:nvSpPr>
      <xdr:spPr>
        <a:xfrm>
          <a:off x="14363700" y="17446625"/>
          <a:ext cx="304800" cy="396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304800</xdr:colOff>
      <xdr:row>25</xdr:row>
      <xdr:rowOff>377825</xdr:rowOff>
    </xdr:to>
    <xdr:sp macro="" textlink="">
      <xdr:nvSpPr>
        <xdr:cNvPr id="903" name="Image1" descr="报表底图"/>
        <xdr:cNvSpPr>
          <a:spLocks noChangeAspect="1"/>
        </xdr:cNvSpPr>
      </xdr:nvSpPr>
      <xdr:spPr>
        <a:xfrm>
          <a:off x="14363700" y="17446625"/>
          <a:ext cx="304800" cy="377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304800</xdr:colOff>
      <xdr:row>25</xdr:row>
      <xdr:rowOff>377825</xdr:rowOff>
    </xdr:to>
    <xdr:sp macro="" textlink="">
      <xdr:nvSpPr>
        <xdr:cNvPr id="904" name="Image1" descr="报表底图"/>
        <xdr:cNvSpPr>
          <a:spLocks noChangeAspect="1"/>
        </xdr:cNvSpPr>
      </xdr:nvSpPr>
      <xdr:spPr>
        <a:xfrm>
          <a:off x="14363700" y="17446625"/>
          <a:ext cx="304800" cy="377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304800</xdr:colOff>
      <xdr:row>25</xdr:row>
      <xdr:rowOff>377825</xdr:rowOff>
    </xdr:to>
    <xdr:sp macro="" textlink="">
      <xdr:nvSpPr>
        <xdr:cNvPr id="905" name="Image1" descr="报表底图"/>
        <xdr:cNvSpPr>
          <a:spLocks noChangeAspect="1"/>
        </xdr:cNvSpPr>
      </xdr:nvSpPr>
      <xdr:spPr>
        <a:xfrm>
          <a:off x="14363700" y="17446625"/>
          <a:ext cx="304800" cy="377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304800</xdr:colOff>
      <xdr:row>25</xdr:row>
      <xdr:rowOff>377825</xdr:rowOff>
    </xdr:to>
    <xdr:sp macro="" textlink="">
      <xdr:nvSpPr>
        <xdr:cNvPr id="906" name="Image1" descr="报表底图"/>
        <xdr:cNvSpPr>
          <a:spLocks noChangeAspect="1"/>
        </xdr:cNvSpPr>
      </xdr:nvSpPr>
      <xdr:spPr>
        <a:xfrm>
          <a:off x="14363700" y="17446625"/>
          <a:ext cx="304800" cy="377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304800</xdr:colOff>
      <xdr:row>25</xdr:row>
      <xdr:rowOff>377825</xdr:rowOff>
    </xdr:to>
    <xdr:sp macro="" textlink="">
      <xdr:nvSpPr>
        <xdr:cNvPr id="907" name="Image1" descr="报表底图"/>
        <xdr:cNvSpPr>
          <a:spLocks noChangeAspect="1"/>
        </xdr:cNvSpPr>
      </xdr:nvSpPr>
      <xdr:spPr>
        <a:xfrm>
          <a:off x="14363700" y="17446625"/>
          <a:ext cx="304800" cy="377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304800</xdr:colOff>
      <xdr:row>25</xdr:row>
      <xdr:rowOff>377825</xdr:rowOff>
    </xdr:to>
    <xdr:sp macro="" textlink="">
      <xdr:nvSpPr>
        <xdr:cNvPr id="908" name="Image1" descr="报表底图"/>
        <xdr:cNvSpPr>
          <a:spLocks noChangeAspect="1"/>
        </xdr:cNvSpPr>
      </xdr:nvSpPr>
      <xdr:spPr>
        <a:xfrm>
          <a:off x="14363700" y="17446625"/>
          <a:ext cx="304800" cy="377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304800</xdr:colOff>
      <xdr:row>25</xdr:row>
      <xdr:rowOff>396240</xdr:rowOff>
    </xdr:to>
    <xdr:sp macro="" textlink="">
      <xdr:nvSpPr>
        <xdr:cNvPr id="909" name="Image1" descr="报表底图"/>
        <xdr:cNvSpPr>
          <a:spLocks noChangeAspect="1"/>
        </xdr:cNvSpPr>
      </xdr:nvSpPr>
      <xdr:spPr>
        <a:xfrm>
          <a:off x="14363700" y="17446625"/>
          <a:ext cx="304800" cy="396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304800</xdr:colOff>
      <xdr:row>25</xdr:row>
      <xdr:rowOff>396240</xdr:rowOff>
    </xdr:to>
    <xdr:sp macro="" textlink="">
      <xdr:nvSpPr>
        <xdr:cNvPr id="910" name="Image1" descr="报表底图"/>
        <xdr:cNvSpPr>
          <a:spLocks noChangeAspect="1"/>
        </xdr:cNvSpPr>
      </xdr:nvSpPr>
      <xdr:spPr>
        <a:xfrm>
          <a:off x="14363700" y="17446625"/>
          <a:ext cx="304800" cy="396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304800</xdr:colOff>
      <xdr:row>25</xdr:row>
      <xdr:rowOff>396240</xdr:rowOff>
    </xdr:to>
    <xdr:sp macro="" textlink="">
      <xdr:nvSpPr>
        <xdr:cNvPr id="911" name="Image1" descr="报表底图"/>
        <xdr:cNvSpPr>
          <a:spLocks noChangeAspect="1"/>
        </xdr:cNvSpPr>
      </xdr:nvSpPr>
      <xdr:spPr>
        <a:xfrm>
          <a:off x="14363700" y="17446625"/>
          <a:ext cx="304800" cy="396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304800</xdr:colOff>
      <xdr:row>25</xdr:row>
      <xdr:rowOff>396240</xdr:rowOff>
    </xdr:to>
    <xdr:sp macro="" textlink="">
      <xdr:nvSpPr>
        <xdr:cNvPr id="912" name="Image1" descr="报表底图"/>
        <xdr:cNvSpPr>
          <a:spLocks noChangeAspect="1"/>
        </xdr:cNvSpPr>
      </xdr:nvSpPr>
      <xdr:spPr>
        <a:xfrm>
          <a:off x="14363700" y="17446625"/>
          <a:ext cx="304800" cy="396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304800</xdr:colOff>
      <xdr:row>25</xdr:row>
      <xdr:rowOff>396240</xdr:rowOff>
    </xdr:to>
    <xdr:sp macro="" textlink="">
      <xdr:nvSpPr>
        <xdr:cNvPr id="913" name="Image1" descr="报表底图"/>
        <xdr:cNvSpPr>
          <a:spLocks noChangeAspect="1"/>
        </xdr:cNvSpPr>
      </xdr:nvSpPr>
      <xdr:spPr>
        <a:xfrm>
          <a:off x="14363700" y="17446625"/>
          <a:ext cx="304800" cy="396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304800</xdr:colOff>
      <xdr:row>25</xdr:row>
      <xdr:rowOff>396240</xdr:rowOff>
    </xdr:to>
    <xdr:sp macro="" textlink="">
      <xdr:nvSpPr>
        <xdr:cNvPr id="914" name="Image1" descr="报表底图"/>
        <xdr:cNvSpPr>
          <a:spLocks noChangeAspect="1"/>
        </xdr:cNvSpPr>
      </xdr:nvSpPr>
      <xdr:spPr>
        <a:xfrm>
          <a:off x="14363700" y="17446625"/>
          <a:ext cx="304800" cy="396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304800</xdr:colOff>
      <xdr:row>25</xdr:row>
      <xdr:rowOff>396240</xdr:rowOff>
    </xdr:to>
    <xdr:sp macro="" textlink="">
      <xdr:nvSpPr>
        <xdr:cNvPr id="915" name="Image1" descr="报表底图"/>
        <xdr:cNvSpPr>
          <a:spLocks noChangeAspect="1"/>
        </xdr:cNvSpPr>
      </xdr:nvSpPr>
      <xdr:spPr>
        <a:xfrm>
          <a:off x="14363700" y="17446625"/>
          <a:ext cx="304800" cy="396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304800</xdr:colOff>
      <xdr:row>25</xdr:row>
      <xdr:rowOff>377825</xdr:rowOff>
    </xdr:to>
    <xdr:sp macro="" textlink="">
      <xdr:nvSpPr>
        <xdr:cNvPr id="916" name="Image1" descr="报表底图"/>
        <xdr:cNvSpPr>
          <a:spLocks noChangeAspect="1"/>
        </xdr:cNvSpPr>
      </xdr:nvSpPr>
      <xdr:spPr>
        <a:xfrm>
          <a:off x="14363700" y="17446625"/>
          <a:ext cx="304800" cy="377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304800</xdr:colOff>
      <xdr:row>25</xdr:row>
      <xdr:rowOff>377825</xdr:rowOff>
    </xdr:to>
    <xdr:sp macro="" textlink="">
      <xdr:nvSpPr>
        <xdr:cNvPr id="917" name="Image1" descr="报表底图"/>
        <xdr:cNvSpPr>
          <a:spLocks noChangeAspect="1"/>
        </xdr:cNvSpPr>
      </xdr:nvSpPr>
      <xdr:spPr>
        <a:xfrm>
          <a:off x="14363700" y="17446625"/>
          <a:ext cx="304800" cy="377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304800</xdr:colOff>
      <xdr:row>25</xdr:row>
      <xdr:rowOff>377825</xdr:rowOff>
    </xdr:to>
    <xdr:sp macro="" textlink="">
      <xdr:nvSpPr>
        <xdr:cNvPr id="918" name="Image1" descr="报表底图"/>
        <xdr:cNvSpPr>
          <a:spLocks noChangeAspect="1"/>
        </xdr:cNvSpPr>
      </xdr:nvSpPr>
      <xdr:spPr>
        <a:xfrm>
          <a:off x="14363700" y="17446625"/>
          <a:ext cx="304800" cy="377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304800</xdr:colOff>
      <xdr:row>25</xdr:row>
      <xdr:rowOff>377825</xdr:rowOff>
    </xdr:to>
    <xdr:sp macro="" textlink="">
      <xdr:nvSpPr>
        <xdr:cNvPr id="919" name="Image1" descr="报表底图"/>
        <xdr:cNvSpPr>
          <a:spLocks noChangeAspect="1"/>
        </xdr:cNvSpPr>
      </xdr:nvSpPr>
      <xdr:spPr>
        <a:xfrm>
          <a:off x="14363700" y="17446625"/>
          <a:ext cx="304800" cy="377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304800</xdr:colOff>
      <xdr:row>25</xdr:row>
      <xdr:rowOff>377825</xdr:rowOff>
    </xdr:to>
    <xdr:sp macro="" textlink="">
      <xdr:nvSpPr>
        <xdr:cNvPr id="920" name="Image1" descr="报表底图"/>
        <xdr:cNvSpPr>
          <a:spLocks noChangeAspect="1"/>
        </xdr:cNvSpPr>
      </xdr:nvSpPr>
      <xdr:spPr>
        <a:xfrm>
          <a:off x="14363700" y="17446625"/>
          <a:ext cx="304800" cy="377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304800</xdr:colOff>
      <xdr:row>25</xdr:row>
      <xdr:rowOff>377825</xdr:rowOff>
    </xdr:to>
    <xdr:sp macro="" textlink="">
      <xdr:nvSpPr>
        <xdr:cNvPr id="921" name="Image1" descr="报表底图"/>
        <xdr:cNvSpPr>
          <a:spLocks noChangeAspect="1"/>
        </xdr:cNvSpPr>
      </xdr:nvSpPr>
      <xdr:spPr>
        <a:xfrm>
          <a:off x="14363700" y="17446625"/>
          <a:ext cx="304800" cy="377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304800</xdr:colOff>
      <xdr:row>25</xdr:row>
      <xdr:rowOff>396240</xdr:rowOff>
    </xdr:to>
    <xdr:sp macro="" textlink="">
      <xdr:nvSpPr>
        <xdr:cNvPr id="922" name="Image1" descr="报表底图"/>
        <xdr:cNvSpPr>
          <a:spLocks noChangeAspect="1"/>
        </xdr:cNvSpPr>
      </xdr:nvSpPr>
      <xdr:spPr>
        <a:xfrm>
          <a:off x="14363700" y="17446625"/>
          <a:ext cx="304800" cy="396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304800</xdr:colOff>
      <xdr:row>25</xdr:row>
      <xdr:rowOff>396240</xdr:rowOff>
    </xdr:to>
    <xdr:sp macro="" textlink="">
      <xdr:nvSpPr>
        <xdr:cNvPr id="923" name="Image1" descr="报表底图"/>
        <xdr:cNvSpPr>
          <a:spLocks noChangeAspect="1"/>
        </xdr:cNvSpPr>
      </xdr:nvSpPr>
      <xdr:spPr>
        <a:xfrm>
          <a:off x="14363700" y="17446625"/>
          <a:ext cx="304800" cy="396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304800</xdr:colOff>
      <xdr:row>25</xdr:row>
      <xdr:rowOff>396240</xdr:rowOff>
    </xdr:to>
    <xdr:sp macro="" textlink="">
      <xdr:nvSpPr>
        <xdr:cNvPr id="924" name="Image1" descr="报表底图"/>
        <xdr:cNvSpPr>
          <a:spLocks noChangeAspect="1"/>
        </xdr:cNvSpPr>
      </xdr:nvSpPr>
      <xdr:spPr>
        <a:xfrm>
          <a:off x="14363700" y="17446625"/>
          <a:ext cx="304800" cy="396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304800</xdr:colOff>
      <xdr:row>25</xdr:row>
      <xdr:rowOff>396240</xdr:rowOff>
    </xdr:to>
    <xdr:sp macro="" textlink="">
      <xdr:nvSpPr>
        <xdr:cNvPr id="925" name="Image1" descr="报表底图"/>
        <xdr:cNvSpPr>
          <a:spLocks noChangeAspect="1"/>
        </xdr:cNvSpPr>
      </xdr:nvSpPr>
      <xdr:spPr>
        <a:xfrm>
          <a:off x="14363700" y="17446625"/>
          <a:ext cx="304800" cy="396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304800</xdr:colOff>
      <xdr:row>25</xdr:row>
      <xdr:rowOff>396240</xdr:rowOff>
    </xdr:to>
    <xdr:sp macro="" textlink="">
      <xdr:nvSpPr>
        <xdr:cNvPr id="926" name="Image1" descr="报表底图"/>
        <xdr:cNvSpPr>
          <a:spLocks noChangeAspect="1"/>
        </xdr:cNvSpPr>
      </xdr:nvSpPr>
      <xdr:spPr>
        <a:xfrm>
          <a:off x="14363700" y="17446625"/>
          <a:ext cx="304800" cy="396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304800</xdr:colOff>
      <xdr:row>25</xdr:row>
      <xdr:rowOff>396240</xdr:rowOff>
    </xdr:to>
    <xdr:sp macro="" textlink="">
      <xdr:nvSpPr>
        <xdr:cNvPr id="927" name="Image1" descr="报表底图"/>
        <xdr:cNvSpPr>
          <a:spLocks noChangeAspect="1"/>
        </xdr:cNvSpPr>
      </xdr:nvSpPr>
      <xdr:spPr>
        <a:xfrm>
          <a:off x="14363700" y="17446625"/>
          <a:ext cx="304800" cy="396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304800</xdr:colOff>
      <xdr:row>25</xdr:row>
      <xdr:rowOff>396240</xdr:rowOff>
    </xdr:to>
    <xdr:sp macro="" textlink="">
      <xdr:nvSpPr>
        <xdr:cNvPr id="928" name="Image1" descr="报表底图"/>
        <xdr:cNvSpPr>
          <a:spLocks noChangeAspect="1"/>
        </xdr:cNvSpPr>
      </xdr:nvSpPr>
      <xdr:spPr>
        <a:xfrm>
          <a:off x="14363700" y="17446625"/>
          <a:ext cx="304800" cy="396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304800</xdr:colOff>
      <xdr:row>25</xdr:row>
      <xdr:rowOff>377825</xdr:rowOff>
    </xdr:to>
    <xdr:sp macro="" textlink="">
      <xdr:nvSpPr>
        <xdr:cNvPr id="929" name="Image1" descr="报表底图"/>
        <xdr:cNvSpPr>
          <a:spLocks noChangeAspect="1"/>
        </xdr:cNvSpPr>
      </xdr:nvSpPr>
      <xdr:spPr>
        <a:xfrm>
          <a:off x="14363700" y="17446625"/>
          <a:ext cx="304800" cy="377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304800</xdr:colOff>
      <xdr:row>25</xdr:row>
      <xdr:rowOff>377825</xdr:rowOff>
    </xdr:to>
    <xdr:sp macro="" textlink="">
      <xdr:nvSpPr>
        <xdr:cNvPr id="930" name="Image1" descr="报表底图"/>
        <xdr:cNvSpPr>
          <a:spLocks noChangeAspect="1"/>
        </xdr:cNvSpPr>
      </xdr:nvSpPr>
      <xdr:spPr>
        <a:xfrm>
          <a:off x="14363700" y="17446625"/>
          <a:ext cx="304800" cy="377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304800</xdr:colOff>
      <xdr:row>25</xdr:row>
      <xdr:rowOff>377825</xdr:rowOff>
    </xdr:to>
    <xdr:sp macro="" textlink="">
      <xdr:nvSpPr>
        <xdr:cNvPr id="931" name="Image1" descr="报表底图"/>
        <xdr:cNvSpPr>
          <a:spLocks noChangeAspect="1"/>
        </xdr:cNvSpPr>
      </xdr:nvSpPr>
      <xdr:spPr>
        <a:xfrm>
          <a:off x="14363700" y="17446625"/>
          <a:ext cx="304800" cy="377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304800</xdr:colOff>
      <xdr:row>25</xdr:row>
      <xdr:rowOff>377825</xdr:rowOff>
    </xdr:to>
    <xdr:sp macro="" textlink="">
      <xdr:nvSpPr>
        <xdr:cNvPr id="932" name="Image1" descr="报表底图"/>
        <xdr:cNvSpPr>
          <a:spLocks noChangeAspect="1"/>
        </xdr:cNvSpPr>
      </xdr:nvSpPr>
      <xdr:spPr>
        <a:xfrm>
          <a:off x="14363700" y="17446625"/>
          <a:ext cx="304800" cy="377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304800</xdr:colOff>
      <xdr:row>25</xdr:row>
      <xdr:rowOff>377825</xdr:rowOff>
    </xdr:to>
    <xdr:sp macro="" textlink="">
      <xdr:nvSpPr>
        <xdr:cNvPr id="933" name="Image1" descr="报表底图"/>
        <xdr:cNvSpPr>
          <a:spLocks noChangeAspect="1"/>
        </xdr:cNvSpPr>
      </xdr:nvSpPr>
      <xdr:spPr>
        <a:xfrm>
          <a:off x="14363700" y="17446625"/>
          <a:ext cx="304800" cy="377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377190</xdr:rowOff>
    </xdr:to>
    <xdr:sp macro="" textlink="">
      <xdr:nvSpPr>
        <xdr:cNvPr id="934" name="Image1" descr="报表底图"/>
        <xdr:cNvSpPr>
          <a:spLocks noChangeAspect="1"/>
        </xdr:cNvSpPr>
      </xdr:nvSpPr>
      <xdr:spPr>
        <a:xfrm>
          <a:off x="1333500" y="17446625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395605</xdr:rowOff>
    </xdr:to>
    <xdr:sp macro="" textlink="">
      <xdr:nvSpPr>
        <xdr:cNvPr id="935" name="AutoShape 2" descr="报表底图"/>
        <xdr:cNvSpPr>
          <a:spLocks noChangeAspect="1"/>
        </xdr:cNvSpPr>
      </xdr:nvSpPr>
      <xdr:spPr>
        <a:xfrm>
          <a:off x="1333500" y="17446625"/>
          <a:ext cx="30480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395605</xdr:rowOff>
    </xdr:to>
    <xdr:sp macro="" textlink="">
      <xdr:nvSpPr>
        <xdr:cNvPr id="936" name="AutoShape 3" descr="报表底图"/>
        <xdr:cNvSpPr>
          <a:spLocks noChangeAspect="1"/>
        </xdr:cNvSpPr>
      </xdr:nvSpPr>
      <xdr:spPr>
        <a:xfrm>
          <a:off x="1333500" y="17446625"/>
          <a:ext cx="30480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395605</xdr:rowOff>
    </xdr:to>
    <xdr:sp macro="" textlink="">
      <xdr:nvSpPr>
        <xdr:cNvPr id="937" name="AutoShape 4" descr="报表底图"/>
        <xdr:cNvSpPr>
          <a:spLocks noChangeAspect="1"/>
        </xdr:cNvSpPr>
      </xdr:nvSpPr>
      <xdr:spPr>
        <a:xfrm>
          <a:off x="1333500" y="17446625"/>
          <a:ext cx="30480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395605</xdr:rowOff>
    </xdr:to>
    <xdr:sp macro="" textlink="">
      <xdr:nvSpPr>
        <xdr:cNvPr id="938" name="AutoShape 5" descr="报表底图"/>
        <xdr:cNvSpPr>
          <a:spLocks noChangeAspect="1"/>
        </xdr:cNvSpPr>
      </xdr:nvSpPr>
      <xdr:spPr>
        <a:xfrm>
          <a:off x="1333500" y="17446625"/>
          <a:ext cx="30480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395605</xdr:rowOff>
    </xdr:to>
    <xdr:sp macro="" textlink="">
      <xdr:nvSpPr>
        <xdr:cNvPr id="939" name="AutoShape 6" descr="报表底图"/>
        <xdr:cNvSpPr>
          <a:spLocks noChangeAspect="1"/>
        </xdr:cNvSpPr>
      </xdr:nvSpPr>
      <xdr:spPr>
        <a:xfrm>
          <a:off x="1333500" y="17446625"/>
          <a:ext cx="30480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395605</xdr:rowOff>
    </xdr:to>
    <xdr:sp macro="" textlink="">
      <xdr:nvSpPr>
        <xdr:cNvPr id="940" name="AutoShape 7" descr="报表底图"/>
        <xdr:cNvSpPr>
          <a:spLocks noChangeAspect="1"/>
        </xdr:cNvSpPr>
      </xdr:nvSpPr>
      <xdr:spPr>
        <a:xfrm>
          <a:off x="1333500" y="17446625"/>
          <a:ext cx="30480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395605</xdr:rowOff>
    </xdr:to>
    <xdr:sp macro="" textlink="">
      <xdr:nvSpPr>
        <xdr:cNvPr id="941" name="AutoShape 8" descr="报表底图"/>
        <xdr:cNvSpPr>
          <a:spLocks noChangeAspect="1"/>
        </xdr:cNvSpPr>
      </xdr:nvSpPr>
      <xdr:spPr>
        <a:xfrm>
          <a:off x="1333500" y="17446625"/>
          <a:ext cx="30480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377190</xdr:rowOff>
    </xdr:to>
    <xdr:sp macro="" textlink="">
      <xdr:nvSpPr>
        <xdr:cNvPr id="942" name="AutoShape 9" descr="报表底图"/>
        <xdr:cNvSpPr>
          <a:spLocks noChangeAspect="1"/>
        </xdr:cNvSpPr>
      </xdr:nvSpPr>
      <xdr:spPr>
        <a:xfrm>
          <a:off x="1333500" y="17446625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377190</xdr:rowOff>
    </xdr:to>
    <xdr:sp macro="" textlink="">
      <xdr:nvSpPr>
        <xdr:cNvPr id="943" name="AutoShape 10" descr="报表底图"/>
        <xdr:cNvSpPr>
          <a:spLocks noChangeAspect="1"/>
        </xdr:cNvSpPr>
      </xdr:nvSpPr>
      <xdr:spPr>
        <a:xfrm>
          <a:off x="1333500" y="17446625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377190</xdr:rowOff>
    </xdr:to>
    <xdr:sp macro="" textlink="">
      <xdr:nvSpPr>
        <xdr:cNvPr id="944" name="AutoShape 11" descr="报表底图"/>
        <xdr:cNvSpPr>
          <a:spLocks noChangeAspect="1"/>
        </xdr:cNvSpPr>
      </xdr:nvSpPr>
      <xdr:spPr>
        <a:xfrm>
          <a:off x="1333500" y="17446625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377190</xdr:rowOff>
    </xdr:to>
    <xdr:sp macro="" textlink="">
      <xdr:nvSpPr>
        <xdr:cNvPr id="945" name="AutoShape 12" descr="报表底图"/>
        <xdr:cNvSpPr>
          <a:spLocks noChangeAspect="1"/>
        </xdr:cNvSpPr>
      </xdr:nvSpPr>
      <xdr:spPr>
        <a:xfrm>
          <a:off x="1333500" y="17446625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377190</xdr:rowOff>
    </xdr:to>
    <xdr:sp macro="" textlink="">
      <xdr:nvSpPr>
        <xdr:cNvPr id="946" name="AutoShape 13" descr="报表底图"/>
        <xdr:cNvSpPr>
          <a:spLocks noChangeAspect="1"/>
        </xdr:cNvSpPr>
      </xdr:nvSpPr>
      <xdr:spPr>
        <a:xfrm>
          <a:off x="1333500" y="17446625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377190</xdr:rowOff>
    </xdr:to>
    <xdr:sp macro="" textlink="">
      <xdr:nvSpPr>
        <xdr:cNvPr id="947" name="AutoShape 14" descr="报表底图"/>
        <xdr:cNvSpPr>
          <a:spLocks noChangeAspect="1"/>
        </xdr:cNvSpPr>
      </xdr:nvSpPr>
      <xdr:spPr>
        <a:xfrm>
          <a:off x="1333500" y="17446625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395605</xdr:rowOff>
    </xdr:to>
    <xdr:sp macro="" textlink="">
      <xdr:nvSpPr>
        <xdr:cNvPr id="948" name="AutoShape 15" descr="报表底图"/>
        <xdr:cNvSpPr>
          <a:spLocks noChangeAspect="1"/>
        </xdr:cNvSpPr>
      </xdr:nvSpPr>
      <xdr:spPr>
        <a:xfrm>
          <a:off x="1333500" y="17446625"/>
          <a:ext cx="30480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395605</xdr:rowOff>
    </xdr:to>
    <xdr:sp macro="" textlink="">
      <xdr:nvSpPr>
        <xdr:cNvPr id="949" name="AutoShape 16" descr="报表底图"/>
        <xdr:cNvSpPr>
          <a:spLocks noChangeAspect="1"/>
        </xdr:cNvSpPr>
      </xdr:nvSpPr>
      <xdr:spPr>
        <a:xfrm>
          <a:off x="1333500" y="17446625"/>
          <a:ext cx="30480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395605</xdr:rowOff>
    </xdr:to>
    <xdr:sp macro="" textlink="">
      <xdr:nvSpPr>
        <xdr:cNvPr id="950" name="AutoShape 17" descr="报表底图"/>
        <xdr:cNvSpPr>
          <a:spLocks noChangeAspect="1"/>
        </xdr:cNvSpPr>
      </xdr:nvSpPr>
      <xdr:spPr>
        <a:xfrm>
          <a:off x="1333500" y="17446625"/>
          <a:ext cx="30480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395605</xdr:rowOff>
    </xdr:to>
    <xdr:sp macro="" textlink="">
      <xdr:nvSpPr>
        <xdr:cNvPr id="951" name="AutoShape 18" descr="报表底图"/>
        <xdr:cNvSpPr>
          <a:spLocks noChangeAspect="1"/>
        </xdr:cNvSpPr>
      </xdr:nvSpPr>
      <xdr:spPr>
        <a:xfrm>
          <a:off x="1333500" y="17446625"/>
          <a:ext cx="30480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395605</xdr:rowOff>
    </xdr:to>
    <xdr:sp macro="" textlink="">
      <xdr:nvSpPr>
        <xdr:cNvPr id="952" name="AutoShape 19" descr="报表底图"/>
        <xdr:cNvSpPr>
          <a:spLocks noChangeAspect="1"/>
        </xdr:cNvSpPr>
      </xdr:nvSpPr>
      <xdr:spPr>
        <a:xfrm>
          <a:off x="1333500" y="17446625"/>
          <a:ext cx="30480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395605</xdr:rowOff>
    </xdr:to>
    <xdr:sp macro="" textlink="">
      <xdr:nvSpPr>
        <xdr:cNvPr id="953" name="AutoShape 20" descr="报表底图"/>
        <xdr:cNvSpPr>
          <a:spLocks noChangeAspect="1"/>
        </xdr:cNvSpPr>
      </xdr:nvSpPr>
      <xdr:spPr>
        <a:xfrm>
          <a:off x="1333500" y="17446625"/>
          <a:ext cx="30480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395605</xdr:rowOff>
    </xdr:to>
    <xdr:sp macro="" textlink="">
      <xdr:nvSpPr>
        <xdr:cNvPr id="954" name="AutoShape 21" descr="报表底图"/>
        <xdr:cNvSpPr>
          <a:spLocks noChangeAspect="1"/>
        </xdr:cNvSpPr>
      </xdr:nvSpPr>
      <xdr:spPr>
        <a:xfrm>
          <a:off x="1333500" y="17446625"/>
          <a:ext cx="30480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377190</xdr:rowOff>
    </xdr:to>
    <xdr:sp macro="" textlink="">
      <xdr:nvSpPr>
        <xdr:cNvPr id="955" name="AutoShape 22" descr="报表底图"/>
        <xdr:cNvSpPr>
          <a:spLocks noChangeAspect="1"/>
        </xdr:cNvSpPr>
      </xdr:nvSpPr>
      <xdr:spPr>
        <a:xfrm>
          <a:off x="1333500" y="17446625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377190</xdr:rowOff>
    </xdr:to>
    <xdr:sp macro="" textlink="">
      <xdr:nvSpPr>
        <xdr:cNvPr id="956" name="AutoShape 23" descr="报表底图"/>
        <xdr:cNvSpPr>
          <a:spLocks noChangeAspect="1"/>
        </xdr:cNvSpPr>
      </xdr:nvSpPr>
      <xdr:spPr>
        <a:xfrm>
          <a:off x="1333500" y="17446625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377190</xdr:rowOff>
    </xdr:to>
    <xdr:sp macro="" textlink="">
      <xdr:nvSpPr>
        <xdr:cNvPr id="957" name="AutoShape 24" descr="报表底图"/>
        <xdr:cNvSpPr>
          <a:spLocks noChangeAspect="1"/>
        </xdr:cNvSpPr>
      </xdr:nvSpPr>
      <xdr:spPr>
        <a:xfrm>
          <a:off x="1333500" y="17446625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377190</xdr:rowOff>
    </xdr:to>
    <xdr:sp macro="" textlink="">
      <xdr:nvSpPr>
        <xdr:cNvPr id="958" name="AutoShape 25" descr="报表底图"/>
        <xdr:cNvSpPr>
          <a:spLocks noChangeAspect="1"/>
        </xdr:cNvSpPr>
      </xdr:nvSpPr>
      <xdr:spPr>
        <a:xfrm>
          <a:off x="1333500" y="17446625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377190</xdr:rowOff>
    </xdr:to>
    <xdr:sp macro="" textlink="">
      <xdr:nvSpPr>
        <xdr:cNvPr id="959" name="AutoShape 26" descr="报表底图"/>
        <xdr:cNvSpPr>
          <a:spLocks noChangeAspect="1"/>
        </xdr:cNvSpPr>
      </xdr:nvSpPr>
      <xdr:spPr>
        <a:xfrm>
          <a:off x="1333500" y="17446625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377190</xdr:rowOff>
    </xdr:to>
    <xdr:sp macro="" textlink="">
      <xdr:nvSpPr>
        <xdr:cNvPr id="960" name="AutoShape 27" descr="报表底图"/>
        <xdr:cNvSpPr>
          <a:spLocks noChangeAspect="1"/>
        </xdr:cNvSpPr>
      </xdr:nvSpPr>
      <xdr:spPr>
        <a:xfrm>
          <a:off x="4114800" y="17446625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395605</xdr:rowOff>
    </xdr:to>
    <xdr:sp macro="" textlink="">
      <xdr:nvSpPr>
        <xdr:cNvPr id="961" name="AutoShape 28" descr="报表底图"/>
        <xdr:cNvSpPr>
          <a:spLocks noChangeAspect="1"/>
        </xdr:cNvSpPr>
      </xdr:nvSpPr>
      <xdr:spPr>
        <a:xfrm>
          <a:off x="4114800" y="17446625"/>
          <a:ext cx="30480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395605</xdr:rowOff>
    </xdr:to>
    <xdr:sp macro="" textlink="">
      <xdr:nvSpPr>
        <xdr:cNvPr id="962" name="AutoShape 29" descr="报表底图"/>
        <xdr:cNvSpPr>
          <a:spLocks noChangeAspect="1"/>
        </xdr:cNvSpPr>
      </xdr:nvSpPr>
      <xdr:spPr>
        <a:xfrm>
          <a:off x="4114800" y="17446625"/>
          <a:ext cx="30480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395605</xdr:rowOff>
    </xdr:to>
    <xdr:sp macro="" textlink="">
      <xdr:nvSpPr>
        <xdr:cNvPr id="963" name="AutoShape 30" descr="报表底图"/>
        <xdr:cNvSpPr>
          <a:spLocks noChangeAspect="1"/>
        </xdr:cNvSpPr>
      </xdr:nvSpPr>
      <xdr:spPr>
        <a:xfrm>
          <a:off x="4114800" y="17446625"/>
          <a:ext cx="30480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395605</xdr:rowOff>
    </xdr:to>
    <xdr:sp macro="" textlink="">
      <xdr:nvSpPr>
        <xdr:cNvPr id="964" name="AutoShape 31" descr="报表底图"/>
        <xdr:cNvSpPr>
          <a:spLocks noChangeAspect="1"/>
        </xdr:cNvSpPr>
      </xdr:nvSpPr>
      <xdr:spPr>
        <a:xfrm>
          <a:off x="4114800" y="17446625"/>
          <a:ext cx="30480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395605</xdr:rowOff>
    </xdr:to>
    <xdr:sp macro="" textlink="">
      <xdr:nvSpPr>
        <xdr:cNvPr id="965" name="AutoShape 32" descr="报表底图"/>
        <xdr:cNvSpPr>
          <a:spLocks noChangeAspect="1"/>
        </xdr:cNvSpPr>
      </xdr:nvSpPr>
      <xdr:spPr>
        <a:xfrm>
          <a:off x="4114800" y="17446625"/>
          <a:ext cx="30480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395605</xdr:rowOff>
    </xdr:to>
    <xdr:sp macro="" textlink="">
      <xdr:nvSpPr>
        <xdr:cNvPr id="966" name="AutoShape 33" descr="报表底图"/>
        <xdr:cNvSpPr>
          <a:spLocks noChangeAspect="1"/>
        </xdr:cNvSpPr>
      </xdr:nvSpPr>
      <xdr:spPr>
        <a:xfrm>
          <a:off x="4114800" y="17446625"/>
          <a:ext cx="30480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395605</xdr:rowOff>
    </xdr:to>
    <xdr:sp macro="" textlink="">
      <xdr:nvSpPr>
        <xdr:cNvPr id="967" name="AutoShape 34" descr="报表底图"/>
        <xdr:cNvSpPr>
          <a:spLocks noChangeAspect="1"/>
        </xdr:cNvSpPr>
      </xdr:nvSpPr>
      <xdr:spPr>
        <a:xfrm>
          <a:off x="4114800" y="17446625"/>
          <a:ext cx="30480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377190</xdr:rowOff>
    </xdr:to>
    <xdr:sp macro="" textlink="">
      <xdr:nvSpPr>
        <xdr:cNvPr id="968" name="AutoShape 35" descr="报表底图"/>
        <xdr:cNvSpPr>
          <a:spLocks noChangeAspect="1"/>
        </xdr:cNvSpPr>
      </xdr:nvSpPr>
      <xdr:spPr>
        <a:xfrm>
          <a:off x="4114800" y="17446625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377190</xdr:rowOff>
    </xdr:to>
    <xdr:sp macro="" textlink="">
      <xdr:nvSpPr>
        <xdr:cNvPr id="969" name="AutoShape 36" descr="报表底图"/>
        <xdr:cNvSpPr>
          <a:spLocks noChangeAspect="1"/>
        </xdr:cNvSpPr>
      </xdr:nvSpPr>
      <xdr:spPr>
        <a:xfrm>
          <a:off x="4114800" y="17446625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377190</xdr:rowOff>
    </xdr:to>
    <xdr:sp macro="" textlink="">
      <xdr:nvSpPr>
        <xdr:cNvPr id="970" name="AutoShape 37" descr="报表底图"/>
        <xdr:cNvSpPr>
          <a:spLocks noChangeAspect="1"/>
        </xdr:cNvSpPr>
      </xdr:nvSpPr>
      <xdr:spPr>
        <a:xfrm>
          <a:off x="4114800" y="17446625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377190</xdr:rowOff>
    </xdr:to>
    <xdr:sp macro="" textlink="">
      <xdr:nvSpPr>
        <xdr:cNvPr id="971" name="AutoShape 38" descr="报表底图"/>
        <xdr:cNvSpPr>
          <a:spLocks noChangeAspect="1"/>
        </xdr:cNvSpPr>
      </xdr:nvSpPr>
      <xdr:spPr>
        <a:xfrm>
          <a:off x="4114800" y="17446625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377190</xdr:rowOff>
    </xdr:to>
    <xdr:sp macro="" textlink="">
      <xdr:nvSpPr>
        <xdr:cNvPr id="972" name="AutoShape 39" descr="报表底图"/>
        <xdr:cNvSpPr>
          <a:spLocks noChangeAspect="1"/>
        </xdr:cNvSpPr>
      </xdr:nvSpPr>
      <xdr:spPr>
        <a:xfrm>
          <a:off x="4114800" y="17446625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377190</xdr:rowOff>
    </xdr:to>
    <xdr:sp macro="" textlink="">
      <xdr:nvSpPr>
        <xdr:cNvPr id="973" name="AutoShape 40" descr="报表底图"/>
        <xdr:cNvSpPr>
          <a:spLocks noChangeAspect="1"/>
        </xdr:cNvSpPr>
      </xdr:nvSpPr>
      <xdr:spPr>
        <a:xfrm>
          <a:off x="4114800" y="17446625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395605</xdr:rowOff>
    </xdr:to>
    <xdr:sp macro="" textlink="">
      <xdr:nvSpPr>
        <xdr:cNvPr id="974" name="AutoShape 41" descr="报表底图"/>
        <xdr:cNvSpPr>
          <a:spLocks noChangeAspect="1"/>
        </xdr:cNvSpPr>
      </xdr:nvSpPr>
      <xdr:spPr>
        <a:xfrm>
          <a:off x="4114800" y="17446625"/>
          <a:ext cx="30480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395605</xdr:rowOff>
    </xdr:to>
    <xdr:sp macro="" textlink="">
      <xdr:nvSpPr>
        <xdr:cNvPr id="975" name="AutoShape 42" descr="报表底图"/>
        <xdr:cNvSpPr>
          <a:spLocks noChangeAspect="1"/>
        </xdr:cNvSpPr>
      </xdr:nvSpPr>
      <xdr:spPr>
        <a:xfrm>
          <a:off x="4114800" y="17446625"/>
          <a:ext cx="30480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395605</xdr:rowOff>
    </xdr:to>
    <xdr:sp macro="" textlink="">
      <xdr:nvSpPr>
        <xdr:cNvPr id="976" name="AutoShape 43" descr="报表底图"/>
        <xdr:cNvSpPr>
          <a:spLocks noChangeAspect="1"/>
        </xdr:cNvSpPr>
      </xdr:nvSpPr>
      <xdr:spPr>
        <a:xfrm>
          <a:off x="4114800" y="17446625"/>
          <a:ext cx="30480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395605</xdr:rowOff>
    </xdr:to>
    <xdr:sp macro="" textlink="">
      <xdr:nvSpPr>
        <xdr:cNvPr id="977" name="AutoShape 44" descr="报表底图"/>
        <xdr:cNvSpPr>
          <a:spLocks noChangeAspect="1"/>
        </xdr:cNvSpPr>
      </xdr:nvSpPr>
      <xdr:spPr>
        <a:xfrm>
          <a:off x="4114800" y="17446625"/>
          <a:ext cx="30480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395605</xdr:rowOff>
    </xdr:to>
    <xdr:sp macro="" textlink="">
      <xdr:nvSpPr>
        <xdr:cNvPr id="978" name="AutoShape 45" descr="报表底图"/>
        <xdr:cNvSpPr>
          <a:spLocks noChangeAspect="1"/>
        </xdr:cNvSpPr>
      </xdr:nvSpPr>
      <xdr:spPr>
        <a:xfrm>
          <a:off x="4114800" y="17446625"/>
          <a:ext cx="30480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395605</xdr:rowOff>
    </xdr:to>
    <xdr:sp macro="" textlink="">
      <xdr:nvSpPr>
        <xdr:cNvPr id="979" name="AutoShape 46" descr="报表底图"/>
        <xdr:cNvSpPr>
          <a:spLocks noChangeAspect="1"/>
        </xdr:cNvSpPr>
      </xdr:nvSpPr>
      <xdr:spPr>
        <a:xfrm>
          <a:off x="4114800" y="17446625"/>
          <a:ext cx="30480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395605</xdr:rowOff>
    </xdr:to>
    <xdr:sp macro="" textlink="">
      <xdr:nvSpPr>
        <xdr:cNvPr id="980" name="AutoShape 47" descr="报表底图"/>
        <xdr:cNvSpPr>
          <a:spLocks noChangeAspect="1"/>
        </xdr:cNvSpPr>
      </xdr:nvSpPr>
      <xdr:spPr>
        <a:xfrm>
          <a:off x="4114800" y="17446625"/>
          <a:ext cx="30480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377190</xdr:rowOff>
    </xdr:to>
    <xdr:sp macro="" textlink="">
      <xdr:nvSpPr>
        <xdr:cNvPr id="981" name="AutoShape 48" descr="报表底图"/>
        <xdr:cNvSpPr>
          <a:spLocks noChangeAspect="1"/>
        </xdr:cNvSpPr>
      </xdr:nvSpPr>
      <xdr:spPr>
        <a:xfrm>
          <a:off x="4114800" y="17446625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377190</xdr:rowOff>
    </xdr:to>
    <xdr:sp macro="" textlink="">
      <xdr:nvSpPr>
        <xdr:cNvPr id="982" name="AutoShape 49" descr="报表底图"/>
        <xdr:cNvSpPr>
          <a:spLocks noChangeAspect="1"/>
        </xdr:cNvSpPr>
      </xdr:nvSpPr>
      <xdr:spPr>
        <a:xfrm>
          <a:off x="4114800" y="17446625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377190</xdr:rowOff>
    </xdr:to>
    <xdr:sp macro="" textlink="">
      <xdr:nvSpPr>
        <xdr:cNvPr id="983" name="AutoShape 50" descr="报表底图"/>
        <xdr:cNvSpPr>
          <a:spLocks noChangeAspect="1"/>
        </xdr:cNvSpPr>
      </xdr:nvSpPr>
      <xdr:spPr>
        <a:xfrm>
          <a:off x="4114800" y="17446625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377190</xdr:rowOff>
    </xdr:to>
    <xdr:sp macro="" textlink="">
      <xdr:nvSpPr>
        <xdr:cNvPr id="984" name="AutoShape 51" descr="报表底图"/>
        <xdr:cNvSpPr>
          <a:spLocks noChangeAspect="1"/>
        </xdr:cNvSpPr>
      </xdr:nvSpPr>
      <xdr:spPr>
        <a:xfrm>
          <a:off x="4114800" y="17446625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377190</xdr:rowOff>
    </xdr:to>
    <xdr:sp macro="" textlink="">
      <xdr:nvSpPr>
        <xdr:cNvPr id="985" name="AutoShape 52" descr="报表底图"/>
        <xdr:cNvSpPr>
          <a:spLocks noChangeAspect="1"/>
        </xdr:cNvSpPr>
      </xdr:nvSpPr>
      <xdr:spPr>
        <a:xfrm>
          <a:off x="4114800" y="17446625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377190</xdr:rowOff>
    </xdr:to>
    <xdr:sp macro="" textlink="">
      <xdr:nvSpPr>
        <xdr:cNvPr id="986" name="Image1" descr="报表底图"/>
        <xdr:cNvSpPr>
          <a:spLocks noChangeAspect="1"/>
        </xdr:cNvSpPr>
      </xdr:nvSpPr>
      <xdr:spPr>
        <a:xfrm>
          <a:off x="1333500" y="17446625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395605</xdr:rowOff>
    </xdr:to>
    <xdr:sp macro="" textlink="">
      <xdr:nvSpPr>
        <xdr:cNvPr id="987" name="Image1" descr="报表底图"/>
        <xdr:cNvSpPr>
          <a:spLocks noChangeAspect="1"/>
        </xdr:cNvSpPr>
      </xdr:nvSpPr>
      <xdr:spPr>
        <a:xfrm>
          <a:off x="1333500" y="17446625"/>
          <a:ext cx="30480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395605</xdr:rowOff>
    </xdr:to>
    <xdr:sp macro="" textlink="">
      <xdr:nvSpPr>
        <xdr:cNvPr id="988" name="Image1" descr="报表底图"/>
        <xdr:cNvSpPr>
          <a:spLocks noChangeAspect="1"/>
        </xdr:cNvSpPr>
      </xdr:nvSpPr>
      <xdr:spPr>
        <a:xfrm>
          <a:off x="1333500" y="17446625"/>
          <a:ext cx="30480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395605</xdr:rowOff>
    </xdr:to>
    <xdr:sp macro="" textlink="">
      <xdr:nvSpPr>
        <xdr:cNvPr id="989" name="Image1" descr="报表底图"/>
        <xdr:cNvSpPr>
          <a:spLocks noChangeAspect="1"/>
        </xdr:cNvSpPr>
      </xdr:nvSpPr>
      <xdr:spPr>
        <a:xfrm>
          <a:off x="1333500" y="17446625"/>
          <a:ext cx="30480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395605</xdr:rowOff>
    </xdr:to>
    <xdr:sp macro="" textlink="">
      <xdr:nvSpPr>
        <xdr:cNvPr id="990" name="Image1" descr="报表底图"/>
        <xdr:cNvSpPr>
          <a:spLocks noChangeAspect="1"/>
        </xdr:cNvSpPr>
      </xdr:nvSpPr>
      <xdr:spPr>
        <a:xfrm>
          <a:off x="1333500" y="17446625"/>
          <a:ext cx="30480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395605</xdr:rowOff>
    </xdr:to>
    <xdr:sp macro="" textlink="">
      <xdr:nvSpPr>
        <xdr:cNvPr id="991" name="Image1" descr="报表底图"/>
        <xdr:cNvSpPr>
          <a:spLocks noChangeAspect="1"/>
        </xdr:cNvSpPr>
      </xdr:nvSpPr>
      <xdr:spPr>
        <a:xfrm>
          <a:off x="1333500" y="17446625"/>
          <a:ext cx="30480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395605</xdr:rowOff>
    </xdr:to>
    <xdr:sp macro="" textlink="">
      <xdr:nvSpPr>
        <xdr:cNvPr id="992" name="Image1" descr="报表底图"/>
        <xdr:cNvSpPr>
          <a:spLocks noChangeAspect="1"/>
        </xdr:cNvSpPr>
      </xdr:nvSpPr>
      <xdr:spPr>
        <a:xfrm>
          <a:off x="1333500" y="17446625"/>
          <a:ext cx="30480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395605</xdr:rowOff>
    </xdr:to>
    <xdr:sp macro="" textlink="">
      <xdr:nvSpPr>
        <xdr:cNvPr id="993" name="Image1" descr="报表底图"/>
        <xdr:cNvSpPr>
          <a:spLocks noChangeAspect="1"/>
        </xdr:cNvSpPr>
      </xdr:nvSpPr>
      <xdr:spPr>
        <a:xfrm>
          <a:off x="1333500" y="17446625"/>
          <a:ext cx="30480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377190</xdr:rowOff>
    </xdr:to>
    <xdr:sp macro="" textlink="">
      <xdr:nvSpPr>
        <xdr:cNvPr id="994" name="Image1" descr="报表底图"/>
        <xdr:cNvSpPr>
          <a:spLocks noChangeAspect="1"/>
        </xdr:cNvSpPr>
      </xdr:nvSpPr>
      <xdr:spPr>
        <a:xfrm>
          <a:off x="1333500" y="17446625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377190</xdr:rowOff>
    </xdr:to>
    <xdr:sp macro="" textlink="">
      <xdr:nvSpPr>
        <xdr:cNvPr id="995" name="Image1" descr="报表底图"/>
        <xdr:cNvSpPr>
          <a:spLocks noChangeAspect="1"/>
        </xdr:cNvSpPr>
      </xdr:nvSpPr>
      <xdr:spPr>
        <a:xfrm>
          <a:off x="1333500" y="17446625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377190</xdr:rowOff>
    </xdr:to>
    <xdr:sp macro="" textlink="">
      <xdr:nvSpPr>
        <xdr:cNvPr id="996" name="Image1" descr="报表底图"/>
        <xdr:cNvSpPr>
          <a:spLocks noChangeAspect="1"/>
        </xdr:cNvSpPr>
      </xdr:nvSpPr>
      <xdr:spPr>
        <a:xfrm>
          <a:off x="1333500" y="17446625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377190</xdr:rowOff>
    </xdr:to>
    <xdr:sp macro="" textlink="">
      <xdr:nvSpPr>
        <xdr:cNvPr id="997" name="Image1" descr="报表底图"/>
        <xdr:cNvSpPr>
          <a:spLocks noChangeAspect="1"/>
        </xdr:cNvSpPr>
      </xdr:nvSpPr>
      <xdr:spPr>
        <a:xfrm>
          <a:off x="1333500" y="17446625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377190</xdr:rowOff>
    </xdr:to>
    <xdr:sp macro="" textlink="">
      <xdr:nvSpPr>
        <xdr:cNvPr id="998" name="Image1" descr="报表底图"/>
        <xdr:cNvSpPr>
          <a:spLocks noChangeAspect="1"/>
        </xdr:cNvSpPr>
      </xdr:nvSpPr>
      <xdr:spPr>
        <a:xfrm>
          <a:off x="1333500" y="17446625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377190</xdr:rowOff>
    </xdr:to>
    <xdr:sp macro="" textlink="">
      <xdr:nvSpPr>
        <xdr:cNvPr id="999" name="Image1" descr="报表底图"/>
        <xdr:cNvSpPr>
          <a:spLocks noChangeAspect="1"/>
        </xdr:cNvSpPr>
      </xdr:nvSpPr>
      <xdr:spPr>
        <a:xfrm>
          <a:off x="1333500" y="17446625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395605</xdr:rowOff>
    </xdr:to>
    <xdr:sp macro="" textlink="">
      <xdr:nvSpPr>
        <xdr:cNvPr id="1000" name="Image1" descr="报表底图"/>
        <xdr:cNvSpPr>
          <a:spLocks noChangeAspect="1"/>
        </xdr:cNvSpPr>
      </xdr:nvSpPr>
      <xdr:spPr>
        <a:xfrm>
          <a:off x="1333500" y="17446625"/>
          <a:ext cx="30480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395605</xdr:rowOff>
    </xdr:to>
    <xdr:sp macro="" textlink="">
      <xdr:nvSpPr>
        <xdr:cNvPr id="1001" name="Image1" descr="报表底图"/>
        <xdr:cNvSpPr>
          <a:spLocks noChangeAspect="1"/>
        </xdr:cNvSpPr>
      </xdr:nvSpPr>
      <xdr:spPr>
        <a:xfrm>
          <a:off x="1333500" y="17446625"/>
          <a:ext cx="30480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395605</xdr:rowOff>
    </xdr:to>
    <xdr:sp macro="" textlink="">
      <xdr:nvSpPr>
        <xdr:cNvPr id="1002" name="Image1" descr="报表底图"/>
        <xdr:cNvSpPr>
          <a:spLocks noChangeAspect="1"/>
        </xdr:cNvSpPr>
      </xdr:nvSpPr>
      <xdr:spPr>
        <a:xfrm>
          <a:off x="1333500" y="17446625"/>
          <a:ext cx="30480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395605</xdr:rowOff>
    </xdr:to>
    <xdr:sp macro="" textlink="">
      <xdr:nvSpPr>
        <xdr:cNvPr id="1003" name="Image1" descr="报表底图"/>
        <xdr:cNvSpPr>
          <a:spLocks noChangeAspect="1"/>
        </xdr:cNvSpPr>
      </xdr:nvSpPr>
      <xdr:spPr>
        <a:xfrm>
          <a:off x="1333500" y="17446625"/>
          <a:ext cx="30480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395605</xdr:rowOff>
    </xdr:to>
    <xdr:sp macro="" textlink="">
      <xdr:nvSpPr>
        <xdr:cNvPr id="1004" name="Image1" descr="报表底图"/>
        <xdr:cNvSpPr>
          <a:spLocks noChangeAspect="1"/>
        </xdr:cNvSpPr>
      </xdr:nvSpPr>
      <xdr:spPr>
        <a:xfrm>
          <a:off x="1333500" y="17446625"/>
          <a:ext cx="30480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395605</xdr:rowOff>
    </xdr:to>
    <xdr:sp macro="" textlink="">
      <xdr:nvSpPr>
        <xdr:cNvPr id="1005" name="Image1" descr="报表底图"/>
        <xdr:cNvSpPr>
          <a:spLocks noChangeAspect="1"/>
        </xdr:cNvSpPr>
      </xdr:nvSpPr>
      <xdr:spPr>
        <a:xfrm>
          <a:off x="1333500" y="17446625"/>
          <a:ext cx="30480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395605</xdr:rowOff>
    </xdr:to>
    <xdr:sp macro="" textlink="">
      <xdr:nvSpPr>
        <xdr:cNvPr id="1006" name="Image1" descr="报表底图"/>
        <xdr:cNvSpPr>
          <a:spLocks noChangeAspect="1"/>
        </xdr:cNvSpPr>
      </xdr:nvSpPr>
      <xdr:spPr>
        <a:xfrm>
          <a:off x="1333500" y="17446625"/>
          <a:ext cx="30480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377190</xdr:rowOff>
    </xdr:to>
    <xdr:sp macro="" textlink="">
      <xdr:nvSpPr>
        <xdr:cNvPr id="1007" name="Image1" descr="报表底图"/>
        <xdr:cNvSpPr>
          <a:spLocks noChangeAspect="1"/>
        </xdr:cNvSpPr>
      </xdr:nvSpPr>
      <xdr:spPr>
        <a:xfrm>
          <a:off x="1333500" y="17446625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377190</xdr:rowOff>
    </xdr:to>
    <xdr:sp macro="" textlink="">
      <xdr:nvSpPr>
        <xdr:cNvPr id="1008" name="Image1" descr="报表底图"/>
        <xdr:cNvSpPr>
          <a:spLocks noChangeAspect="1"/>
        </xdr:cNvSpPr>
      </xdr:nvSpPr>
      <xdr:spPr>
        <a:xfrm>
          <a:off x="1333500" y="17446625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377190</xdr:rowOff>
    </xdr:to>
    <xdr:sp macro="" textlink="">
      <xdr:nvSpPr>
        <xdr:cNvPr id="1009" name="Image1" descr="报表底图"/>
        <xdr:cNvSpPr>
          <a:spLocks noChangeAspect="1"/>
        </xdr:cNvSpPr>
      </xdr:nvSpPr>
      <xdr:spPr>
        <a:xfrm>
          <a:off x="1333500" y="17446625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377190</xdr:rowOff>
    </xdr:to>
    <xdr:sp macro="" textlink="">
      <xdr:nvSpPr>
        <xdr:cNvPr id="1010" name="Image1" descr="报表底图"/>
        <xdr:cNvSpPr>
          <a:spLocks noChangeAspect="1"/>
        </xdr:cNvSpPr>
      </xdr:nvSpPr>
      <xdr:spPr>
        <a:xfrm>
          <a:off x="1333500" y="17446625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377190</xdr:rowOff>
    </xdr:to>
    <xdr:sp macro="" textlink="">
      <xdr:nvSpPr>
        <xdr:cNvPr id="1011" name="Image1" descr="报表底图"/>
        <xdr:cNvSpPr>
          <a:spLocks noChangeAspect="1"/>
        </xdr:cNvSpPr>
      </xdr:nvSpPr>
      <xdr:spPr>
        <a:xfrm>
          <a:off x="1333500" y="17446625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377190</xdr:rowOff>
    </xdr:to>
    <xdr:sp macro="" textlink="">
      <xdr:nvSpPr>
        <xdr:cNvPr id="1012" name="Image1" descr="报表底图"/>
        <xdr:cNvSpPr>
          <a:spLocks noChangeAspect="1"/>
        </xdr:cNvSpPr>
      </xdr:nvSpPr>
      <xdr:spPr>
        <a:xfrm>
          <a:off x="4114800" y="17446625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395605</xdr:rowOff>
    </xdr:to>
    <xdr:sp macro="" textlink="">
      <xdr:nvSpPr>
        <xdr:cNvPr id="1013" name="Image1" descr="报表底图"/>
        <xdr:cNvSpPr>
          <a:spLocks noChangeAspect="1"/>
        </xdr:cNvSpPr>
      </xdr:nvSpPr>
      <xdr:spPr>
        <a:xfrm>
          <a:off x="4114800" y="17446625"/>
          <a:ext cx="30480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395605</xdr:rowOff>
    </xdr:to>
    <xdr:sp macro="" textlink="">
      <xdr:nvSpPr>
        <xdr:cNvPr id="1014" name="Image1" descr="报表底图"/>
        <xdr:cNvSpPr>
          <a:spLocks noChangeAspect="1"/>
        </xdr:cNvSpPr>
      </xdr:nvSpPr>
      <xdr:spPr>
        <a:xfrm>
          <a:off x="4114800" y="17446625"/>
          <a:ext cx="30480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395605</xdr:rowOff>
    </xdr:to>
    <xdr:sp macro="" textlink="">
      <xdr:nvSpPr>
        <xdr:cNvPr id="1015" name="Image1" descr="报表底图"/>
        <xdr:cNvSpPr>
          <a:spLocks noChangeAspect="1"/>
        </xdr:cNvSpPr>
      </xdr:nvSpPr>
      <xdr:spPr>
        <a:xfrm>
          <a:off x="4114800" y="17446625"/>
          <a:ext cx="30480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395605</xdr:rowOff>
    </xdr:to>
    <xdr:sp macro="" textlink="">
      <xdr:nvSpPr>
        <xdr:cNvPr id="1016" name="Image1" descr="报表底图"/>
        <xdr:cNvSpPr>
          <a:spLocks noChangeAspect="1"/>
        </xdr:cNvSpPr>
      </xdr:nvSpPr>
      <xdr:spPr>
        <a:xfrm>
          <a:off x="4114800" y="17446625"/>
          <a:ext cx="30480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395605</xdr:rowOff>
    </xdr:to>
    <xdr:sp macro="" textlink="">
      <xdr:nvSpPr>
        <xdr:cNvPr id="1017" name="Image1" descr="报表底图"/>
        <xdr:cNvSpPr>
          <a:spLocks noChangeAspect="1"/>
        </xdr:cNvSpPr>
      </xdr:nvSpPr>
      <xdr:spPr>
        <a:xfrm>
          <a:off x="4114800" y="17446625"/>
          <a:ext cx="30480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395605</xdr:rowOff>
    </xdr:to>
    <xdr:sp macro="" textlink="">
      <xdr:nvSpPr>
        <xdr:cNvPr id="1018" name="Image1" descr="报表底图"/>
        <xdr:cNvSpPr>
          <a:spLocks noChangeAspect="1"/>
        </xdr:cNvSpPr>
      </xdr:nvSpPr>
      <xdr:spPr>
        <a:xfrm>
          <a:off x="4114800" y="17446625"/>
          <a:ext cx="30480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395605</xdr:rowOff>
    </xdr:to>
    <xdr:sp macro="" textlink="">
      <xdr:nvSpPr>
        <xdr:cNvPr id="1019" name="Image1" descr="报表底图"/>
        <xdr:cNvSpPr>
          <a:spLocks noChangeAspect="1"/>
        </xdr:cNvSpPr>
      </xdr:nvSpPr>
      <xdr:spPr>
        <a:xfrm>
          <a:off x="4114800" y="17446625"/>
          <a:ext cx="30480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377190</xdr:rowOff>
    </xdr:to>
    <xdr:sp macro="" textlink="">
      <xdr:nvSpPr>
        <xdr:cNvPr id="1020" name="Image1" descr="报表底图"/>
        <xdr:cNvSpPr>
          <a:spLocks noChangeAspect="1"/>
        </xdr:cNvSpPr>
      </xdr:nvSpPr>
      <xdr:spPr>
        <a:xfrm>
          <a:off x="4114800" y="17446625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377190</xdr:rowOff>
    </xdr:to>
    <xdr:sp macro="" textlink="">
      <xdr:nvSpPr>
        <xdr:cNvPr id="1021" name="Image1" descr="报表底图"/>
        <xdr:cNvSpPr>
          <a:spLocks noChangeAspect="1"/>
        </xdr:cNvSpPr>
      </xdr:nvSpPr>
      <xdr:spPr>
        <a:xfrm>
          <a:off x="4114800" y="17446625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377190</xdr:rowOff>
    </xdr:to>
    <xdr:sp macro="" textlink="">
      <xdr:nvSpPr>
        <xdr:cNvPr id="1022" name="Image1" descr="报表底图"/>
        <xdr:cNvSpPr>
          <a:spLocks noChangeAspect="1"/>
        </xdr:cNvSpPr>
      </xdr:nvSpPr>
      <xdr:spPr>
        <a:xfrm>
          <a:off x="4114800" y="17446625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377190</xdr:rowOff>
    </xdr:to>
    <xdr:sp macro="" textlink="">
      <xdr:nvSpPr>
        <xdr:cNvPr id="1023" name="Image1" descr="报表底图"/>
        <xdr:cNvSpPr>
          <a:spLocks noChangeAspect="1"/>
        </xdr:cNvSpPr>
      </xdr:nvSpPr>
      <xdr:spPr>
        <a:xfrm>
          <a:off x="4114800" y="17446625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377190</xdr:rowOff>
    </xdr:to>
    <xdr:sp macro="" textlink="">
      <xdr:nvSpPr>
        <xdr:cNvPr id="1024" name="Image1" descr="报表底图"/>
        <xdr:cNvSpPr>
          <a:spLocks noChangeAspect="1"/>
        </xdr:cNvSpPr>
      </xdr:nvSpPr>
      <xdr:spPr>
        <a:xfrm>
          <a:off x="4114800" y="17446625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377190</xdr:rowOff>
    </xdr:to>
    <xdr:sp macro="" textlink="">
      <xdr:nvSpPr>
        <xdr:cNvPr id="1025" name="Image1" descr="报表底图"/>
        <xdr:cNvSpPr>
          <a:spLocks noChangeAspect="1"/>
        </xdr:cNvSpPr>
      </xdr:nvSpPr>
      <xdr:spPr>
        <a:xfrm>
          <a:off x="4114800" y="17446625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395605</xdr:rowOff>
    </xdr:to>
    <xdr:sp macro="" textlink="">
      <xdr:nvSpPr>
        <xdr:cNvPr id="1026" name="Image1" descr="报表底图"/>
        <xdr:cNvSpPr>
          <a:spLocks noChangeAspect="1"/>
        </xdr:cNvSpPr>
      </xdr:nvSpPr>
      <xdr:spPr>
        <a:xfrm>
          <a:off x="4114800" y="17446625"/>
          <a:ext cx="30480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395605</xdr:rowOff>
    </xdr:to>
    <xdr:sp macro="" textlink="">
      <xdr:nvSpPr>
        <xdr:cNvPr id="1027" name="Image1" descr="报表底图"/>
        <xdr:cNvSpPr>
          <a:spLocks noChangeAspect="1"/>
        </xdr:cNvSpPr>
      </xdr:nvSpPr>
      <xdr:spPr>
        <a:xfrm>
          <a:off x="4114800" y="17446625"/>
          <a:ext cx="30480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395605</xdr:rowOff>
    </xdr:to>
    <xdr:sp macro="" textlink="">
      <xdr:nvSpPr>
        <xdr:cNvPr id="1028" name="Image1" descr="报表底图"/>
        <xdr:cNvSpPr>
          <a:spLocks noChangeAspect="1"/>
        </xdr:cNvSpPr>
      </xdr:nvSpPr>
      <xdr:spPr>
        <a:xfrm>
          <a:off x="4114800" y="17446625"/>
          <a:ext cx="30480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395605</xdr:rowOff>
    </xdr:to>
    <xdr:sp macro="" textlink="">
      <xdr:nvSpPr>
        <xdr:cNvPr id="1029" name="Image1" descr="报表底图"/>
        <xdr:cNvSpPr>
          <a:spLocks noChangeAspect="1"/>
        </xdr:cNvSpPr>
      </xdr:nvSpPr>
      <xdr:spPr>
        <a:xfrm>
          <a:off x="4114800" y="17446625"/>
          <a:ext cx="30480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395605</xdr:rowOff>
    </xdr:to>
    <xdr:sp macro="" textlink="">
      <xdr:nvSpPr>
        <xdr:cNvPr id="1030" name="Image1" descr="报表底图"/>
        <xdr:cNvSpPr>
          <a:spLocks noChangeAspect="1"/>
        </xdr:cNvSpPr>
      </xdr:nvSpPr>
      <xdr:spPr>
        <a:xfrm>
          <a:off x="4114800" y="17446625"/>
          <a:ext cx="30480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395605</xdr:rowOff>
    </xdr:to>
    <xdr:sp macro="" textlink="">
      <xdr:nvSpPr>
        <xdr:cNvPr id="1031" name="Image1" descr="报表底图"/>
        <xdr:cNvSpPr>
          <a:spLocks noChangeAspect="1"/>
        </xdr:cNvSpPr>
      </xdr:nvSpPr>
      <xdr:spPr>
        <a:xfrm>
          <a:off x="4114800" y="17446625"/>
          <a:ext cx="30480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395605</xdr:rowOff>
    </xdr:to>
    <xdr:sp macro="" textlink="">
      <xdr:nvSpPr>
        <xdr:cNvPr id="1032" name="Image1" descr="报表底图"/>
        <xdr:cNvSpPr>
          <a:spLocks noChangeAspect="1"/>
        </xdr:cNvSpPr>
      </xdr:nvSpPr>
      <xdr:spPr>
        <a:xfrm>
          <a:off x="4114800" y="17446625"/>
          <a:ext cx="30480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377190</xdr:rowOff>
    </xdr:to>
    <xdr:sp macro="" textlink="">
      <xdr:nvSpPr>
        <xdr:cNvPr id="1033" name="Image1" descr="报表底图"/>
        <xdr:cNvSpPr>
          <a:spLocks noChangeAspect="1"/>
        </xdr:cNvSpPr>
      </xdr:nvSpPr>
      <xdr:spPr>
        <a:xfrm>
          <a:off x="4114800" y="17446625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377190</xdr:rowOff>
    </xdr:to>
    <xdr:sp macro="" textlink="">
      <xdr:nvSpPr>
        <xdr:cNvPr id="1034" name="Image1" descr="报表底图"/>
        <xdr:cNvSpPr>
          <a:spLocks noChangeAspect="1"/>
        </xdr:cNvSpPr>
      </xdr:nvSpPr>
      <xdr:spPr>
        <a:xfrm>
          <a:off x="4114800" y="17446625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377190</xdr:rowOff>
    </xdr:to>
    <xdr:sp macro="" textlink="">
      <xdr:nvSpPr>
        <xdr:cNvPr id="1035" name="Image1" descr="报表底图"/>
        <xdr:cNvSpPr>
          <a:spLocks noChangeAspect="1"/>
        </xdr:cNvSpPr>
      </xdr:nvSpPr>
      <xdr:spPr>
        <a:xfrm>
          <a:off x="4114800" y="17446625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377190</xdr:rowOff>
    </xdr:to>
    <xdr:sp macro="" textlink="">
      <xdr:nvSpPr>
        <xdr:cNvPr id="1036" name="Image1" descr="报表底图"/>
        <xdr:cNvSpPr>
          <a:spLocks noChangeAspect="1"/>
        </xdr:cNvSpPr>
      </xdr:nvSpPr>
      <xdr:spPr>
        <a:xfrm>
          <a:off x="4114800" y="17446625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377190</xdr:rowOff>
    </xdr:to>
    <xdr:sp macro="" textlink="">
      <xdr:nvSpPr>
        <xdr:cNvPr id="1037" name="Image1" descr="报表底图"/>
        <xdr:cNvSpPr>
          <a:spLocks noChangeAspect="1"/>
        </xdr:cNvSpPr>
      </xdr:nvSpPr>
      <xdr:spPr>
        <a:xfrm>
          <a:off x="1333500" y="17446625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395605</xdr:rowOff>
    </xdr:to>
    <xdr:sp macro="" textlink="">
      <xdr:nvSpPr>
        <xdr:cNvPr id="1038" name="AutoShape 2" descr="报表底图"/>
        <xdr:cNvSpPr>
          <a:spLocks noChangeAspect="1"/>
        </xdr:cNvSpPr>
      </xdr:nvSpPr>
      <xdr:spPr>
        <a:xfrm>
          <a:off x="1333500" y="17446625"/>
          <a:ext cx="30480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395605</xdr:rowOff>
    </xdr:to>
    <xdr:sp macro="" textlink="">
      <xdr:nvSpPr>
        <xdr:cNvPr id="1039" name="AutoShape 3" descr="报表底图"/>
        <xdr:cNvSpPr>
          <a:spLocks noChangeAspect="1"/>
        </xdr:cNvSpPr>
      </xdr:nvSpPr>
      <xdr:spPr>
        <a:xfrm>
          <a:off x="1333500" y="17446625"/>
          <a:ext cx="30480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395605</xdr:rowOff>
    </xdr:to>
    <xdr:sp macro="" textlink="">
      <xdr:nvSpPr>
        <xdr:cNvPr id="1040" name="AutoShape 4" descr="报表底图"/>
        <xdr:cNvSpPr>
          <a:spLocks noChangeAspect="1"/>
        </xdr:cNvSpPr>
      </xdr:nvSpPr>
      <xdr:spPr>
        <a:xfrm>
          <a:off x="1333500" y="17446625"/>
          <a:ext cx="30480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395605</xdr:rowOff>
    </xdr:to>
    <xdr:sp macro="" textlink="">
      <xdr:nvSpPr>
        <xdr:cNvPr id="1041" name="AutoShape 5" descr="报表底图"/>
        <xdr:cNvSpPr>
          <a:spLocks noChangeAspect="1"/>
        </xdr:cNvSpPr>
      </xdr:nvSpPr>
      <xdr:spPr>
        <a:xfrm>
          <a:off x="1333500" y="17446625"/>
          <a:ext cx="30480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395605</xdr:rowOff>
    </xdr:to>
    <xdr:sp macro="" textlink="">
      <xdr:nvSpPr>
        <xdr:cNvPr id="1042" name="AutoShape 6" descr="报表底图"/>
        <xdr:cNvSpPr>
          <a:spLocks noChangeAspect="1"/>
        </xdr:cNvSpPr>
      </xdr:nvSpPr>
      <xdr:spPr>
        <a:xfrm>
          <a:off x="1333500" y="17446625"/>
          <a:ext cx="30480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395605</xdr:rowOff>
    </xdr:to>
    <xdr:sp macro="" textlink="">
      <xdr:nvSpPr>
        <xdr:cNvPr id="1043" name="AutoShape 7" descr="报表底图"/>
        <xdr:cNvSpPr>
          <a:spLocks noChangeAspect="1"/>
        </xdr:cNvSpPr>
      </xdr:nvSpPr>
      <xdr:spPr>
        <a:xfrm>
          <a:off x="1333500" y="17446625"/>
          <a:ext cx="30480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395605</xdr:rowOff>
    </xdr:to>
    <xdr:sp macro="" textlink="">
      <xdr:nvSpPr>
        <xdr:cNvPr id="1044" name="AutoShape 8" descr="报表底图"/>
        <xdr:cNvSpPr>
          <a:spLocks noChangeAspect="1"/>
        </xdr:cNvSpPr>
      </xdr:nvSpPr>
      <xdr:spPr>
        <a:xfrm>
          <a:off x="1333500" y="17446625"/>
          <a:ext cx="30480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377190</xdr:rowOff>
    </xdr:to>
    <xdr:sp macro="" textlink="">
      <xdr:nvSpPr>
        <xdr:cNvPr id="1045" name="AutoShape 9" descr="报表底图"/>
        <xdr:cNvSpPr>
          <a:spLocks noChangeAspect="1"/>
        </xdr:cNvSpPr>
      </xdr:nvSpPr>
      <xdr:spPr>
        <a:xfrm>
          <a:off x="1333500" y="17446625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377190</xdr:rowOff>
    </xdr:to>
    <xdr:sp macro="" textlink="">
      <xdr:nvSpPr>
        <xdr:cNvPr id="1046" name="AutoShape 10" descr="报表底图"/>
        <xdr:cNvSpPr>
          <a:spLocks noChangeAspect="1"/>
        </xdr:cNvSpPr>
      </xdr:nvSpPr>
      <xdr:spPr>
        <a:xfrm>
          <a:off x="1333500" y="17446625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377190</xdr:rowOff>
    </xdr:to>
    <xdr:sp macro="" textlink="">
      <xdr:nvSpPr>
        <xdr:cNvPr id="1047" name="AutoShape 11" descr="报表底图"/>
        <xdr:cNvSpPr>
          <a:spLocks noChangeAspect="1"/>
        </xdr:cNvSpPr>
      </xdr:nvSpPr>
      <xdr:spPr>
        <a:xfrm>
          <a:off x="1333500" y="17446625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377190</xdr:rowOff>
    </xdr:to>
    <xdr:sp macro="" textlink="">
      <xdr:nvSpPr>
        <xdr:cNvPr id="1048" name="AutoShape 12" descr="报表底图"/>
        <xdr:cNvSpPr>
          <a:spLocks noChangeAspect="1"/>
        </xdr:cNvSpPr>
      </xdr:nvSpPr>
      <xdr:spPr>
        <a:xfrm>
          <a:off x="1333500" y="17446625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377190</xdr:rowOff>
    </xdr:to>
    <xdr:sp macro="" textlink="">
      <xdr:nvSpPr>
        <xdr:cNvPr id="1049" name="AutoShape 13" descr="报表底图"/>
        <xdr:cNvSpPr>
          <a:spLocks noChangeAspect="1"/>
        </xdr:cNvSpPr>
      </xdr:nvSpPr>
      <xdr:spPr>
        <a:xfrm>
          <a:off x="1333500" y="17446625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377190</xdr:rowOff>
    </xdr:to>
    <xdr:sp macro="" textlink="">
      <xdr:nvSpPr>
        <xdr:cNvPr id="1050" name="AutoShape 14" descr="报表底图"/>
        <xdr:cNvSpPr>
          <a:spLocks noChangeAspect="1"/>
        </xdr:cNvSpPr>
      </xdr:nvSpPr>
      <xdr:spPr>
        <a:xfrm>
          <a:off x="1333500" y="17446625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395605</xdr:rowOff>
    </xdr:to>
    <xdr:sp macro="" textlink="">
      <xdr:nvSpPr>
        <xdr:cNvPr id="1051" name="AutoShape 15" descr="报表底图"/>
        <xdr:cNvSpPr>
          <a:spLocks noChangeAspect="1"/>
        </xdr:cNvSpPr>
      </xdr:nvSpPr>
      <xdr:spPr>
        <a:xfrm>
          <a:off x="1333500" y="17446625"/>
          <a:ext cx="30480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395605</xdr:rowOff>
    </xdr:to>
    <xdr:sp macro="" textlink="">
      <xdr:nvSpPr>
        <xdr:cNvPr id="1052" name="AutoShape 16" descr="报表底图"/>
        <xdr:cNvSpPr>
          <a:spLocks noChangeAspect="1"/>
        </xdr:cNvSpPr>
      </xdr:nvSpPr>
      <xdr:spPr>
        <a:xfrm>
          <a:off x="1333500" y="17446625"/>
          <a:ext cx="30480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395605</xdr:rowOff>
    </xdr:to>
    <xdr:sp macro="" textlink="">
      <xdr:nvSpPr>
        <xdr:cNvPr id="1053" name="AutoShape 17" descr="报表底图"/>
        <xdr:cNvSpPr>
          <a:spLocks noChangeAspect="1"/>
        </xdr:cNvSpPr>
      </xdr:nvSpPr>
      <xdr:spPr>
        <a:xfrm>
          <a:off x="1333500" y="17446625"/>
          <a:ext cx="30480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395605</xdr:rowOff>
    </xdr:to>
    <xdr:sp macro="" textlink="">
      <xdr:nvSpPr>
        <xdr:cNvPr id="1054" name="AutoShape 18" descr="报表底图"/>
        <xdr:cNvSpPr>
          <a:spLocks noChangeAspect="1"/>
        </xdr:cNvSpPr>
      </xdr:nvSpPr>
      <xdr:spPr>
        <a:xfrm>
          <a:off x="1333500" y="17446625"/>
          <a:ext cx="30480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395605</xdr:rowOff>
    </xdr:to>
    <xdr:sp macro="" textlink="">
      <xdr:nvSpPr>
        <xdr:cNvPr id="1055" name="AutoShape 19" descr="报表底图"/>
        <xdr:cNvSpPr>
          <a:spLocks noChangeAspect="1"/>
        </xdr:cNvSpPr>
      </xdr:nvSpPr>
      <xdr:spPr>
        <a:xfrm>
          <a:off x="1333500" y="17446625"/>
          <a:ext cx="30480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395605</xdr:rowOff>
    </xdr:to>
    <xdr:sp macro="" textlink="">
      <xdr:nvSpPr>
        <xdr:cNvPr id="1056" name="AutoShape 20" descr="报表底图"/>
        <xdr:cNvSpPr>
          <a:spLocks noChangeAspect="1"/>
        </xdr:cNvSpPr>
      </xdr:nvSpPr>
      <xdr:spPr>
        <a:xfrm>
          <a:off x="1333500" y="17446625"/>
          <a:ext cx="30480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395605</xdr:rowOff>
    </xdr:to>
    <xdr:sp macro="" textlink="">
      <xdr:nvSpPr>
        <xdr:cNvPr id="1057" name="AutoShape 21" descr="报表底图"/>
        <xdr:cNvSpPr>
          <a:spLocks noChangeAspect="1"/>
        </xdr:cNvSpPr>
      </xdr:nvSpPr>
      <xdr:spPr>
        <a:xfrm>
          <a:off x="1333500" y="17446625"/>
          <a:ext cx="30480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377190</xdr:rowOff>
    </xdr:to>
    <xdr:sp macro="" textlink="">
      <xdr:nvSpPr>
        <xdr:cNvPr id="1058" name="AutoShape 22" descr="报表底图"/>
        <xdr:cNvSpPr>
          <a:spLocks noChangeAspect="1"/>
        </xdr:cNvSpPr>
      </xdr:nvSpPr>
      <xdr:spPr>
        <a:xfrm>
          <a:off x="1333500" y="17446625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377190</xdr:rowOff>
    </xdr:to>
    <xdr:sp macro="" textlink="">
      <xdr:nvSpPr>
        <xdr:cNvPr id="1059" name="AutoShape 23" descr="报表底图"/>
        <xdr:cNvSpPr>
          <a:spLocks noChangeAspect="1"/>
        </xdr:cNvSpPr>
      </xdr:nvSpPr>
      <xdr:spPr>
        <a:xfrm>
          <a:off x="1333500" y="17446625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377190</xdr:rowOff>
    </xdr:to>
    <xdr:sp macro="" textlink="">
      <xdr:nvSpPr>
        <xdr:cNvPr id="1060" name="AutoShape 24" descr="报表底图"/>
        <xdr:cNvSpPr>
          <a:spLocks noChangeAspect="1"/>
        </xdr:cNvSpPr>
      </xdr:nvSpPr>
      <xdr:spPr>
        <a:xfrm>
          <a:off x="1333500" y="17446625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377190</xdr:rowOff>
    </xdr:to>
    <xdr:sp macro="" textlink="">
      <xdr:nvSpPr>
        <xdr:cNvPr id="1061" name="AutoShape 25" descr="报表底图"/>
        <xdr:cNvSpPr>
          <a:spLocks noChangeAspect="1"/>
        </xdr:cNvSpPr>
      </xdr:nvSpPr>
      <xdr:spPr>
        <a:xfrm>
          <a:off x="1333500" y="17446625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377190</xdr:rowOff>
    </xdr:to>
    <xdr:sp macro="" textlink="">
      <xdr:nvSpPr>
        <xdr:cNvPr id="1062" name="AutoShape 26" descr="报表底图"/>
        <xdr:cNvSpPr>
          <a:spLocks noChangeAspect="1"/>
        </xdr:cNvSpPr>
      </xdr:nvSpPr>
      <xdr:spPr>
        <a:xfrm>
          <a:off x="1333500" y="17446625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377190</xdr:rowOff>
    </xdr:to>
    <xdr:sp macro="" textlink="">
      <xdr:nvSpPr>
        <xdr:cNvPr id="1063" name="AutoShape 27" descr="报表底图"/>
        <xdr:cNvSpPr>
          <a:spLocks noChangeAspect="1"/>
        </xdr:cNvSpPr>
      </xdr:nvSpPr>
      <xdr:spPr>
        <a:xfrm>
          <a:off x="4114800" y="17446625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395605</xdr:rowOff>
    </xdr:to>
    <xdr:sp macro="" textlink="">
      <xdr:nvSpPr>
        <xdr:cNvPr id="1064" name="AutoShape 28" descr="报表底图"/>
        <xdr:cNvSpPr>
          <a:spLocks noChangeAspect="1"/>
        </xdr:cNvSpPr>
      </xdr:nvSpPr>
      <xdr:spPr>
        <a:xfrm>
          <a:off x="4114800" y="17446625"/>
          <a:ext cx="30480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395605</xdr:rowOff>
    </xdr:to>
    <xdr:sp macro="" textlink="">
      <xdr:nvSpPr>
        <xdr:cNvPr id="1065" name="AutoShape 29" descr="报表底图"/>
        <xdr:cNvSpPr>
          <a:spLocks noChangeAspect="1"/>
        </xdr:cNvSpPr>
      </xdr:nvSpPr>
      <xdr:spPr>
        <a:xfrm>
          <a:off x="4114800" y="17446625"/>
          <a:ext cx="30480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395605</xdr:rowOff>
    </xdr:to>
    <xdr:sp macro="" textlink="">
      <xdr:nvSpPr>
        <xdr:cNvPr id="1066" name="AutoShape 30" descr="报表底图"/>
        <xdr:cNvSpPr>
          <a:spLocks noChangeAspect="1"/>
        </xdr:cNvSpPr>
      </xdr:nvSpPr>
      <xdr:spPr>
        <a:xfrm>
          <a:off x="4114800" y="17446625"/>
          <a:ext cx="30480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395605</xdr:rowOff>
    </xdr:to>
    <xdr:sp macro="" textlink="">
      <xdr:nvSpPr>
        <xdr:cNvPr id="1067" name="AutoShape 31" descr="报表底图"/>
        <xdr:cNvSpPr>
          <a:spLocks noChangeAspect="1"/>
        </xdr:cNvSpPr>
      </xdr:nvSpPr>
      <xdr:spPr>
        <a:xfrm>
          <a:off x="4114800" y="17446625"/>
          <a:ext cx="30480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395605</xdr:rowOff>
    </xdr:to>
    <xdr:sp macro="" textlink="">
      <xdr:nvSpPr>
        <xdr:cNvPr id="1068" name="AutoShape 32" descr="报表底图"/>
        <xdr:cNvSpPr>
          <a:spLocks noChangeAspect="1"/>
        </xdr:cNvSpPr>
      </xdr:nvSpPr>
      <xdr:spPr>
        <a:xfrm>
          <a:off x="4114800" y="17446625"/>
          <a:ext cx="30480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395605</xdr:rowOff>
    </xdr:to>
    <xdr:sp macro="" textlink="">
      <xdr:nvSpPr>
        <xdr:cNvPr id="1069" name="AutoShape 33" descr="报表底图"/>
        <xdr:cNvSpPr>
          <a:spLocks noChangeAspect="1"/>
        </xdr:cNvSpPr>
      </xdr:nvSpPr>
      <xdr:spPr>
        <a:xfrm>
          <a:off x="4114800" y="17446625"/>
          <a:ext cx="30480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395605</xdr:rowOff>
    </xdr:to>
    <xdr:sp macro="" textlink="">
      <xdr:nvSpPr>
        <xdr:cNvPr id="1070" name="AutoShape 34" descr="报表底图"/>
        <xdr:cNvSpPr>
          <a:spLocks noChangeAspect="1"/>
        </xdr:cNvSpPr>
      </xdr:nvSpPr>
      <xdr:spPr>
        <a:xfrm>
          <a:off x="4114800" y="17446625"/>
          <a:ext cx="30480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377190</xdr:rowOff>
    </xdr:to>
    <xdr:sp macro="" textlink="">
      <xdr:nvSpPr>
        <xdr:cNvPr id="1071" name="AutoShape 35" descr="报表底图"/>
        <xdr:cNvSpPr>
          <a:spLocks noChangeAspect="1"/>
        </xdr:cNvSpPr>
      </xdr:nvSpPr>
      <xdr:spPr>
        <a:xfrm>
          <a:off x="4114800" y="17446625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377190</xdr:rowOff>
    </xdr:to>
    <xdr:sp macro="" textlink="">
      <xdr:nvSpPr>
        <xdr:cNvPr id="1072" name="AutoShape 36" descr="报表底图"/>
        <xdr:cNvSpPr>
          <a:spLocks noChangeAspect="1"/>
        </xdr:cNvSpPr>
      </xdr:nvSpPr>
      <xdr:spPr>
        <a:xfrm>
          <a:off x="4114800" y="17446625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377190</xdr:rowOff>
    </xdr:to>
    <xdr:sp macro="" textlink="">
      <xdr:nvSpPr>
        <xdr:cNvPr id="1073" name="AutoShape 37" descr="报表底图"/>
        <xdr:cNvSpPr>
          <a:spLocks noChangeAspect="1"/>
        </xdr:cNvSpPr>
      </xdr:nvSpPr>
      <xdr:spPr>
        <a:xfrm>
          <a:off x="4114800" y="17446625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377190</xdr:rowOff>
    </xdr:to>
    <xdr:sp macro="" textlink="">
      <xdr:nvSpPr>
        <xdr:cNvPr id="1074" name="AutoShape 38" descr="报表底图"/>
        <xdr:cNvSpPr>
          <a:spLocks noChangeAspect="1"/>
        </xdr:cNvSpPr>
      </xdr:nvSpPr>
      <xdr:spPr>
        <a:xfrm>
          <a:off x="4114800" y="17446625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377190</xdr:rowOff>
    </xdr:to>
    <xdr:sp macro="" textlink="">
      <xdr:nvSpPr>
        <xdr:cNvPr id="1075" name="AutoShape 39" descr="报表底图"/>
        <xdr:cNvSpPr>
          <a:spLocks noChangeAspect="1"/>
        </xdr:cNvSpPr>
      </xdr:nvSpPr>
      <xdr:spPr>
        <a:xfrm>
          <a:off x="4114800" y="17446625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377190</xdr:rowOff>
    </xdr:to>
    <xdr:sp macro="" textlink="">
      <xdr:nvSpPr>
        <xdr:cNvPr id="1076" name="AutoShape 40" descr="报表底图"/>
        <xdr:cNvSpPr>
          <a:spLocks noChangeAspect="1"/>
        </xdr:cNvSpPr>
      </xdr:nvSpPr>
      <xdr:spPr>
        <a:xfrm>
          <a:off x="4114800" y="17446625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395605</xdr:rowOff>
    </xdr:to>
    <xdr:sp macro="" textlink="">
      <xdr:nvSpPr>
        <xdr:cNvPr id="1077" name="AutoShape 41" descr="报表底图"/>
        <xdr:cNvSpPr>
          <a:spLocks noChangeAspect="1"/>
        </xdr:cNvSpPr>
      </xdr:nvSpPr>
      <xdr:spPr>
        <a:xfrm>
          <a:off x="4114800" y="17446625"/>
          <a:ext cx="30480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395605</xdr:rowOff>
    </xdr:to>
    <xdr:sp macro="" textlink="">
      <xdr:nvSpPr>
        <xdr:cNvPr id="1078" name="AutoShape 42" descr="报表底图"/>
        <xdr:cNvSpPr>
          <a:spLocks noChangeAspect="1"/>
        </xdr:cNvSpPr>
      </xdr:nvSpPr>
      <xdr:spPr>
        <a:xfrm>
          <a:off x="4114800" y="17446625"/>
          <a:ext cx="30480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395605</xdr:rowOff>
    </xdr:to>
    <xdr:sp macro="" textlink="">
      <xdr:nvSpPr>
        <xdr:cNvPr id="1079" name="AutoShape 43" descr="报表底图"/>
        <xdr:cNvSpPr>
          <a:spLocks noChangeAspect="1"/>
        </xdr:cNvSpPr>
      </xdr:nvSpPr>
      <xdr:spPr>
        <a:xfrm>
          <a:off x="4114800" y="17446625"/>
          <a:ext cx="30480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395605</xdr:rowOff>
    </xdr:to>
    <xdr:sp macro="" textlink="">
      <xdr:nvSpPr>
        <xdr:cNvPr id="1080" name="AutoShape 44" descr="报表底图"/>
        <xdr:cNvSpPr>
          <a:spLocks noChangeAspect="1"/>
        </xdr:cNvSpPr>
      </xdr:nvSpPr>
      <xdr:spPr>
        <a:xfrm>
          <a:off x="4114800" y="17446625"/>
          <a:ext cx="30480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395605</xdr:rowOff>
    </xdr:to>
    <xdr:sp macro="" textlink="">
      <xdr:nvSpPr>
        <xdr:cNvPr id="1081" name="AutoShape 45" descr="报表底图"/>
        <xdr:cNvSpPr>
          <a:spLocks noChangeAspect="1"/>
        </xdr:cNvSpPr>
      </xdr:nvSpPr>
      <xdr:spPr>
        <a:xfrm>
          <a:off x="4114800" y="17446625"/>
          <a:ext cx="30480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395605</xdr:rowOff>
    </xdr:to>
    <xdr:sp macro="" textlink="">
      <xdr:nvSpPr>
        <xdr:cNvPr id="1082" name="AutoShape 46" descr="报表底图"/>
        <xdr:cNvSpPr>
          <a:spLocks noChangeAspect="1"/>
        </xdr:cNvSpPr>
      </xdr:nvSpPr>
      <xdr:spPr>
        <a:xfrm>
          <a:off x="4114800" y="17446625"/>
          <a:ext cx="30480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395605</xdr:rowOff>
    </xdr:to>
    <xdr:sp macro="" textlink="">
      <xdr:nvSpPr>
        <xdr:cNvPr id="1083" name="AutoShape 47" descr="报表底图"/>
        <xdr:cNvSpPr>
          <a:spLocks noChangeAspect="1"/>
        </xdr:cNvSpPr>
      </xdr:nvSpPr>
      <xdr:spPr>
        <a:xfrm>
          <a:off x="4114800" y="17446625"/>
          <a:ext cx="30480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377190</xdr:rowOff>
    </xdr:to>
    <xdr:sp macro="" textlink="">
      <xdr:nvSpPr>
        <xdr:cNvPr id="1084" name="AutoShape 48" descr="报表底图"/>
        <xdr:cNvSpPr>
          <a:spLocks noChangeAspect="1"/>
        </xdr:cNvSpPr>
      </xdr:nvSpPr>
      <xdr:spPr>
        <a:xfrm>
          <a:off x="4114800" y="17446625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377190</xdr:rowOff>
    </xdr:to>
    <xdr:sp macro="" textlink="">
      <xdr:nvSpPr>
        <xdr:cNvPr id="1085" name="AutoShape 49" descr="报表底图"/>
        <xdr:cNvSpPr>
          <a:spLocks noChangeAspect="1"/>
        </xdr:cNvSpPr>
      </xdr:nvSpPr>
      <xdr:spPr>
        <a:xfrm>
          <a:off x="4114800" y="17446625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377190</xdr:rowOff>
    </xdr:to>
    <xdr:sp macro="" textlink="">
      <xdr:nvSpPr>
        <xdr:cNvPr id="1086" name="AutoShape 50" descr="报表底图"/>
        <xdr:cNvSpPr>
          <a:spLocks noChangeAspect="1"/>
        </xdr:cNvSpPr>
      </xdr:nvSpPr>
      <xdr:spPr>
        <a:xfrm>
          <a:off x="4114800" y="17446625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377190</xdr:rowOff>
    </xdr:to>
    <xdr:sp macro="" textlink="">
      <xdr:nvSpPr>
        <xdr:cNvPr id="1087" name="AutoShape 51" descr="报表底图"/>
        <xdr:cNvSpPr>
          <a:spLocks noChangeAspect="1"/>
        </xdr:cNvSpPr>
      </xdr:nvSpPr>
      <xdr:spPr>
        <a:xfrm>
          <a:off x="4114800" y="17446625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377190</xdr:rowOff>
    </xdr:to>
    <xdr:sp macro="" textlink="">
      <xdr:nvSpPr>
        <xdr:cNvPr id="1088" name="AutoShape 52" descr="报表底图"/>
        <xdr:cNvSpPr>
          <a:spLocks noChangeAspect="1"/>
        </xdr:cNvSpPr>
      </xdr:nvSpPr>
      <xdr:spPr>
        <a:xfrm>
          <a:off x="4114800" y="17446625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377190</xdr:rowOff>
    </xdr:to>
    <xdr:sp macro="" textlink="">
      <xdr:nvSpPr>
        <xdr:cNvPr id="1089" name="Image1" descr="报表底图"/>
        <xdr:cNvSpPr>
          <a:spLocks noChangeAspect="1"/>
        </xdr:cNvSpPr>
      </xdr:nvSpPr>
      <xdr:spPr>
        <a:xfrm>
          <a:off x="1333500" y="17446625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395605</xdr:rowOff>
    </xdr:to>
    <xdr:sp macro="" textlink="">
      <xdr:nvSpPr>
        <xdr:cNvPr id="1090" name="Image1" descr="报表底图"/>
        <xdr:cNvSpPr>
          <a:spLocks noChangeAspect="1"/>
        </xdr:cNvSpPr>
      </xdr:nvSpPr>
      <xdr:spPr>
        <a:xfrm>
          <a:off x="1333500" y="17446625"/>
          <a:ext cx="30480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395605</xdr:rowOff>
    </xdr:to>
    <xdr:sp macro="" textlink="">
      <xdr:nvSpPr>
        <xdr:cNvPr id="1091" name="Image1" descr="报表底图"/>
        <xdr:cNvSpPr>
          <a:spLocks noChangeAspect="1"/>
        </xdr:cNvSpPr>
      </xdr:nvSpPr>
      <xdr:spPr>
        <a:xfrm>
          <a:off x="1333500" y="17446625"/>
          <a:ext cx="30480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395605</xdr:rowOff>
    </xdr:to>
    <xdr:sp macro="" textlink="">
      <xdr:nvSpPr>
        <xdr:cNvPr id="1092" name="Image1" descr="报表底图"/>
        <xdr:cNvSpPr>
          <a:spLocks noChangeAspect="1"/>
        </xdr:cNvSpPr>
      </xdr:nvSpPr>
      <xdr:spPr>
        <a:xfrm>
          <a:off x="1333500" y="17446625"/>
          <a:ext cx="30480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395605</xdr:rowOff>
    </xdr:to>
    <xdr:sp macro="" textlink="">
      <xdr:nvSpPr>
        <xdr:cNvPr id="1093" name="Image1" descr="报表底图"/>
        <xdr:cNvSpPr>
          <a:spLocks noChangeAspect="1"/>
        </xdr:cNvSpPr>
      </xdr:nvSpPr>
      <xdr:spPr>
        <a:xfrm>
          <a:off x="1333500" y="17446625"/>
          <a:ext cx="30480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395605</xdr:rowOff>
    </xdr:to>
    <xdr:sp macro="" textlink="">
      <xdr:nvSpPr>
        <xdr:cNvPr id="1094" name="Image1" descr="报表底图"/>
        <xdr:cNvSpPr>
          <a:spLocks noChangeAspect="1"/>
        </xdr:cNvSpPr>
      </xdr:nvSpPr>
      <xdr:spPr>
        <a:xfrm>
          <a:off x="1333500" y="17446625"/>
          <a:ext cx="30480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395605</xdr:rowOff>
    </xdr:to>
    <xdr:sp macro="" textlink="">
      <xdr:nvSpPr>
        <xdr:cNvPr id="1095" name="Image1" descr="报表底图"/>
        <xdr:cNvSpPr>
          <a:spLocks noChangeAspect="1"/>
        </xdr:cNvSpPr>
      </xdr:nvSpPr>
      <xdr:spPr>
        <a:xfrm>
          <a:off x="1333500" y="17446625"/>
          <a:ext cx="30480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395605</xdr:rowOff>
    </xdr:to>
    <xdr:sp macro="" textlink="">
      <xdr:nvSpPr>
        <xdr:cNvPr id="1096" name="Image1" descr="报表底图"/>
        <xdr:cNvSpPr>
          <a:spLocks noChangeAspect="1"/>
        </xdr:cNvSpPr>
      </xdr:nvSpPr>
      <xdr:spPr>
        <a:xfrm>
          <a:off x="1333500" y="17446625"/>
          <a:ext cx="30480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377190</xdr:rowOff>
    </xdr:to>
    <xdr:sp macro="" textlink="">
      <xdr:nvSpPr>
        <xdr:cNvPr id="1097" name="Image1" descr="报表底图"/>
        <xdr:cNvSpPr>
          <a:spLocks noChangeAspect="1"/>
        </xdr:cNvSpPr>
      </xdr:nvSpPr>
      <xdr:spPr>
        <a:xfrm>
          <a:off x="1333500" y="17446625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377190</xdr:rowOff>
    </xdr:to>
    <xdr:sp macro="" textlink="">
      <xdr:nvSpPr>
        <xdr:cNvPr id="1098" name="Image1" descr="报表底图"/>
        <xdr:cNvSpPr>
          <a:spLocks noChangeAspect="1"/>
        </xdr:cNvSpPr>
      </xdr:nvSpPr>
      <xdr:spPr>
        <a:xfrm>
          <a:off x="1333500" y="17446625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377190</xdr:rowOff>
    </xdr:to>
    <xdr:sp macro="" textlink="">
      <xdr:nvSpPr>
        <xdr:cNvPr id="1099" name="Image1" descr="报表底图"/>
        <xdr:cNvSpPr>
          <a:spLocks noChangeAspect="1"/>
        </xdr:cNvSpPr>
      </xdr:nvSpPr>
      <xdr:spPr>
        <a:xfrm>
          <a:off x="1333500" y="17446625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377190</xdr:rowOff>
    </xdr:to>
    <xdr:sp macro="" textlink="">
      <xdr:nvSpPr>
        <xdr:cNvPr id="1100" name="Image1" descr="报表底图"/>
        <xdr:cNvSpPr>
          <a:spLocks noChangeAspect="1"/>
        </xdr:cNvSpPr>
      </xdr:nvSpPr>
      <xdr:spPr>
        <a:xfrm>
          <a:off x="1333500" y="17446625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377190</xdr:rowOff>
    </xdr:to>
    <xdr:sp macro="" textlink="">
      <xdr:nvSpPr>
        <xdr:cNvPr id="1101" name="Image1" descr="报表底图"/>
        <xdr:cNvSpPr>
          <a:spLocks noChangeAspect="1"/>
        </xdr:cNvSpPr>
      </xdr:nvSpPr>
      <xdr:spPr>
        <a:xfrm>
          <a:off x="1333500" y="17446625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377190</xdr:rowOff>
    </xdr:to>
    <xdr:sp macro="" textlink="">
      <xdr:nvSpPr>
        <xdr:cNvPr id="1102" name="Image1" descr="报表底图"/>
        <xdr:cNvSpPr>
          <a:spLocks noChangeAspect="1"/>
        </xdr:cNvSpPr>
      </xdr:nvSpPr>
      <xdr:spPr>
        <a:xfrm>
          <a:off x="1333500" y="17446625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395605</xdr:rowOff>
    </xdr:to>
    <xdr:sp macro="" textlink="">
      <xdr:nvSpPr>
        <xdr:cNvPr id="1103" name="Image1" descr="报表底图"/>
        <xdr:cNvSpPr>
          <a:spLocks noChangeAspect="1"/>
        </xdr:cNvSpPr>
      </xdr:nvSpPr>
      <xdr:spPr>
        <a:xfrm>
          <a:off x="1333500" y="17446625"/>
          <a:ext cx="30480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395605</xdr:rowOff>
    </xdr:to>
    <xdr:sp macro="" textlink="">
      <xdr:nvSpPr>
        <xdr:cNvPr id="1104" name="Image1" descr="报表底图"/>
        <xdr:cNvSpPr>
          <a:spLocks noChangeAspect="1"/>
        </xdr:cNvSpPr>
      </xdr:nvSpPr>
      <xdr:spPr>
        <a:xfrm>
          <a:off x="1333500" y="17446625"/>
          <a:ext cx="30480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395605</xdr:rowOff>
    </xdr:to>
    <xdr:sp macro="" textlink="">
      <xdr:nvSpPr>
        <xdr:cNvPr id="1105" name="Image1" descr="报表底图"/>
        <xdr:cNvSpPr>
          <a:spLocks noChangeAspect="1"/>
        </xdr:cNvSpPr>
      </xdr:nvSpPr>
      <xdr:spPr>
        <a:xfrm>
          <a:off x="1333500" y="17446625"/>
          <a:ext cx="30480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395605</xdr:rowOff>
    </xdr:to>
    <xdr:sp macro="" textlink="">
      <xdr:nvSpPr>
        <xdr:cNvPr id="1106" name="Image1" descr="报表底图"/>
        <xdr:cNvSpPr>
          <a:spLocks noChangeAspect="1"/>
        </xdr:cNvSpPr>
      </xdr:nvSpPr>
      <xdr:spPr>
        <a:xfrm>
          <a:off x="1333500" y="17446625"/>
          <a:ext cx="30480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395605</xdr:rowOff>
    </xdr:to>
    <xdr:sp macro="" textlink="">
      <xdr:nvSpPr>
        <xdr:cNvPr id="1107" name="Image1" descr="报表底图"/>
        <xdr:cNvSpPr>
          <a:spLocks noChangeAspect="1"/>
        </xdr:cNvSpPr>
      </xdr:nvSpPr>
      <xdr:spPr>
        <a:xfrm>
          <a:off x="1333500" y="17446625"/>
          <a:ext cx="30480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395605</xdr:rowOff>
    </xdr:to>
    <xdr:sp macro="" textlink="">
      <xdr:nvSpPr>
        <xdr:cNvPr id="1108" name="Image1" descr="报表底图"/>
        <xdr:cNvSpPr>
          <a:spLocks noChangeAspect="1"/>
        </xdr:cNvSpPr>
      </xdr:nvSpPr>
      <xdr:spPr>
        <a:xfrm>
          <a:off x="1333500" y="17446625"/>
          <a:ext cx="30480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395605</xdr:rowOff>
    </xdr:to>
    <xdr:sp macro="" textlink="">
      <xdr:nvSpPr>
        <xdr:cNvPr id="1109" name="Image1" descr="报表底图"/>
        <xdr:cNvSpPr>
          <a:spLocks noChangeAspect="1"/>
        </xdr:cNvSpPr>
      </xdr:nvSpPr>
      <xdr:spPr>
        <a:xfrm>
          <a:off x="1333500" y="17446625"/>
          <a:ext cx="30480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377190</xdr:rowOff>
    </xdr:to>
    <xdr:sp macro="" textlink="">
      <xdr:nvSpPr>
        <xdr:cNvPr id="1110" name="Image1" descr="报表底图"/>
        <xdr:cNvSpPr>
          <a:spLocks noChangeAspect="1"/>
        </xdr:cNvSpPr>
      </xdr:nvSpPr>
      <xdr:spPr>
        <a:xfrm>
          <a:off x="1333500" y="17446625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377190</xdr:rowOff>
    </xdr:to>
    <xdr:sp macro="" textlink="">
      <xdr:nvSpPr>
        <xdr:cNvPr id="1111" name="Image1" descr="报表底图"/>
        <xdr:cNvSpPr>
          <a:spLocks noChangeAspect="1"/>
        </xdr:cNvSpPr>
      </xdr:nvSpPr>
      <xdr:spPr>
        <a:xfrm>
          <a:off x="1333500" y="17446625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377190</xdr:rowOff>
    </xdr:to>
    <xdr:sp macro="" textlink="">
      <xdr:nvSpPr>
        <xdr:cNvPr id="1112" name="Image1" descr="报表底图"/>
        <xdr:cNvSpPr>
          <a:spLocks noChangeAspect="1"/>
        </xdr:cNvSpPr>
      </xdr:nvSpPr>
      <xdr:spPr>
        <a:xfrm>
          <a:off x="1333500" y="17446625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377190</xdr:rowOff>
    </xdr:to>
    <xdr:sp macro="" textlink="">
      <xdr:nvSpPr>
        <xdr:cNvPr id="1113" name="Image1" descr="报表底图"/>
        <xdr:cNvSpPr>
          <a:spLocks noChangeAspect="1"/>
        </xdr:cNvSpPr>
      </xdr:nvSpPr>
      <xdr:spPr>
        <a:xfrm>
          <a:off x="1333500" y="17446625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377190</xdr:rowOff>
    </xdr:to>
    <xdr:sp macro="" textlink="">
      <xdr:nvSpPr>
        <xdr:cNvPr id="1114" name="Image1" descr="报表底图"/>
        <xdr:cNvSpPr>
          <a:spLocks noChangeAspect="1"/>
        </xdr:cNvSpPr>
      </xdr:nvSpPr>
      <xdr:spPr>
        <a:xfrm>
          <a:off x="1333500" y="17446625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377190</xdr:rowOff>
    </xdr:to>
    <xdr:sp macro="" textlink="">
      <xdr:nvSpPr>
        <xdr:cNvPr id="1115" name="Image1" descr="报表底图"/>
        <xdr:cNvSpPr>
          <a:spLocks noChangeAspect="1"/>
        </xdr:cNvSpPr>
      </xdr:nvSpPr>
      <xdr:spPr>
        <a:xfrm>
          <a:off x="4114800" y="17446625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395605</xdr:rowOff>
    </xdr:to>
    <xdr:sp macro="" textlink="">
      <xdr:nvSpPr>
        <xdr:cNvPr id="1116" name="Image1" descr="报表底图"/>
        <xdr:cNvSpPr>
          <a:spLocks noChangeAspect="1"/>
        </xdr:cNvSpPr>
      </xdr:nvSpPr>
      <xdr:spPr>
        <a:xfrm>
          <a:off x="4114800" y="17446625"/>
          <a:ext cx="30480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395605</xdr:rowOff>
    </xdr:to>
    <xdr:sp macro="" textlink="">
      <xdr:nvSpPr>
        <xdr:cNvPr id="1117" name="Image1" descr="报表底图"/>
        <xdr:cNvSpPr>
          <a:spLocks noChangeAspect="1"/>
        </xdr:cNvSpPr>
      </xdr:nvSpPr>
      <xdr:spPr>
        <a:xfrm>
          <a:off x="4114800" y="17446625"/>
          <a:ext cx="30480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395605</xdr:rowOff>
    </xdr:to>
    <xdr:sp macro="" textlink="">
      <xdr:nvSpPr>
        <xdr:cNvPr id="1118" name="Image1" descr="报表底图"/>
        <xdr:cNvSpPr>
          <a:spLocks noChangeAspect="1"/>
        </xdr:cNvSpPr>
      </xdr:nvSpPr>
      <xdr:spPr>
        <a:xfrm>
          <a:off x="4114800" y="17446625"/>
          <a:ext cx="30480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395605</xdr:rowOff>
    </xdr:to>
    <xdr:sp macro="" textlink="">
      <xdr:nvSpPr>
        <xdr:cNvPr id="1119" name="Image1" descr="报表底图"/>
        <xdr:cNvSpPr>
          <a:spLocks noChangeAspect="1"/>
        </xdr:cNvSpPr>
      </xdr:nvSpPr>
      <xdr:spPr>
        <a:xfrm>
          <a:off x="4114800" y="17446625"/>
          <a:ext cx="30480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395605</xdr:rowOff>
    </xdr:to>
    <xdr:sp macro="" textlink="">
      <xdr:nvSpPr>
        <xdr:cNvPr id="1120" name="Image1" descr="报表底图"/>
        <xdr:cNvSpPr>
          <a:spLocks noChangeAspect="1"/>
        </xdr:cNvSpPr>
      </xdr:nvSpPr>
      <xdr:spPr>
        <a:xfrm>
          <a:off x="4114800" y="17446625"/>
          <a:ext cx="30480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395605</xdr:rowOff>
    </xdr:to>
    <xdr:sp macro="" textlink="">
      <xdr:nvSpPr>
        <xdr:cNvPr id="1121" name="Image1" descr="报表底图"/>
        <xdr:cNvSpPr>
          <a:spLocks noChangeAspect="1"/>
        </xdr:cNvSpPr>
      </xdr:nvSpPr>
      <xdr:spPr>
        <a:xfrm>
          <a:off x="4114800" y="17446625"/>
          <a:ext cx="30480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395605</xdr:rowOff>
    </xdr:to>
    <xdr:sp macro="" textlink="">
      <xdr:nvSpPr>
        <xdr:cNvPr id="1122" name="Image1" descr="报表底图"/>
        <xdr:cNvSpPr>
          <a:spLocks noChangeAspect="1"/>
        </xdr:cNvSpPr>
      </xdr:nvSpPr>
      <xdr:spPr>
        <a:xfrm>
          <a:off x="4114800" y="17446625"/>
          <a:ext cx="30480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377190</xdr:rowOff>
    </xdr:to>
    <xdr:sp macro="" textlink="">
      <xdr:nvSpPr>
        <xdr:cNvPr id="1123" name="Image1" descr="报表底图"/>
        <xdr:cNvSpPr>
          <a:spLocks noChangeAspect="1"/>
        </xdr:cNvSpPr>
      </xdr:nvSpPr>
      <xdr:spPr>
        <a:xfrm>
          <a:off x="4114800" y="17446625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377190</xdr:rowOff>
    </xdr:to>
    <xdr:sp macro="" textlink="">
      <xdr:nvSpPr>
        <xdr:cNvPr id="1124" name="Image1" descr="报表底图"/>
        <xdr:cNvSpPr>
          <a:spLocks noChangeAspect="1"/>
        </xdr:cNvSpPr>
      </xdr:nvSpPr>
      <xdr:spPr>
        <a:xfrm>
          <a:off x="4114800" y="17446625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377190</xdr:rowOff>
    </xdr:to>
    <xdr:sp macro="" textlink="">
      <xdr:nvSpPr>
        <xdr:cNvPr id="1125" name="Image1" descr="报表底图"/>
        <xdr:cNvSpPr>
          <a:spLocks noChangeAspect="1"/>
        </xdr:cNvSpPr>
      </xdr:nvSpPr>
      <xdr:spPr>
        <a:xfrm>
          <a:off x="4114800" y="17446625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377190</xdr:rowOff>
    </xdr:to>
    <xdr:sp macro="" textlink="">
      <xdr:nvSpPr>
        <xdr:cNvPr id="1126" name="Image1" descr="报表底图"/>
        <xdr:cNvSpPr>
          <a:spLocks noChangeAspect="1"/>
        </xdr:cNvSpPr>
      </xdr:nvSpPr>
      <xdr:spPr>
        <a:xfrm>
          <a:off x="4114800" y="17446625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377190</xdr:rowOff>
    </xdr:to>
    <xdr:sp macro="" textlink="">
      <xdr:nvSpPr>
        <xdr:cNvPr id="1127" name="Image1" descr="报表底图"/>
        <xdr:cNvSpPr>
          <a:spLocks noChangeAspect="1"/>
        </xdr:cNvSpPr>
      </xdr:nvSpPr>
      <xdr:spPr>
        <a:xfrm>
          <a:off x="4114800" y="17446625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377190</xdr:rowOff>
    </xdr:to>
    <xdr:sp macro="" textlink="">
      <xdr:nvSpPr>
        <xdr:cNvPr id="1128" name="Image1" descr="报表底图"/>
        <xdr:cNvSpPr>
          <a:spLocks noChangeAspect="1"/>
        </xdr:cNvSpPr>
      </xdr:nvSpPr>
      <xdr:spPr>
        <a:xfrm>
          <a:off x="4114800" y="17446625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395605</xdr:rowOff>
    </xdr:to>
    <xdr:sp macro="" textlink="">
      <xdr:nvSpPr>
        <xdr:cNvPr id="1129" name="Image1" descr="报表底图"/>
        <xdr:cNvSpPr>
          <a:spLocks noChangeAspect="1"/>
        </xdr:cNvSpPr>
      </xdr:nvSpPr>
      <xdr:spPr>
        <a:xfrm>
          <a:off x="4114800" y="17446625"/>
          <a:ext cx="30480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395605</xdr:rowOff>
    </xdr:to>
    <xdr:sp macro="" textlink="">
      <xdr:nvSpPr>
        <xdr:cNvPr id="1130" name="Image1" descr="报表底图"/>
        <xdr:cNvSpPr>
          <a:spLocks noChangeAspect="1"/>
        </xdr:cNvSpPr>
      </xdr:nvSpPr>
      <xdr:spPr>
        <a:xfrm>
          <a:off x="4114800" y="17446625"/>
          <a:ext cx="30480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395605</xdr:rowOff>
    </xdr:to>
    <xdr:sp macro="" textlink="">
      <xdr:nvSpPr>
        <xdr:cNvPr id="1131" name="Image1" descr="报表底图"/>
        <xdr:cNvSpPr>
          <a:spLocks noChangeAspect="1"/>
        </xdr:cNvSpPr>
      </xdr:nvSpPr>
      <xdr:spPr>
        <a:xfrm>
          <a:off x="4114800" y="17446625"/>
          <a:ext cx="30480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395605</xdr:rowOff>
    </xdr:to>
    <xdr:sp macro="" textlink="">
      <xdr:nvSpPr>
        <xdr:cNvPr id="1132" name="Image1" descr="报表底图"/>
        <xdr:cNvSpPr>
          <a:spLocks noChangeAspect="1"/>
        </xdr:cNvSpPr>
      </xdr:nvSpPr>
      <xdr:spPr>
        <a:xfrm>
          <a:off x="4114800" y="17446625"/>
          <a:ext cx="30480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395605</xdr:rowOff>
    </xdr:to>
    <xdr:sp macro="" textlink="">
      <xdr:nvSpPr>
        <xdr:cNvPr id="1133" name="Image1" descr="报表底图"/>
        <xdr:cNvSpPr>
          <a:spLocks noChangeAspect="1"/>
        </xdr:cNvSpPr>
      </xdr:nvSpPr>
      <xdr:spPr>
        <a:xfrm>
          <a:off x="4114800" y="17446625"/>
          <a:ext cx="30480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395605</xdr:rowOff>
    </xdr:to>
    <xdr:sp macro="" textlink="">
      <xdr:nvSpPr>
        <xdr:cNvPr id="1134" name="Image1" descr="报表底图"/>
        <xdr:cNvSpPr>
          <a:spLocks noChangeAspect="1"/>
        </xdr:cNvSpPr>
      </xdr:nvSpPr>
      <xdr:spPr>
        <a:xfrm>
          <a:off x="4114800" y="17446625"/>
          <a:ext cx="30480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395605</xdr:rowOff>
    </xdr:to>
    <xdr:sp macro="" textlink="">
      <xdr:nvSpPr>
        <xdr:cNvPr id="1135" name="Image1" descr="报表底图"/>
        <xdr:cNvSpPr>
          <a:spLocks noChangeAspect="1"/>
        </xdr:cNvSpPr>
      </xdr:nvSpPr>
      <xdr:spPr>
        <a:xfrm>
          <a:off x="4114800" y="17446625"/>
          <a:ext cx="30480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377190</xdr:rowOff>
    </xdr:to>
    <xdr:sp macro="" textlink="">
      <xdr:nvSpPr>
        <xdr:cNvPr id="1136" name="Image1" descr="报表底图"/>
        <xdr:cNvSpPr>
          <a:spLocks noChangeAspect="1"/>
        </xdr:cNvSpPr>
      </xdr:nvSpPr>
      <xdr:spPr>
        <a:xfrm>
          <a:off x="4114800" y="17446625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377190</xdr:rowOff>
    </xdr:to>
    <xdr:sp macro="" textlink="">
      <xdr:nvSpPr>
        <xdr:cNvPr id="1137" name="Image1" descr="报表底图"/>
        <xdr:cNvSpPr>
          <a:spLocks noChangeAspect="1"/>
        </xdr:cNvSpPr>
      </xdr:nvSpPr>
      <xdr:spPr>
        <a:xfrm>
          <a:off x="4114800" y="17446625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377190</xdr:rowOff>
    </xdr:to>
    <xdr:sp macro="" textlink="">
      <xdr:nvSpPr>
        <xdr:cNvPr id="1138" name="Image1" descr="报表底图"/>
        <xdr:cNvSpPr>
          <a:spLocks noChangeAspect="1"/>
        </xdr:cNvSpPr>
      </xdr:nvSpPr>
      <xdr:spPr>
        <a:xfrm>
          <a:off x="4114800" y="17446625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377190</xdr:rowOff>
    </xdr:to>
    <xdr:sp macro="" textlink="">
      <xdr:nvSpPr>
        <xdr:cNvPr id="1139" name="Image1" descr="报表底图"/>
        <xdr:cNvSpPr>
          <a:spLocks noChangeAspect="1"/>
        </xdr:cNvSpPr>
      </xdr:nvSpPr>
      <xdr:spPr>
        <a:xfrm>
          <a:off x="4114800" y="17446625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377190</xdr:rowOff>
    </xdr:to>
    <xdr:sp macro="" textlink="">
      <xdr:nvSpPr>
        <xdr:cNvPr id="1140" name="Image1" descr="报表底图"/>
        <xdr:cNvSpPr>
          <a:spLocks noChangeAspect="1"/>
        </xdr:cNvSpPr>
      </xdr:nvSpPr>
      <xdr:spPr>
        <a:xfrm>
          <a:off x="4114800" y="17446625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377190</xdr:rowOff>
    </xdr:to>
    <xdr:sp macro="" textlink="">
      <xdr:nvSpPr>
        <xdr:cNvPr id="1141" name="Image1" descr="报表底图"/>
        <xdr:cNvSpPr>
          <a:spLocks noChangeAspect="1"/>
        </xdr:cNvSpPr>
      </xdr:nvSpPr>
      <xdr:spPr>
        <a:xfrm>
          <a:off x="1333500" y="17446625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395605</xdr:rowOff>
    </xdr:to>
    <xdr:sp macro="" textlink="">
      <xdr:nvSpPr>
        <xdr:cNvPr id="1142" name="AutoShape 2" descr="报表底图"/>
        <xdr:cNvSpPr>
          <a:spLocks noChangeAspect="1"/>
        </xdr:cNvSpPr>
      </xdr:nvSpPr>
      <xdr:spPr>
        <a:xfrm>
          <a:off x="1333500" y="17446625"/>
          <a:ext cx="30480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395605</xdr:rowOff>
    </xdr:to>
    <xdr:sp macro="" textlink="">
      <xdr:nvSpPr>
        <xdr:cNvPr id="1143" name="AutoShape 3" descr="报表底图"/>
        <xdr:cNvSpPr>
          <a:spLocks noChangeAspect="1"/>
        </xdr:cNvSpPr>
      </xdr:nvSpPr>
      <xdr:spPr>
        <a:xfrm>
          <a:off x="1333500" y="17446625"/>
          <a:ext cx="30480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395605</xdr:rowOff>
    </xdr:to>
    <xdr:sp macro="" textlink="">
      <xdr:nvSpPr>
        <xdr:cNvPr id="1144" name="AutoShape 4" descr="报表底图"/>
        <xdr:cNvSpPr>
          <a:spLocks noChangeAspect="1"/>
        </xdr:cNvSpPr>
      </xdr:nvSpPr>
      <xdr:spPr>
        <a:xfrm>
          <a:off x="1333500" y="17446625"/>
          <a:ext cx="30480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395605</xdr:rowOff>
    </xdr:to>
    <xdr:sp macro="" textlink="">
      <xdr:nvSpPr>
        <xdr:cNvPr id="1145" name="AutoShape 5" descr="报表底图"/>
        <xdr:cNvSpPr>
          <a:spLocks noChangeAspect="1"/>
        </xdr:cNvSpPr>
      </xdr:nvSpPr>
      <xdr:spPr>
        <a:xfrm>
          <a:off x="1333500" y="17446625"/>
          <a:ext cx="30480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395605</xdr:rowOff>
    </xdr:to>
    <xdr:sp macro="" textlink="">
      <xdr:nvSpPr>
        <xdr:cNvPr id="1146" name="AutoShape 6" descr="报表底图"/>
        <xdr:cNvSpPr>
          <a:spLocks noChangeAspect="1"/>
        </xdr:cNvSpPr>
      </xdr:nvSpPr>
      <xdr:spPr>
        <a:xfrm>
          <a:off x="1333500" y="17446625"/>
          <a:ext cx="30480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395605</xdr:rowOff>
    </xdr:to>
    <xdr:sp macro="" textlink="">
      <xdr:nvSpPr>
        <xdr:cNvPr id="1147" name="AutoShape 7" descr="报表底图"/>
        <xdr:cNvSpPr>
          <a:spLocks noChangeAspect="1"/>
        </xdr:cNvSpPr>
      </xdr:nvSpPr>
      <xdr:spPr>
        <a:xfrm>
          <a:off x="1333500" y="17446625"/>
          <a:ext cx="30480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395605</xdr:rowOff>
    </xdr:to>
    <xdr:sp macro="" textlink="">
      <xdr:nvSpPr>
        <xdr:cNvPr id="1148" name="AutoShape 8" descr="报表底图"/>
        <xdr:cNvSpPr>
          <a:spLocks noChangeAspect="1"/>
        </xdr:cNvSpPr>
      </xdr:nvSpPr>
      <xdr:spPr>
        <a:xfrm>
          <a:off x="1333500" y="17446625"/>
          <a:ext cx="30480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377190</xdr:rowOff>
    </xdr:to>
    <xdr:sp macro="" textlink="">
      <xdr:nvSpPr>
        <xdr:cNvPr id="1149" name="AutoShape 9" descr="报表底图"/>
        <xdr:cNvSpPr>
          <a:spLocks noChangeAspect="1"/>
        </xdr:cNvSpPr>
      </xdr:nvSpPr>
      <xdr:spPr>
        <a:xfrm>
          <a:off x="1333500" y="17446625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377190</xdr:rowOff>
    </xdr:to>
    <xdr:sp macro="" textlink="">
      <xdr:nvSpPr>
        <xdr:cNvPr id="1150" name="AutoShape 10" descr="报表底图"/>
        <xdr:cNvSpPr>
          <a:spLocks noChangeAspect="1"/>
        </xdr:cNvSpPr>
      </xdr:nvSpPr>
      <xdr:spPr>
        <a:xfrm>
          <a:off x="1333500" y="17446625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377190</xdr:rowOff>
    </xdr:to>
    <xdr:sp macro="" textlink="">
      <xdr:nvSpPr>
        <xdr:cNvPr id="1151" name="AutoShape 11" descr="报表底图"/>
        <xdr:cNvSpPr>
          <a:spLocks noChangeAspect="1"/>
        </xdr:cNvSpPr>
      </xdr:nvSpPr>
      <xdr:spPr>
        <a:xfrm>
          <a:off x="1333500" y="17446625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377190</xdr:rowOff>
    </xdr:to>
    <xdr:sp macro="" textlink="">
      <xdr:nvSpPr>
        <xdr:cNvPr id="1152" name="AutoShape 12" descr="报表底图"/>
        <xdr:cNvSpPr>
          <a:spLocks noChangeAspect="1"/>
        </xdr:cNvSpPr>
      </xdr:nvSpPr>
      <xdr:spPr>
        <a:xfrm>
          <a:off x="1333500" y="17446625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377190</xdr:rowOff>
    </xdr:to>
    <xdr:sp macro="" textlink="">
      <xdr:nvSpPr>
        <xdr:cNvPr id="1153" name="AutoShape 13" descr="报表底图"/>
        <xdr:cNvSpPr>
          <a:spLocks noChangeAspect="1"/>
        </xdr:cNvSpPr>
      </xdr:nvSpPr>
      <xdr:spPr>
        <a:xfrm>
          <a:off x="1333500" y="17446625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377190</xdr:rowOff>
    </xdr:to>
    <xdr:sp macro="" textlink="">
      <xdr:nvSpPr>
        <xdr:cNvPr id="1154" name="AutoShape 14" descr="报表底图"/>
        <xdr:cNvSpPr>
          <a:spLocks noChangeAspect="1"/>
        </xdr:cNvSpPr>
      </xdr:nvSpPr>
      <xdr:spPr>
        <a:xfrm>
          <a:off x="1333500" y="17446625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395605</xdr:rowOff>
    </xdr:to>
    <xdr:sp macro="" textlink="">
      <xdr:nvSpPr>
        <xdr:cNvPr id="1155" name="AutoShape 15" descr="报表底图"/>
        <xdr:cNvSpPr>
          <a:spLocks noChangeAspect="1"/>
        </xdr:cNvSpPr>
      </xdr:nvSpPr>
      <xdr:spPr>
        <a:xfrm>
          <a:off x="1333500" y="17446625"/>
          <a:ext cx="30480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395605</xdr:rowOff>
    </xdr:to>
    <xdr:sp macro="" textlink="">
      <xdr:nvSpPr>
        <xdr:cNvPr id="1156" name="AutoShape 16" descr="报表底图"/>
        <xdr:cNvSpPr>
          <a:spLocks noChangeAspect="1"/>
        </xdr:cNvSpPr>
      </xdr:nvSpPr>
      <xdr:spPr>
        <a:xfrm>
          <a:off x="1333500" y="17446625"/>
          <a:ext cx="30480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395605</xdr:rowOff>
    </xdr:to>
    <xdr:sp macro="" textlink="">
      <xdr:nvSpPr>
        <xdr:cNvPr id="1157" name="AutoShape 17" descr="报表底图"/>
        <xdr:cNvSpPr>
          <a:spLocks noChangeAspect="1"/>
        </xdr:cNvSpPr>
      </xdr:nvSpPr>
      <xdr:spPr>
        <a:xfrm>
          <a:off x="1333500" y="17446625"/>
          <a:ext cx="30480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395605</xdr:rowOff>
    </xdr:to>
    <xdr:sp macro="" textlink="">
      <xdr:nvSpPr>
        <xdr:cNvPr id="1158" name="AutoShape 18" descr="报表底图"/>
        <xdr:cNvSpPr>
          <a:spLocks noChangeAspect="1"/>
        </xdr:cNvSpPr>
      </xdr:nvSpPr>
      <xdr:spPr>
        <a:xfrm>
          <a:off x="1333500" y="17446625"/>
          <a:ext cx="30480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395605</xdr:rowOff>
    </xdr:to>
    <xdr:sp macro="" textlink="">
      <xdr:nvSpPr>
        <xdr:cNvPr id="1159" name="AutoShape 19" descr="报表底图"/>
        <xdr:cNvSpPr>
          <a:spLocks noChangeAspect="1"/>
        </xdr:cNvSpPr>
      </xdr:nvSpPr>
      <xdr:spPr>
        <a:xfrm>
          <a:off x="1333500" y="17446625"/>
          <a:ext cx="30480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395605</xdr:rowOff>
    </xdr:to>
    <xdr:sp macro="" textlink="">
      <xdr:nvSpPr>
        <xdr:cNvPr id="1160" name="AutoShape 20" descr="报表底图"/>
        <xdr:cNvSpPr>
          <a:spLocks noChangeAspect="1"/>
        </xdr:cNvSpPr>
      </xdr:nvSpPr>
      <xdr:spPr>
        <a:xfrm>
          <a:off x="1333500" y="17446625"/>
          <a:ext cx="30480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395605</xdr:rowOff>
    </xdr:to>
    <xdr:sp macro="" textlink="">
      <xdr:nvSpPr>
        <xdr:cNvPr id="1161" name="AutoShape 21" descr="报表底图"/>
        <xdr:cNvSpPr>
          <a:spLocks noChangeAspect="1"/>
        </xdr:cNvSpPr>
      </xdr:nvSpPr>
      <xdr:spPr>
        <a:xfrm>
          <a:off x="1333500" y="17446625"/>
          <a:ext cx="30480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377190</xdr:rowOff>
    </xdr:to>
    <xdr:sp macro="" textlink="">
      <xdr:nvSpPr>
        <xdr:cNvPr id="1162" name="AutoShape 22" descr="报表底图"/>
        <xdr:cNvSpPr>
          <a:spLocks noChangeAspect="1"/>
        </xdr:cNvSpPr>
      </xdr:nvSpPr>
      <xdr:spPr>
        <a:xfrm>
          <a:off x="1333500" y="17446625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377190</xdr:rowOff>
    </xdr:to>
    <xdr:sp macro="" textlink="">
      <xdr:nvSpPr>
        <xdr:cNvPr id="1163" name="AutoShape 23" descr="报表底图"/>
        <xdr:cNvSpPr>
          <a:spLocks noChangeAspect="1"/>
        </xdr:cNvSpPr>
      </xdr:nvSpPr>
      <xdr:spPr>
        <a:xfrm>
          <a:off x="1333500" y="17446625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377190</xdr:rowOff>
    </xdr:to>
    <xdr:sp macro="" textlink="">
      <xdr:nvSpPr>
        <xdr:cNvPr id="1164" name="AutoShape 24" descr="报表底图"/>
        <xdr:cNvSpPr>
          <a:spLocks noChangeAspect="1"/>
        </xdr:cNvSpPr>
      </xdr:nvSpPr>
      <xdr:spPr>
        <a:xfrm>
          <a:off x="1333500" y="17446625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377190</xdr:rowOff>
    </xdr:to>
    <xdr:sp macro="" textlink="">
      <xdr:nvSpPr>
        <xdr:cNvPr id="1165" name="AutoShape 25" descr="报表底图"/>
        <xdr:cNvSpPr>
          <a:spLocks noChangeAspect="1"/>
        </xdr:cNvSpPr>
      </xdr:nvSpPr>
      <xdr:spPr>
        <a:xfrm>
          <a:off x="1333500" y="17446625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377190</xdr:rowOff>
    </xdr:to>
    <xdr:sp macro="" textlink="">
      <xdr:nvSpPr>
        <xdr:cNvPr id="1166" name="AutoShape 26" descr="报表底图"/>
        <xdr:cNvSpPr>
          <a:spLocks noChangeAspect="1"/>
        </xdr:cNvSpPr>
      </xdr:nvSpPr>
      <xdr:spPr>
        <a:xfrm>
          <a:off x="1333500" y="17446625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377190</xdr:rowOff>
    </xdr:to>
    <xdr:sp macro="" textlink="">
      <xdr:nvSpPr>
        <xdr:cNvPr id="1167" name="AutoShape 27" descr="报表底图"/>
        <xdr:cNvSpPr>
          <a:spLocks noChangeAspect="1"/>
        </xdr:cNvSpPr>
      </xdr:nvSpPr>
      <xdr:spPr>
        <a:xfrm>
          <a:off x="4114800" y="17446625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395605</xdr:rowOff>
    </xdr:to>
    <xdr:sp macro="" textlink="">
      <xdr:nvSpPr>
        <xdr:cNvPr id="1168" name="AutoShape 28" descr="报表底图"/>
        <xdr:cNvSpPr>
          <a:spLocks noChangeAspect="1"/>
        </xdr:cNvSpPr>
      </xdr:nvSpPr>
      <xdr:spPr>
        <a:xfrm>
          <a:off x="4114800" y="17446625"/>
          <a:ext cx="30480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395605</xdr:rowOff>
    </xdr:to>
    <xdr:sp macro="" textlink="">
      <xdr:nvSpPr>
        <xdr:cNvPr id="1169" name="AutoShape 29" descr="报表底图"/>
        <xdr:cNvSpPr>
          <a:spLocks noChangeAspect="1"/>
        </xdr:cNvSpPr>
      </xdr:nvSpPr>
      <xdr:spPr>
        <a:xfrm>
          <a:off x="4114800" y="17446625"/>
          <a:ext cx="30480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395605</xdr:rowOff>
    </xdr:to>
    <xdr:sp macro="" textlink="">
      <xdr:nvSpPr>
        <xdr:cNvPr id="1170" name="AutoShape 30" descr="报表底图"/>
        <xdr:cNvSpPr>
          <a:spLocks noChangeAspect="1"/>
        </xdr:cNvSpPr>
      </xdr:nvSpPr>
      <xdr:spPr>
        <a:xfrm>
          <a:off x="4114800" y="17446625"/>
          <a:ext cx="30480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395605</xdr:rowOff>
    </xdr:to>
    <xdr:sp macro="" textlink="">
      <xdr:nvSpPr>
        <xdr:cNvPr id="1171" name="AutoShape 31" descr="报表底图"/>
        <xdr:cNvSpPr>
          <a:spLocks noChangeAspect="1"/>
        </xdr:cNvSpPr>
      </xdr:nvSpPr>
      <xdr:spPr>
        <a:xfrm>
          <a:off x="4114800" y="17446625"/>
          <a:ext cx="30480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395605</xdr:rowOff>
    </xdr:to>
    <xdr:sp macro="" textlink="">
      <xdr:nvSpPr>
        <xdr:cNvPr id="1172" name="AutoShape 32" descr="报表底图"/>
        <xdr:cNvSpPr>
          <a:spLocks noChangeAspect="1"/>
        </xdr:cNvSpPr>
      </xdr:nvSpPr>
      <xdr:spPr>
        <a:xfrm>
          <a:off x="4114800" y="17446625"/>
          <a:ext cx="30480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395605</xdr:rowOff>
    </xdr:to>
    <xdr:sp macro="" textlink="">
      <xdr:nvSpPr>
        <xdr:cNvPr id="1173" name="AutoShape 33" descr="报表底图"/>
        <xdr:cNvSpPr>
          <a:spLocks noChangeAspect="1"/>
        </xdr:cNvSpPr>
      </xdr:nvSpPr>
      <xdr:spPr>
        <a:xfrm>
          <a:off x="4114800" y="17446625"/>
          <a:ext cx="30480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395605</xdr:rowOff>
    </xdr:to>
    <xdr:sp macro="" textlink="">
      <xdr:nvSpPr>
        <xdr:cNvPr id="1174" name="AutoShape 34" descr="报表底图"/>
        <xdr:cNvSpPr>
          <a:spLocks noChangeAspect="1"/>
        </xdr:cNvSpPr>
      </xdr:nvSpPr>
      <xdr:spPr>
        <a:xfrm>
          <a:off x="4114800" y="17446625"/>
          <a:ext cx="30480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377190</xdr:rowOff>
    </xdr:to>
    <xdr:sp macro="" textlink="">
      <xdr:nvSpPr>
        <xdr:cNvPr id="1175" name="AutoShape 35" descr="报表底图"/>
        <xdr:cNvSpPr>
          <a:spLocks noChangeAspect="1"/>
        </xdr:cNvSpPr>
      </xdr:nvSpPr>
      <xdr:spPr>
        <a:xfrm>
          <a:off x="4114800" y="17446625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377190</xdr:rowOff>
    </xdr:to>
    <xdr:sp macro="" textlink="">
      <xdr:nvSpPr>
        <xdr:cNvPr id="1176" name="AutoShape 36" descr="报表底图"/>
        <xdr:cNvSpPr>
          <a:spLocks noChangeAspect="1"/>
        </xdr:cNvSpPr>
      </xdr:nvSpPr>
      <xdr:spPr>
        <a:xfrm>
          <a:off x="4114800" y="17446625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377190</xdr:rowOff>
    </xdr:to>
    <xdr:sp macro="" textlink="">
      <xdr:nvSpPr>
        <xdr:cNvPr id="1177" name="AutoShape 37" descr="报表底图"/>
        <xdr:cNvSpPr>
          <a:spLocks noChangeAspect="1"/>
        </xdr:cNvSpPr>
      </xdr:nvSpPr>
      <xdr:spPr>
        <a:xfrm>
          <a:off x="4114800" y="17446625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377190</xdr:rowOff>
    </xdr:to>
    <xdr:sp macro="" textlink="">
      <xdr:nvSpPr>
        <xdr:cNvPr id="1178" name="AutoShape 38" descr="报表底图"/>
        <xdr:cNvSpPr>
          <a:spLocks noChangeAspect="1"/>
        </xdr:cNvSpPr>
      </xdr:nvSpPr>
      <xdr:spPr>
        <a:xfrm>
          <a:off x="4114800" y="17446625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377190</xdr:rowOff>
    </xdr:to>
    <xdr:sp macro="" textlink="">
      <xdr:nvSpPr>
        <xdr:cNvPr id="1179" name="AutoShape 39" descr="报表底图"/>
        <xdr:cNvSpPr>
          <a:spLocks noChangeAspect="1"/>
        </xdr:cNvSpPr>
      </xdr:nvSpPr>
      <xdr:spPr>
        <a:xfrm>
          <a:off x="4114800" y="17446625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377190</xdr:rowOff>
    </xdr:to>
    <xdr:sp macro="" textlink="">
      <xdr:nvSpPr>
        <xdr:cNvPr id="1180" name="AutoShape 40" descr="报表底图"/>
        <xdr:cNvSpPr>
          <a:spLocks noChangeAspect="1"/>
        </xdr:cNvSpPr>
      </xdr:nvSpPr>
      <xdr:spPr>
        <a:xfrm>
          <a:off x="4114800" y="17446625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395605</xdr:rowOff>
    </xdr:to>
    <xdr:sp macro="" textlink="">
      <xdr:nvSpPr>
        <xdr:cNvPr id="1181" name="AutoShape 41" descr="报表底图"/>
        <xdr:cNvSpPr>
          <a:spLocks noChangeAspect="1"/>
        </xdr:cNvSpPr>
      </xdr:nvSpPr>
      <xdr:spPr>
        <a:xfrm>
          <a:off x="4114800" y="17446625"/>
          <a:ext cx="30480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395605</xdr:rowOff>
    </xdr:to>
    <xdr:sp macro="" textlink="">
      <xdr:nvSpPr>
        <xdr:cNvPr id="1182" name="AutoShape 42" descr="报表底图"/>
        <xdr:cNvSpPr>
          <a:spLocks noChangeAspect="1"/>
        </xdr:cNvSpPr>
      </xdr:nvSpPr>
      <xdr:spPr>
        <a:xfrm>
          <a:off x="4114800" y="17446625"/>
          <a:ext cx="30480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395605</xdr:rowOff>
    </xdr:to>
    <xdr:sp macro="" textlink="">
      <xdr:nvSpPr>
        <xdr:cNvPr id="1183" name="AutoShape 43" descr="报表底图"/>
        <xdr:cNvSpPr>
          <a:spLocks noChangeAspect="1"/>
        </xdr:cNvSpPr>
      </xdr:nvSpPr>
      <xdr:spPr>
        <a:xfrm>
          <a:off x="4114800" y="17446625"/>
          <a:ext cx="30480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395605</xdr:rowOff>
    </xdr:to>
    <xdr:sp macro="" textlink="">
      <xdr:nvSpPr>
        <xdr:cNvPr id="1184" name="AutoShape 44" descr="报表底图"/>
        <xdr:cNvSpPr>
          <a:spLocks noChangeAspect="1"/>
        </xdr:cNvSpPr>
      </xdr:nvSpPr>
      <xdr:spPr>
        <a:xfrm>
          <a:off x="4114800" y="17446625"/>
          <a:ext cx="30480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395605</xdr:rowOff>
    </xdr:to>
    <xdr:sp macro="" textlink="">
      <xdr:nvSpPr>
        <xdr:cNvPr id="1185" name="AutoShape 45" descr="报表底图"/>
        <xdr:cNvSpPr>
          <a:spLocks noChangeAspect="1"/>
        </xdr:cNvSpPr>
      </xdr:nvSpPr>
      <xdr:spPr>
        <a:xfrm>
          <a:off x="4114800" y="17446625"/>
          <a:ext cx="30480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395605</xdr:rowOff>
    </xdr:to>
    <xdr:sp macro="" textlink="">
      <xdr:nvSpPr>
        <xdr:cNvPr id="1186" name="AutoShape 46" descr="报表底图"/>
        <xdr:cNvSpPr>
          <a:spLocks noChangeAspect="1"/>
        </xdr:cNvSpPr>
      </xdr:nvSpPr>
      <xdr:spPr>
        <a:xfrm>
          <a:off x="4114800" y="17446625"/>
          <a:ext cx="30480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395605</xdr:rowOff>
    </xdr:to>
    <xdr:sp macro="" textlink="">
      <xdr:nvSpPr>
        <xdr:cNvPr id="1187" name="AutoShape 47" descr="报表底图"/>
        <xdr:cNvSpPr>
          <a:spLocks noChangeAspect="1"/>
        </xdr:cNvSpPr>
      </xdr:nvSpPr>
      <xdr:spPr>
        <a:xfrm>
          <a:off x="4114800" y="17446625"/>
          <a:ext cx="30480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377190</xdr:rowOff>
    </xdr:to>
    <xdr:sp macro="" textlink="">
      <xdr:nvSpPr>
        <xdr:cNvPr id="1188" name="AutoShape 48" descr="报表底图"/>
        <xdr:cNvSpPr>
          <a:spLocks noChangeAspect="1"/>
        </xdr:cNvSpPr>
      </xdr:nvSpPr>
      <xdr:spPr>
        <a:xfrm>
          <a:off x="4114800" y="17446625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377190</xdr:rowOff>
    </xdr:to>
    <xdr:sp macro="" textlink="">
      <xdr:nvSpPr>
        <xdr:cNvPr id="1189" name="AutoShape 49" descr="报表底图"/>
        <xdr:cNvSpPr>
          <a:spLocks noChangeAspect="1"/>
        </xdr:cNvSpPr>
      </xdr:nvSpPr>
      <xdr:spPr>
        <a:xfrm>
          <a:off x="4114800" y="17446625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377190</xdr:rowOff>
    </xdr:to>
    <xdr:sp macro="" textlink="">
      <xdr:nvSpPr>
        <xdr:cNvPr id="1190" name="AutoShape 50" descr="报表底图"/>
        <xdr:cNvSpPr>
          <a:spLocks noChangeAspect="1"/>
        </xdr:cNvSpPr>
      </xdr:nvSpPr>
      <xdr:spPr>
        <a:xfrm>
          <a:off x="4114800" y="17446625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377190</xdr:rowOff>
    </xdr:to>
    <xdr:sp macro="" textlink="">
      <xdr:nvSpPr>
        <xdr:cNvPr id="1191" name="AutoShape 51" descr="报表底图"/>
        <xdr:cNvSpPr>
          <a:spLocks noChangeAspect="1"/>
        </xdr:cNvSpPr>
      </xdr:nvSpPr>
      <xdr:spPr>
        <a:xfrm>
          <a:off x="4114800" y="17446625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377190</xdr:rowOff>
    </xdr:to>
    <xdr:sp macro="" textlink="">
      <xdr:nvSpPr>
        <xdr:cNvPr id="1192" name="AutoShape 52" descr="报表底图"/>
        <xdr:cNvSpPr>
          <a:spLocks noChangeAspect="1"/>
        </xdr:cNvSpPr>
      </xdr:nvSpPr>
      <xdr:spPr>
        <a:xfrm>
          <a:off x="4114800" y="17446625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377190</xdr:rowOff>
    </xdr:to>
    <xdr:sp macro="" textlink="">
      <xdr:nvSpPr>
        <xdr:cNvPr id="1193" name="Image1" descr="报表底图"/>
        <xdr:cNvSpPr>
          <a:spLocks noChangeAspect="1"/>
        </xdr:cNvSpPr>
      </xdr:nvSpPr>
      <xdr:spPr>
        <a:xfrm>
          <a:off x="1333500" y="17446625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395605</xdr:rowOff>
    </xdr:to>
    <xdr:sp macro="" textlink="">
      <xdr:nvSpPr>
        <xdr:cNvPr id="1194" name="Image1" descr="报表底图"/>
        <xdr:cNvSpPr>
          <a:spLocks noChangeAspect="1"/>
        </xdr:cNvSpPr>
      </xdr:nvSpPr>
      <xdr:spPr>
        <a:xfrm>
          <a:off x="1333500" y="17446625"/>
          <a:ext cx="30480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395605</xdr:rowOff>
    </xdr:to>
    <xdr:sp macro="" textlink="">
      <xdr:nvSpPr>
        <xdr:cNvPr id="1195" name="Image1" descr="报表底图"/>
        <xdr:cNvSpPr>
          <a:spLocks noChangeAspect="1"/>
        </xdr:cNvSpPr>
      </xdr:nvSpPr>
      <xdr:spPr>
        <a:xfrm>
          <a:off x="1333500" y="17446625"/>
          <a:ext cx="30480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395605</xdr:rowOff>
    </xdr:to>
    <xdr:sp macro="" textlink="">
      <xdr:nvSpPr>
        <xdr:cNvPr id="1196" name="Image1" descr="报表底图"/>
        <xdr:cNvSpPr>
          <a:spLocks noChangeAspect="1"/>
        </xdr:cNvSpPr>
      </xdr:nvSpPr>
      <xdr:spPr>
        <a:xfrm>
          <a:off x="1333500" y="17446625"/>
          <a:ext cx="30480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395605</xdr:rowOff>
    </xdr:to>
    <xdr:sp macro="" textlink="">
      <xdr:nvSpPr>
        <xdr:cNvPr id="1197" name="Image1" descr="报表底图"/>
        <xdr:cNvSpPr>
          <a:spLocks noChangeAspect="1"/>
        </xdr:cNvSpPr>
      </xdr:nvSpPr>
      <xdr:spPr>
        <a:xfrm>
          <a:off x="1333500" y="17446625"/>
          <a:ext cx="30480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395605</xdr:rowOff>
    </xdr:to>
    <xdr:sp macro="" textlink="">
      <xdr:nvSpPr>
        <xdr:cNvPr id="1198" name="Image1" descr="报表底图"/>
        <xdr:cNvSpPr>
          <a:spLocks noChangeAspect="1"/>
        </xdr:cNvSpPr>
      </xdr:nvSpPr>
      <xdr:spPr>
        <a:xfrm>
          <a:off x="1333500" y="17446625"/>
          <a:ext cx="30480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395605</xdr:rowOff>
    </xdr:to>
    <xdr:sp macro="" textlink="">
      <xdr:nvSpPr>
        <xdr:cNvPr id="1199" name="Image1" descr="报表底图"/>
        <xdr:cNvSpPr>
          <a:spLocks noChangeAspect="1"/>
        </xdr:cNvSpPr>
      </xdr:nvSpPr>
      <xdr:spPr>
        <a:xfrm>
          <a:off x="1333500" y="17446625"/>
          <a:ext cx="30480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395605</xdr:rowOff>
    </xdr:to>
    <xdr:sp macro="" textlink="">
      <xdr:nvSpPr>
        <xdr:cNvPr id="1200" name="Image1" descr="报表底图"/>
        <xdr:cNvSpPr>
          <a:spLocks noChangeAspect="1"/>
        </xdr:cNvSpPr>
      </xdr:nvSpPr>
      <xdr:spPr>
        <a:xfrm>
          <a:off x="1333500" y="17446625"/>
          <a:ext cx="30480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377190</xdr:rowOff>
    </xdr:to>
    <xdr:sp macro="" textlink="">
      <xdr:nvSpPr>
        <xdr:cNvPr id="1201" name="Image1" descr="报表底图"/>
        <xdr:cNvSpPr>
          <a:spLocks noChangeAspect="1"/>
        </xdr:cNvSpPr>
      </xdr:nvSpPr>
      <xdr:spPr>
        <a:xfrm>
          <a:off x="1333500" y="17446625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377190</xdr:rowOff>
    </xdr:to>
    <xdr:sp macro="" textlink="">
      <xdr:nvSpPr>
        <xdr:cNvPr id="1202" name="Image1" descr="报表底图"/>
        <xdr:cNvSpPr>
          <a:spLocks noChangeAspect="1"/>
        </xdr:cNvSpPr>
      </xdr:nvSpPr>
      <xdr:spPr>
        <a:xfrm>
          <a:off x="1333500" y="17446625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377190</xdr:rowOff>
    </xdr:to>
    <xdr:sp macro="" textlink="">
      <xdr:nvSpPr>
        <xdr:cNvPr id="1203" name="Image1" descr="报表底图"/>
        <xdr:cNvSpPr>
          <a:spLocks noChangeAspect="1"/>
        </xdr:cNvSpPr>
      </xdr:nvSpPr>
      <xdr:spPr>
        <a:xfrm>
          <a:off x="1333500" y="17446625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377190</xdr:rowOff>
    </xdr:to>
    <xdr:sp macro="" textlink="">
      <xdr:nvSpPr>
        <xdr:cNvPr id="1204" name="Image1" descr="报表底图"/>
        <xdr:cNvSpPr>
          <a:spLocks noChangeAspect="1"/>
        </xdr:cNvSpPr>
      </xdr:nvSpPr>
      <xdr:spPr>
        <a:xfrm>
          <a:off x="1333500" y="17446625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377190</xdr:rowOff>
    </xdr:to>
    <xdr:sp macro="" textlink="">
      <xdr:nvSpPr>
        <xdr:cNvPr id="1205" name="Image1" descr="报表底图"/>
        <xdr:cNvSpPr>
          <a:spLocks noChangeAspect="1"/>
        </xdr:cNvSpPr>
      </xdr:nvSpPr>
      <xdr:spPr>
        <a:xfrm>
          <a:off x="1333500" y="17446625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377190</xdr:rowOff>
    </xdr:to>
    <xdr:sp macro="" textlink="">
      <xdr:nvSpPr>
        <xdr:cNvPr id="1206" name="Image1" descr="报表底图"/>
        <xdr:cNvSpPr>
          <a:spLocks noChangeAspect="1"/>
        </xdr:cNvSpPr>
      </xdr:nvSpPr>
      <xdr:spPr>
        <a:xfrm>
          <a:off x="1333500" y="17446625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395605</xdr:rowOff>
    </xdr:to>
    <xdr:sp macro="" textlink="">
      <xdr:nvSpPr>
        <xdr:cNvPr id="1207" name="Image1" descr="报表底图"/>
        <xdr:cNvSpPr>
          <a:spLocks noChangeAspect="1"/>
        </xdr:cNvSpPr>
      </xdr:nvSpPr>
      <xdr:spPr>
        <a:xfrm>
          <a:off x="1333500" y="17446625"/>
          <a:ext cx="30480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395605</xdr:rowOff>
    </xdr:to>
    <xdr:sp macro="" textlink="">
      <xdr:nvSpPr>
        <xdr:cNvPr id="1208" name="Image1" descr="报表底图"/>
        <xdr:cNvSpPr>
          <a:spLocks noChangeAspect="1"/>
        </xdr:cNvSpPr>
      </xdr:nvSpPr>
      <xdr:spPr>
        <a:xfrm>
          <a:off x="1333500" y="17446625"/>
          <a:ext cx="30480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395605</xdr:rowOff>
    </xdr:to>
    <xdr:sp macro="" textlink="">
      <xdr:nvSpPr>
        <xdr:cNvPr id="1209" name="Image1" descr="报表底图"/>
        <xdr:cNvSpPr>
          <a:spLocks noChangeAspect="1"/>
        </xdr:cNvSpPr>
      </xdr:nvSpPr>
      <xdr:spPr>
        <a:xfrm>
          <a:off x="1333500" y="17446625"/>
          <a:ext cx="30480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395605</xdr:rowOff>
    </xdr:to>
    <xdr:sp macro="" textlink="">
      <xdr:nvSpPr>
        <xdr:cNvPr id="1210" name="Image1" descr="报表底图"/>
        <xdr:cNvSpPr>
          <a:spLocks noChangeAspect="1"/>
        </xdr:cNvSpPr>
      </xdr:nvSpPr>
      <xdr:spPr>
        <a:xfrm>
          <a:off x="1333500" y="17446625"/>
          <a:ext cx="30480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395605</xdr:rowOff>
    </xdr:to>
    <xdr:sp macro="" textlink="">
      <xdr:nvSpPr>
        <xdr:cNvPr id="1211" name="Image1" descr="报表底图"/>
        <xdr:cNvSpPr>
          <a:spLocks noChangeAspect="1"/>
        </xdr:cNvSpPr>
      </xdr:nvSpPr>
      <xdr:spPr>
        <a:xfrm>
          <a:off x="1333500" y="17446625"/>
          <a:ext cx="30480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395605</xdr:rowOff>
    </xdr:to>
    <xdr:sp macro="" textlink="">
      <xdr:nvSpPr>
        <xdr:cNvPr id="1212" name="Image1" descr="报表底图"/>
        <xdr:cNvSpPr>
          <a:spLocks noChangeAspect="1"/>
        </xdr:cNvSpPr>
      </xdr:nvSpPr>
      <xdr:spPr>
        <a:xfrm>
          <a:off x="1333500" y="17446625"/>
          <a:ext cx="30480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395605</xdr:rowOff>
    </xdr:to>
    <xdr:sp macro="" textlink="">
      <xdr:nvSpPr>
        <xdr:cNvPr id="1213" name="Image1" descr="报表底图"/>
        <xdr:cNvSpPr>
          <a:spLocks noChangeAspect="1"/>
        </xdr:cNvSpPr>
      </xdr:nvSpPr>
      <xdr:spPr>
        <a:xfrm>
          <a:off x="1333500" y="17446625"/>
          <a:ext cx="30480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377190</xdr:rowOff>
    </xdr:to>
    <xdr:sp macro="" textlink="">
      <xdr:nvSpPr>
        <xdr:cNvPr id="1214" name="Image1" descr="报表底图"/>
        <xdr:cNvSpPr>
          <a:spLocks noChangeAspect="1"/>
        </xdr:cNvSpPr>
      </xdr:nvSpPr>
      <xdr:spPr>
        <a:xfrm>
          <a:off x="1333500" y="17446625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377190</xdr:rowOff>
    </xdr:to>
    <xdr:sp macro="" textlink="">
      <xdr:nvSpPr>
        <xdr:cNvPr id="1215" name="Image1" descr="报表底图"/>
        <xdr:cNvSpPr>
          <a:spLocks noChangeAspect="1"/>
        </xdr:cNvSpPr>
      </xdr:nvSpPr>
      <xdr:spPr>
        <a:xfrm>
          <a:off x="1333500" y="17446625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377190</xdr:rowOff>
    </xdr:to>
    <xdr:sp macro="" textlink="">
      <xdr:nvSpPr>
        <xdr:cNvPr id="1216" name="Image1" descr="报表底图"/>
        <xdr:cNvSpPr>
          <a:spLocks noChangeAspect="1"/>
        </xdr:cNvSpPr>
      </xdr:nvSpPr>
      <xdr:spPr>
        <a:xfrm>
          <a:off x="1333500" y="17446625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377190</xdr:rowOff>
    </xdr:to>
    <xdr:sp macro="" textlink="">
      <xdr:nvSpPr>
        <xdr:cNvPr id="1217" name="Image1" descr="报表底图"/>
        <xdr:cNvSpPr>
          <a:spLocks noChangeAspect="1"/>
        </xdr:cNvSpPr>
      </xdr:nvSpPr>
      <xdr:spPr>
        <a:xfrm>
          <a:off x="1333500" y="17446625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377190</xdr:rowOff>
    </xdr:to>
    <xdr:sp macro="" textlink="">
      <xdr:nvSpPr>
        <xdr:cNvPr id="1218" name="Image1" descr="报表底图"/>
        <xdr:cNvSpPr>
          <a:spLocks noChangeAspect="1"/>
        </xdr:cNvSpPr>
      </xdr:nvSpPr>
      <xdr:spPr>
        <a:xfrm>
          <a:off x="1333500" y="17446625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377190</xdr:rowOff>
    </xdr:to>
    <xdr:sp macro="" textlink="">
      <xdr:nvSpPr>
        <xdr:cNvPr id="1219" name="Image1" descr="报表底图"/>
        <xdr:cNvSpPr>
          <a:spLocks noChangeAspect="1"/>
        </xdr:cNvSpPr>
      </xdr:nvSpPr>
      <xdr:spPr>
        <a:xfrm>
          <a:off x="4114800" y="17446625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395605</xdr:rowOff>
    </xdr:to>
    <xdr:sp macro="" textlink="">
      <xdr:nvSpPr>
        <xdr:cNvPr id="1220" name="Image1" descr="报表底图"/>
        <xdr:cNvSpPr>
          <a:spLocks noChangeAspect="1"/>
        </xdr:cNvSpPr>
      </xdr:nvSpPr>
      <xdr:spPr>
        <a:xfrm>
          <a:off x="4114800" y="17446625"/>
          <a:ext cx="30480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395605</xdr:rowOff>
    </xdr:to>
    <xdr:sp macro="" textlink="">
      <xdr:nvSpPr>
        <xdr:cNvPr id="1221" name="Image1" descr="报表底图"/>
        <xdr:cNvSpPr>
          <a:spLocks noChangeAspect="1"/>
        </xdr:cNvSpPr>
      </xdr:nvSpPr>
      <xdr:spPr>
        <a:xfrm>
          <a:off x="4114800" y="17446625"/>
          <a:ext cx="30480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395605</xdr:rowOff>
    </xdr:to>
    <xdr:sp macro="" textlink="">
      <xdr:nvSpPr>
        <xdr:cNvPr id="1222" name="Image1" descr="报表底图"/>
        <xdr:cNvSpPr>
          <a:spLocks noChangeAspect="1"/>
        </xdr:cNvSpPr>
      </xdr:nvSpPr>
      <xdr:spPr>
        <a:xfrm>
          <a:off x="4114800" y="17446625"/>
          <a:ext cx="30480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395605</xdr:rowOff>
    </xdr:to>
    <xdr:sp macro="" textlink="">
      <xdr:nvSpPr>
        <xdr:cNvPr id="1223" name="Image1" descr="报表底图"/>
        <xdr:cNvSpPr>
          <a:spLocks noChangeAspect="1"/>
        </xdr:cNvSpPr>
      </xdr:nvSpPr>
      <xdr:spPr>
        <a:xfrm>
          <a:off x="4114800" y="17446625"/>
          <a:ext cx="30480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395605</xdr:rowOff>
    </xdr:to>
    <xdr:sp macro="" textlink="">
      <xdr:nvSpPr>
        <xdr:cNvPr id="1224" name="Image1" descr="报表底图"/>
        <xdr:cNvSpPr>
          <a:spLocks noChangeAspect="1"/>
        </xdr:cNvSpPr>
      </xdr:nvSpPr>
      <xdr:spPr>
        <a:xfrm>
          <a:off x="4114800" y="17446625"/>
          <a:ext cx="30480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395605</xdr:rowOff>
    </xdr:to>
    <xdr:sp macro="" textlink="">
      <xdr:nvSpPr>
        <xdr:cNvPr id="1225" name="Image1" descr="报表底图"/>
        <xdr:cNvSpPr>
          <a:spLocks noChangeAspect="1"/>
        </xdr:cNvSpPr>
      </xdr:nvSpPr>
      <xdr:spPr>
        <a:xfrm>
          <a:off x="4114800" y="17446625"/>
          <a:ext cx="30480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395605</xdr:rowOff>
    </xdr:to>
    <xdr:sp macro="" textlink="">
      <xdr:nvSpPr>
        <xdr:cNvPr id="1226" name="Image1" descr="报表底图"/>
        <xdr:cNvSpPr>
          <a:spLocks noChangeAspect="1"/>
        </xdr:cNvSpPr>
      </xdr:nvSpPr>
      <xdr:spPr>
        <a:xfrm>
          <a:off x="4114800" y="17446625"/>
          <a:ext cx="30480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377190</xdr:rowOff>
    </xdr:to>
    <xdr:sp macro="" textlink="">
      <xdr:nvSpPr>
        <xdr:cNvPr id="1227" name="Image1" descr="报表底图"/>
        <xdr:cNvSpPr>
          <a:spLocks noChangeAspect="1"/>
        </xdr:cNvSpPr>
      </xdr:nvSpPr>
      <xdr:spPr>
        <a:xfrm>
          <a:off x="4114800" y="17446625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377190</xdr:rowOff>
    </xdr:to>
    <xdr:sp macro="" textlink="">
      <xdr:nvSpPr>
        <xdr:cNvPr id="1228" name="Image1" descr="报表底图"/>
        <xdr:cNvSpPr>
          <a:spLocks noChangeAspect="1"/>
        </xdr:cNvSpPr>
      </xdr:nvSpPr>
      <xdr:spPr>
        <a:xfrm>
          <a:off x="4114800" y="17446625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377190</xdr:rowOff>
    </xdr:to>
    <xdr:sp macro="" textlink="">
      <xdr:nvSpPr>
        <xdr:cNvPr id="1229" name="Image1" descr="报表底图"/>
        <xdr:cNvSpPr>
          <a:spLocks noChangeAspect="1"/>
        </xdr:cNvSpPr>
      </xdr:nvSpPr>
      <xdr:spPr>
        <a:xfrm>
          <a:off x="4114800" y="17446625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377190</xdr:rowOff>
    </xdr:to>
    <xdr:sp macro="" textlink="">
      <xdr:nvSpPr>
        <xdr:cNvPr id="1230" name="Image1" descr="报表底图"/>
        <xdr:cNvSpPr>
          <a:spLocks noChangeAspect="1"/>
        </xdr:cNvSpPr>
      </xdr:nvSpPr>
      <xdr:spPr>
        <a:xfrm>
          <a:off x="4114800" y="17446625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377190</xdr:rowOff>
    </xdr:to>
    <xdr:sp macro="" textlink="">
      <xdr:nvSpPr>
        <xdr:cNvPr id="1231" name="Image1" descr="报表底图"/>
        <xdr:cNvSpPr>
          <a:spLocks noChangeAspect="1"/>
        </xdr:cNvSpPr>
      </xdr:nvSpPr>
      <xdr:spPr>
        <a:xfrm>
          <a:off x="4114800" y="17446625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377190</xdr:rowOff>
    </xdr:to>
    <xdr:sp macro="" textlink="">
      <xdr:nvSpPr>
        <xdr:cNvPr id="1232" name="Image1" descr="报表底图"/>
        <xdr:cNvSpPr>
          <a:spLocks noChangeAspect="1"/>
        </xdr:cNvSpPr>
      </xdr:nvSpPr>
      <xdr:spPr>
        <a:xfrm>
          <a:off x="4114800" y="17446625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395605</xdr:rowOff>
    </xdr:to>
    <xdr:sp macro="" textlink="">
      <xdr:nvSpPr>
        <xdr:cNvPr id="1233" name="Image1" descr="报表底图"/>
        <xdr:cNvSpPr>
          <a:spLocks noChangeAspect="1"/>
        </xdr:cNvSpPr>
      </xdr:nvSpPr>
      <xdr:spPr>
        <a:xfrm>
          <a:off x="4114800" y="17446625"/>
          <a:ext cx="30480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395605</xdr:rowOff>
    </xdr:to>
    <xdr:sp macro="" textlink="">
      <xdr:nvSpPr>
        <xdr:cNvPr id="1234" name="Image1" descr="报表底图"/>
        <xdr:cNvSpPr>
          <a:spLocks noChangeAspect="1"/>
        </xdr:cNvSpPr>
      </xdr:nvSpPr>
      <xdr:spPr>
        <a:xfrm>
          <a:off x="4114800" y="17446625"/>
          <a:ext cx="30480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395605</xdr:rowOff>
    </xdr:to>
    <xdr:sp macro="" textlink="">
      <xdr:nvSpPr>
        <xdr:cNvPr id="1235" name="Image1" descr="报表底图"/>
        <xdr:cNvSpPr>
          <a:spLocks noChangeAspect="1"/>
        </xdr:cNvSpPr>
      </xdr:nvSpPr>
      <xdr:spPr>
        <a:xfrm>
          <a:off x="4114800" y="17446625"/>
          <a:ext cx="30480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395605</xdr:rowOff>
    </xdr:to>
    <xdr:sp macro="" textlink="">
      <xdr:nvSpPr>
        <xdr:cNvPr id="1236" name="Image1" descr="报表底图"/>
        <xdr:cNvSpPr>
          <a:spLocks noChangeAspect="1"/>
        </xdr:cNvSpPr>
      </xdr:nvSpPr>
      <xdr:spPr>
        <a:xfrm>
          <a:off x="4114800" y="17446625"/>
          <a:ext cx="30480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395605</xdr:rowOff>
    </xdr:to>
    <xdr:sp macro="" textlink="">
      <xdr:nvSpPr>
        <xdr:cNvPr id="1237" name="Image1" descr="报表底图"/>
        <xdr:cNvSpPr>
          <a:spLocks noChangeAspect="1"/>
        </xdr:cNvSpPr>
      </xdr:nvSpPr>
      <xdr:spPr>
        <a:xfrm>
          <a:off x="4114800" y="17446625"/>
          <a:ext cx="30480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395605</xdr:rowOff>
    </xdr:to>
    <xdr:sp macro="" textlink="">
      <xdr:nvSpPr>
        <xdr:cNvPr id="1238" name="Image1" descr="报表底图"/>
        <xdr:cNvSpPr>
          <a:spLocks noChangeAspect="1"/>
        </xdr:cNvSpPr>
      </xdr:nvSpPr>
      <xdr:spPr>
        <a:xfrm>
          <a:off x="4114800" y="17446625"/>
          <a:ext cx="30480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395605</xdr:rowOff>
    </xdr:to>
    <xdr:sp macro="" textlink="">
      <xdr:nvSpPr>
        <xdr:cNvPr id="1239" name="Image1" descr="报表底图"/>
        <xdr:cNvSpPr>
          <a:spLocks noChangeAspect="1"/>
        </xdr:cNvSpPr>
      </xdr:nvSpPr>
      <xdr:spPr>
        <a:xfrm>
          <a:off x="4114800" y="17446625"/>
          <a:ext cx="30480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377190</xdr:rowOff>
    </xdr:to>
    <xdr:sp macro="" textlink="">
      <xdr:nvSpPr>
        <xdr:cNvPr id="1240" name="Image1" descr="报表底图"/>
        <xdr:cNvSpPr>
          <a:spLocks noChangeAspect="1"/>
        </xdr:cNvSpPr>
      </xdr:nvSpPr>
      <xdr:spPr>
        <a:xfrm>
          <a:off x="4114800" y="17446625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377190</xdr:rowOff>
    </xdr:to>
    <xdr:sp macro="" textlink="">
      <xdr:nvSpPr>
        <xdr:cNvPr id="1241" name="Image1" descr="报表底图"/>
        <xdr:cNvSpPr>
          <a:spLocks noChangeAspect="1"/>
        </xdr:cNvSpPr>
      </xdr:nvSpPr>
      <xdr:spPr>
        <a:xfrm>
          <a:off x="4114800" y="17446625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377190</xdr:rowOff>
    </xdr:to>
    <xdr:sp macro="" textlink="">
      <xdr:nvSpPr>
        <xdr:cNvPr id="1242" name="Image1" descr="报表底图"/>
        <xdr:cNvSpPr>
          <a:spLocks noChangeAspect="1"/>
        </xdr:cNvSpPr>
      </xdr:nvSpPr>
      <xdr:spPr>
        <a:xfrm>
          <a:off x="4114800" y="17446625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377190</xdr:rowOff>
    </xdr:to>
    <xdr:sp macro="" textlink="">
      <xdr:nvSpPr>
        <xdr:cNvPr id="1243" name="Image1" descr="报表底图"/>
        <xdr:cNvSpPr>
          <a:spLocks noChangeAspect="1"/>
        </xdr:cNvSpPr>
      </xdr:nvSpPr>
      <xdr:spPr>
        <a:xfrm>
          <a:off x="4114800" y="17446625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377190</xdr:rowOff>
    </xdr:to>
    <xdr:sp macro="" textlink="">
      <xdr:nvSpPr>
        <xdr:cNvPr id="1244" name="Image1" descr="报表底图"/>
        <xdr:cNvSpPr>
          <a:spLocks noChangeAspect="1"/>
        </xdr:cNvSpPr>
      </xdr:nvSpPr>
      <xdr:spPr>
        <a:xfrm>
          <a:off x="1333500" y="17446625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395605</xdr:rowOff>
    </xdr:to>
    <xdr:sp macro="" textlink="">
      <xdr:nvSpPr>
        <xdr:cNvPr id="1245" name="AutoShape 2" descr="报表底图"/>
        <xdr:cNvSpPr>
          <a:spLocks noChangeAspect="1"/>
        </xdr:cNvSpPr>
      </xdr:nvSpPr>
      <xdr:spPr>
        <a:xfrm>
          <a:off x="1333500" y="17446625"/>
          <a:ext cx="30480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395605</xdr:rowOff>
    </xdr:to>
    <xdr:sp macro="" textlink="">
      <xdr:nvSpPr>
        <xdr:cNvPr id="1246" name="AutoShape 3" descr="报表底图"/>
        <xdr:cNvSpPr>
          <a:spLocks noChangeAspect="1"/>
        </xdr:cNvSpPr>
      </xdr:nvSpPr>
      <xdr:spPr>
        <a:xfrm>
          <a:off x="1333500" y="17446625"/>
          <a:ext cx="30480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395605</xdr:rowOff>
    </xdr:to>
    <xdr:sp macro="" textlink="">
      <xdr:nvSpPr>
        <xdr:cNvPr id="1247" name="AutoShape 4" descr="报表底图"/>
        <xdr:cNvSpPr>
          <a:spLocks noChangeAspect="1"/>
        </xdr:cNvSpPr>
      </xdr:nvSpPr>
      <xdr:spPr>
        <a:xfrm>
          <a:off x="1333500" y="17446625"/>
          <a:ext cx="30480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395605</xdr:rowOff>
    </xdr:to>
    <xdr:sp macro="" textlink="">
      <xdr:nvSpPr>
        <xdr:cNvPr id="1248" name="AutoShape 5" descr="报表底图"/>
        <xdr:cNvSpPr>
          <a:spLocks noChangeAspect="1"/>
        </xdr:cNvSpPr>
      </xdr:nvSpPr>
      <xdr:spPr>
        <a:xfrm>
          <a:off x="1333500" y="17446625"/>
          <a:ext cx="30480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395605</xdr:rowOff>
    </xdr:to>
    <xdr:sp macro="" textlink="">
      <xdr:nvSpPr>
        <xdr:cNvPr id="1249" name="AutoShape 6" descr="报表底图"/>
        <xdr:cNvSpPr>
          <a:spLocks noChangeAspect="1"/>
        </xdr:cNvSpPr>
      </xdr:nvSpPr>
      <xdr:spPr>
        <a:xfrm>
          <a:off x="1333500" y="17446625"/>
          <a:ext cx="30480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395605</xdr:rowOff>
    </xdr:to>
    <xdr:sp macro="" textlink="">
      <xdr:nvSpPr>
        <xdr:cNvPr id="1250" name="AutoShape 7" descr="报表底图"/>
        <xdr:cNvSpPr>
          <a:spLocks noChangeAspect="1"/>
        </xdr:cNvSpPr>
      </xdr:nvSpPr>
      <xdr:spPr>
        <a:xfrm>
          <a:off x="1333500" y="17446625"/>
          <a:ext cx="30480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395605</xdr:rowOff>
    </xdr:to>
    <xdr:sp macro="" textlink="">
      <xdr:nvSpPr>
        <xdr:cNvPr id="1251" name="AutoShape 8" descr="报表底图"/>
        <xdr:cNvSpPr>
          <a:spLocks noChangeAspect="1"/>
        </xdr:cNvSpPr>
      </xdr:nvSpPr>
      <xdr:spPr>
        <a:xfrm>
          <a:off x="1333500" y="17446625"/>
          <a:ext cx="30480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377190</xdr:rowOff>
    </xdr:to>
    <xdr:sp macro="" textlink="">
      <xdr:nvSpPr>
        <xdr:cNvPr id="1252" name="AutoShape 9" descr="报表底图"/>
        <xdr:cNvSpPr>
          <a:spLocks noChangeAspect="1"/>
        </xdr:cNvSpPr>
      </xdr:nvSpPr>
      <xdr:spPr>
        <a:xfrm>
          <a:off x="1333500" y="17446625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377190</xdr:rowOff>
    </xdr:to>
    <xdr:sp macro="" textlink="">
      <xdr:nvSpPr>
        <xdr:cNvPr id="1253" name="AutoShape 10" descr="报表底图"/>
        <xdr:cNvSpPr>
          <a:spLocks noChangeAspect="1"/>
        </xdr:cNvSpPr>
      </xdr:nvSpPr>
      <xdr:spPr>
        <a:xfrm>
          <a:off x="1333500" y="17446625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377190</xdr:rowOff>
    </xdr:to>
    <xdr:sp macro="" textlink="">
      <xdr:nvSpPr>
        <xdr:cNvPr id="1254" name="AutoShape 11" descr="报表底图"/>
        <xdr:cNvSpPr>
          <a:spLocks noChangeAspect="1"/>
        </xdr:cNvSpPr>
      </xdr:nvSpPr>
      <xdr:spPr>
        <a:xfrm>
          <a:off x="1333500" y="17446625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377190</xdr:rowOff>
    </xdr:to>
    <xdr:sp macro="" textlink="">
      <xdr:nvSpPr>
        <xdr:cNvPr id="1255" name="AutoShape 12" descr="报表底图"/>
        <xdr:cNvSpPr>
          <a:spLocks noChangeAspect="1"/>
        </xdr:cNvSpPr>
      </xdr:nvSpPr>
      <xdr:spPr>
        <a:xfrm>
          <a:off x="1333500" y="17446625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377190</xdr:rowOff>
    </xdr:to>
    <xdr:sp macro="" textlink="">
      <xdr:nvSpPr>
        <xdr:cNvPr id="1256" name="AutoShape 13" descr="报表底图"/>
        <xdr:cNvSpPr>
          <a:spLocks noChangeAspect="1"/>
        </xdr:cNvSpPr>
      </xdr:nvSpPr>
      <xdr:spPr>
        <a:xfrm>
          <a:off x="1333500" y="17446625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377190</xdr:rowOff>
    </xdr:to>
    <xdr:sp macro="" textlink="">
      <xdr:nvSpPr>
        <xdr:cNvPr id="1257" name="AutoShape 14" descr="报表底图"/>
        <xdr:cNvSpPr>
          <a:spLocks noChangeAspect="1"/>
        </xdr:cNvSpPr>
      </xdr:nvSpPr>
      <xdr:spPr>
        <a:xfrm>
          <a:off x="1333500" y="17446625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395605</xdr:rowOff>
    </xdr:to>
    <xdr:sp macro="" textlink="">
      <xdr:nvSpPr>
        <xdr:cNvPr id="1258" name="AutoShape 15" descr="报表底图"/>
        <xdr:cNvSpPr>
          <a:spLocks noChangeAspect="1"/>
        </xdr:cNvSpPr>
      </xdr:nvSpPr>
      <xdr:spPr>
        <a:xfrm>
          <a:off x="1333500" y="17446625"/>
          <a:ext cx="30480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395605</xdr:rowOff>
    </xdr:to>
    <xdr:sp macro="" textlink="">
      <xdr:nvSpPr>
        <xdr:cNvPr id="1259" name="AutoShape 16" descr="报表底图"/>
        <xdr:cNvSpPr>
          <a:spLocks noChangeAspect="1"/>
        </xdr:cNvSpPr>
      </xdr:nvSpPr>
      <xdr:spPr>
        <a:xfrm>
          <a:off x="1333500" y="17446625"/>
          <a:ext cx="30480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395605</xdr:rowOff>
    </xdr:to>
    <xdr:sp macro="" textlink="">
      <xdr:nvSpPr>
        <xdr:cNvPr id="1260" name="AutoShape 17" descr="报表底图"/>
        <xdr:cNvSpPr>
          <a:spLocks noChangeAspect="1"/>
        </xdr:cNvSpPr>
      </xdr:nvSpPr>
      <xdr:spPr>
        <a:xfrm>
          <a:off x="1333500" y="17446625"/>
          <a:ext cx="30480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395605</xdr:rowOff>
    </xdr:to>
    <xdr:sp macro="" textlink="">
      <xdr:nvSpPr>
        <xdr:cNvPr id="1261" name="AutoShape 18" descr="报表底图"/>
        <xdr:cNvSpPr>
          <a:spLocks noChangeAspect="1"/>
        </xdr:cNvSpPr>
      </xdr:nvSpPr>
      <xdr:spPr>
        <a:xfrm>
          <a:off x="1333500" y="17446625"/>
          <a:ext cx="30480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395605</xdr:rowOff>
    </xdr:to>
    <xdr:sp macro="" textlink="">
      <xdr:nvSpPr>
        <xdr:cNvPr id="1262" name="AutoShape 19" descr="报表底图"/>
        <xdr:cNvSpPr>
          <a:spLocks noChangeAspect="1"/>
        </xdr:cNvSpPr>
      </xdr:nvSpPr>
      <xdr:spPr>
        <a:xfrm>
          <a:off x="1333500" y="17446625"/>
          <a:ext cx="30480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395605</xdr:rowOff>
    </xdr:to>
    <xdr:sp macro="" textlink="">
      <xdr:nvSpPr>
        <xdr:cNvPr id="1263" name="AutoShape 20" descr="报表底图"/>
        <xdr:cNvSpPr>
          <a:spLocks noChangeAspect="1"/>
        </xdr:cNvSpPr>
      </xdr:nvSpPr>
      <xdr:spPr>
        <a:xfrm>
          <a:off x="1333500" y="17446625"/>
          <a:ext cx="30480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395605</xdr:rowOff>
    </xdr:to>
    <xdr:sp macro="" textlink="">
      <xdr:nvSpPr>
        <xdr:cNvPr id="1264" name="AutoShape 21" descr="报表底图"/>
        <xdr:cNvSpPr>
          <a:spLocks noChangeAspect="1"/>
        </xdr:cNvSpPr>
      </xdr:nvSpPr>
      <xdr:spPr>
        <a:xfrm>
          <a:off x="1333500" y="17446625"/>
          <a:ext cx="30480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377190</xdr:rowOff>
    </xdr:to>
    <xdr:sp macro="" textlink="">
      <xdr:nvSpPr>
        <xdr:cNvPr id="1265" name="AutoShape 22" descr="报表底图"/>
        <xdr:cNvSpPr>
          <a:spLocks noChangeAspect="1"/>
        </xdr:cNvSpPr>
      </xdr:nvSpPr>
      <xdr:spPr>
        <a:xfrm>
          <a:off x="1333500" y="17446625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377190</xdr:rowOff>
    </xdr:to>
    <xdr:sp macro="" textlink="">
      <xdr:nvSpPr>
        <xdr:cNvPr id="1266" name="AutoShape 23" descr="报表底图"/>
        <xdr:cNvSpPr>
          <a:spLocks noChangeAspect="1"/>
        </xdr:cNvSpPr>
      </xdr:nvSpPr>
      <xdr:spPr>
        <a:xfrm>
          <a:off x="1333500" y="17446625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377190</xdr:rowOff>
    </xdr:to>
    <xdr:sp macro="" textlink="">
      <xdr:nvSpPr>
        <xdr:cNvPr id="1267" name="AutoShape 24" descr="报表底图"/>
        <xdr:cNvSpPr>
          <a:spLocks noChangeAspect="1"/>
        </xdr:cNvSpPr>
      </xdr:nvSpPr>
      <xdr:spPr>
        <a:xfrm>
          <a:off x="1333500" y="17446625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377190</xdr:rowOff>
    </xdr:to>
    <xdr:sp macro="" textlink="">
      <xdr:nvSpPr>
        <xdr:cNvPr id="1268" name="AutoShape 25" descr="报表底图"/>
        <xdr:cNvSpPr>
          <a:spLocks noChangeAspect="1"/>
        </xdr:cNvSpPr>
      </xdr:nvSpPr>
      <xdr:spPr>
        <a:xfrm>
          <a:off x="1333500" y="17446625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377190</xdr:rowOff>
    </xdr:to>
    <xdr:sp macro="" textlink="">
      <xdr:nvSpPr>
        <xdr:cNvPr id="1269" name="AutoShape 26" descr="报表底图"/>
        <xdr:cNvSpPr>
          <a:spLocks noChangeAspect="1"/>
        </xdr:cNvSpPr>
      </xdr:nvSpPr>
      <xdr:spPr>
        <a:xfrm>
          <a:off x="1333500" y="17446625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377190</xdr:rowOff>
    </xdr:to>
    <xdr:sp macro="" textlink="">
      <xdr:nvSpPr>
        <xdr:cNvPr id="1270" name="AutoShape 27" descr="报表底图"/>
        <xdr:cNvSpPr>
          <a:spLocks noChangeAspect="1"/>
        </xdr:cNvSpPr>
      </xdr:nvSpPr>
      <xdr:spPr>
        <a:xfrm>
          <a:off x="4114800" y="17446625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395605</xdr:rowOff>
    </xdr:to>
    <xdr:sp macro="" textlink="">
      <xdr:nvSpPr>
        <xdr:cNvPr id="1271" name="AutoShape 28" descr="报表底图"/>
        <xdr:cNvSpPr>
          <a:spLocks noChangeAspect="1"/>
        </xdr:cNvSpPr>
      </xdr:nvSpPr>
      <xdr:spPr>
        <a:xfrm>
          <a:off x="4114800" y="17446625"/>
          <a:ext cx="30480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395605</xdr:rowOff>
    </xdr:to>
    <xdr:sp macro="" textlink="">
      <xdr:nvSpPr>
        <xdr:cNvPr id="1272" name="AutoShape 29" descr="报表底图"/>
        <xdr:cNvSpPr>
          <a:spLocks noChangeAspect="1"/>
        </xdr:cNvSpPr>
      </xdr:nvSpPr>
      <xdr:spPr>
        <a:xfrm>
          <a:off x="4114800" y="17446625"/>
          <a:ext cx="30480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395605</xdr:rowOff>
    </xdr:to>
    <xdr:sp macro="" textlink="">
      <xdr:nvSpPr>
        <xdr:cNvPr id="1273" name="AutoShape 30" descr="报表底图"/>
        <xdr:cNvSpPr>
          <a:spLocks noChangeAspect="1"/>
        </xdr:cNvSpPr>
      </xdr:nvSpPr>
      <xdr:spPr>
        <a:xfrm>
          <a:off x="4114800" y="17446625"/>
          <a:ext cx="30480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395605</xdr:rowOff>
    </xdr:to>
    <xdr:sp macro="" textlink="">
      <xdr:nvSpPr>
        <xdr:cNvPr id="1274" name="AutoShape 31" descr="报表底图"/>
        <xdr:cNvSpPr>
          <a:spLocks noChangeAspect="1"/>
        </xdr:cNvSpPr>
      </xdr:nvSpPr>
      <xdr:spPr>
        <a:xfrm>
          <a:off x="4114800" y="17446625"/>
          <a:ext cx="30480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395605</xdr:rowOff>
    </xdr:to>
    <xdr:sp macro="" textlink="">
      <xdr:nvSpPr>
        <xdr:cNvPr id="1275" name="AutoShape 32" descr="报表底图"/>
        <xdr:cNvSpPr>
          <a:spLocks noChangeAspect="1"/>
        </xdr:cNvSpPr>
      </xdr:nvSpPr>
      <xdr:spPr>
        <a:xfrm>
          <a:off x="4114800" y="17446625"/>
          <a:ext cx="30480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395605</xdr:rowOff>
    </xdr:to>
    <xdr:sp macro="" textlink="">
      <xdr:nvSpPr>
        <xdr:cNvPr id="1276" name="AutoShape 33" descr="报表底图"/>
        <xdr:cNvSpPr>
          <a:spLocks noChangeAspect="1"/>
        </xdr:cNvSpPr>
      </xdr:nvSpPr>
      <xdr:spPr>
        <a:xfrm>
          <a:off x="4114800" y="17446625"/>
          <a:ext cx="30480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395605</xdr:rowOff>
    </xdr:to>
    <xdr:sp macro="" textlink="">
      <xdr:nvSpPr>
        <xdr:cNvPr id="1277" name="AutoShape 34" descr="报表底图"/>
        <xdr:cNvSpPr>
          <a:spLocks noChangeAspect="1"/>
        </xdr:cNvSpPr>
      </xdr:nvSpPr>
      <xdr:spPr>
        <a:xfrm>
          <a:off x="4114800" y="17446625"/>
          <a:ext cx="30480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377190</xdr:rowOff>
    </xdr:to>
    <xdr:sp macro="" textlink="">
      <xdr:nvSpPr>
        <xdr:cNvPr id="1278" name="AutoShape 35" descr="报表底图"/>
        <xdr:cNvSpPr>
          <a:spLocks noChangeAspect="1"/>
        </xdr:cNvSpPr>
      </xdr:nvSpPr>
      <xdr:spPr>
        <a:xfrm>
          <a:off x="4114800" y="17446625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377190</xdr:rowOff>
    </xdr:to>
    <xdr:sp macro="" textlink="">
      <xdr:nvSpPr>
        <xdr:cNvPr id="1279" name="AutoShape 36" descr="报表底图"/>
        <xdr:cNvSpPr>
          <a:spLocks noChangeAspect="1"/>
        </xdr:cNvSpPr>
      </xdr:nvSpPr>
      <xdr:spPr>
        <a:xfrm>
          <a:off x="4114800" y="17446625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377190</xdr:rowOff>
    </xdr:to>
    <xdr:sp macro="" textlink="">
      <xdr:nvSpPr>
        <xdr:cNvPr id="1280" name="AutoShape 37" descr="报表底图"/>
        <xdr:cNvSpPr>
          <a:spLocks noChangeAspect="1"/>
        </xdr:cNvSpPr>
      </xdr:nvSpPr>
      <xdr:spPr>
        <a:xfrm>
          <a:off x="4114800" y="17446625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377190</xdr:rowOff>
    </xdr:to>
    <xdr:sp macro="" textlink="">
      <xdr:nvSpPr>
        <xdr:cNvPr id="1281" name="AutoShape 38" descr="报表底图"/>
        <xdr:cNvSpPr>
          <a:spLocks noChangeAspect="1"/>
        </xdr:cNvSpPr>
      </xdr:nvSpPr>
      <xdr:spPr>
        <a:xfrm>
          <a:off x="4114800" y="17446625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377190</xdr:rowOff>
    </xdr:to>
    <xdr:sp macro="" textlink="">
      <xdr:nvSpPr>
        <xdr:cNvPr id="1282" name="AutoShape 39" descr="报表底图"/>
        <xdr:cNvSpPr>
          <a:spLocks noChangeAspect="1"/>
        </xdr:cNvSpPr>
      </xdr:nvSpPr>
      <xdr:spPr>
        <a:xfrm>
          <a:off x="4114800" y="17446625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377190</xdr:rowOff>
    </xdr:to>
    <xdr:sp macro="" textlink="">
      <xdr:nvSpPr>
        <xdr:cNvPr id="1283" name="AutoShape 40" descr="报表底图"/>
        <xdr:cNvSpPr>
          <a:spLocks noChangeAspect="1"/>
        </xdr:cNvSpPr>
      </xdr:nvSpPr>
      <xdr:spPr>
        <a:xfrm>
          <a:off x="4114800" y="17446625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395605</xdr:rowOff>
    </xdr:to>
    <xdr:sp macro="" textlink="">
      <xdr:nvSpPr>
        <xdr:cNvPr id="1284" name="AutoShape 41" descr="报表底图"/>
        <xdr:cNvSpPr>
          <a:spLocks noChangeAspect="1"/>
        </xdr:cNvSpPr>
      </xdr:nvSpPr>
      <xdr:spPr>
        <a:xfrm>
          <a:off x="4114800" y="17446625"/>
          <a:ext cx="30480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395605</xdr:rowOff>
    </xdr:to>
    <xdr:sp macro="" textlink="">
      <xdr:nvSpPr>
        <xdr:cNvPr id="1285" name="AutoShape 42" descr="报表底图"/>
        <xdr:cNvSpPr>
          <a:spLocks noChangeAspect="1"/>
        </xdr:cNvSpPr>
      </xdr:nvSpPr>
      <xdr:spPr>
        <a:xfrm>
          <a:off x="4114800" y="17446625"/>
          <a:ext cx="30480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395605</xdr:rowOff>
    </xdr:to>
    <xdr:sp macro="" textlink="">
      <xdr:nvSpPr>
        <xdr:cNvPr id="1286" name="AutoShape 43" descr="报表底图"/>
        <xdr:cNvSpPr>
          <a:spLocks noChangeAspect="1"/>
        </xdr:cNvSpPr>
      </xdr:nvSpPr>
      <xdr:spPr>
        <a:xfrm>
          <a:off x="4114800" y="17446625"/>
          <a:ext cx="30480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395605</xdr:rowOff>
    </xdr:to>
    <xdr:sp macro="" textlink="">
      <xdr:nvSpPr>
        <xdr:cNvPr id="1287" name="AutoShape 44" descr="报表底图"/>
        <xdr:cNvSpPr>
          <a:spLocks noChangeAspect="1"/>
        </xdr:cNvSpPr>
      </xdr:nvSpPr>
      <xdr:spPr>
        <a:xfrm>
          <a:off x="4114800" y="17446625"/>
          <a:ext cx="30480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395605</xdr:rowOff>
    </xdr:to>
    <xdr:sp macro="" textlink="">
      <xdr:nvSpPr>
        <xdr:cNvPr id="1288" name="AutoShape 45" descr="报表底图"/>
        <xdr:cNvSpPr>
          <a:spLocks noChangeAspect="1"/>
        </xdr:cNvSpPr>
      </xdr:nvSpPr>
      <xdr:spPr>
        <a:xfrm>
          <a:off x="4114800" y="17446625"/>
          <a:ext cx="30480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395605</xdr:rowOff>
    </xdr:to>
    <xdr:sp macro="" textlink="">
      <xdr:nvSpPr>
        <xdr:cNvPr id="1289" name="AutoShape 46" descr="报表底图"/>
        <xdr:cNvSpPr>
          <a:spLocks noChangeAspect="1"/>
        </xdr:cNvSpPr>
      </xdr:nvSpPr>
      <xdr:spPr>
        <a:xfrm>
          <a:off x="4114800" y="17446625"/>
          <a:ext cx="30480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395605</xdr:rowOff>
    </xdr:to>
    <xdr:sp macro="" textlink="">
      <xdr:nvSpPr>
        <xdr:cNvPr id="1290" name="AutoShape 47" descr="报表底图"/>
        <xdr:cNvSpPr>
          <a:spLocks noChangeAspect="1"/>
        </xdr:cNvSpPr>
      </xdr:nvSpPr>
      <xdr:spPr>
        <a:xfrm>
          <a:off x="4114800" y="17446625"/>
          <a:ext cx="30480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377190</xdr:rowOff>
    </xdr:to>
    <xdr:sp macro="" textlink="">
      <xdr:nvSpPr>
        <xdr:cNvPr id="1291" name="AutoShape 48" descr="报表底图"/>
        <xdr:cNvSpPr>
          <a:spLocks noChangeAspect="1"/>
        </xdr:cNvSpPr>
      </xdr:nvSpPr>
      <xdr:spPr>
        <a:xfrm>
          <a:off x="4114800" y="17446625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377190</xdr:rowOff>
    </xdr:to>
    <xdr:sp macro="" textlink="">
      <xdr:nvSpPr>
        <xdr:cNvPr id="1292" name="AutoShape 49" descr="报表底图"/>
        <xdr:cNvSpPr>
          <a:spLocks noChangeAspect="1"/>
        </xdr:cNvSpPr>
      </xdr:nvSpPr>
      <xdr:spPr>
        <a:xfrm>
          <a:off x="4114800" y="17446625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377190</xdr:rowOff>
    </xdr:to>
    <xdr:sp macro="" textlink="">
      <xdr:nvSpPr>
        <xdr:cNvPr id="1293" name="AutoShape 50" descr="报表底图"/>
        <xdr:cNvSpPr>
          <a:spLocks noChangeAspect="1"/>
        </xdr:cNvSpPr>
      </xdr:nvSpPr>
      <xdr:spPr>
        <a:xfrm>
          <a:off x="4114800" y="17446625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377190</xdr:rowOff>
    </xdr:to>
    <xdr:sp macro="" textlink="">
      <xdr:nvSpPr>
        <xdr:cNvPr id="1294" name="AutoShape 51" descr="报表底图"/>
        <xdr:cNvSpPr>
          <a:spLocks noChangeAspect="1"/>
        </xdr:cNvSpPr>
      </xdr:nvSpPr>
      <xdr:spPr>
        <a:xfrm>
          <a:off x="4114800" y="17446625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377190</xdr:rowOff>
    </xdr:to>
    <xdr:sp macro="" textlink="">
      <xdr:nvSpPr>
        <xdr:cNvPr id="1295" name="AutoShape 52" descr="报表底图"/>
        <xdr:cNvSpPr>
          <a:spLocks noChangeAspect="1"/>
        </xdr:cNvSpPr>
      </xdr:nvSpPr>
      <xdr:spPr>
        <a:xfrm>
          <a:off x="4114800" y="17446625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377190</xdr:rowOff>
    </xdr:to>
    <xdr:sp macro="" textlink="">
      <xdr:nvSpPr>
        <xdr:cNvPr id="1296" name="Image1" descr="报表底图"/>
        <xdr:cNvSpPr>
          <a:spLocks noChangeAspect="1"/>
        </xdr:cNvSpPr>
      </xdr:nvSpPr>
      <xdr:spPr>
        <a:xfrm>
          <a:off x="1333500" y="17446625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395605</xdr:rowOff>
    </xdr:to>
    <xdr:sp macro="" textlink="">
      <xdr:nvSpPr>
        <xdr:cNvPr id="1297" name="Image1" descr="报表底图"/>
        <xdr:cNvSpPr>
          <a:spLocks noChangeAspect="1"/>
        </xdr:cNvSpPr>
      </xdr:nvSpPr>
      <xdr:spPr>
        <a:xfrm>
          <a:off x="1333500" y="17446625"/>
          <a:ext cx="30480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395605</xdr:rowOff>
    </xdr:to>
    <xdr:sp macro="" textlink="">
      <xdr:nvSpPr>
        <xdr:cNvPr id="1298" name="Image1" descr="报表底图"/>
        <xdr:cNvSpPr>
          <a:spLocks noChangeAspect="1"/>
        </xdr:cNvSpPr>
      </xdr:nvSpPr>
      <xdr:spPr>
        <a:xfrm>
          <a:off x="1333500" y="17446625"/>
          <a:ext cx="30480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395605</xdr:rowOff>
    </xdr:to>
    <xdr:sp macro="" textlink="">
      <xdr:nvSpPr>
        <xdr:cNvPr id="1299" name="Image1" descr="报表底图"/>
        <xdr:cNvSpPr>
          <a:spLocks noChangeAspect="1"/>
        </xdr:cNvSpPr>
      </xdr:nvSpPr>
      <xdr:spPr>
        <a:xfrm>
          <a:off x="1333500" y="17446625"/>
          <a:ext cx="30480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395605</xdr:rowOff>
    </xdr:to>
    <xdr:sp macro="" textlink="">
      <xdr:nvSpPr>
        <xdr:cNvPr id="1300" name="Image1" descr="报表底图"/>
        <xdr:cNvSpPr>
          <a:spLocks noChangeAspect="1"/>
        </xdr:cNvSpPr>
      </xdr:nvSpPr>
      <xdr:spPr>
        <a:xfrm>
          <a:off x="1333500" y="17446625"/>
          <a:ext cx="30480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395605</xdr:rowOff>
    </xdr:to>
    <xdr:sp macro="" textlink="">
      <xdr:nvSpPr>
        <xdr:cNvPr id="1301" name="Image1" descr="报表底图"/>
        <xdr:cNvSpPr>
          <a:spLocks noChangeAspect="1"/>
        </xdr:cNvSpPr>
      </xdr:nvSpPr>
      <xdr:spPr>
        <a:xfrm>
          <a:off x="1333500" y="17446625"/>
          <a:ext cx="30480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395605</xdr:rowOff>
    </xdr:to>
    <xdr:sp macro="" textlink="">
      <xdr:nvSpPr>
        <xdr:cNvPr id="1302" name="Image1" descr="报表底图"/>
        <xdr:cNvSpPr>
          <a:spLocks noChangeAspect="1"/>
        </xdr:cNvSpPr>
      </xdr:nvSpPr>
      <xdr:spPr>
        <a:xfrm>
          <a:off x="1333500" y="17446625"/>
          <a:ext cx="30480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395605</xdr:rowOff>
    </xdr:to>
    <xdr:sp macro="" textlink="">
      <xdr:nvSpPr>
        <xdr:cNvPr id="1303" name="Image1" descr="报表底图"/>
        <xdr:cNvSpPr>
          <a:spLocks noChangeAspect="1"/>
        </xdr:cNvSpPr>
      </xdr:nvSpPr>
      <xdr:spPr>
        <a:xfrm>
          <a:off x="1333500" y="17446625"/>
          <a:ext cx="30480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377190</xdr:rowOff>
    </xdr:to>
    <xdr:sp macro="" textlink="">
      <xdr:nvSpPr>
        <xdr:cNvPr id="1304" name="Image1" descr="报表底图"/>
        <xdr:cNvSpPr>
          <a:spLocks noChangeAspect="1"/>
        </xdr:cNvSpPr>
      </xdr:nvSpPr>
      <xdr:spPr>
        <a:xfrm>
          <a:off x="1333500" y="17446625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377190</xdr:rowOff>
    </xdr:to>
    <xdr:sp macro="" textlink="">
      <xdr:nvSpPr>
        <xdr:cNvPr id="1305" name="Image1" descr="报表底图"/>
        <xdr:cNvSpPr>
          <a:spLocks noChangeAspect="1"/>
        </xdr:cNvSpPr>
      </xdr:nvSpPr>
      <xdr:spPr>
        <a:xfrm>
          <a:off x="1333500" y="17446625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377190</xdr:rowOff>
    </xdr:to>
    <xdr:sp macro="" textlink="">
      <xdr:nvSpPr>
        <xdr:cNvPr id="1306" name="Image1" descr="报表底图"/>
        <xdr:cNvSpPr>
          <a:spLocks noChangeAspect="1"/>
        </xdr:cNvSpPr>
      </xdr:nvSpPr>
      <xdr:spPr>
        <a:xfrm>
          <a:off x="1333500" y="17446625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377190</xdr:rowOff>
    </xdr:to>
    <xdr:sp macro="" textlink="">
      <xdr:nvSpPr>
        <xdr:cNvPr id="1307" name="Image1" descr="报表底图"/>
        <xdr:cNvSpPr>
          <a:spLocks noChangeAspect="1"/>
        </xdr:cNvSpPr>
      </xdr:nvSpPr>
      <xdr:spPr>
        <a:xfrm>
          <a:off x="1333500" y="17446625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377190</xdr:rowOff>
    </xdr:to>
    <xdr:sp macro="" textlink="">
      <xdr:nvSpPr>
        <xdr:cNvPr id="1308" name="Image1" descr="报表底图"/>
        <xdr:cNvSpPr>
          <a:spLocks noChangeAspect="1"/>
        </xdr:cNvSpPr>
      </xdr:nvSpPr>
      <xdr:spPr>
        <a:xfrm>
          <a:off x="1333500" y="17446625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377190</xdr:rowOff>
    </xdr:to>
    <xdr:sp macro="" textlink="">
      <xdr:nvSpPr>
        <xdr:cNvPr id="1309" name="Image1" descr="报表底图"/>
        <xdr:cNvSpPr>
          <a:spLocks noChangeAspect="1"/>
        </xdr:cNvSpPr>
      </xdr:nvSpPr>
      <xdr:spPr>
        <a:xfrm>
          <a:off x="1333500" y="17446625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395605</xdr:rowOff>
    </xdr:to>
    <xdr:sp macro="" textlink="">
      <xdr:nvSpPr>
        <xdr:cNvPr id="1310" name="Image1" descr="报表底图"/>
        <xdr:cNvSpPr>
          <a:spLocks noChangeAspect="1"/>
        </xdr:cNvSpPr>
      </xdr:nvSpPr>
      <xdr:spPr>
        <a:xfrm>
          <a:off x="1333500" y="17446625"/>
          <a:ext cx="30480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395605</xdr:rowOff>
    </xdr:to>
    <xdr:sp macro="" textlink="">
      <xdr:nvSpPr>
        <xdr:cNvPr id="1311" name="Image1" descr="报表底图"/>
        <xdr:cNvSpPr>
          <a:spLocks noChangeAspect="1"/>
        </xdr:cNvSpPr>
      </xdr:nvSpPr>
      <xdr:spPr>
        <a:xfrm>
          <a:off x="1333500" y="17446625"/>
          <a:ext cx="30480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395605</xdr:rowOff>
    </xdr:to>
    <xdr:sp macro="" textlink="">
      <xdr:nvSpPr>
        <xdr:cNvPr id="1312" name="Image1" descr="报表底图"/>
        <xdr:cNvSpPr>
          <a:spLocks noChangeAspect="1"/>
        </xdr:cNvSpPr>
      </xdr:nvSpPr>
      <xdr:spPr>
        <a:xfrm>
          <a:off x="1333500" y="17446625"/>
          <a:ext cx="30480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395605</xdr:rowOff>
    </xdr:to>
    <xdr:sp macro="" textlink="">
      <xdr:nvSpPr>
        <xdr:cNvPr id="1313" name="Image1" descr="报表底图"/>
        <xdr:cNvSpPr>
          <a:spLocks noChangeAspect="1"/>
        </xdr:cNvSpPr>
      </xdr:nvSpPr>
      <xdr:spPr>
        <a:xfrm>
          <a:off x="1333500" y="17446625"/>
          <a:ext cx="30480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395605</xdr:rowOff>
    </xdr:to>
    <xdr:sp macro="" textlink="">
      <xdr:nvSpPr>
        <xdr:cNvPr id="1314" name="Image1" descr="报表底图"/>
        <xdr:cNvSpPr>
          <a:spLocks noChangeAspect="1"/>
        </xdr:cNvSpPr>
      </xdr:nvSpPr>
      <xdr:spPr>
        <a:xfrm>
          <a:off x="1333500" y="17446625"/>
          <a:ext cx="30480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395605</xdr:rowOff>
    </xdr:to>
    <xdr:sp macro="" textlink="">
      <xdr:nvSpPr>
        <xdr:cNvPr id="1315" name="Image1" descr="报表底图"/>
        <xdr:cNvSpPr>
          <a:spLocks noChangeAspect="1"/>
        </xdr:cNvSpPr>
      </xdr:nvSpPr>
      <xdr:spPr>
        <a:xfrm>
          <a:off x="1333500" y="17446625"/>
          <a:ext cx="30480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395605</xdr:rowOff>
    </xdr:to>
    <xdr:sp macro="" textlink="">
      <xdr:nvSpPr>
        <xdr:cNvPr id="1316" name="Image1" descr="报表底图"/>
        <xdr:cNvSpPr>
          <a:spLocks noChangeAspect="1"/>
        </xdr:cNvSpPr>
      </xdr:nvSpPr>
      <xdr:spPr>
        <a:xfrm>
          <a:off x="1333500" y="17446625"/>
          <a:ext cx="30480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377190</xdr:rowOff>
    </xdr:to>
    <xdr:sp macro="" textlink="">
      <xdr:nvSpPr>
        <xdr:cNvPr id="1317" name="Image1" descr="报表底图"/>
        <xdr:cNvSpPr>
          <a:spLocks noChangeAspect="1"/>
        </xdr:cNvSpPr>
      </xdr:nvSpPr>
      <xdr:spPr>
        <a:xfrm>
          <a:off x="1333500" y="17446625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377190</xdr:rowOff>
    </xdr:to>
    <xdr:sp macro="" textlink="">
      <xdr:nvSpPr>
        <xdr:cNvPr id="1318" name="Image1" descr="报表底图"/>
        <xdr:cNvSpPr>
          <a:spLocks noChangeAspect="1"/>
        </xdr:cNvSpPr>
      </xdr:nvSpPr>
      <xdr:spPr>
        <a:xfrm>
          <a:off x="1333500" y="17446625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377190</xdr:rowOff>
    </xdr:to>
    <xdr:sp macro="" textlink="">
      <xdr:nvSpPr>
        <xdr:cNvPr id="1319" name="Image1" descr="报表底图"/>
        <xdr:cNvSpPr>
          <a:spLocks noChangeAspect="1"/>
        </xdr:cNvSpPr>
      </xdr:nvSpPr>
      <xdr:spPr>
        <a:xfrm>
          <a:off x="1333500" y="17446625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377190</xdr:rowOff>
    </xdr:to>
    <xdr:sp macro="" textlink="">
      <xdr:nvSpPr>
        <xdr:cNvPr id="1320" name="Image1" descr="报表底图"/>
        <xdr:cNvSpPr>
          <a:spLocks noChangeAspect="1"/>
        </xdr:cNvSpPr>
      </xdr:nvSpPr>
      <xdr:spPr>
        <a:xfrm>
          <a:off x="1333500" y="17446625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377190</xdr:rowOff>
    </xdr:to>
    <xdr:sp macro="" textlink="">
      <xdr:nvSpPr>
        <xdr:cNvPr id="1321" name="Image1" descr="报表底图"/>
        <xdr:cNvSpPr>
          <a:spLocks noChangeAspect="1"/>
        </xdr:cNvSpPr>
      </xdr:nvSpPr>
      <xdr:spPr>
        <a:xfrm>
          <a:off x="1333500" y="17446625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377190</xdr:rowOff>
    </xdr:to>
    <xdr:sp macro="" textlink="">
      <xdr:nvSpPr>
        <xdr:cNvPr id="1322" name="Image1" descr="报表底图"/>
        <xdr:cNvSpPr>
          <a:spLocks noChangeAspect="1"/>
        </xdr:cNvSpPr>
      </xdr:nvSpPr>
      <xdr:spPr>
        <a:xfrm>
          <a:off x="4114800" y="17446625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395605</xdr:rowOff>
    </xdr:to>
    <xdr:sp macro="" textlink="">
      <xdr:nvSpPr>
        <xdr:cNvPr id="1323" name="Image1" descr="报表底图"/>
        <xdr:cNvSpPr>
          <a:spLocks noChangeAspect="1"/>
        </xdr:cNvSpPr>
      </xdr:nvSpPr>
      <xdr:spPr>
        <a:xfrm>
          <a:off x="4114800" y="17446625"/>
          <a:ext cx="30480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395605</xdr:rowOff>
    </xdr:to>
    <xdr:sp macro="" textlink="">
      <xdr:nvSpPr>
        <xdr:cNvPr id="1324" name="Image1" descr="报表底图"/>
        <xdr:cNvSpPr>
          <a:spLocks noChangeAspect="1"/>
        </xdr:cNvSpPr>
      </xdr:nvSpPr>
      <xdr:spPr>
        <a:xfrm>
          <a:off x="4114800" y="17446625"/>
          <a:ext cx="30480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395605</xdr:rowOff>
    </xdr:to>
    <xdr:sp macro="" textlink="">
      <xdr:nvSpPr>
        <xdr:cNvPr id="1325" name="Image1" descr="报表底图"/>
        <xdr:cNvSpPr>
          <a:spLocks noChangeAspect="1"/>
        </xdr:cNvSpPr>
      </xdr:nvSpPr>
      <xdr:spPr>
        <a:xfrm>
          <a:off x="4114800" y="17446625"/>
          <a:ext cx="30480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395605</xdr:rowOff>
    </xdr:to>
    <xdr:sp macro="" textlink="">
      <xdr:nvSpPr>
        <xdr:cNvPr id="1326" name="Image1" descr="报表底图"/>
        <xdr:cNvSpPr>
          <a:spLocks noChangeAspect="1"/>
        </xdr:cNvSpPr>
      </xdr:nvSpPr>
      <xdr:spPr>
        <a:xfrm>
          <a:off x="4114800" y="17446625"/>
          <a:ext cx="30480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395605</xdr:rowOff>
    </xdr:to>
    <xdr:sp macro="" textlink="">
      <xdr:nvSpPr>
        <xdr:cNvPr id="1327" name="Image1" descr="报表底图"/>
        <xdr:cNvSpPr>
          <a:spLocks noChangeAspect="1"/>
        </xdr:cNvSpPr>
      </xdr:nvSpPr>
      <xdr:spPr>
        <a:xfrm>
          <a:off x="4114800" y="17446625"/>
          <a:ext cx="30480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395605</xdr:rowOff>
    </xdr:to>
    <xdr:sp macro="" textlink="">
      <xdr:nvSpPr>
        <xdr:cNvPr id="1328" name="Image1" descr="报表底图"/>
        <xdr:cNvSpPr>
          <a:spLocks noChangeAspect="1"/>
        </xdr:cNvSpPr>
      </xdr:nvSpPr>
      <xdr:spPr>
        <a:xfrm>
          <a:off x="4114800" y="17446625"/>
          <a:ext cx="30480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395605</xdr:rowOff>
    </xdr:to>
    <xdr:sp macro="" textlink="">
      <xdr:nvSpPr>
        <xdr:cNvPr id="1329" name="Image1" descr="报表底图"/>
        <xdr:cNvSpPr>
          <a:spLocks noChangeAspect="1"/>
        </xdr:cNvSpPr>
      </xdr:nvSpPr>
      <xdr:spPr>
        <a:xfrm>
          <a:off x="4114800" y="17446625"/>
          <a:ext cx="30480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377190</xdr:rowOff>
    </xdr:to>
    <xdr:sp macro="" textlink="">
      <xdr:nvSpPr>
        <xdr:cNvPr id="1330" name="Image1" descr="报表底图"/>
        <xdr:cNvSpPr>
          <a:spLocks noChangeAspect="1"/>
        </xdr:cNvSpPr>
      </xdr:nvSpPr>
      <xdr:spPr>
        <a:xfrm>
          <a:off x="4114800" y="17446625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377190</xdr:rowOff>
    </xdr:to>
    <xdr:sp macro="" textlink="">
      <xdr:nvSpPr>
        <xdr:cNvPr id="1331" name="Image1" descr="报表底图"/>
        <xdr:cNvSpPr>
          <a:spLocks noChangeAspect="1"/>
        </xdr:cNvSpPr>
      </xdr:nvSpPr>
      <xdr:spPr>
        <a:xfrm>
          <a:off x="4114800" y="17446625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377190</xdr:rowOff>
    </xdr:to>
    <xdr:sp macro="" textlink="">
      <xdr:nvSpPr>
        <xdr:cNvPr id="1332" name="Image1" descr="报表底图"/>
        <xdr:cNvSpPr>
          <a:spLocks noChangeAspect="1"/>
        </xdr:cNvSpPr>
      </xdr:nvSpPr>
      <xdr:spPr>
        <a:xfrm>
          <a:off x="4114800" y="17446625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377190</xdr:rowOff>
    </xdr:to>
    <xdr:sp macro="" textlink="">
      <xdr:nvSpPr>
        <xdr:cNvPr id="1333" name="Image1" descr="报表底图"/>
        <xdr:cNvSpPr>
          <a:spLocks noChangeAspect="1"/>
        </xdr:cNvSpPr>
      </xdr:nvSpPr>
      <xdr:spPr>
        <a:xfrm>
          <a:off x="4114800" y="17446625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377190</xdr:rowOff>
    </xdr:to>
    <xdr:sp macro="" textlink="">
      <xdr:nvSpPr>
        <xdr:cNvPr id="1334" name="Image1" descr="报表底图"/>
        <xdr:cNvSpPr>
          <a:spLocks noChangeAspect="1"/>
        </xdr:cNvSpPr>
      </xdr:nvSpPr>
      <xdr:spPr>
        <a:xfrm>
          <a:off x="4114800" y="17446625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377190</xdr:rowOff>
    </xdr:to>
    <xdr:sp macro="" textlink="">
      <xdr:nvSpPr>
        <xdr:cNvPr id="1335" name="Image1" descr="报表底图"/>
        <xdr:cNvSpPr>
          <a:spLocks noChangeAspect="1"/>
        </xdr:cNvSpPr>
      </xdr:nvSpPr>
      <xdr:spPr>
        <a:xfrm>
          <a:off x="4114800" y="17446625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395605</xdr:rowOff>
    </xdr:to>
    <xdr:sp macro="" textlink="">
      <xdr:nvSpPr>
        <xdr:cNvPr id="1336" name="Image1" descr="报表底图"/>
        <xdr:cNvSpPr>
          <a:spLocks noChangeAspect="1"/>
        </xdr:cNvSpPr>
      </xdr:nvSpPr>
      <xdr:spPr>
        <a:xfrm>
          <a:off x="4114800" y="17446625"/>
          <a:ext cx="30480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395605</xdr:rowOff>
    </xdr:to>
    <xdr:sp macro="" textlink="">
      <xdr:nvSpPr>
        <xdr:cNvPr id="1337" name="Image1" descr="报表底图"/>
        <xdr:cNvSpPr>
          <a:spLocks noChangeAspect="1"/>
        </xdr:cNvSpPr>
      </xdr:nvSpPr>
      <xdr:spPr>
        <a:xfrm>
          <a:off x="4114800" y="17446625"/>
          <a:ext cx="30480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395605</xdr:rowOff>
    </xdr:to>
    <xdr:sp macro="" textlink="">
      <xdr:nvSpPr>
        <xdr:cNvPr id="1338" name="Image1" descr="报表底图"/>
        <xdr:cNvSpPr>
          <a:spLocks noChangeAspect="1"/>
        </xdr:cNvSpPr>
      </xdr:nvSpPr>
      <xdr:spPr>
        <a:xfrm>
          <a:off x="4114800" y="17446625"/>
          <a:ext cx="30480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395605</xdr:rowOff>
    </xdr:to>
    <xdr:sp macro="" textlink="">
      <xdr:nvSpPr>
        <xdr:cNvPr id="1339" name="Image1" descr="报表底图"/>
        <xdr:cNvSpPr>
          <a:spLocks noChangeAspect="1"/>
        </xdr:cNvSpPr>
      </xdr:nvSpPr>
      <xdr:spPr>
        <a:xfrm>
          <a:off x="4114800" y="17446625"/>
          <a:ext cx="30480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395605</xdr:rowOff>
    </xdr:to>
    <xdr:sp macro="" textlink="">
      <xdr:nvSpPr>
        <xdr:cNvPr id="1340" name="Image1" descr="报表底图"/>
        <xdr:cNvSpPr>
          <a:spLocks noChangeAspect="1"/>
        </xdr:cNvSpPr>
      </xdr:nvSpPr>
      <xdr:spPr>
        <a:xfrm>
          <a:off x="4114800" y="17446625"/>
          <a:ext cx="30480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395605</xdr:rowOff>
    </xdr:to>
    <xdr:sp macro="" textlink="">
      <xdr:nvSpPr>
        <xdr:cNvPr id="1341" name="Image1" descr="报表底图"/>
        <xdr:cNvSpPr>
          <a:spLocks noChangeAspect="1"/>
        </xdr:cNvSpPr>
      </xdr:nvSpPr>
      <xdr:spPr>
        <a:xfrm>
          <a:off x="4114800" y="17446625"/>
          <a:ext cx="30480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395605</xdr:rowOff>
    </xdr:to>
    <xdr:sp macro="" textlink="">
      <xdr:nvSpPr>
        <xdr:cNvPr id="1342" name="Image1" descr="报表底图"/>
        <xdr:cNvSpPr>
          <a:spLocks noChangeAspect="1"/>
        </xdr:cNvSpPr>
      </xdr:nvSpPr>
      <xdr:spPr>
        <a:xfrm>
          <a:off x="4114800" y="17446625"/>
          <a:ext cx="304800" cy="395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377190</xdr:rowOff>
    </xdr:to>
    <xdr:sp macro="" textlink="">
      <xdr:nvSpPr>
        <xdr:cNvPr id="1343" name="Image1" descr="报表底图"/>
        <xdr:cNvSpPr>
          <a:spLocks noChangeAspect="1"/>
        </xdr:cNvSpPr>
      </xdr:nvSpPr>
      <xdr:spPr>
        <a:xfrm>
          <a:off x="4114800" y="17446625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377190</xdr:rowOff>
    </xdr:to>
    <xdr:sp macro="" textlink="">
      <xdr:nvSpPr>
        <xdr:cNvPr id="1344" name="Image1" descr="报表底图"/>
        <xdr:cNvSpPr>
          <a:spLocks noChangeAspect="1"/>
        </xdr:cNvSpPr>
      </xdr:nvSpPr>
      <xdr:spPr>
        <a:xfrm>
          <a:off x="4114800" y="17446625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377190</xdr:rowOff>
    </xdr:to>
    <xdr:sp macro="" textlink="">
      <xdr:nvSpPr>
        <xdr:cNvPr id="1345" name="Image1" descr="报表底图"/>
        <xdr:cNvSpPr>
          <a:spLocks noChangeAspect="1"/>
        </xdr:cNvSpPr>
      </xdr:nvSpPr>
      <xdr:spPr>
        <a:xfrm>
          <a:off x="4114800" y="17446625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377190</xdr:rowOff>
    </xdr:to>
    <xdr:sp macro="" textlink="">
      <xdr:nvSpPr>
        <xdr:cNvPr id="1346" name="Image1" descr="报表底图"/>
        <xdr:cNvSpPr>
          <a:spLocks noChangeAspect="1"/>
        </xdr:cNvSpPr>
      </xdr:nvSpPr>
      <xdr:spPr>
        <a:xfrm>
          <a:off x="4114800" y="17446625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25</xdr:row>
      <xdr:rowOff>377190</xdr:rowOff>
    </xdr:to>
    <xdr:sp macro="" textlink="">
      <xdr:nvSpPr>
        <xdr:cNvPr id="1347" name="Image1" descr="报表底图"/>
        <xdr:cNvSpPr>
          <a:spLocks noChangeAspect="1"/>
        </xdr:cNvSpPr>
      </xdr:nvSpPr>
      <xdr:spPr>
        <a:xfrm>
          <a:off x="4114800" y="17446625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1348" name="AutoShape 27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349" name="AutoShape 28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350" name="AutoShape 29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351" name="AutoShape 30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352" name="AutoShape 3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353" name="AutoShape 32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354" name="AutoShape 33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355" name="AutoShape 34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1356" name="AutoShape 35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1357" name="AutoShape 36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1358" name="AutoShape 37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1359" name="AutoShape 38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1360" name="AutoShape 39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1361" name="AutoShape 40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362" name="AutoShape 4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363" name="AutoShape 42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364" name="AutoShape 43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365" name="AutoShape 44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366" name="AutoShape 45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367" name="AutoShape 46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368" name="AutoShape 47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1369" name="AutoShape 48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1370" name="AutoShape 49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1371" name="AutoShape 50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1372" name="AutoShape 5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1373" name="AutoShape 52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1374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375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376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377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378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379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380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381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1382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1383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1384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1385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1386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1387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388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389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390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391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392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393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394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1395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1396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1397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1398" name="AutoShape 27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399" name="AutoShape 28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400" name="AutoShape 29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401" name="AutoShape 30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402" name="AutoShape 3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403" name="AutoShape 32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404" name="AutoShape 33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405" name="AutoShape 34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1406" name="AutoShape 35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1407" name="AutoShape 36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1408" name="AutoShape 37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1409" name="AutoShape 38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1410" name="AutoShape 39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1411" name="AutoShape 40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412" name="AutoShape 4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413" name="AutoShape 42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414" name="AutoShape 43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415" name="AutoShape 44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416" name="AutoShape 45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417" name="AutoShape 46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418" name="AutoShape 47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1419" name="AutoShape 48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1420" name="AutoShape 49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1421" name="AutoShape 50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1422" name="AutoShape 5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1423" name="AutoShape 52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1424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425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426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427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428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429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430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431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1432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1433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1434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1435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1436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1437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438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439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440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441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442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443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444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1445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1446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1447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1448" name="AutoShape 27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449" name="AutoShape 28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450" name="AutoShape 29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451" name="AutoShape 30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452" name="AutoShape 3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453" name="AutoShape 32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454" name="AutoShape 33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455" name="AutoShape 34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1456" name="AutoShape 35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1457" name="AutoShape 36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1458" name="AutoShape 37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1459" name="AutoShape 38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1460" name="AutoShape 39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1461" name="AutoShape 40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462" name="AutoShape 4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463" name="AutoShape 42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464" name="AutoShape 43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465" name="AutoShape 44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466" name="AutoShape 45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467" name="AutoShape 46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468" name="AutoShape 47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1469" name="AutoShape 48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1470" name="AutoShape 49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1471" name="AutoShape 50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1472" name="AutoShape 5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1473" name="AutoShape 52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1474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475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476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477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478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479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480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481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1482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1483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1484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1485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1486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1487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488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489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490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491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492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493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494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1495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1496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1497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1498" name="AutoShape 27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499" name="AutoShape 28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500" name="AutoShape 29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501" name="AutoShape 30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502" name="AutoShape 3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503" name="AutoShape 32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504" name="AutoShape 33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505" name="AutoShape 34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1506" name="AutoShape 35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1507" name="AutoShape 36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1508" name="AutoShape 37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1509" name="AutoShape 38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1510" name="AutoShape 39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1511" name="AutoShape 40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512" name="AutoShape 4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513" name="AutoShape 42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514" name="AutoShape 43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515" name="AutoShape 44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516" name="AutoShape 45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517" name="AutoShape 46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518" name="AutoShape 47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1519" name="AutoShape 48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1520" name="AutoShape 49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1521" name="AutoShape 50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1522" name="AutoShape 5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1523" name="AutoShape 52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1524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525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526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527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528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529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530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531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1532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1533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1534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1535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1536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1537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538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539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540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541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542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543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544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1545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1546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1547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1548" name="AutoShape 27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549" name="AutoShape 28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550" name="AutoShape 29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551" name="AutoShape 30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552" name="AutoShape 3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553" name="AutoShape 32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554" name="AutoShape 33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555" name="AutoShape 34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1556" name="AutoShape 35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1557" name="AutoShape 36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1558" name="AutoShape 37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1559" name="AutoShape 38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1560" name="AutoShape 39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1561" name="AutoShape 40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562" name="AutoShape 4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563" name="AutoShape 42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564" name="AutoShape 43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565" name="AutoShape 44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566" name="AutoShape 45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567" name="AutoShape 46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568" name="AutoShape 47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1569" name="AutoShape 48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1570" name="AutoShape 49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1571" name="AutoShape 50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1572" name="AutoShape 5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1573" name="AutoShape 52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1574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575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576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577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578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579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580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581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1582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1583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1584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1585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1586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1587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588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589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590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591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592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593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594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1595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1596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1597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1598" name="AutoShape 27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599" name="AutoShape 28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600" name="AutoShape 29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601" name="AutoShape 30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602" name="AutoShape 3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603" name="AutoShape 32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604" name="AutoShape 33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605" name="AutoShape 34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1606" name="AutoShape 35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1607" name="AutoShape 36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1608" name="AutoShape 37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1609" name="AutoShape 38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1610" name="AutoShape 39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1611" name="AutoShape 40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612" name="AutoShape 4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613" name="AutoShape 42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614" name="AutoShape 43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615" name="AutoShape 44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616" name="AutoShape 45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617" name="AutoShape 46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618" name="AutoShape 47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1619" name="AutoShape 48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1620" name="AutoShape 49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1621" name="AutoShape 50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1622" name="AutoShape 5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1623" name="AutoShape 52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1624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625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626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627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628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629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630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631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1632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1633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1634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1635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1636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1637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638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639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640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641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642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643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644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1645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1646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1647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1648" name="AutoShape 27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649" name="AutoShape 28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650" name="AutoShape 29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651" name="AutoShape 30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652" name="AutoShape 3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653" name="AutoShape 32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654" name="AutoShape 33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655" name="AutoShape 34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1656" name="AutoShape 35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1657" name="AutoShape 36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1658" name="AutoShape 37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1659" name="AutoShape 38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1660" name="AutoShape 39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1661" name="AutoShape 40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662" name="AutoShape 4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663" name="AutoShape 42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664" name="AutoShape 43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665" name="AutoShape 44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666" name="AutoShape 45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667" name="AutoShape 46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668" name="AutoShape 47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1669" name="AutoShape 48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1670" name="AutoShape 49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1671" name="AutoShape 50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1672" name="AutoShape 5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1673" name="AutoShape 52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1674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675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676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677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678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679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680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681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1682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1683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1684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1685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1686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1687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688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689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690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691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692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693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694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1695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1696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1697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1698" name="AutoShape 27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699" name="AutoShape 28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700" name="AutoShape 29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701" name="AutoShape 30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702" name="AutoShape 3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703" name="AutoShape 32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704" name="AutoShape 33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705" name="AutoShape 34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1706" name="AutoShape 35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1707" name="AutoShape 36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1708" name="AutoShape 37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1709" name="AutoShape 38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1710" name="AutoShape 39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1711" name="AutoShape 40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712" name="AutoShape 4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713" name="AutoShape 42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714" name="AutoShape 43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715" name="AutoShape 44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716" name="AutoShape 45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717" name="AutoShape 46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718" name="AutoShape 47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1719" name="AutoShape 48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1720" name="AutoShape 49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1721" name="AutoShape 50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1722" name="AutoShape 5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1723" name="AutoShape 52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1724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725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726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727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728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729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730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731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1732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1733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1734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1735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1736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1737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738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739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740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741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742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743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744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1745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1746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1747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1748" name="AutoShape 27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749" name="AutoShape 28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750" name="AutoShape 29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751" name="AutoShape 30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752" name="AutoShape 3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753" name="AutoShape 32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754" name="AutoShape 33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755" name="AutoShape 34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1756" name="AutoShape 35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1757" name="AutoShape 36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1758" name="AutoShape 37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1759" name="AutoShape 38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1760" name="AutoShape 39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1761" name="AutoShape 40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762" name="AutoShape 4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763" name="AutoShape 42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764" name="AutoShape 43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765" name="AutoShape 44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766" name="AutoShape 45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767" name="AutoShape 46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768" name="AutoShape 47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1769" name="AutoShape 48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1770" name="AutoShape 49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1771" name="AutoShape 50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1772" name="AutoShape 5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1773" name="AutoShape 52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1774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775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776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777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778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779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780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781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1782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1783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1784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1785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1786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1787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788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789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790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791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792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793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794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1795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1796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1797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1798" name="AutoShape 27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799" name="AutoShape 28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800" name="AutoShape 29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801" name="AutoShape 30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802" name="AutoShape 3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803" name="AutoShape 32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804" name="AutoShape 33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805" name="AutoShape 34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1806" name="AutoShape 35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1807" name="AutoShape 36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1808" name="AutoShape 37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1809" name="AutoShape 38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1810" name="AutoShape 39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1811" name="AutoShape 40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812" name="AutoShape 4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813" name="AutoShape 42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814" name="AutoShape 43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815" name="AutoShape 44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816" name="AutoShape 45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817" name="AutoShape 46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818" name="AutoShape 47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1819" name="AutoShape 48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1820" name="AutoShape 49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1821" name="AutoShape 50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1822" name="AutoShape 5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1823" name="AutoShape 52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1824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825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826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827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828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829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830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831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1832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1833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1834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1835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1836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1837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838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839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840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841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842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843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844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1845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1846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1847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1848" name="AutoShape 27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849" name="AutoShape 28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850" name="AutoShape 29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851" name="AutoShape 30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852" name="AutoShape 3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853" name="AutoShape 32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854" name="AutoShape 33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855" name="AutoShape 34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1856" name="AutoShape 35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1857" name="AutoShape 36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1858" name="AutoShape 37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1859" name="AutoShape 38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1860" name="AutoShape 39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1861" name="AutoShape 40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862" name="AutoShape 4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863" name="AutoShape 42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864" name="AutoShape 43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865" name="AutoShape 44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866" name="AutoShape 45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867" name="AutoShape 46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868" name="AutoShape 47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1869" name="AutoShape 48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1870" name="AutoShape 49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1871" name="AutoShape 50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1872" name="AutoShape 5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1873" name="AutoShape 52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1874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875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876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877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878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879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880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881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1882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1883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1884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1885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1886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1887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888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889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890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891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892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893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894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1895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1896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1897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1898" name="AutoShape 27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899" name="AutoShape 28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900" name="AutoShape 29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901" name="AutoShape 30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902" name="AutoShape 3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903" name="AutoShape 32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904" name="AutoShape 33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905" name="AutoShape 34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1906" name="AutoShape 35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1907" name="AutoShape 36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1908" name="AutoShape 37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1909" name="AutoShape 38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1910" name="AutoShape 39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1911" name="AutoShape 40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912" name="AutoShape 4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913" name="AutoShape 42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914" name="AutoShape 43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915" name="AutoShape 44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916" name="AutoShape 45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917" name="AutoShape 46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918" name="AutoShape 47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1919" name="AutoShape 48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1920" name="AutoShape 49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1921" name="AutoShape 50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1922" name="AutoShape 5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1923" name="AutoShape 52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1924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925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926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927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928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929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930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931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1932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1933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1934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1935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1936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1937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938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939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940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941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942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943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944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1945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1946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1947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1948" name="AutoShape 27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949" name="AutoShape 28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950" name="AutoShape 29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951" name="AutoShape 30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952" name="AutoShape 3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953" name="AutoShape 32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954" name="AutoShape 33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955" name="AutoShape 34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1956" name="AutoShape 35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1957" name="AutoShape 36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1958" name="AutoShape 37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1959" name="AutoShape 38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1960" name="AutoShape 39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1961" name="AutoShape 40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962" name="AutoShape 4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963" name="AutoShape 42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964" name="AutoShape 43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965" name="AutoShape 44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966" name="AutoShape 45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967" name="AutoShape 46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968" name="AutoShape 47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1969" name="AutoShape 48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1970" name="AutoShape 49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1971" name="AutoShape 50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1972" name="AutoShape 5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1973" name="AutoShape 52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1974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975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976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977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978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979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980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981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1982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1983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1984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1985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1986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1987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988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989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990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991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992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993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994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1995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1996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1997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1998" name="AutoShape 27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1999" name="AutoShape 28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000" name="AutoShape 29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001" name="AutoShape 30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002" name="AutoShape 3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003" name="AutoShape 32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004" name="AutoShape 33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005" name="AutoShape 34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006" name="AutoShape 35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007" name="AutoShape 36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008" name="AutoShape 37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009" name="AutoShape 38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010" name="AutoShape 39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011" name="AutoShape 40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012" name="AutoShape 4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013" name="AutoShape 42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014" name="AutoShape 43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015" name="AutoShape 44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016" name="AutoShape 45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017" name="AutoShape 46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018" name="AutoShape 47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019" name="AutoShape 48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020" name="AutoShape 49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021" name="AutoShape 50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022" name="AutoShape 5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023" name="AutoShape 52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024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025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026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027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028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029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030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031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032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033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034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035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036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037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038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039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040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041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042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043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044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045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046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047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048" name="AutoShape 27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049" name="AutoShape 28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050" name="AutoShape 29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051" name="AutoShape 30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052" name="AutoShape 3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053" name="AutoShape 32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054" name="AutoShape 33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055" name="AutoShape 34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056" name="AutoShape 35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057" name="AutoShape 36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058" name="AutoShape 37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059" name="AutoShape 38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060" name="AutoShape 39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061" name="AutoShape 40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062" name="AutoShape 4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063" name="AutoShape 42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064" name="AutoShape 43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065" name="AutoShape 44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066" name="AutoShape 45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067" name="AutoShape 46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068" name="AutoShape 47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069" name="AutoShape 48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070" name="AutoShape 49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071" name="AutoShape 50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072" name="AutoShape 5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073" name="AutoShape 52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074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075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076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077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078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079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080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081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082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083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084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085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086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087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088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089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090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091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092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093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094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095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096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097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098" name="AutoShape 27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099" name="AutoShape 28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100" name="AutoShape 29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101" name="AutoShape 30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102" name="AutoShape 3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103" name="AutoShape 32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104" name="AutoShape 33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105" name="AutoShape 34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106" name="AutoShape 35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107" name="AutoShape 36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108" name="AutoShape 37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109" name="AutoShape 38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110" name="AutoShape 39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111" name="AutoShape 40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112" name="AutoShape 4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113" name="AutoShape 42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114" name="AutoShape 43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115" name="AutoShape 44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116" name="AutoShape 45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117" name="AutoShape 46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118" name="AutoShape 47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119" name="AutoShape 48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120" name="AutoShape 49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121" name="AutoShape 50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122" name="AutoShape 5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123" name="AutoShape 52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124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125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126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127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128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129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130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131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132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133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134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135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136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137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138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139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140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141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142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143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144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145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146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147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148" name="AutoShape 27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149" name="AutoShape 28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150" name="AutoShape 29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151" name="AutoShape 30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152" name="AutoShape 3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153" name="AutoShape 32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154" name="AutoShape 33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155" name="AutoShape 34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156" name="AutoShape 35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157" name="AutoShape 36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158" name="AutoShape 37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159" name="AutoShape 38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160" name="AutoShape 39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161" name="AutoShape 40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162" name="AutoShape 4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163" name="AutoShape 42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164" name="AutoShape 43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165" name="AutoShape 44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166" name="AutoShape 45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167" name="AutoShape 46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168" name="AutoShape 47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169" name="AutoShape 48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170" name="AutoShape 49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171" name="AutoShape 50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172" name="AutoShape 5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173" name="AutoShape 52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174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175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176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177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178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179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180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181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182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183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184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185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186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187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188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189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190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191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192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193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194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195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196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197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198" name="AutoShape 27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199" name="AutoShape 28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200" name="AutoShape 29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201" name="AutoShape 30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202" name="AutoShape 3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203" name="AutoShape 32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204" name="AutoShape 33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205" name="AutoShape 34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206" name="AutoShape 35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207" name="AutoShape 36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208" name="AutoShape 37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209" name="AutoShape 38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210" name="AutoShape 39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211" name="AutoShape 40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212" name="AutoShape 4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213" name="AutoShape 42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214" name="AutoShape 43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215" name="AutoShape 44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216" name="AutoShape 45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217" name="AutoShape 46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218" name="AutoShape 47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219" name="AutoShape 48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220" name="AutoShape 49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221" name="AutoShape 50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222" name="AutoShape 5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223" name="AutoShape 52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224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225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226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227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228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229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230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231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232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233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234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235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236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237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238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239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240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241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242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243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244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245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246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247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248" name="AutoShape 27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249" name="AutoShape 28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250" name="AutoShape 29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251" name="AutoShape 30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252" name="AutoShape 3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253" name="AutoShape 32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254" name="AutoShape 33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255" name="AutoShape 34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256" name="AutoShape 35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257" name="AutoShape 36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258" name="AutoShape 37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259" name="AutoShape 38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260" name="AutoShape 39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261" name="AutoShape 40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262" name="AutoShape 4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263" name="AutoShape 42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264" name="AutoShape 43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265" name="AutoShape 44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266" name="AutoShape 45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267" name="AutoShape 46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268" name="AutoShape 47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269" name="AutoShape 48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270" name="AutoShape 49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271" name="AutoShape 50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272" name="AutoShape 5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273" name="AutoShape 52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274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275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276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277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278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279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280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281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282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283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284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285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286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287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288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289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290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291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292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293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294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295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296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297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298" name="AutoShape 27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299" name="AutoShape 28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300" name="AutoShape 29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301" name="AutoShape 30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302" name="AutoShape 3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303" name="AutoShape 32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304" name="AutoShape 33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305" name="AutoShape 34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306" name="AutoShape 35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307" name="AutoShape 36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308" name="AutoShape 37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309" name="AutoShape 38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310" name="AutoShape 39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311" name="AutoShape 40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312" name="AutoShape 4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313" name="AutoShape 42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314" name="AutoShape 43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315" name="AutoShape 44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316" name="AutoShape 45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317" name="AutoShape 46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318" name="AutoShape 47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319" name="AutoShape 48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320" name="AutoShape 49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321" name="AutoShape 50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322" name="AutoShape 5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323" name="AutoShape 52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324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325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326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327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328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329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330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331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332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333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334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335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336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337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338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339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340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341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342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343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344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345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346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347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348" name="AutoShape 27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349" name="AutoShape 28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350" name="AutoShape 29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351" name="AutoShape 30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352" name="AutoShape 3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353" name="AutoShape 32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354" name="AutoShape 33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355" name="AutoShape 34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356" name="AutoShape 35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357" name="AutoShape 36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358" name="AutoShape 37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359" name="AutoShape 38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360" name="AutoShape 39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361" name="AutoShape 40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362" name="AutoShape 4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363" name="AutoShape 42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364" name="AutoShape 43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365" name="AutoShape 44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366" name="AutoShape 45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367" name="AutoShape 46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368" name="AutoShape 47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369" name="AutoShape 48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370" name="AutoShape 49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371" name="AutoShape 50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372" name="AutoShape 5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373" name="AutoShape 52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374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375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376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377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378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379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380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381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382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383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384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385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386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387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388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389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390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391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392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393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394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395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396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397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398" name="AutoShape 27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399" name="AutoShape 28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400" name="AutoShape 29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401" name="AutoShape 30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402" name="AutoShape 3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403" name="AutoShape 32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404" name="AutoShape 33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405" name="AutoShape 34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406" name="AutoShape 35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407" name="AutoShape 36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408" name="AutoShape 37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409" name="AutoShape 38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410" name="AutoShape 39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411" name="AutoShape 40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412" name="AutoShape 4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413" name="AutoShape 42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414" name="AutoShape 43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415" name="AutoShape 44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416" name="AutoShape 45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417" name="AutoShape 46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418" name="AutoShape 47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419" name="AutoShape 48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420" name="AutoShape 49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421" name="AutoShape 50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422" name="AutoShape 5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423" name="AutoShape 52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424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425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426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427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428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429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430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431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432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433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434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435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436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437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438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439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440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441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442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443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444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445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446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447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448" name="AutoShape 27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449" name="AutoShape 28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450" name="AutoShape 29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451" name="AutoShape 30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452" name="AutoShape 3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453" name="AutoShape 32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454" name="AutoShape 33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455" name="AutoShape 34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456" name="AutoShape 35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457" name="AutoShape 36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458" name="AutoShape 37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459" name="AutoShape 38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460" name="AutoShape 39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461" name="AutoShape 40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462" name="AutoShape 4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463" name="AutoShape 42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464" name="AutoShape 43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465" name="AutoShape 44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466" name="AutoShape 45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467" name="AutoShape 46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468" name="AutoShape 47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469" name="AutoShape 48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470" name="AutoShape 49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471" name="AutoShape 50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472" name="AutoShape 5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473" name="AutoShape 52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474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475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476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477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478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479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480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481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482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483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484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485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486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487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488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489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490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491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492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493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494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495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496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497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498" name="AutoShape 27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499" name="AutoShape 28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500" name="AutoShape 29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501" name="AutoShape 30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502" name="AutoShape 3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503" name="AutoShape 32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504" name="AutoShape 33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505" name="AutoShape 34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506" name="AutoShape 35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507" name="AutoShape 36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508" name="AutoShape 37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509" name="AutoShape 38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510" name="AutoShape 39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511" name="AutoShape 40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512" name="AutoShape 4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513" name="AutoShape 42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514" name="AutoShape 43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515" name="AutoShape 44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516" name="AutoShape 45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517" name="AutoShape 46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518" name="AutoShape 47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519" name="AutoShape 48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520" name="AutoShape 49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521" name="AutoShape 50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522" name="AutoShape 5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523" name="AutoShape 52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524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525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526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527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528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529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530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531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532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533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534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535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536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537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538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539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540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541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542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543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544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545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546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547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548" name="AutoShape 27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549" name="AutoShape 28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550" name="AutoShape 29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551" name="AutoShape 30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552" name="AutoShape 3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553" name="AutoShape 32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554" name="AutoShape 33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555" name="AutoShape 34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556" name="AutoShape 35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557" name="AutoShape 36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558" name="AutoShape 37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559" name="AutoShape 38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560" name="AutoShape 39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561" name="AutoShape 40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562" name="AutoShape 4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563" name="AutoShape 42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564" name="AutoShape 43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565" name="AutoShape 44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566" name="AutoShape 45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567" name="AutoShape 46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568" name="AutoShape 47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569" name="AutoShape 48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570" name="AutoShape 49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571" name="AutoShape 50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572" name="AutoShape 5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573" name="AutoShape 52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574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575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576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577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578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579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580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581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582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583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584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585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586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587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588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589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590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591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592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593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594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595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596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597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598" name="AutoShape 27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599" name="AutoShape 28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600" name="AutoShape 29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601" name="AutoShape 30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602" name="AutoShape 3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603" name="AutoShape 32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604" name="AutoShape 33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605" name="AutoShape 34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606" name="AutoShape 35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607" name="AutoShape 36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608" name="AutoShape 37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609" name="AutoShape 38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610" name="AutoShape 39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611" name="AutoShape 40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612" name="AutoShape 4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613" name="AutoShape 42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614" name="AutoShape 43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615" name="AutoShape 44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616" name="AutoShape 45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617" name="AutoShape 46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618" name="AutoShape 47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619" name="AutoShape 48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620" name="AutoShape 49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621" name="AutoShape 50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622" name="AutoShape 5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623" name="AutoShape 52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624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625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626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627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628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629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630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631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632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633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634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635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636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637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638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639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640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641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642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643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644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645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646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647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648" name="AutoShape 27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649" name="AutoShape 28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650" name="AutoShape 29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651" name="AutoShape 30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652" name="AutoShape 3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653" name="AutoShape 32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654" name="AutoShape 33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655" name="AutoShape 34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656" name="AutoShape 35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657" name="AutoShape 36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658" name="AutoShape 37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659" name="AutoShape 38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660" name="AutoShape 39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661" name="AutoShape 40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662" name="AutoShape 4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663" name="AutoShape 42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664" name="AutoShape 43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665" name="AutoShape 44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666" name="AutoShape 45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667" name="AutoShape 46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668" name="AutoShape 47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669" name="AutoShape 48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670" name="AutoShape 49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671" name="AutoShape 50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672" name="AutoShape 5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673" name="AutoShape 52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674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675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676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677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678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679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680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681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682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683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684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685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686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687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688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689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690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691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692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693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694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695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696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697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698" name="AutoShape 27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699" name="AutoShape 28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700" name="AutoShape 29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701" name="AutoShape 30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702" name="AutoShape 3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703" name="AutoShape 32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704" name="AutoShape 33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705" name="AutoShape 34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706" name="AutoShape 35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707" name="AutoShape 36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708" name="AutoShape 37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709" name="AutoShape 38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710" name="AutoShape 39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711" name="AutoShape 40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712" name="AutoShape 4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713" name="AutoShape 42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714" name="AutoShape 43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715" name="AutoShape 44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716" name="AutoShape 45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717" name="AutoShape 46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718" name="AutoShape 47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719" name="AutoShape 48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720" name="AutoShape 49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721" name="AutoShape 50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722" name="AutoShape 5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723" name="AutoShape 52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724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725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726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727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728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729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730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731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732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733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734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735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736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737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738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739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740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741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742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743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744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745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746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747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748" name="AutoShape 27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749" name="AutoShape 28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750" name="AutoShape 29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751" name="AutoShape 30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752" name="AutoShape 3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753" name="AutoShape 32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754" name="AutoShape 33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755" name="AutoShape 34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756" name="AutoShape 35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757" name="AutoShape 36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758" name="AutoShape 37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759" name="AutoShape 38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760" name="AutoShape 39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761" name="AutoShape 40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762" name="AutoShape 4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763" name="AutoShape 42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764" name="AutoShape 43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765" name="AutoShape 44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766" name="AutoShape 45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767" name="AutoShape 46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768" name="AutoShape 47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769" name="AutoShape 48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770" name="AutoShape 49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771" name="AutoShape 50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772" name="AutoShape 5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773" name="AutoShape 52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774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775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776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777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778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779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780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781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782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783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784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785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786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787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788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789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790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791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792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793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794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795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796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797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798" name="AutoShape 27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799" name="AutoShape 28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800" name="AutoShape 29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801" name="AutoShape 30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802" name="AutoShape 3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803" name="AutoShape 32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804" name="AutoShape 33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805" name="AutoShape 34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806" name="AutoShape 35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807" name="AutoShape 36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808" name="AutoShape 37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809" name="AutoShape 38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810" name="AutoShape 39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811" name="AutoShape 40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812" name="AutoShape 4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813" name="AutoShape 42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814" name="AutoShape 43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815" name="AutoShape 44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816" name="AutoShape 45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817" name="AutoShape 46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818" name="AutoShape 47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819" name="AutoShape 48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820" name="AutoShape 49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821" name="AutoShape 50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822" name="AutoShape 5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823" name="AutoShape 52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824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825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826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827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828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829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830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831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832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833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834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835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836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837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838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839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840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841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842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843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844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845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846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847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848" name="AutoShape 27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849" name="AutoShape 28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850" name="AutoShape 29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851" name="AutoShape 30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852" name="AutoShape 3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853" name="AutoShape 32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854" name="AutoShape 33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855" name="AutoShape 34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856" name="AutoShape 35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857" name="AutoShape 36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858" name="AutoShape 37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859" name="AutoShape 38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860" name="AutoShape 39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861" name="AutoShape 40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862" name="AutoShape 4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863" name="AutoShape 42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864" name="AutoShape 43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865" name="AutoShape 44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866" name="AutoShape 45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867" name="AutoShape 46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868" name="AutoShape 47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869" name="AutoShape 48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870" name="AutoShape 49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871" name="AutoShape 50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872" name="AutoShape 5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873" name="AutoShape 52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874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875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876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877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878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879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880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881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882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883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884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885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886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887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888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889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890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891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892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893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894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895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896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897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898" name="AutoShape 27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899" name="AutoShape 28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900" name="AutoShape 29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901" name="AutoShape 30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902" name="AutoShape 3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903" name="AutoShape 32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904" name="AutoShape 33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905" name="AutoShape 34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906" name="AutoShape 35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907" name="AutoShape 36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908" name="AutoShape 37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909" name="AutoShape 38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910" name="AutoShape 39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911" name="AutoShape 40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912" name="AutoShape 4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913" name="AutoShape 42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914" name="AutoShape 43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915" name="AutoShape 44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916" name="AutoShape 45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917" name="AutoShape 46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918" name="AutoShape 47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919" name="AutoShape 48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920" name="AutoShape 49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921" name="AutoShape 50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922" name="AutoShape 5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923" name="AutoShape 52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924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925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926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927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928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929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930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931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932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933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934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935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936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937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938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939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940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941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942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943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944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945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946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947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948" name="AutoShape 27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949" name="AutoShape 28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950" name="AutoShape 29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951" name="AutoShape 30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952" name="AutoShape 3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953" name="AutoShape 32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954" name="AutoShape 33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955" name="AutoShape 34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956" name="AutoShape 35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957" name="AutoShape 36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958" name="AutoShape 37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959" name="AutoShape 38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960" name="AutoShape 39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961" name="AutoShape 40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962" name="AutoShape 4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963" name="AutoShape 42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964" name="AutoShape 43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965" name="AutoShape 44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966" name="AutoShape 45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967" name="AutoShape 46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968" name="AutoShape 47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969" name="AutoShape 48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970" name="AutoShape 49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971" name="AutoShape 50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972" name="AutoShape 5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973" name="AutoShape 52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974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975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976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977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978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979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980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981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982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983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984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985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986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987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988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989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990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991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992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993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994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995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996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997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2998" name="AutoShape 27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2999" name="AutoShape 28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000" name="AutoShape 29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001" name="AutoShape 30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002" name="AutoShape 3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003" name="AutoShape 32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004" name="AutoShape 33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005" name="AutoShape 34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006" name="AutoShape 35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007" name="AutoShape 36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008" name="AutoShape 37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009" name="AutoShape 38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010" name="AutoShape 39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011" name="AutoShape 40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012" name="AutoShape 4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013" name="AutoShape 42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014" name="AutoShape 43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015" name="AutoShape 44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016" name="AutoShape 45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017" name="AutoShape 46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018" name="AutoShape 47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019" name="AutoShape 48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020" name="AutoShape 49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021" name="AutoShape 50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022" name="AutoShape 5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023" name="AutoShape 52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024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025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026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027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028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029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030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031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032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033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034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035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036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037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038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039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040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041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042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043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044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045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046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047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048" name="AutoShape 27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049" name="AutoShape 28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050" name="AutoShape 29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051" name="AutoShape 30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052" name="AutoShape 3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053" name="AutoShape 32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054" name="AutoShape 33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055" name="AutoShape 34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056" name="AutoShape 35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057" name="AutoShape 36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058" name="AutoShape 37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059" name="AutoShape 38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060" name="AutoShape 39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061" name="AutoShape 40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062" name="AutoShape 4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063" name="AutoShape 42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064" name="AutoShape 43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065" name="AutoShape 44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066" name="AutoShape 45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067" name="AutoShape 46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068" name="AutoShape 47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069" name="AutoShape 48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070" name="AutoShape 49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071" name="AutoShape 50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072" name="AutoShape 5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073" name="AutoShape 52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074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075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076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077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078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079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080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081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082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083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084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085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086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087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088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089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090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091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092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093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094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095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096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097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098" name="AutoShape 27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099" name="AutoShape 28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100" name="AutoShape 29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101" name="AutoShape 30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102" name="AutoShape 3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103" name="AutoShape 32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104" name="AutoShape 33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105" name="AutoShape 34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106" name="AutoShape 35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107" name="AutoShape 36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108" name="AutoShape 37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109" name="AutoShape 38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110" name="AutoShape 39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111" name="AutoShape 40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112" name="AutoShape 4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113" name="AutoShape 42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114" name="AutoShape 43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115" name="AutoShape 44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116" name="AutoShape 45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117" name="AutoShape 46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118" name="AutoShape 47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119" name="AutoShape 48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120" name="AutoShape 49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121" name="AutoShape 50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122" name="AutoShape 5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123" name="AutoShape 52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124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125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126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127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128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129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130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131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132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133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134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135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136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137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138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139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140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141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142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143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144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145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146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147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148" name="AutoShape 27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149" name="AutoShape 28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150" name="AutoShape 29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151" name="AutoShape 30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152" name="AutoShape 3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153" name="AutoShape 32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154" name="AutoShape 33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155" name="AutoShape 34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156" name="AutoShape 35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157" name="AutoShape 36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158" name="AutoShape 37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159" name="AutoShape 38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160" name="AutoShape 39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161" name="AutoShape 40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162" name="AutoShape 4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163" name="AutoShape 42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164" name="AutoShape 43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165" name="AutoShape 44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166" name="AutoShape 45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167" name="AutoShape 46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168" name="AutoShape 47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169" name="AutoShape 48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170" name="AutoShape 49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171" name="AutoShape 50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172" name="AutoShape 5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173" name="AutoShape 52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174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175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176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177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178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179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180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181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182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183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184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185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186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187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188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189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190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191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192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193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194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195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196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197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198" name="AutoShape 27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199" name="AutoShape 28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200" name="AutoShape 29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201" name="AutoShape 30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202" name="AutoShape 3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203" name="AutoShape 32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204" name="AutoShape 33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205" name="AutoShape 34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206" name="AutoShape 35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207" name="AutoShape 36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208" name="AutoShape 37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209" name="AutoShape 38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210" name="AutoShape 39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211" name="AutoShape 40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212" name="AutoShape 4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213" name="AutoShape 42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214" name="AutoShape 43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215" name="AutoShape 44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216" name="AutoShape 45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217" name="AutoShape 46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218" name="AutoShape 47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219" name="AutoShape 48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220" name="AutoShape 49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221" name="AutoShape 50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222" name="AutoShape 5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223" name="AutoShape 52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224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225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226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227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228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229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230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231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232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233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234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235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236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237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238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239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240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241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242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243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244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245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246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247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248" name="AutoShape 27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249" name="AutoShape 28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250" name="AutoShape 29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251" name="AutoShape 30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252" name="AutoShape 3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253" name="AutoShape 32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254" name="AutoShape 33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255" name="AutoShape 34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256" name="AutoShape 35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257" name="AutoShape 36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258" name="AutoShape 37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259" name="AutoShape 38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260" name="AutoShape 39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261" name="AutoShape 40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262" name="AutoShape 4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263" name="AutoShape 42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264" name="AutoShape 43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265" name="AutoShape 44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266" name="AutoShape 45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267" name="AutoShape 46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268" name="AutoShape 47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269" name="AutoShape 48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270" name="AutoShape 49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271" name="AutoShape 50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272" name="AutoShape 5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273" name="AutoShape 52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274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275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276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277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278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279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280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281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282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283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284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285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286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287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288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289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290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291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292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293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294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295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296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297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298" name="AutoShape 27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299" name="AutoShape 28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300" name="AutoShape 29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301" name="AutoShape 30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302" name="AutoShape 3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303" name="AutoShape 32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304" name="AutoShape 33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305" name="AutoShape 34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306" name="AutoShape 35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307" name="AutoShape 36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308" name="AutoShape 37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309" name="AutoShape 38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310" name="AutoShape 39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311" name="AutoShape 40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312" name="AutoShape 4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313" name="AutoShape 42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314" name="AutoShape 43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315" name="AutoShape 44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316" name="AutoShape 45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317" name="AutoShape 46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318" name="AutoShape 47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319" name="AutoShape 48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320" name="AutoShape 49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321" name="AutoShape 50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322" name="AutoShape 5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323" name="AutoShape 52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324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325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326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327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328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329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330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331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332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333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334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335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336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337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338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339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340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341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342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343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344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345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346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347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348" name="AutoShape 27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349" name="AutoShape 28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350" name="AutoShape 29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351" name="AutoShape 30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352" name="AutoShape 3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353" name="AutoShape 32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354" name="AutoShape 33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355" name="AutoShape 34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356" name="AutoShape 35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357" name="AutoShape 36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358" name="AutoShape 37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359" name="AutoShape 38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360" name="AutoShape 39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361" name="AutoShape 40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362" name="AutoShape 4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363" name="AutoShape 42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364" name="AutoShape 43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365" name="AutoShape 44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366" name="AutoShape 45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367" name="AutoShape 46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368" name="AutoShape 47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369" name="AutoShape 48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370" name="AutoShape 49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371" name="AutoShape 50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372" name="AutoShape 5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373" name="AutoShape 52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374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375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376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377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378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379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380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381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382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383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384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385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386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387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388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389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390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391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392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393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394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395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396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397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398" name="AutoShape 27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399" name="AutoShape 28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400" name="AutoShape 29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401" name="AutoShape 30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402" name="AutoShape 3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403" name="AutoShape 32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404" name="AutoShape 33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405" name="AutoShape 34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406" name="AutoShape 35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407" name="AutoShape 36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408" name="AutoShape 37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409" name="AutoShape 38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410" name="AutoShape 39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411" name="AutoShape 40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412" name="AutoShape 4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413" name="AutoShape 42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414" name="AutoShape 43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415" name="AutoShape 44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416" name="AutoShape 45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417" name="AutoShape 46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418" name="AutoShape 47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419" name="AutoShape 48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420" name="AutoShape 49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421" name="AutoShape 50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422" name="AutoShape 5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423" name="AutoShape 52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424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425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426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427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428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429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430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431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432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433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434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435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436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437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438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439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440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441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442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443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444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445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446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447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448" name="AutoShape 27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449" name="AutoShape 28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450" name="AutoShape 29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451" name="AutoShape 30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452" name="AutoShape 3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453" name="AutoShape 32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454" name="AutoShape 33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455" name="AutoShape 34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456" name="AutoShape 35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457" name="AutoShape 36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458" name="AutoShape 37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459" name="AutoShape 38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460" name="AutoShape 39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461" name="AutoShape 40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462" name="AutoShape 4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463" name="AutoShape 42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464" name="AutoShape 43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465" name="AutoShape 44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466" name="AutoShape 45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467" name="AutoShape 46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468" name="AutoShape 47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469" name="AutoShape 48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470" name="AutoShape 49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471" name="AutoShape 50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472" name="AutoShape 5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473" name="AutoShape 52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474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475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476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477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478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479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480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481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482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483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484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485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486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487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488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489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490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491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492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493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494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495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496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497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498" name="AutoShape 27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499" name="AutoShape 28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500" name="AutoShape 29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501" name="AutoShape 30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502" name="AutoShape 3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503" name="AutoShape 32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504" name="AutoShape 33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505" name="AutoShape 34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506" name="AutoShape 35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507" name="AutoShape 36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508" name="AutoShape 37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509" name="AutoShape 38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510" name="AutoShape 39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511" name="AutoShape 40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512" name="AutoShape 4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513" name="AutoShape 42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514" name="AutoShape 43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515" name="AutoShape 44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516" name="AutoShape 45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517" name="AutoShape 46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518" name="AutoShape 47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519" name="AutoShape 48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520" name="AutoShape 49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521" name="AutoShape 50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522" name="AutoShape 5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523" name="AutoShape 52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524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525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526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527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528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529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530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531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532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533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534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535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536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537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538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539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540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541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542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543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544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545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546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547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548" name="AutoShape 27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549" name="AutoShape 28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550" name="AutoShape 29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551" name="AutoShape 30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552" name="AutoShape 3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553" name="AutoShape 32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554" name="AutoShape 33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555" name="AutoShape 34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556" name="AutoShape 35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557" name="AutoShape 36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558" name="AutoShape 37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559" name="AutoShape 38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560" name="AutoShape 39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561" name="AutoShape 40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562" name="AutoShape 4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563" name="AutoShape 42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564" name="AutoShape 43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565" name="AutoShape 44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566" name="AutoShape 45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567" name="AutoShape 46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568" name="AutoShape 47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569" name="AutoShape 48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570" name="AutoShape 49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571" name="AutoShape 50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572" name="AutoShape 5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573" name="AutoShape 52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574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575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576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577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578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579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580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581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582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583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584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585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586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587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588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589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590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591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592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593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594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595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596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597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598" name="AutoShape 27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599" name="AutoShape 28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600" name="AutoShape 29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601" name="AutoShape 30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602" name="AutoShape 3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603" name="AutoShape 32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604" name="AutoShape 33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605" name="AutoShape 34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606" name="AutoShape 35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607" name="AutoShape 36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608" name="AutoShape 37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609" name="AutoShape 38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610" name="AutoShape 39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611" name="AutoShape 40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612" name="AutoShape 4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613" name="AutoShape 42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614" name="AutoShape 43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615" name="AutoShape 44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616" name="AutoShape 45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617" name="AutoShape 46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618" name="AutoShape 47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619" name="AutoShape 48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620" name="AutoShape 49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621" name="AutoShape 50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622" name="AutoShape 5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623" name="AutoShape 52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624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625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626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627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628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629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630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631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632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633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634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635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636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637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638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639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640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641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642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643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644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645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646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647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648" name="AutoShape 27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649" name="AutoShape 28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650" name="AutoShape 29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651" name="AutoShape 30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652" name="AutoShape 3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653" name="AutoShape 32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654" name="AutoShape 33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655" name="AutoShape 34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656" name="AutoShape 35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657" name="AutoShape 36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658" name="AutoShape 37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659" name="AutoShape 38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660" name="AutoShape 39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661" name="AutoShape 40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662" name="AutoShape 4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663" name="AutoShape 42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664" name="AutoShape 43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665" name="AutoShape 44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666" name="AutoShape 45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667" name="AutoShape 46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668" name="AutoShape 47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669" name="AutoShape 48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670" name="AutoShape 49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671" name="AutoShape 50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672" name="AutoShape 5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673" name="AutoShape 52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674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675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676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677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678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679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680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681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682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683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684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685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686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687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688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689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690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691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692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693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694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695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696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697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698" name="AutoShape 27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699" name="AutoShape 28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700" name="AutoShape 29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701" name="AutoShape 30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702" name="AutoShape 3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703" name="AutoShape 32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704" name="AutoShape 33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705" name="AutoShape 34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706" name="AutoShape 35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707" name="AutoShape 36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708" name="AutoShape 37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709" name="AutoShape 38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710" name="AutoShape 39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711" name="AutoShape 40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712" name="AutoShape 4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713" name="AutoShape 42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714" name="AutoShape 43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715" name="AutoShape 44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716" name="AutoShape 45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717" name="AutoShape 46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718" name="AutoShape 47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719" name="AutoShape 48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720" name="AutoShape 49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721" name="AutoShape 50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722" name="AutoShape 5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723" name="AutoShape 52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724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725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726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727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728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729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730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731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732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733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734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735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736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737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738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739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740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741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742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381000</xdr:rowOff>
    </xdr:to>
    <xdr:sp macro="" textlink="">
      <xdr:nvSpPr>
        <xdr:cNvPr id="3743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744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361950</xdr:rowOff>
    </xdr:to>
    <xdr:sp macro="" textlink="">
      <xdr:nvSpPr>
        <xdr:cNvPr id="3745" name="Image1" descr="报表底图"/>
        <xdr:cNvSpPr>
          <a:spLocks noChangeAspect="1" noChangeArrowheads="1"/>
        </xdr:cNvSpPr>
      </xdr:nvSpPr>
      <xdr:spPr>
        <a:xfrm>
          <a:off x="272415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24</xdr:row>
      <xdr:rowOff>361950</xdr:rowOff>
    </xdr:to>
    <xdr:sp macro="" textlink="">
      <xdr:nvSpPr>
        <xdr:cNvPr id="3746" name="Image1" descr="报表底图"/>
        <xdr:cNvSpPr>
          <a:spLocks noChangeAspect="1" noChangeArrowheads="1"/>
        </xdr:cNvSpPr>
      </xdr:nvSpPr>
      <xdr:spPr>
        <a:xfrm>
          <a:off x="1333500" y="16748760"/>
          <a:ext cx="304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24</xdr:row>
      <xdr:rowOff>381000</xdr:rowOff>
    </xdr:to>
    <xdr:sp macro="" textlink="">
      <xdr:nvSpPr>
        <xdr:cNvPr id="3747" name="AutoShape 2" descr="报表底图"/>
        <xdr:cNvSpPr>
          <a:spLocks noChangeAspect="1" noChangeArrowheads="1"/>
        </xdr:cNvSpPr>
      </xdr:nvSpPr>
      <xdr:spPr>
        <a:xfrm>
          <a:off x="1333500" y="16748760"/>
          <a:ext cx="3048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24</xdr:row>
      <xdr:rowOff>381000</xdr:rowOff>
    </xdr:to>
    <xdr:sp macro="" textlink="">
      <xdr:nvSpPr>
        <xdr:cNvPr id="3748" name="AutoShape 3" descr="报表底图"/>
        <xdr:cNvSpPr>
          <a:spLocks noChangeAspect="1" noChangeArrowheads="1"/>
        </xdr:cNvSpPr>
      </xdr:nvSpPr>
      <xdr:spPr>
        <a:xfrm>
          <a:off x="1333500" y="16748760"/>
          <a:ext cx="3048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24</xdr:row>
      <xdr:rowOff>381000</xdr:rowOff>
    </xdr:to>
    <xdr:sp macro="" textlink="">
      <xdr:nvSpPr>
        <xdr:cNvPr id="3749" name="AutoShape 4" descr="报表底图"/>
        <xdr:cNvSpPr>
          <a:spLocks noChangeAspect="1" noChangeArrowheads="1"/>
        </xdr:cNvSpPr>
      </xdr:nvSpPr>
      <xdr:spPr>
        <a:xfrm>
          <a:off x="1333500" y="16748760"/>
          <a:ext cx="3048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24</xdr:row>
      <xdr:rowOff>381000</xdr:rowOff>
    </xdr:to>
    <xdr:sp macro="" textlink="">
      <xdr:nvSpPr>
        <xdr:cNvPr id="3750" name="AutoShape 5" descr="报表底图"/>
        <xdr:cNvSpPr>
          <a:spLocks noChangeAspect="1" noChangeArrowheads="1"/>
        </xdr:cNvSpPr>
      </xdr:nvSpPr>
      <xdr:spPr>
        <a:xfrm>
          <a:off x="1333500" y="16748760"/>
          <a:ext cx="3048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24</xdr:row>
      <xdr:rowOff>381000</xdr:rowOff>
    </xdr:to>
    <xdr:sp macro="" textlink="">
      <xdr:nvSpPr>
        <xdr:cNvPr id="3751" name="AutoShape 6" descr="报表底图"/>
        <xdr:cNvSpPr>
          <a:spLocks noChangeAspect="1" noChangeArrowheads="1"/>
        </xdr:cNvSpPr>
      </xdr:nvSpPr>
      <xdr:spPr>
        <a:xfrm>
          <a:off x="1333500" y="16748760"/>
          <a:ext cx="3048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24</xdr:row>
      <xdr:rowOff>381000</xdr:rowOff>
    </xdr:to>
    <xdr:sp macro="" textlink="">
      <xdr:nvSpPr>
        <xdr:cNvPr id="3752" name="AutoShape 7" descr="报表底图"/>
        <xdr:cNvSpPr>
          <a:spLocks noChangeAspect="1" noChangeArrowheads="1"/>
        </xdr:cNvSpPr>
      </xdr:nvSpPr>
      <xdr:spPr>
        <a:xfrm>
          <a:off x="1333500" y="16748760"/>
          <a:ext cx="3048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24</xdr:row>
      <xdr:rowOff>381000</xdr:rowOff>
    </xdr:to>
    <xdr:sp macro="" textlink="">
      <xdr:nvSpPr>
        <xdr:cNvPr id="3753" name="AutoShape 8" descr="报表底图"/>
        <xdr:cNvSpPr>
          <a:spLocks noChangeAspect="1" noChangeArrowheads="1"/>
        </xdr:cNvSpPr>
      </xdr:nvSpPr>
      <xdr:spPr>
        <a:xfrm>
          <a:off x="1333500" y="16748760"/>
          <a:ext cx="3048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24</xdr:row>
      <xdr:rowOff>361950</xdr:rowOff>
    </xdr:to>
    <xdr:sp macro="" textlink="">
      <xdr:nvSpPr>
        <xdr:cNvPr id="3754" name="AutoShape 9" descr="报表底图"/>
        <xdr:cNvSpPr>
          <a:spLocks noChangeAspect="1" noChangeArrowheads="1"/>
        </xdr:cNvSpPr>
      </xdr:nvSpPr>
      <xdr:spPr>
        <a:xfrm>
          <a:off x="1333500" y="16748760"/>
          <a:ext cx="304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24</xdr:row>
      <xdr:rowOff>361950</xdr:rowOff>
    </xdr:to>
    <xdr:sp macro="" textlink="">
      <xdr:nvSpPr>
        <xdr:cNvPr id="3755" name="AutoShape 10" descr="报表底图"/>
        <xdr:cNvSpPr>
          <a:spLocks noChangeAspect="1" noChangeArrowheads="1"/>
        </xdr:cNvSpPr>
      </xdr:nvSpPr>
      <xdr:spPr>
        <a:xfrm>
          <a:off x="1333500" y="16748760"/>
          <a:ext cx="304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24</xdr:row>
      <xdr:rowOff>361950</xdr:rowOff>
    </xdr:to>
    <xdr:sp macro="" textlink="">
      <xdr:nvSpPr>
        <xdr:cNvPr id="3756" name="AutoShape 11" descr="报表底图"/>
        <xdr:cNvSpPr>
          <a:spLocks noChangeAspect="1" noChangeArrowheads="1"/>
        </xdr:cNvSpPr>
      </xdr:nvSpPr>
      <xdr:spPr>
        <a:xfrm>
          <a:off x="1333500" y="16748760"/>
          <a:ext cx="304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24</xdr:row>
      <xdr:rowOff>361950</xdr:rowOff>
    </xdr:to>
    <xdr:sp macro="" textlink="">
      <xdr:nvSpPr>
        <xdr:cNvPr id="3757" name="AutoShape 12" descr="报表底图"/>
        <xdr:cNvSpPr>
          <a:spLocks noChangeAspect="1" noChangeArrowheads="1"/>
        </xdr:cNvSpPr>
      </xdr:nvSpPr>
      <xdr:spPr>
        <a:xfrm>
          <a:off x="1333500" y="16748760"/>
          <a:ext cx="304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24</xdr:row>
      <xdr:rowOff>361950</xdr:rowOff>
    </xdr:to>
    <xdr:sp macro="" textlink="">
      <xdr:nvSpPr>
        <xdr:cNvPr id="3758" name="AutoShape 13" descr="报表底图"/>
        <xdr:cNvSpPr>
          <a:spLocks noChangeAspect="1" noChangeArrowheads="1"/>
        </xdr:cNvSpPr>
      </xdr:nvSpPr>
      <xdr:spPr>
        <a:xfrm>
          <a:off x="1333500" y="16748760"/>
          <a:ext cx="304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24</xdr:row>
      <xdr:rowOff>361950</xdr:rowOff>
    </xdr:to>
    <xdr:sp macro="" textlink="">
      <xdr:nvSpPr>
        <xdr:cNvPr id="3759" name="AutoShape 14" descr="报表底图"/>
        <xdr:cNvSpPr>
          <a:spLocks noChangeAspect="1" noChangeArrowheads="1"/>
        </xdr:cNvSpPr>
      </xdr:nvSpPr>
      <xdr:spPr>
        <a:xfrm>
          <a:off x="1333500" y="16748760"/>
          <a:ext cx="304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24</xdr:row>
      <xdr:rowOff>381000</xdr:rowOff>
    </xdr:to>
    <xdr:sp macro="" textlink="">
      <xdr:nvSpPr>
        <xdr:cNvPr id="3760" name="AutoShape 15" descr="报表底图"/>
        <xdr:cNvSpPr>
          <a:spLocks noChangeAspect="1" noChangeArrowheads="1"/>
        </xdr:cNvSpPr>
      </xdr:nvSpPr>
      <xdr:spPr>
        <a:xfrm>
          <a:off x="1333500" y="16748760"/>
          <a:ext cx="3048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24</xdr:row>
      <xdr:rowOff>381000</xdr:rowOff>
    </xdr:to>
    <xdr:sp macro="" textlink="">
      <xdr:nvSpPr>
        <xdr:cNvPr id="3761" name="AutoShape 16" descr="报表底图"/>
        <xdr:cNvSpPr>
          <a:spLocks noChangeAspect="1" noChangeArrowheads="1"/>
        </xdr:cNvSpPr>
      </xdr:nvSpPr>
      <xdr:spPr>
        <a:xfrm>
          <a:off x="1333500" y="16748760"/>
          <a:ext cx="3048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24</xdr:row>
      <xdr:rowOff>381000</xdr:rowOff>
    </xdr:to>
    <xdr:sp macro="" textlink="">
      <xdr:nvSpPr>
        <xdr:cNvPr id="3762" name="AutoShape 17" descr="报表底图"/>
        <xdr:cNvSpPr>
          <a:spLocks noChangeAspect="1" noChangeArrowheads="1"/>
        </xdr:cNvSpPr>
      </xdr:nvSpPr>
      <xdr:spPr>
        <a:xfrm>
          <a:off x="1333500" y="16748760"/>
          <a:ext cx="3048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24</xdr:row>
      <xdr:rowOff>381000</xdr:rowOff>
    </xdr:to>
    <xdr:sp macro="" textlink="">
      <xdr:nvSpPr>
        <xdr:cNvPr id="3763" name="AutoShape 18" descr="报表底图"/>
        <xdr:cNvSpPr>
          <a:spLocks noChangeAspect="1" noChangeArrowheads="1"/>
        </xdr:cNvSpPr>
      </xdr:nvSpPr>
      <xdr:spPr>
        <a:xfrm>
          <a:off x="1333500" y="16748760"/>
          <a:ext cx="3048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24</xdr:row>
      <xdr:rowOff>381000</xdr:rowOff>
    </xdr:to>
    <xdr:sp macro="" textlink="">
      <xdr:nvSpPr>
        <xdr:cNvPr id="3764" name="AutoShape 19" descr="报表底图"/>
        <xdr:cNvSpPr>
          <a:spLocks noChangeAspect="1" noChangeArrowheads="1"/>
        </xdr:cNvSpPr>
      </xdr:nvSpPr>
      <xdr:spPr>
        <a:xfrm>
          <a:off x="1333500" y="16748760"/>
          <a:ext cx="3048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24</xdr:row>
      <xdr:rowOff>381000</xdr:rowOff>
    </xdr:to>
    <xdr:sp macro="" textlink="">
      <xdr:nvSpPr>
        <xdr:cNvPr id="3765" name="AutoShape 20" descr="报表底图"/>
        <xdr:cNvSpPr>
          <a:spLocks noChangeAspect="1" noChangeArrowheads="1"/>
        </xdr:cNvSpPr>
      </xdr:nvSpPr>
      <xdr:spPr>
        <a:xfrm>
          <a:off x="1333500" y="16748760"/>
          <a:ext cx="3048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24</xdr:row>
      <xdr:rowOff>381000</xdr:rowOff>
    </xdr:to>
    <xdr:sp macro="" textlink="">
      <xdr:nvSpPr>
        <xdr:cNvPr id="3766" name="AutoShape 21" descr="报表底图"/>
        <xdr:cNvSpPr>
          <a:spLocks noChangeAspect="1" noChangeArrowheads="1"/>
        </xdr:cNvSpPr>
      </xdr:nvSpPr>
      <xdr:spPr>
        <a:xfrm>
          <a:off x="1333500" y="16748760"/>
          <a:ext cx="3048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24</xdr:row>
      <xdr:rowOff>361950</xdr:rowOff>
    </xdr:to>
    <xdr:sp macro="" textlink="">
      <xdr:nvSpPr>
        <xdr:cNvPr id="3767" name="AutoShape 22" descr="报表底图"/>
        <xdr:cNvSpPr>
          <a:spLocks noChangeAspect="1" noChangeArrowheads="1"/>
        </xdr:cNvSpPr>
      </xdr:nvSpPr>
      <xdr:spPr>
        <a:xfrm>
          <a:off x="1333500" y="16748760"/>
          <a:ext cx="304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24</xdr:row>
      <xdr:rowOff>361950</xdr:rowOff>
    </xdr:to>
    <xdr:sp macro="" textlink="">
      <xdr:nvSpPr>
        <xdr:cNvPr id="3768" name="AutoShape 23" descr="报表底图"/>
        <xdr:cNvSpPr>
          <a:spLocks noChangeAspect="1" noChangeArrowheads="1"/>
        </xdr:cNvSpPr>
      </xdr:nvSpPr>
      <xdr:spPr>
        <a:xfrm>
          <a:off x="1333500" y="16748760"/>
          <a:ext cx="304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24</xdr:row>
      <xdr:rowOff>361950</xdr:rowOff>
    </xdr:to>
    <xdr:sp macro="" textlink="">
      <xdr:nvSpPr>
        <xdr:cNvPr id="3769" name="AutoShape 24" descr="报表底图"/>
        <xdr:cNvSpPr>
          <a:spLocks noChangeAspect="1" noChangeArrowheads="1"/>
        </xdr:cNvSpPr>
      </xdr:nvSpPr>
      <xdr:spPr>
        <a:xfrm>
          <a:off x="1333500" y="16748760"/>
          <a:ext cx="304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24</xdr:row>
      <xdr:rowOff>361950</xdr:rowOff>
    </xdr:to>
    <xdr:sp macro="" textlink="">
      <xdr:nvSpPr>
        <xdr:cNvPr id="3770" name="AutoShape 25" descr="报表底图"/>
        <xdr:cNvSpPr>
          <a:spLocks noChangeAspect="1" noChangeArrowheads="1"/>
        </xdr:cNvSpPr>
      </xdr:nvSpPr>
      <xdr:spPr>
        <a:xfrm>
          <a:off x="1333500" y="16748760"/>
          <a:ext cx="304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24</xdr:row>
      <xdr:rowOff>361950</xdr:rowOff>
    </xdr:to>
    <xdr:sp macro="" textlink="">
      <xdr:nvSpPr>
        <xdr:cNvPr id="3771" name="AutoShape 26" descr="报表底图"/>
        <xdr:cNvSpPr>
          <a:spLocks noChangeAspect="1" noChangeArrowheads="1"/>
        </xdr:cNvSpPr>
      </xdr:nvSpPr>
      <xdr:spPr>
        <a:xfrm>
          <a:off x="1333500" y="16748760"/>
          <a:ext cx="304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24</xdr:row>
      <xdr:rowOff>361950</xdr:rowOff>
    </xdr:to>
    <xdr:sp macro="" textlink="">
      <xdr:nvSpPr>
        <xdr:cNvPr id="3772" name="AutoShape 27" descr="报表底图"/>
        <xdr:cNvSpPr>
          <a:spLocks noChangeAspect="1" noChangeArrowheads="1"/>
        </xdr:cNvSpPr>
      </xdr:nvSpPr>
      <xdr:spPr>
        <a:xfrm>
          <a:off x="4114800" y="16748760"/>
          <a:ext cx="304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24</xdr:row>
      <xdr:rowOff>381000</xdr:rowOff>
    </xdr:to>
    <xdr:sp macro="" textlink="">
      <xdr:nvSpPr>
        <xdr:cNvPr id="3773" name="AutoShape 28" descr="报表底图"/>
        <xdr:cNvSpPr>
          <a:spLocks noChangeAspect="1" noChangeArrowheads="1"/>
        </xdr:cNvSpPr>
      </xdr:nvSpPr>
      <xdr:spPr>
        <a:xfrm>
          <a:off x="4114800" y="16748760"/>
          <a:ext cx="3048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24</xdr:row>
      <xdr:rowOff>381000</xdr:rowOff>
    </xdr:to>
    <xdr:sp macro="" textlink="">
      <xdr:nvSpPr>
        <xdr:cNvPr id="3774" name="AutoShape 29" descr="报表底图"/>
        <xdr:cNvSpPr>
          <a:spLocks noChangeAspect="1" noChangeArrowheads="1"/>
        </xdr:cNvSpPr>
      </xdr:nvSpPr>
      <xdr:spPr>
        <a:xfrm>
          <a:off x="4114800" y="16748760"/>
          <a:ext cx="3048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24</xdr:row>
      <xdr:rowOff>381000</xdr:rowOff>
    </xdr:to>
    <xdr:sp macro="" textlink="">
      <xdr:nvSpPr>
        <xdr:cNvPr id="3775" name="AutoShape 30" descr="报表底图"/>
        <xdr:cNvSpPr>
          <a:spLocks noChangeAspect="1" noChangeArrowheads="1"/>
        </xdr:cNvSpPr>
      </xdr:nvSpPr>
      <xdr:spPr>
        <a:xfrm>
          <a:off x="4114800" y="16748760"/>
          <a:ext cx="3048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24</xdr:row>
      <xdr:rowOff>381000</xdr:rowOff>
    </xdr:to>
    <xdr:sp macro="" textlink="">
      <xdr:nvSpPr>
        <xdr:cNvPr id="3776" name="AutoShape 31" descr="报表底图"/>
        <xdr:cNvSpPr>
          <a:spLocks noChangeAspect="1" noChangeArrowheads="1"/>
        </xdr:cNvSpPr>
      </xdr:nvSpPr>
      <xdr:spPr>
        <a:xfrm>
          <a:off x="4114800" y="16748760"/>
          <a:ext cx="3048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24</xdr:row>
      <xdr:rowOff>381000</xdr:rowOff>
    </xdr:to>
    <xdr:sp macro="" textlink="">
      <xdr:nvSpPr>
        <xdr:cNvPr id="3777" name="AutoShape 32" descr="报表底图"/>
        <xdr:cNvSpPr>
          <a:spLocks noChangeAspect="1" noChangeArrowheads="1"/>
        </xdr:cNvSpPr>
      </xdr:nvSpPr>
      <xdr:spPr>
        <a:xfrm>
          <a:off x="4114800" y="16748760"/>
          <a:ext cx="3048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24</xdr:row>
      <xdr:rowOff>381000</xdr:rowOff>
    </xdr:to>
    <xdr:sp macro="" textlink="">
      <xdr:nvSpPr>
        <xdr:cNvPr id="3778" name="AutoShape 33" descr="报表底图"/>
        <xdr:cNvSpPr>
          <a:spLocks noChangeAspect="1" noChangeArrowheads="1"/>
        </xdr:cNvSpPr>
      </xdr:nvSpPr>
      <xdr:spPr>
        <a:xfrm>
          <a:off x="4114800" y="16748760"/>
          <a:ext cx="3048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24</xdr:row>
      <xdr:rowOff>381000</xdr:rowOff>
    </xdr:to>
    <xdr:sp macro="" textlink="">
      <xdr:nvSpPr>
        <xdr:cNvPr id="3779" name="AutoShape 34" descr="报表底图"/>
        <xdr:cNvSpPr>
          <a:spLocks noChangeAspect="1" noChangeArrowheads="1"/>
        </xdr:cNvSpPr>
      </xdr:nvSpPr>
      <xdr:spPr>
        <a:xfrm>
          <a:off x="4114800" y="16748760"/>
          <a:ext cx="3048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24</xdr:row>
      <xdr:rowOff>361950</xdr:rowOff>
    </xdr:to>
    <xdr:sp macro="" textlink="">
      <xdr:nvSpPr>
        <xdr:cNvPr id="3780" name="AutoShape 35" descr="报表底图"/>
        <xdr:cNvSpPr>
          <a:spLocks noChangeAspect="1" noChangeArrowheads="1"/>
        </xdr:cNvSpPr>
      </xdr:nvSpPr>
      <xdr:spPr>
        <a:xfrm>
          <a:off x="4114800" y="16748760"/>
          <a:ext cx="304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24</xdr:row>
      <xdr:rowOff>361950</xdr:rowOff>
    </xdr:to>
    <xdr:sp macro="" textlink="">
      <xdr:nvSpPr>
        <xdr:cNvPr id="3781" name="AutoShape 36" descr="报表底图"/>
        <xdr:cNvSpPr>
          <a:spLocks noChangeAspect="1" noChangeArrowheads="1"/>
        </xdr:cNvSpPr>
      </xdr:nvSpPr>
      <xdr:spPr>
        <a:xfrm>
          <a:off x="4114800" y="16748760"/>
          <a:ext cx="304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24</xdr:row>
      <xdr:rowOff>361950</xdr:rowOff>
    </xdr:to>
    <xdr:sp macro="" textlink="">
      <xdr:nvSpPr>
        <xdr:cNvPr id="3782" name="AutoShape 37" descr="报表底图"/>
        <xdr:cNvSpPr>
          <a:spLocks noChangeAspect="1" noChangeArrowheads="1"/>
        </xdr:cNvSpPr>
      </xdr:nvSpPr>
      <xdr:spPr>
        <a:xfrm>
          <a:off x="4114800" y="16748760"/>
          <a:ext cx="304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24</xdr:row>
      <xdr:rowOff>361950</xdr:rowOff>
    </xdr:to>
    <xdr:sp macro="" textlink="">
      <xdr:nvSpPr>
        <xdr:cNvPr id="3783" name="AutoShape 38" descr="报表底图"/>
        <xdr:cNvSpPr>
          <a:spLocks noChangeAspect="1" noChangeArrowheads="1"/>
        </xdr:cNvSpPr>
      </xdr:nvSpPr>
      <xdr:spPr>
        <a:xfrm>
          <a:off x="4114800" y="16748760"/>
          <a:ext cx="304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24</xdr:row>
      <xdr:rowOff>361950</xdr:rowOff>
    </xdr:to>
    <xdr:sp macro="" textlink="">
      <xdr:nvSpPr>
        <xdr:cNvPr id="3784" name="AutoShape 39" descr="报表底图"/>
        <xdr:cNvSpPr>
          <a:spLocks noChangeAspect="1" noChangeArrowheads="1"/>
        </xdr:cNvSpPr>
      </xdr:nvSpPr>
      <xdr:spPr>
        <a:xfrm>
          <a:off x="4114800" y="16748760"/>
          <a:ext cx="304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24</xdr:row>
      <xdr:rowOff>361950</xdr:rowOff>
    </xdr:to>
    <xdr:sp macro="" textlink="">
      <xdr:nvSpPr>
        <xdr:cNvPr id="3785" name="AutoShape 40" descr="报表底图"/>
        <xdr:cNvSpPr>
          <a:spLocks noChangeAspect="1" noChangeArrowheads="1"/>
        </xdr:cNvSpPr>
      </xdr:nvSpPr>
      <xdr:spPr>
        <a:xfrm>
          <a:off x="4114800" y="16748760"/>
          <a:ext cx="304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24</xdr:row>
      <xdr:rowOff>381000</xdr:rowOff>
    </xdr:to>
    <xdr:sp macro="" textlink="">
      <xdr:nvSpPr>
        <xdr:cNvPr id="3786" name="AutoShape 41" descr="报表底图"/>
        <xdr:cNvSpPr>
          <a:spLocks noChangeAspect="1" noChangeArrowheads="1"/>
        </xdr:cNvSpPr>
      </xdr:nvSpPr>
      <xdr:spPr>
        <a:xfrm>
          <a:off x="4114800" y="16748760"/>
          <a:ext cx="3048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24</xdr:row>
      <xdr:rowOff>381000</xdr:rowOff>
    </xdr:to>
    <xdr:sp macro="" textlink="">
      <xdr:nvSpPr>
        <xdr:cNvPr id="3787" name="AutoShape 42" descr="报表底图"/>
        <xdr:cNvSpPr>
          <a:spLocks noChangeAspect="1" noChangeArrowheads="1"/>
        </xdr:cNvSpPr>
      </xdr:nvSpPr>
      <xdr:spPr>
        <a:xfrm>
          <a:off x="4114800" y="16748760"/>
          <a:ext cx="3048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24</xdr:row>
      <xdr:rowOff>381000</xdr:rowOff>
    </xdr:to>
    <xdr:sp macro="" textlink="">
      <xdr:nvSpPr>
        <xdr:cNvPr id="3788" name="AutoShape 43" descr="报表底图"/>
        <xdr:cNvSpPr>
          <a:spLocks noChangeAspect="1" noChangeArrowheads="1"/>
        </xdr:cNvSpPr>
      </xdr:nvSpPr>
      <xdr:spPr>
        <a:xfrm>
          <a:off x="4114800" y="16748760"/>
          <a:ext cx="3048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24</xdr:row>
      <xdr:rowOff>381000</xdr:rowOff>
    </xdr:to>
    <xdr:sp macro="" textlink="">
      <xdr:nvSpPr>
        <xdr:cNvPr id="3789" name="AutoShape 44" descr="报表底图"/>
        <xdr:cNvSpPr>
          <a:spLocks noChangeAspect="1" noChangeArrowheads="1"/>
        </xdr:cNvSpPr>
      </xdr:nvSpPr>
      <xdr:spPr>
        <a:xfrm>
          <a:off x="4114800" y="16748760"/>
          <a:ext cx="3048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24</xdr:row>
      <xdr:rowOff>381000</xdr:rowOff>
    </xdr:to>
    <xdr:sp macro="" textlink="">
      <xdr:nvSpPr>
        <xdr:cNvPr id="3790" name="AutoShape 45" descr="报表底图"/>
        <xdr:cNvSpPr>
          <a:spLocks noChangeAspect="1" noChangeArrowheads="1"/>
        </xdr:cNvSpPr>
      </xdr:nvSpPr>
      <xdr:spPr>
        <a:xfrm>
          <a:off x="4114800" y="16748760"/>
          <a:ext cx="3048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24</xdr:row>
      <xdr:rowOff>381000</xdr:rowOff>
    </xdr:to>
    <xdr:sp macro="" textlink="">
      <xdr:nvSpPr>
        <xdr:cNvPr id="3791" name="AutoShape 46" descr="报表底图"/>
        <xdr:cNvSpPr>
          <a:spLocks noChangeAspect="1" noChangeArrowheads="1"/>
        </xdr:cNvSpPr>
      </xdr:nvSpPr>
      <xdr:spPr>
        <a:xfrm>
          <a:off x="4114800" y="16748760"/>
          <a:ext cx="3048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24</xdr:row>
      <xdr:rowOff>381000</xdr:rowOff>
    </xdr:to>
    <xdr:sp macro="" textlink="">
      <xdr:nvSpPr>
        <xdr:cNvPr id="3792" name="AutoShape 47" descr="报表底图"/>
        <xdr:cNvSpPr>
          <a:spLocks noChangeAspect="1" noChangeArrowheads="1"/>
        </xdr:cNvSpPr>
      </xdr:nvSpPr>
      <xdr:spPr>
        <a:xfrm>
          <a:off x="4114800" y="16748760"/>
          <a:ext cx="3048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24</xdr:row>
      <xdr:rowOff>361950</xdr:rowOff>
    </xdr:to>
    <xdr:sp macro="" textlink="">
      <xdr:nvSpPr>
        <xdr:cNvPr id="3793" name="AutoShape 48" descr="报表底图"/>
        <xdr:cNvSpPr>
          <a:spLocks noChangeAspect="1" noChangeArrowheads="1"/>
        </xdr:cNvSpPr>
      </xdr:nvSpPr>
      <xdr:spPr>
        <a:xfrm>
          <a:off x="4114800" y="16748760"/>
          <a:ext cx="304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24</xdr:row>
      <xdr:rowOff>361950</xdr:rowOff>
    </xdr:to>
    <xdr:sp macro="" textlink="">
      <xdr:nvSpPr>
        <xdr:cNvPr id="3794" name="AutoShape 49" descr="报表底图"/>
        <xdr:cNvSpPr>
          <a:spLocks noChangeAspect="1" noChangeArrowheads="1"/>
        </xdr:cNvSpPr>
      </xdr:nvSpPr>
      <xdr:spPr>
        <a:xfrm>
          <a:off x="4114800" y="16748760"/>
          <a:ext cx="304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24</xdr:row>
      <xdr:rowOff>361950</xdr:rowOff>
    </xdr:to>
    <xdr:sp macro="" textlink="">
      <xdr:nvSpPr>
        <xdr:cNvPr id="3795" name="AutoShape 50" descr="报表底图"/>
        <xdr:cNvSpPr>
          <a:spLocks noChangeAspect="1" noChangeArrowheads="1"/>
        </xdr:cNvSpPr>
      </xdr:nvSpPr>
      <xdr:spPr>
        <a:xfrm>
          <a:off x="4114800" y="16748760"/>
          <a:ext cx="304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24</xdr:row>
      <xdr:rowOff>361950</xdr:rowOff>
    </xdr:to>
    <xdr:sp macro="" textlink="">
      <xdr:nvSpPr>
        <xdr:cNvPr id="3796" name="AutoShape 51" descr="报表底图"/>
        <xdr:cNvSpPr>
          <a:spLocks noChangeAspect="1" noChangeArrowheads="1"/>
        </xdr:cNvSpPr>
      </xdr:nvSpPr>
      <xdr:spPr>
        <a:xfrm>
          <a:off x="4114800" y="16748760"/>
          <a:ext cx="304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24</xdr:row>
      <xdr:rowOff>361950</xdr:rowOff>
    </xdr:to>
    <xdr:sp macro="" textlink="">
      <xdr:nvSpPr>
        <xdr:cNvPr id="3797" name="AutoShape 52" descr="报表底图"/>
        <xdr:cNvSpPr>
          <a:spLocks noChangeAspect="1" noChangeArrowheads="1"/>
        </xdr:cNvSpPr>
      </xdr:nvSpPr>
      <xdr:spPr>
        <a:xfrm>
          <a:off x="4114800" y="16748760"/>
          <a:ext cx="304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24</xdr:row>
      <xdr:rowOff>361950</xdr:rowOff>
    </xdr:to>
    <xdr:sp macro="" textlink="">
      <xdr:nvSpPr>
        <xdr:cNvPr id="3798" name="Image1" descr="报表底图"/>
        <xdr:cNvSpPr>
          <a:spLocks noChangeAspect="1" noChangeArrowheads="1"/>
        </xdr:cNvSpPr>
      </xdr:nvSpPr>
      <xdr:spPr>
        <a:xfrm>
          <a:off x="1333500" y="16748760"/>
          <a:ext cx="304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24</xdr:row>
      <xdr:rowOff>381000</xdr:rowOff>
    </xdr:to>
    <xdr:sp macro="" textlink="">
      <xdr:nvSpPr>
        <xdr:cNvPr id="3799" name="Image1" descr="报表底图"/>
        <xdr:cNvSpPr>
          <a:spLocks noChangeAspect="1" noChangeArrowheads="1"/>
        </xdr:cNvSpPr>
      </xdr:nvSpPr>
      <xdr:spPr>
        <a:xfrm>
          <a:off x="1333500" y="16748760"/>
          <a:ext cx="3048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24</xdr:row>
      <xdr:rowOff>381000</xdr:rowOff>
    </xdr:to>
    <xdr:sp macro="" textlink="">
      <xdr:nvSpPr>
        <xdr:cNvPr id="3800" name="Image1" descr="报表底图"/>
        <xdr:cNvSpPr>
          <a:spLocks noChangeAspect="1" noChangeArrowheads="1"/>
        </xdr:cNvSpPr>
      </xdr:nvSpPr>
      <xdr:spPr>
        <a:xfrm>
          <a:off x="1333500" y="16748760"/>
          <a:ext cx="3048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24</xdr:row>
      <xdr:rowOff>381000</xdr:rowOff>
    </xdr:to>
    <xdr:sp macro="" textlink="">
      <xdr:nvSpPr>
        <xdr:cNvPr id="3801" name="Image1" descr="报表底图"/>
        <xdr:cNvSpPr>
          <a:spLocks noChangeAspect="1" noChangeArrowheads="1"/>
        </xdr:cNvSpPr>
      </xdr:nvSpPr>
      <xdr:spPr>
        <a:xfrm>
          <a:off x="1333500" y="16748760"/>
          <a:ext cx="3048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24</xdr:row>
      <xdr:rowOff>381000</xdr:rowOff>
    </xdr:to>
    <xdr:sp macro="" textlink="">
      <xdr:nvSpPr>
        <xdr:cNvPr id="3802" name="Image1" descr="报表底图"/>
        <xdr:cNvSpPr>
          <a:spLocks noChangeAspect="1" noChangeArrowheads="1"/>
        </xdr:cNvSpPr>
      </xdr:nvSpPr>
      <xdr:spPr>
        <a:xfrm>
          <a:off x="1333500" y="16748760"/>
          <a:ext cx="3048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24</xdr:row>
      <xdr:rowOff>381000</xdr:rowOff>
    </xdr:to>
    <xdr:sp macro="" textlink="">
      <xdr:nvSpPr>
        <xdr:cNvPr id="3803" name="Image1" descr="报表底图"/>
        <xdr:cNvSpPr>
          <a:spLocks noChangeAspect="1" noChangeArrowheads="1"/>
        </xdr:cNvSpPr>
      </xdr:nvSpPr>
      <xdr:spPr>
        <a:xfrm>
          <a:off x="1333500" y="16748760"/>
          <a:ext cx="3048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24</xdr:row>
      <xdr:rowOff>381000</xdr:rowOff>
    </xdr:to>
    <xdr:sp macro="" textlink="">
      <xdr:nvSpPr>
        <xdr:cNvPr id="3804" name="Image1" descr="报表底图"/>
        <xdr:cNvSpPr>
          <a:spLocks noChangeAspect="1" noChangeArrowheads="1"/>
        </xdr:cNvSpPr>
      </xdr:nvSpPr>
      <xdr:spPr>
        <a:xfrm>
          <a:off x="1333500" y="16748760"/>
          <a:ext cx="3048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24</xdr:row>
      <xdr:rowOff>381000</xdr:rowOff>
    </xdr:to>
    <xdr:sp macro="" textlink="">
      <xdr:nvSpPr>
        <xdr:cNvPr id="3805" name="Image1" descr="报表底图"/>
        <xdr:cNvSpPr>
          <a:spLocks noChangeAspect="1" noChangeArrowheads="1"/>
        </xdr:cNvSpPr>
      </xdr:nvSpPr>
      <xdr:spPr>
        <a:xfrm>
          <a:off x="1333500" y="16748760"/>
          <a:ext cx="3048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24</xdr:row>
      <xdr:rowOff>361950</xdr:rowOff>
    </xdr:to>
    <xdr:sp macro="" textlink="">
      <xdr:nvSpPr>
        <xdr:cNvPr id="3806" name="Image1" descr="报表底图"/>
        <xdr:cNvSpPr>
          <a:spLocks noChangeAspect="1" noChangeArrowheads="1"/>
        </xdr:cNvSpPr>
      </xdr:nvSpPr>
      <xdr:spPr>
        <a:xfrm>
          <a:off x="1333500" y="16748760"/>
          <a:ext cx="304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24</xdr:row>
      <xdr:rowOff>361950</xdr:rowOff>
    </xdr:to>
    <xdr:sp macro="" textlink="">
      <xdr:nvSpPr>
        <xdr:cNvPr id="3807" name="Image1" descr="报表底图"/>
        <xdr:cNvSpPr>
          <a:spLocks noChangeAspect="1" noChangeArrowheads="1"/>
        </xdr:cNvSpPr>
      </xdr:nvSpPr>
      <xdr:spPr>
        <a:xfrm>
          <a:off x="1333500" y="16748760"/>
          <a:ext cx="304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24</xdr:row>
      <xdr:rowOff>361950</xdr:rowOff>
    </xdr:to>
    <xdr:sp macro="" textlink="">
      <xdr:nvSpPr>
        <xdr:cNvPr id="3808" name="Image1" descr="报表底图"/>
        <xdr:cNvSpPr>
          <a:spLocks noChangeAspect="1" noChangeArrowheads="1"/>
        </xdr:cNvSpPr>
      </xdr:nvSpPr>
      <xdr:spPr>
        <a:xfrm>
          <a:off x="1333500" y="16748760"/>
          <a:ext cx="304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24</xdr:row>
      <xdr:rowOff>361950</xdr:rowOff>
    </xdr:to>
    <xdr:sp macro="" textlink="">
      <xdr:nvSpPr>
        <xdr:cNvPr id="3809" name="Image1" descr="报表底图"/>
        <xdr:cNvSpPr>
          <a:spLocks noChangeAspect="1" noChangeArrowheads="1"/>
        </xdr:cNvSpPr>
      </xdr:nvSpPr>
      <xdr:spPr>
        <a:xfrm>
          <a:off x="1333500" y="16748760"/>
          <a:ext cx="304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24</xdr:row>
      <xdr:rowOff>361950</xdr:rowOff>
    </xdr:to>
    <xdr:sp macro="" textlink="">
      <xdr:nvSpPr>
        <xdr:cNvPr id="3810" name="Image1" descr="报表底图"/>
        <xdr:cNvSpPr>
          <a:spLocks noChangeAspect="1" noChangeArrowheads="1"/>
        </xdr:cNvSpPr>
      </xdr:nvSpPr>
      <xdr:spPr>
        <a:xfrm>
          <a:off x="1333500" y="16748760"/>
          <a:ext cx="304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24</xdr:row>
      <xdr:rowOff>361950</xdr:rowOff>
    </xdr:to>
    <xdr:sp macro="" textlink="">
      <xdr:nvSpPr>
        <xdr:cNvPr id="3811" name="Image1" descr="报表底图"/>
        <xdr:cNvSpPr>
          <a:spLocks noChangeAspect="1" noChangeArrowheads="1"/>
        </xdr:cNvSpPr>
      </xdr:nvSpPr>
      <xdr:spPr>
        <a:xfrm>
          <a:off x="1333500" y="16748760"/>
          <a:ext cx="304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24</xdr:row>
      <xdr:rowOff>381000</xdr:rowOff>
    </xdr:to>
    <xdr:sp macro="" textlink="">
      <xdr:nvSpPr>
        <xdr:cNvPr id="3812" name="Image1" descr="报表底图"/>
        <xdr:cNvSpPr>
          <a:spLocks noChangeAspect="1" noChangeArrowheads="1"/>
        </xdr:cNvSpPr>
      </xdr:nvSpPr>
      <xdr:spPr>
        <a:xfrm>
          <a:off x="1333500" y="16748760"/>
          <a:ext cx="3048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24</xdr:row>
      <xdr:rowOff>381000</xdr:rowOff>
    </xdr:to>
    <xdr:sp macro="" textlink="">
      <xdr:nvSpPr>
        <xdr:cNvPr id="3813" name="Image1" descr="报表底图"/>
        <xdr:cNvSpPr>
          <a:spLocks noChangeAspect="1" noChangeArrowheads="1"/>
        </xdr:cNvSpPr>
      </xdr:nvSpPr>
      <xdr:spPr>
        <a:xfrm>
          <a:off x="1333500" y="16748760"/>
          <a:ext cx="3048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24</xdr:row>
      <xdr:rowOff>381000</xdr:rowOff>
    </xdr:to>
    <xdr:sp macro="" textlink="">
      <xdr:nvSpPr>
        <xdr:cNvPr id="3814" name="Image1" descr="报表底图"/>
        <xdr:cNvSpPr>
          <a:spLocks noChangeAspect="1" noChangeArrowheads="1"/>
        </xdr:cNvSpPr>
      </xdr:nvSpPr>
      <xdr:spPr>
        <a:xfrm>
          <a:off x="1333500" y="16748760"/>
          <a:ext cx="3048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24</xdr:row>
      <xdr:rowOff>381000</xdr:rowOff>
    </xdr:to>
    <xdr:sp macro="" textlink="">
      <xdr:nvSpPr>
        <xdr:cNvPr id="3815" name="Image1" descr="报表底图"/>
        <xdr:cNvSpPr>
          <a:spLocks noChangeAspect="1" noChangeArrowheads="1"/>
        </xdr:cNvSpPr>
      </xdr:nvSpPr>
      <xdr:spPr>
        <a:xfrm>
          <a:off x="1333500" y="16748760"/>
          <a:ext cx="3048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24</xdr:row>
      <xdr:rowOff>381000</xdr:rowOff>
    </xdr:to>
    <xdr:sp macro="" textlink="">
      <xdr:nvSpPr>
        <xdr:cNvPr id="3816" name="Image1" descr="报表底图"/>
        <xdr:cNvSpPr>
          <a:spLocks noChangeAspect="1" noChangeArrowheads="1"/>
        </xdr:cNvSpPr>
      </xdr:nvSpPr>
      <xdr:spPr>
        <a:xfrm>
          <a:off x="1333500" y="16748760"/>
          <a:ext cx="3048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24</xdr:row>
      <xdr:rowOff>381000</xdr:rowOff>
    </xdr:to>
    <xdr:sp macro="" textlink="">
      <xdr:nvSpPr>
        <xdr:cNvPr id="3817" name="Image1" descr="报表底图"/>
        <xdr:cNvSpPr>
          <a:spLocks noChangeAspect="1" noChangeArrowheads="1"/>
        </xdr:cNvSpPr>
      </xdr:nvSpPr>
      <xdr:spPr>
        <a:xfrm>
          <a:off x="1333500" y="16748760"/>
          <a:ext cx="3048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24</xdr:row>
      <xdr:rowOff>381000</xdr:rowOff>
    </xdr:to>
    <xdr:sp macro="" textlink="">
      <xdr:nvSpPr>
        <xdr:cNvPr id="3818" name="Image1" descr="报表底图"/>
        <xdr:cNvSpPr>
          <a:spLocks noChangeAspect="1" noChangeArrowheads="1"/>
        </xdr:cNvSpPr>
      </xdr:nvSpPr>
      <xdr:spPr>
        <a:xfrm>
          <a:off x="1333500" y="16748760"/>
          <a:ext cx="3048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24</xdr:row>
      <xdr:rowOff>361950</xdr:rowOff>
    </xdr:to>
    <xdr:sp macro="" textlink="">
      <xdr:nvSpPr>
        <xdr:cNvPr id="3819" name="Image1" descr="报表底图"/>
        <xdr:cNvSpPr>
          <a:spLocks noChangeAspect="1" noChangeArrowheads="1"/>
        </xdr:cNvSpPr>
      </xdr:nvSpPr>
      <xdr:spPr>
        <a:xfrm>
          <a:off x="1333500" y="16748760"/>
          <a:ext cx="304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24</xdr:row>
      <xdr:rowOff>361950</xdr:rowOff>
    </xdr:to>
    <xdr:sp macro="" textlink="">
      <xdr:nvSpPr>
        <xdr:cNvPr id="3820" name="Image1" descr="报表底图"/>
        <xdr:cNvSpPr>
          <a:spLocks noChangeAspect="1" noChangeArrowheads="1"/>
        </xdr:cNvSpPr>
      </xdr:nvSpPr>
      <xdr:spPr>
        <a:xfrm>
          <a:off x="1333500" y="16748760"/>
          <a:ext cx="304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24</xdr:row>
      <xdr:rowOff>361950</xdr:rowOff>
    </xdr:to>
    <xdr:sp macro="" textlink="">
      <xdr:nvSpPr>
        <xdr:cNvPr id="3821" name="Image1" descr="报表底图"/>
        <xdr:cNvSpPr>
          <a:spLocks noChangeAspect="1" noChangeArrowheads="1"/>
        </xdr:cNvSpPr>
      </xdr:nvSpPr>
      <xdr:spPr>
        <a:xfrm>
          <a:off x="1333500" y="16748760"/>
          <a:ext cx="304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24</xdr:row>
      <xdr:rowOff>361950</xdr:rowOff>
    </xdr:to>
    <xdr:sp macro="" textlink="">
      <xdr:nvSpPr>
        <xdr:cNvPr id="3822" name="Image1" descr="报表底图"/>
        <xdr:cNvSpPr>
          <a:spLocks noChangeAspect="1" noChangeArrowheads="1"/>
        </xdr:cNvSpPr>
      </xdr:nvSpPr>
      <xdr:spPr>
        <a:xfrm>
          <a:off x="1333500" y="16748760"/>
          <a:ext cx="304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24</xdr:row>
      <xdr:rowOff>361950</xdr:rowOff>
    </xdr:to>
    <xdr:sp macro="" textlink="">
      <xdr:nvSpPr>
        <xdr:cNvPr id="3823" name="Image1" descr="报表底图"/>
        <xdr:cNvSpPr>
          <a:spLocks noChangeAspect="1" noChangeArrowheads="1"/>
        </xdr:cNvSpPr>
      </xdr:nvSpPr>
      <xdr:spPr>
        <a:xfrm>
          <a:off x="1333500" y="16748760"/>
          <a:ext cx="304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24</xdr:row>
      <xdr:rowOff>361950</xdr:rowOff>
    </xdr:to>
    <xdr:sp macro="" textlink="">
      <xdr:nvSpPr>
        <xdr:cNvPr id="3824" name="Image1" descr="报表底图"/>
        <xdr:cNvSpPr>
          <a:spLocks noChangeAspect="1" noChangeArrowheads="1"/>
        </xdr:cNvSpPr>
      </xdr:nvSpPr>
      <xdr:spPr>
        <a:xfrm>
          <a:off x="4114800" y="16748760"/>
          <a:ext cx="304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24</xdr:row>
      <xdr:rowOff>381000</xdr:rowOff>
    </xdr:to>
    <xdr:sp macro="" textlink="">
      <xdr:nvSpPr>
        <xdr:cNvPr id="3825" name="Image1" descr="报表底图"/>
        <xdr:cNvSpPr>
          <a:spLocks noChangeAspect="1" noChangeArrowheads="1"/>
        </xdr:cNvSpPr>
      </xdr:nvSpPr>
      <xdr:spPr>
        <a:xfrm>
          <a:off x="4114800" y="16748760"/>
          <a:ext cx="3048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24</xdr:row>
      <xdr:rowOff>381000</xdr:rowOff>
    </xdr:to>
    <xdr:sp macro="" textlink="">
      <xdr:nvSpPr>
        <xdr:cNvPr id="3826" name="Image1" descr="报表底图"/>
        <xdr:cNvSpPr>
          <a:spLocks noChangeAspect="1" noChangeArrowheads="1"/>
        </xdr:cNvSpPr>
      </xdr:nvSpPr>
      <xdr:spPr>
        <a:xfrm>
          <a:off x="4114800" y="16748760"/>
          <a:ext cx="3048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24</xdr:row>
      <xdr:rowOff>381000</xdr:rowOff>
    </xdr:to>
    <xdr:sp macro="" textlink="">
      <xdr:nvSpPr>
        <xdr:cNvPr id="3827" name="Image1" descr="报表底图"/>
        <xdr:cNvSpPr>
          <a:spLocks noChangeAspect="1" noChangeArrowheads="1"/>
        </xdr:cNvSpPr>
      </xdr:nvSpPr>
      <xdr:spPr>
        <a:xfrm>
          <a:off x="4114800" y="16748760"/>
          <a:ext cx="3048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24</xdr:row>
      <xdr:rowOff>381000</xdr:rowOff>
    </xdr:to>
    <xdr:sp macro="" textlink="">
      <xdr:nvSpPr>
        <xdr:cNvPr id="3828" name="Image1" descr="报表底图"/>
        <xdr:cNvSpPr>
          <a:spLocks noChangeAspect="1" noChangeArrowheads="1"/>
        </xdr:cNvSpPr>
      </xdr:nvSpPr>
      <xdr:spPr>
        <a:xfrm>
          <a:off x="4114800" y="16748760"/>
          <a:ext cx="3048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24</xdr:row>
      <xdr:rowOff>381000</xdr:rowOff>
    </xdr:to>
    <xdr:sp macro="" textlink="">
      <xdr:nvSpPr>
        <xdr:cNvPr id="3829" name="Image1" descr="报表底图"/>
        <xdr:cNvSpPr>
          <a:spLocks noChangeAspect="1" noChangeArrowheads="1"/>
        </xdr:cNvSpPr>
      </xdr:nvSpPr>
      <xdr:spPr>
        <a:xfrm>
          <a:off x="4114800" y="16748760"/>
          <a:ext cx="3048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24</xdr:row>
      <xdr:rowOff>381000</xdr:rowOff>
    </xdr:to>
    <xdr:sp macro="" textlink="">
      <xdr:nvSpPr>
        <xdr:cNvPr id="3830" name="Image1" descr="报表底图"/>
        <xdr:cNvSpPr>
          <a:spLocks noChangeAspect="1" noChangeArrowheads="1"/>
        </xdr:cNvSpPr>
      </xdr:nvSpPr>
      <xdr:spPr>
        <a:xfrm>
          <a:off x="4114800" y="16748760"/>
          <a:ext cx="3048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24</xdr:row>
      <xdr:rowOff>381000</xdr:rowOff>
    </xdr:to>
    <xdr:sp macro="" textlink="">
      <xdr:nvSpPr>
        <xdr:cNvPr id="3831" name="Image1" descr="报表底图"/>
        <xdr:cNvSpPr>
          <a:spLocks noChangeAspect="1" noChangeArrowheads="1"/>
        </xdr:cNvSpPr>
      </xdr:nvSpPr>
      <xdr:spPr>
        <a:xfrm>
          <a:off x="4114800" y="16748760"/>
          <a:ext cx="3048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24</xdr:row>
      <xdr:rowOff>361950</xdr:rowOff>
    </xdr:to>
    <xdr:sp macro="" textlink="">
      <xdr:nvSpPr>
        <xdr:cNvPr id="3832" name="Image1" descr="报表底图"/>
        <xdr:cNvSpPr>
          <a:spLocks noChangeAspect="1" noChangeArrowheads="1"/>
        </xdr:cNvSpPr>
      </xdr:nvSpPr>
      <xdr:spPr>
        <a:xfrm>
          <a:off x="4114800" y="16748760"/>
          <a:ext cx="304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24</xdr:row>
      <xdr:rowOff>361950</xdr:rowOff>
    </xdr:to>
    <xdr:sp macro="" textlink="">
      <xdr:nvSpPr>
        <xdr:cNvPr id="3833" name="Image1" descr="报表底图"/>
        <xdr:cNvSpPr>
          <a:spLocks noChangeAspect="1" noChangeArrowheads="1"/>
        </xdr:cNvSpPr>
      </xdr:nvSpPr>
      <xdr:spPr>
        <a:xfrm>
          <a:off x="4114800" y="16748760"/>
          <a:ext cx="304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24</xdr:row>
      <xdr:rowOff>361950</xdr:rowOff>
    </xdr:to>
    <xdr:sp macro="" textlink="">
      <xdr:nvSpPr>
        <xdr:cNvPr id="3834" name="Image1" descr="报表底图"/>
        <xdr:cNvSpPr>
          <a:spLocks noChangeAspect="1" noChangeArrowheads="1"/>
        </xdr:cNvSpPr>
      </xdr:nvSpPr>
      <xdr:spPr>
        <a:xfrm>
          <a:off x="4114800" y="16748760"/>
          <a:ext cx="304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24</xdr:row>
      <xdr:rowOff>361950</xdr:rowOff>
    </xdr:to>
    <xdr:sp macro="" textlink="">
      <xdr:nvSpPr>
        <xdr:cNvPr id="3835" name="Image1" descr="报表底图"/>
        <xdr:cNvSpPr>
          <a:spLocks noChangeAspect="1" noChangeArrowheads="1"/>
        </xdr:cNvSpPr>
      </xdr:nvSpPr>
      <xdr:spPr>
        <a:xfrm>
          <a:off x="4114800" y="16748760"/>
          <a:ext cx="304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24</xdr:row>
      <xdr:rowOff>361950</xdr:rowOff>
    </xdr:to>
    <xdr:sp macro="" textlink="">
      <xdr:nvSpPr>
        <xdr:cNvPr id="3836" name="Image1" descr="报表底图"/>
        <xdr:cNvSpPr>
          <a:spLocks noChangeAspect="1" noChangeArrowheads="1"/>
        </xdr:cNvSpPr>
      </xdr:nvSpPr>
      <xdr:spPr>
        <a:xfrm>
          <a:off x="4114800" y="16748760"/>
          <a:ext cx="304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24</xdr:row>
      <xdr:rowOff>361950</xdr:rowOff>
    </xdr:to>
    <xdr:sp macro="" textlink="">
      <xdr:nvSpPr>
        <xdr:cNvPr id="3837" name="Image1" descr="报表底图"/>
        <xdr:cNvSpPr>
          <a:spLocks noChangeAspect="1" noChangeArrowheads="1"/>
        </xdr:cNvSpPr>
      </xdr:nvSpPr>
      <xdr:spPr>
        <a:xfrm>
          <a:off x="4114800" y="16748760"/>
          <a:ext cx="304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24</xdr:row>
      <xdr:rowOff>381000</xdr:rowOff>
    </xdr:to>
    <xdr:sp macro="" textlink="">
      <xdr:nvSpPr>
        <xdr:cNvPr id="3838" name="Image1" descr="报表底图"/>
        <xdr:cNvSpPr>
          <a:spLocks noChangeAspect="1" noChangeArrowheads="1"/>
        </xdr:cNvSpPr>
      </xdr:nvSpPr>
      <xdr:spPr>
        <a:xfrm>
          <a:off x="4114800" y="16748760"/>
          <a:ext cx="3048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24</xdr:row>
      <xdr:rowOff>381000</xdr:rowOff>
    </xdr:to>
    <xdr:sp macro="" textlink="">
      <xdr:nvSpPr>
        <xdr:cNvPr id="3839" name="Image1" descr="报表底图"/>
        <xdr:cNvSpPr>
          <a:spLocks noChangeAspect="1" noChangeArrowheads="1"/>
        </xdr:cNvSpPr>
      </xdr:nvSpPr>
      <xdr:spPr>
        <a:xfrm>
          <a:off x="4114800" y="16748760"/>
          <a:ext cx="3048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24</xdr:row>
      <xdr:rowOff>381000</xdr:rowOff>
    </xdr:to>
    <xdr:sp macro="" textlink="">
      <xdr:nvSpPr>
        <xdr:cNvPr id="3840" name="Image1" descr="报表底图"/>
        <xdr:cNvSpPr>
          <a:spLocks noChangeAspect="1" noChangeArrowheads="1"/>
        </xdr:cNvSpPr>
      </xdr:nvSpPr>
      <xdr:spPr>
        <a:xfrm>
          <a:off x="4114800" y="16748760"/>
          <a:ext cx="3048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24</xdr:row>
      <xdr:rowOff>381000</xdr:rowOff>
    </xdr:to>
    <xdr:sp macro="" textlink="">
      <xdr:nvSpPr>
        <xdr:cNvPr id="3841" name="Image1" descr="报表底图"/>
        <xdr:cNvSpPr>
          <a:spLocks noChangeAspect="1" noChangeArrowheads="1"/>
        </xdr:cNvSpPr>
      </xdr:nvSpPr>
      <xdr:spPr>
        <a:xfrm>
          <a:off x="4114800" y="16748760"/>
          <a:ext cx="3048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24</xdr:row>
      <xdr:rowOff>381000</xdr:rowOff>
    </xdr:to>
    <xdr:sp macro="" textlink="">
      <xdr:nvSpPr>
        <xdr:cNvPr id="3842" name="Image1" descr="报表底图"/>
        <xdr:cNvSpPr>
          <a:spLocks noChangeAspect="1" noChangeArrowheads="1"/>
        </xdr:cNvSpPr>
      </xdr:nvSpPr>
      <xdr:spPr>
        <a:xfrm>
          <a:off x="4114800" y="16748760"/>
          <a:ext cx="3048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24</xdr:row>
      <xdr:rowOff>381000</xdr:rowOff>
    </xdr:to>
    <xdr:sp macro="" textlink="">
      <xdr:nvSpPr>
        <xdr:cNvPr id="3843" name="Image1" descr="报表底图"/>
        <xdr:cNvSpPr>
          <a:spLocks noChangeAspect="1" noChangeArrowheads="1"/>
        </xdr:cNvSpPr>
      </xdr:nvSpPr>
      <xdr:spPr>
        <a:xfrm>
          <a:off x="4114800" y="16748760"/>
          <a:ext cx="3048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24</xdr:row>
      <xdr:rowOff>381000</xdr:rowOff>
    </xdr:to>
    <xdr:sp macro="" textlink="">
      <xdr:nvSpPr>
        <xdr:cNvPr id="3844" name="Image1" descr="报表底图"/>
        <xdr:cNvSpPr>
          <a:spLocks noChangeAspect="1" noChangeArrowheads="1"/>
        </xdr:cNvSpPr>
      </xdr:nvSpPr>
      <xdr:spPr>
        <a:xfrm>
          <a:off x="4114800" y="16748760"/>
          <a:ext cx="3048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24</xdr:row>
      <xdr:rowOff>361950</xdr:rowOff>
    </xdr:to>
    <xdr:sp macro="" textlink="">
      <xdr:nvSpPr>
        <xdr:cNvPr id="3845" name="Image1" descr="报表底图"/>
        <xdr:cNvSpPr>
          <a:spLocks noChangeAspect="1" noChangeArrowheads="1"/>
        </xdr:cNvSpPr>
      </xdr:nvSpPr>
      <xdr:spPr>
        <a:xfrm>
          <a:off x="4114800" y="16748760"/>
          <a:ext cx="304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24</xdr:row>
      <xdr:rowOff>361950</xdr:rowOff>
    </xdr:to>
    <xdr:sp macro="" textlink="">
      <xdr:nvSpPr>
        <xdr:cNvPr id="3846" name="Image1" descr="报表底图"/>
        <xdr:cNvSpPr>
          <a:spLocks noChangeAspect="1" noChangeArrowheads="1"/>
        </xdr:cNvSpPr>
      </xdr:nvSpPr>
      <xdr:spPr>
        <a:xfrm>
          <a:off x="4114800" y="16748760"/>
          <a:ext cx="304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24</xdr:row>
      <xdr:rowOff>361950</xdr:rowOff>
    </xdr:to>
    <xdr:sp macro="" textlink="">
      <xdr:nvSpPr>
        <xdr:cNvPr id="3847" name="Image1" descr="报表底图"/>
        <xdr:cNvSpPr>
          <a:spLocks noChangeAspect="1" noChangeArrowheads="1"/>
        </xdr:cNvSpPr>
      </xdr:nvSpPr>
      <xdr:spPr>
        <a:xfrm>
          <a:off x="4114800" y="16748760"/>
          <a:ext cx="304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24</xdr:row>
      <xdr:rowOff>361950</xdr:rowOff>
    </xdr:to>
    <xdr:sp macro="" textlink="">
      <xdr:nvSpPr>
        <xdr:cNvPr id="3848" name="Image1" descr="报表底图"/>
        <xdr:cNvSpPr>
          <a:spLocks noChangeAspect="1" noChangeArrowheads="1"/>
        </xdr:cNvSpPr>
      </xdr:nvSpPr>
      <xdr:spPr>
        <a:xfrm>
          <a:off x="4114800" y="16748760"/>
          <a:ext cx="304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24</xdr:row>
      <xdr:rowOff>361950</xdr:rowOff>
    </xdr:to>
    <xdr:sp macro="" textlink="">
      <xdr:nvSpPr>
        <xdr:cNvPr id="3849" name="Image1" descr="报表底图"/>
        <xdr:cNvSpPr>
          <a:spLocks noChangeAspect="1" noChangeArrowheads="1"/>
        </xdr:cNvSpPr>
      </xdr:nvSpPr>
      <xdr:spPr>
        <a:xfrm>
          <a:off x="1333500" y="16748760"/>
          <a:ext cx="304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24</xdr:row>
      <xdr:rowOff>381000</xdr:rowOff>
    </xdr:to>
    <xdr:sp macro="" textlink="">
      <xdr:nvSpPr>
        <xdr:cNvPr id="3850" name="AutoShape 2" descr="报表底图"/>
        <xdr:cNvSpPr>
          <a:spLocks noChangeAspect="1" noChangeArrowheads="1"/>
        </xdr:cNvSpPr>
      </xdr:nvSpPr>
      <xdr:spPr>
        <a:xfrm>
          <a:off x="1333500" y="16748760"/>
          <a:ext cx="3048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24</xdr:row>
      <xdr:rowOff>381000</xdr:rowOff>
    </xdr:to>
    <xdr:sp macro="" textlink="">
      <xdr:nvSpPr>
        <xdr:cNvPr id="3851" name="AutoShape 3" descr="报表底图"/>
        <xdr:cNvSpPr>
          <a:spLocks noChangeAspect="1" noChangeArrowheads="1"/>
        </xdr:cNvSpPr>
      </xdr:nvSpPr>
      <xdr:spPr>
        <a:xfrm>
          <a:off x="1333500" y="16748760"/>
          <a:ext cx="3048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24</xdr:row>
      <xdr:rowOff>381000</xdr:rowOff>
    </xdr:to>
    <xdr:sp macro="" textlink="">
      <xdr:nvSpPr>
        <xdr:cNvPr id="3852" name="AutoShape 4" descr="报表底图"/>
        <xdr:cNvSpPr>
          <a:spLocks noChangeAspect="1" noChangeArrowheads="1"/>
        </xdr:cNvSpPr>
      </xdr:nvSpPr>
      <xdr:spPr>
        <a:xfrm>
          <a:off x="1333500" y="16748760"/>
          <a:ext cx="3048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24</xdr:row>
      <xdr:rowOff>381000</xdr:rowOff>
    </xdr:to>
    <xdr:sp macro="" textlink="">
      <xdr:nvSpPr>
        <xdr:cNvPr id="3853" name="AutoShape 5" descr="报表底图"/>
        <xdr:cNvSpPr>
          <a:spLocks noChangeAspect="1" noChangeArrowheads="1"/>
        </xdr:cNvSpPr>
      </xdr:nvSpPr>
      <xdr:spPr>
        <a:xfrm>
          <a:off x="1333500" y="16748760"/>
          <a:ext cx="3048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24</xdr:row>
      <xdr:rowOff>381000</xdr:rowOff>
    </xdr:to>
    <xdr:sp macro="" textlink="">
      <xdr:nvSpPr>
        <xdr:cNvPr id="3854" name="AutoShape 6" descr="报表底图"/>
        <xdr:cNvSpPr>
          <a:spLocks noChangeAspect="1" noChangeArrowheads="1"/>
        </xdr:cNvSpPr>
      </xdr:nvSpPr>
      <xdr:spPr>
        <a:xfrm>
          <a:off x="1333500" y="16748760"/>
          <a:ext cx="3048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24</xdr:row>
      <xdr:rowOff>381000</xdr:rowOff>
    </xdr:to>
    <xdr:sp macro="" textlink="">
      <xdr:nvSpPr>
        <xdr:cNvPr id="3855" name="AutoShape 7" descr="报表底图"/>
        <xdr:cNvSpPr>
          <a:spLocks noChangeAspect="1" noChangeArrowheads="1"/>
        </xdr:cNvSpPr>
      </xdr:nvSpPr>
      <xdr:spPr>
        <a:xfrm>
          <a:off x="1333500" y="16748760"/>
          <a:ext cx="3048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24</xdr:row>
      <xdr:rowOff>381000</xdr:rowOff>
    </xdr:to>
    <xdr:sp macro="" textlink="">
      <xdr:nvSpPr>
        <xdr:cNvPr id="3856" name="AutoShape 8" descr="报表底图"/>
        <xdr:cNvSpPr>
          <a:spLocks noChangeAspect="1" noChangeArrowheads="1"/>
        </xdr:cNvSpPr>
      </xdr:nvSpPr>
      <xdr:spPr>
        <a:xfrm>
          <a:off x="1333500" y="16748760"/>
          <a:ext cx="3048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24</xdr:row>
      <xdr:rowOff>361950</xdr:rowOff>
    </xdr:to>
    <xdr:sp macro="" textlink="">
      <xdr:nvSpPr>
        <xdr:cNvPr id="3857" name="AutoShape 9" descr="报表底图"/>
        <xdr:cNvSpPr>
          <a:spLocks noChangeAspect="1" noChangeArrowheads="1"/>
        </xdr:cNvSpPr>
      </xdr:nvSpPr>
      <xdr:spPr>
        <a:xfrm>
          <a:off x="1333500" y="16748760"/>
          <a:ext cx="304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24</xdr:row>
      <xdr:rowOff>361950</xdr:rowOff>
    </xdr:to>
    <xdr:sp macro="" textlink="">
      <xdr:nvSpPr>
        <xdr:cNvPr id="3858" name="AutoShape 10" descr="报表底图"/>
        <xdr:cNvSpPr>
          <a:spLocks noChangeAspect="1" noChangeArrowheads="1"/>
        </xdr:cNvSpPr>
      </xdr:nvSpPr>
      <xdr:spPr>
        <a:xfrm>
          <a:off x="1333500" y="16748760"/>
          <a:ext cx="304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24</xdr:row>
      <xdr:rowOff>361950</xdr:rowOff>
    </xdr:to>
    <xdr:sp macro="" textlink="">
      <xdr:nvSpPr>
        <xdr:cNvPr id="3859" name="AutoShape 11" descr="报表底图"/>
        <xdr:cNvSpPr>
          <a:spLocks noChangeAspect="1" noChangeArrowheads="1"/>
        </xdr:cNvSpPr>
      </xdr:nvSpPr>
      <xdr:spPr>
        <a:xfrm>
          <a:off x="1333500" y="16748760"/>
          <a:ext cx="304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24</xdr:row>
      <xdr:rowOff>361950</xdr:rowOff>
    </xdr:to>
    <xdr:sp macro="" textlink="">
      <xdr:nvSpPr>
        <xdr:cNvPr id="3860" name="AutoShape 12" descr="报表底图"/>
        <xdr:cNvSpPr>
          <a:spLocks noChangeAspect="1" noChangeArrowheads="1"/>
        </xdr:cNvSpPr>
      </xdr:nvSpPr>
      <xdr:spPr>
        <a:xfrm>
          <a:off x="1333500" y="16748760"/>
          <a:ext cx="304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24</xdr:row>
      <xdr:rowOff>361950</xdr:rowOff>
    </xdr:to>
    <xdr:sp macro="" textlink="">
      <xdr:nvSpPr>
        <xdr:cNvPr id="3861" name="AutoShape 13" descr="报表底图"/>
        <xdr:cNvSpPr>
          <a:spLocks noChangeAspect="1" noChangeArrowheads="1"/>
        </xdr:cNvSpPr>
      </xdr:nvSpPr>
      <xdr:spPr>
        <a:xfrm>
          <a:off x="1333500" y="16748760"/>
          <a:ext cx="304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24</xdr:row>
      <xdr:rowOff>361950</xdr:rowOff>
    </xdr:to>
    <xdr:sp macro="" textlink="">
      <xdr:nvSpPr>
        <xdr:cNvPr id="3862" name="AutoShape 14" descr="报表底图"/>
        <xdr:cNvSpPr>
          <a:spLocks noChangeAspect="1" noChangeArrowheads="1"/>
        </xdr:cNvSpPr>
      </xdr:nvSpPr>
      <xdr:spPr>
        <a:xfrm>
          <a:off x="1333500" y="16748760"/>
          <a:ext cx="304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24</xdr:row>
      <xdr:rowOff>381000</xdr:rowOff>
    </xdr:to>
    <xdr:sp macro="" textlink="">
      <xdr:nvSpPr>
        <xdr:cNvPr id="3863" name="AutoShape 15" descr="报表底图"/>
        <xdr:cNvSpPr>
          <a:spLocks noChangeAspect="1" noChangeArrowheads="1"/>
        </xdr:cNvSpPr>
      </xdr:nvSpPr>
      <xdr:spPr>
        <a:xfrm>
          <a:off x="1333500" y="16748760"/>
          <a:ext cx="3048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24</xdr:row>
      <xdr:rowOff>381000</xdr:rowOff>
    </xdr:to>
    <xdr:sp macro="" textlink="">
      <xdr:nvSpPr>
        <xdr:cNvPr id="3864" name="AutoShape 16" descr="报表底图"/>
        <xdr:cNvSpPr>
          <a:spLocks noChangeAspect="1" noChangeArrowheads="1"/>
        </xdr:cNvSpPr>
      </xdr:nvSpPr>
      <xdr:spPr>
        <a:xfrm>
          <a:off x="1333500" y="16748760"/>
          <a:ext cx="3048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24</xdr:row>
      <xdr:rowOff>381000</xdr:rowOff>
    </xdr:to>
    <xdr:sp macro="" textlink="">
      <xdr:nvSpPr>
        <xdr:cNvPr id="3865" name="AutoShape 17" descr="报表底图"/>
        <xdr:cNvSpPr>
          <a:spLocks noChangeAspect="1" noChangeArrowheads="1"/>
        </xdr:cNvSpPr>
      </xdr:nvSpPr>
      <xdr:spPr>
        <a:xfrm>
          <a:off x="1333500" y="16748760"/>
          <a:ext cx="3048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24</xdr:row>
      <xdr:rowOff>381000</xdr:rowOff>
    </xdr:to>
    <xdr:sp macro="" textlink="">
      <xdr:nvSpPr>
        <xdr:cNvPr id="3866" name="AutoShape 18" descr="报表底图"/>
        <xdr:cNvSpPr>
          <a:spLocks noChangeAspect="1" noChangeArrowheads="1"/>
        </xdr:cNvSpPr>
      </xdr:nvSpPr>
      <xdr:spPr>
        <a:xfrm>
          <a:off x="1333500" y="16748760"/>
          <a:ext cx="3048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24</xdr:row>
      <xdr:rowOff>381000</xdr:rowOff>
    </xdr:to>
    <xdr:sp macro="" textlink="">
      <xdr:nvSpPr>
        <xdr:cNvPr id="3867" name="AutoShape 19" descr="报表底图"/>
        <xdr:cNvSpPr>
          <a:spLocks noChangeAspect="1" noChangeArrowheads="1"/>
        </xdr:cNvSpPr>
      </xdr:nvSpPr>
      <xdr:spPr>
        <a:xfrm>
          <a:off x="1333500" y="16748760"/>
          <a:ext cx="3048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24</xdr:row>
      <xdr:rowOff>381000</xdr:rowOff>
    </xdr:to>
    <xdr:sp macro="" textlink="">
      <xdr:nvSpPr>
        <xdr:cNvPr id="3868" name="AutoShape 20" descr="报表底图"/>
        <xdr:cNvSpPr>
          <a:spLocks noChangeAspect="1" noChangeArrowheads="1"/>
        </xdr:cNvSpPr>
      </xdr:nvSpPr>
      <xdr:spPr>
        <a:xfrm>
          <a:off x="1333500" y="16748760"/>
          <a:ext cx="3048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24</xdr:row>
      <xdr:rowOff>381000</xdr:rowOff>
    </xdr:to>
    <xdr:sp macro="" textlink="">
      <xdr:nvSpPr>
        <xdr:cNvPr id="3869" name="AutoShape 21" descr="报表底图"/>
        <xdr:cNvSpPr>
          <a:spLocks noChangeAspect="1" noChangeArrowheads="1"/>
        </xdr:cNvSpPr>
      </xdr:nvSpPr>
      <xdr:spPr>
        <a:xfrm>
          <a:off x="1333500" y="16748760"/>
          <a:ext cx="3048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24</xdr:row>
      <xdr:rowOff>361950</xdr:rowOff>
    </xdr:to>
    <xdr:sp macro="" textlink="">
      <xdr:nvSpPr>
        <xdr:cNvPr id="3870" name="AutoShape 22" descr="报表底图"/>
        <xdr:cNvSpPr>
          <a:spLocks noChangeAspect="1" noChangeArrowheads="1"/>
        </xdr:cNvSpPr>
      </xdr:nvSpPr>
      <xdr:spPr>
        <a:xfrm>
          <a:off x="1333500" y="16748760"/>
          <a:ext cx="304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24</xdr:row>
      <xdr:rowOff>361950</xdr:rowOff>
    </xdr:to>
    <xdr:sp macro="" textlink="">
      <xdr:nvSpPr>
        <xdr:cNvPr id="3871" name="AutoShape 23" descr="报表底图"/>
        <xdr:cNvSpPr>
          <a:spLocks noChangeAspect="1" noChangeArrowheads="1"/>
        </xdr:cNvSpPr>
      </xdr:nvSpPr>
      <xdr:spPr>
        <a:xfrm>
          <a:off x="1333500" y="16748760"/>
          <a:ext cx="304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24</xdr:row>
      <xdr:rowOff>361950</xdr:rowOff>
    </xdr:to>
    <xdr:sp macro="" textlink="">
      <xdr:nvSpPr>
        <xdr:cNvPr id="3872" name="AutoShape 24" descr="报表底图"/>
        <xdr:cNvSpPr>
          <a:spLocks noChangeAspect="1" noChangeArrowheads="1"/>
        </xdr:cNvSpPr>
      </xdr:nvSpPr>
      <xdr:spPr>
        <a:xfrm>
          <a:off x="1333500" y="16748760"/>
          <a:ext cx="304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24</xdr:row>
      <xdr:rowOff>361950</xdr:rowOff>
    </xdr:to>
    <xdr:sp macro="" textlink="">
      <xdr:nvSpPr>
        <xdr:cNvPr id="3873" name="AutoShape 25" descr="报表底图"/>
        <xdr:cNvSpPr>
          <a:spLocks noChangeAspect="1" noChangeArrowheads="1"/>
        </xdr:cNvSpPr>
      </xdr:nvSpPr>
      <xdr:spPr>
        <a:xfrm>
          <a:off x="1333500" y="16748760"/>
          <a:ext cx="304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24</xdr:row>
      <xdr:rowOff>361950</xdr:rowOff>
    </xdr:to>
    <xdr:sp macro="" textlink="">
      <xdr:nvSpPr>
        <xdr:cNvPr id="3874" name="AutoShape 26" descr="报表底图"/>
        <xdr:cNvSpPr>
          <a:spLocks noChangeAspect="1" noChangeArrowheads="1"/>
        </xdr:cNvSpPr>
      </xdr:nvSpPr>
      <xdr:spPr>
        <a:xfrm>
          <a:off x="1333500" y="16748760"/>
          <a:ext cx="304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24</xdr:row>
      <xdr:rowOff>361950</xdr:rowOff>
    </xdr:to>
    <xdr:sp macro="" textlink="">
      <xdr:nvSpPr>
        <xdr:cNvPr id="3875" name="AutoShape 27" descr="报表底图"/>
        <xdr:cNvSpPr>
          <a:spLocks noChangeAspect="1" noChangeArrowheads="1"/>
        </xdr:cNvSpPr>
      </xdr:nvSpPr>
      <xdr:spPr>
        <a:xfrm>
          <a:off x="4114800" y="16748760"/>
          <a:ext cx="304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24</xdr:row>
      <xdr:rowOff>381000</xdr:rowOff>
    </xdr:to>
    <xdr:sp macro="" textlink="">
      <xdr:nvSpPr>
        <xdr:cNvPr id="3876" name="AutoShape 28" descr="报表底图"/>
        <xdr:cNvSpPr>
          <a:spLocks noChangeAspect="1" noChangeArrowheads="1"/>
        </xdr:cNvSpPr>
      </xdr:nvSpPr>
      <xdr:spPr>
        <a:xfrm>
          <a:off x="4114800" y="16748760"/>
          <a:ext cx="3048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24</xdr:row>
      <xdr:rowOff>381000</xdr:rowOff>
    </xdr:to>
    <xdr:sp macro="" textlink="">
      <xdr:nvSpPr>
        <xdr:cNvPr id="3877" name="AutoShape 29" descr="报表底图"/>
        <xdr:cNvSpPr>
          <a:spLocks noChangeAspect="1" noChangeArrowheads="1"/>
        </xdr:cNvSpPr>
      </xdr:nvSpPr>
      <xdr:spPr>
        <a:xfrm>
          <a:off x="4114800" y="16748760"/>
          <a:ext cx="3048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24</xdr:row>
      <xdr:rowOff>381000</xdr:rowOff>
    </xdr:to>
    <xdr:sp macro="" textlink="">
      <xdr:nvSpPr>
        <xdr:cNvPr id="3878" name="AutoShape 30" descr="报表底图"/>
        <xdr:cNvSpPr>
          <a:spLocks noChangeAspect="1" noChangeArrowheads="1"/>
        </xdr:cNvSpPr>
      </xdr:nvSpPr>
      <xdr:spPr>
        <a:xfrm>
          <a:off x="4114800" y="16748760"/>
          <a:ext cx="3048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24</xdr:row>
      <xdr:rowOff>381000</xdr:rowOff>
    </xdr:to>
    <xdr:sp macro="" textlink="">
      <xdr:nvSpPr>
        <xdr:cNvPr id="3879" name="AutoShape 31" descr="报表底图"/>
        <xdr:cNvSpPr>
          <a:spLocks noChangeAspect="1" noChangeArrowheads="1"/>
        </xdr:cNvSpPr>
      </xdr:nvSpPr>
      <xdr:spPr>
        <a:xfrm>
          <a:off x="4114800" y="16748760"/>
          <a:ext cx="3048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24</xdr:row>
      <xdr:rowOff>381000</xdr:rowOff>
    </xdr:to>
    <xdr:sp macro="" textlink="">
      <xdr:nvSpPr>
        <xdr:cNvPr id="3880" name="AutoShape 32" descr="报表底图"/>
        <xdr:cNvSpPr>
          <a:spLocks noChangeAspect="1" noChangeArrowheads="1"/>
        </xdr:cNvSpPr>
      </xdr:nvSpPr>
      <xdr:spPr>
        <a:xfrm>
          <a:off x="4114800" y="16748760"/>
          <a:ext cx="3048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24</xdr:row>
      <xdr:rowOff>381000</xdr:rowOff>
    </xdr:to>
    <xdr:sp macro="" textlink="">
      <xdr:nvSpPr>
        <xdr:cNvPr id="3881" name="AutoShape 33" descr="报表底图"/>
        <xdr:cNvSpPr>
          <a:spLocks noChangeAspect="1" noChangeArrowheads="1"/>
        </xdr:cNvSpPr>
      </xdr:nvSpPr>
      <xdr:spPr>
        <a:xfrm>
          <a:off x="4114800" y="16748760"/>
          <a:ext cx="3048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24</xdr:row>
      <xdr:rowOff>381000</xdr:rowOff>
    </xdr:to>
    <xdr:sp macro="" textlink="">
      <xdr:nvSpPr>
        <xdr:cNvPr id="3882" name="AutoShape 34" descr="报表底图"/>
        <xdr:cNvSpPr>
          <a:spLocks noChangeAspect="1" noChangeArrowheads="1"/>
        </xdr:cNvSpPr>
      </xdr:nvSpPr>
      <xdr:spPr>
        <a:xfrm>
          <a:off x="4114800" y="16748760"/>
          <a:ext cx="3048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24</xdr:row>
      <xdr:rowOff>361950</xdr:rowOff>
    </xdr:to>
    <xdr:sp macro="" textlink="">
      <xdr:nvSpPr>
        <xdr:cNvPr id="3883" name="AutoShape 35" descr="报表底图"/>
        <xdr:cNvSpPr>
          <a:spLocks noChangeAspect="1" noChangeArrowheads="1"/>
        </xdr:cNvSpPr>
      </xdr:nvSpPr>
      <xdr:spPr>
        <a:xfrm>
          <a:off x="4114800" y="16748760"/>
          <a:ext cx="304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24</xdr:row>
      <xdr:rowOff>361950</xdr:rowOff>
    </xdr:to>
    <xdr:sp macro="" textlink="">
      <xdr:nvSpPr>
        <xdr:cNvPr id="3884" name="AutoShape 36" descr="报表底图"/>
        <xdr:cNvSpPr>
          <a:spLocks noChangeAspect="1" noChangeArrowheads="1"/>
        </xdr:cNvSpPr>
      </xdr:nvSpPr>
      <xdr:spPr>
        <a:xfrm>
          <a:off x="4114800" y="16748760"/>
          <a:ext cx="304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24</xdr:row>
      <xdr:rowOff>361950</xdr:rowOff>
    </xdr:to>
    <xdr:sp macro="" textlink="">
      <xdr:nvSpPr>
        <xdr:cNvPr id="3885" name="AutoShape 37" descr="报表底图"/>
        <xdr:cNvSpPr>
          <a:spLocks noChangeAspect="1" noChangeArrowheads="1"/>
        </xdr:cNvSpPr>
      </xdr:nvSpPr>
      <xdr:spPr>
        <a:xfrm>
          <a:off x="4114800" y="16748760"/>
          <a:ext cx="304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24</xdr:row>
      <xdr:rowOff>361950</xdr:rowOff>
    </xdr:to>
    <xdr:sp macro="" textlink="">
      <xdr:nvSpPr>
        <xdr:cNvPr id="3886" name="AutoShape 38" descr="报表底图"/>
        <xdr:cNvSpPr>
          <a:spLocks noChangeAspect="1" noChangeArrowheads="1"/>
        </xdr:cNvSpPr>
      </xdr:nvSpPr>
      <xdr:spPr>
        <a:xfrm>
          <a:off x="4114800" y="16748760"/>
          <a:ext cx="304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24</xdr:row>
      <xdr:rowOff>361950</xdr:rowOff>
    </xdr:to>
    <xdr:sp macro="" textlink="">
      <xdr:nvSpPr>
        <xdr:cNvPr id="3887" name="AutoShape 39" descr="报表底图"/>
        <xdr:cNvSpPr>
          <a:spLocks noChangeAspect="1" noChangeArrowheads="1"/>
        </xdr:cNvSpPr>
      </xdr:nvSpPr>
      <xdr:spPr>
        <a:xfrm>
          <a:off x="4114800" y="16748760"/>
          <a:ext cx="304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24</xdr:row>
      <xdr:rowOff>361950</xdr:rowOff>
    </xdr:to>
    <xdr:sp macro="" textlink="">
      <xdr:nvSpPr>
        <xdr:cNvPr id="3888" name="AutoShape 40" descr="报表底图"/>
        <xdr:cNvSpPr>
          <a:spLocks noChangeAspect="1" noChangeArrowheads="1"/>
        </xdr:cNvSpPr>
      </xdr:nvSpPr>
      <xdr:spPr>
        <a:xfrm>
          <a:off x="4114800" y="16748760"/>
          <a:ext cx="304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24</xdr:row>
      <xdr:rowOff>381000</xdr:rowOff>
    </xdr:to>
    <xdr:sp macro="" textlink="">
      <xdr:nvSpPr>
        <xdr:cNvPr id="3889" name="AutoShape 41" descr="报表底图"/>
        <xdr:cNvSpPr>
          <a:spLocks noChangeAspect="1" noChangeArrowheads="1"/>
        </xdr:cNvSpPr>
      </xdr:nvSpPr>
      <xdr:spPr>
        <a:xfrm>
          <a:off x="4114800" y="16748760"/>
          <a:ext cx="3048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24</xdr:row>
      <xdr:rowOff>381000</xdr:rowOff>
    </xdr:to>
    <xdr:sp macro="" textlink="">
      <xdr:nvSpPr>
        <xdr:cNvPr id="3890" name="AutoShape 42" descr="报表底图"/>
        <xdr:cNvSpPr>
          <a:spLocks noChangeAspect="1" noChangeArrowheads="1"/>
        </xdr:cNvSpPr>
      </xdr:nvSpPr>
      <xdr:spPr>
        <a:xfrm>
          <a:off x="4114800" y="16748760"/>
          <a:ext cx="3048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24</xdr:row>
      <xdr:rowOff>381000</xdr:rowOff>
    </xdr:to>
    <xdr:sp macro="" textlink="">
      <xdr:nvSpPr>
        <xdr:cNvPr id="3891" name="AutoShape 43" descr="报表底图"/>
        <xdr:cNvSpPr>
          <a:spLocks noChangeAspect="1" noChangeArrowheads="1"/>
        </xdr:cNvSpPr>
      </xdr:nvSpPr>
      <xdr:spPr>
        <a:xfrm>
          <a:off x="4114800" y="16748760"/>
          <a:ext cx="3048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24</xdr:row>
      <xdr:rowOff>381000</xdr:rowOff>
    </xdr:to>
    <xdr:sp macro="" textlink="">
      <xdr:nvSpPr>
        <xdr:cNvPr id="3892" name="AutoShape 44" descr="报表底图"/>
        <xdr:cNvSpPr>
          <a:spLocks noChangeAspect="1" noChangeArrowheads="1"/>
        </xdr:cNvSpPr>
      </xdr:nvSpPr>
      <xdr:spPr>
        <a:xfrm>
          <a:off x="4114800" y="16748760"/>
          <a:ext cx="3048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24</xdr:row>
      <xdr:rowOff>381000</xdr:rowOff>
    </xdr:to>
    <xdr:sp macro="" textlink="">
      <xdr:nvSpPr>
        <xdr:cNvPr id="3893" name="AutoShape 45" descr="报表底图"/>
        <xdr:cNvSpPr>
          <a:spLocks noChangeAspect="1" noChangeArrowheads="1"/>
        </xdr:cNvSpPr>
      </xdr:nvSpPr>
      <xdr:spPr>
        <a:xfrm>
          <a:off x="4114800" y="16748760"/>
          <a:ext cx="3048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24</xdr:row>
      <xdr:rowOff>381000</xdr:rowOff>
    </xdr:to>
    <xdr:sp macro="" textlink="">
      <xdr:nvSpPr>
        <xdr:cNvPr id="3894" name="AutoShape 46" descr="报表底图"/>
        <xdr:cNvSpPr>
          <a:spLocks noChangeAspect="1" noChangeArrowheads="1"/>
        </xdr:cNvSpPr>
      </xdr:nvSpPr>
      <xdr:spPr>
        <a:xfrm>
          <a:off x="4114800" y="16748760"/>
          <a:ext cx="3048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24</xdr:row>
      <xdr:rowOff>381000</xdr:rowOff>
    </xdr:to>
    <xdr:sp macro="" textlink="">
      <xdr:nvSpPr>
        <xdr:cNvPr id="3895" name="AutoShape 47" descr="报表底图"/>
        <xdr:cNvSpPr>
          <a:spLocks noChangeAspect="1" noChangeArrowheads="1"/>
        </xdr:cNvSpPr>
      </xdr:nvSpPr>
      <xdr:spPr>
        <a:xfrm>
          <a:off x="4114800" y="16748760"/>
          <a:ext cx="3048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24</xdr:row>
      <xdr:rowOff>361950</xdr:rowOff>
    </xdr:to>
    <xdr:sp macro="" textlink="">
      <xdr:nvSpPr>
        <xdr:cNvPr id="3896" name="AutoShape 48" descr="报表底图"/>
        <xdr:cNvSpPr>
          <a:spLocks noChangeAspect="1" noChangeArrowheads="1"/>
        </xdr:cNvSpPr>
      </xdr:nvSpPr>
      <xdr:spPr>
        <a:xfrm>
          <a:off x="4114800" y="16748760"/>
          <a:ext cx="304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24</xdr:row>
      <xdr:rowOff>361950</xdr:rowOff>
    </xdr:to>
    <xdr:sp macro="" textlink="">
      <xdr:nvSpPr>
        <xdr:cNvPr id="3897" name="AutoShape 49" descr="报表底图"/>
        <xdr:cNvSpPr>
          <a:spLocks noChangeAspect="1" noChangeArrowheads="1"/>
        </xdr:cNvSpPr>
      </xdr:nvSpPr>
      <xdr:spPr>
        <a:xfrm>
          <a:off x="4114800" y="16748760"/>
          <a:ext cx="304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24</xdr:row>
      <xdr:rowOff>361950</xdr:rowOff>
    </xdr:to>
    <xdr:sp macro="" textlink="">
      <xdr:nvSpPr>
        <xdr:cNvPr id="3898" name="AutoShape 50" descr="报表底图"/>
        <xdr:cNvSpPr>
          <a:spLocks noChangeAspect="1" noChangeArrowheads="1"/>
        </xdr:cNvSpPr>
      </xdr:nvSpPr>
      <xdr:spPr>
        <a:xfrm>
          <a:off x="4114800" y="16748760"/>
          <a:ext cx="304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24</xdr:row>
      <xdr:rowOff>361950</xdr:rowOff>
    </xdr:to>
    <xdr:sp macro="" textlink="">
      <xdr:nvSpPr>
        <xdr:cNvPr id="3899" name="AutoShape 51" descr="报表底图"/>
        <xdr:cNvSpPr>
          <a:spLocks noChangeAspect="1" noChangeArrowheads="1"/>
        </xdr:cNvSpPr>
      </xdr:nvSpPr>
      <xdr:spPr>
        <a:xfrm>
          <a:off x="4114800" y="16748760"/>
          <a:ext cx="304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24</xdr:row>
      <xdr:rowOff>361950</xdr:rowOff>
    </xdr:to>
    <xdr:sp macro="" textlink="">
      <xdr:nvSpPr>
        <xdr:cNvPr id="3900" name="AutoShape 52" descr="报表底图"/>
        <xdr:cNvSpPr>
          <a:spLocks noChangeAspect="1" noChangeArrowheads="1"/>
        </xdr:cNvSpPr>
      </xdr:nvSpPr>
      <xdr:spPr>
        <a:xfrm>
          <a:off x="4114800" y="16748760"/>
          <a:ext cx="304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24</xdr:row>
      <xdr:rowOff>361950</xdr:rowOff>
    </xdr:to>
    <xdr:sp macro="" textlink="">
      <xdr:nvSpPr>
        <xdr:cNvPr id="3901" name="Image1" descr="报表底图"/>
        <xdr:cNvSpPr>
          <a:spLocks noChangeAspect="1" noChangeArrowheads="1"/>
        </xdr:cNvSpPr>
      </xdr:nvSpPr>
      <xdr:spPr>
        <a:xfrm>
          <a:off x="1333500" y="16748760"/>
          <a:ext cx="304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24</xdr:row>
      <xdr:rowOff>381000</xdr:rowOff>
    </xdr:to>
    <xdr:sp macro="" textlink="">
      <xdr:nvSpPr>
        <xdr:cNvPr id="3902" name="Image1" descr="报表底图"/>
        <xdr:cNvSpPr>
          <a:spLocks noChangeAspect="1" noChangeArrowheads="1"/>
        </xdr:cNvSpPr>
      </xdr:nvSpPr>
      <xdr:spPr>
        <a:xfrm>
          <a:off x="1333500" y="16748760"/>
          <a:ext cx="3048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24</xdr:row>
      <xdr:rowOff>381000</xdr:rowOff>
    </xdr:to>
    <xdr:sp macro="" textlink="">
      <xdr:nvSpPr>
        <xdr:cNvPr id="3903" name="Image1" descr="报表底图"/>
        <xdr:cNvSpPr>
          <a:spLocks noChangeAspect="1" noChangeArrowheads="1"/>
        </xdr:cNvSpPr>
      </xdr:nvSpPr>
      <xdr:spPr>
        <a:xfrm>
          <a:off x="1333500" y="16748760"/>
          <a:ext cx="3048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24</xdr:row>
      <xdr:rowOff>381000</xdr:rowOff>
    </xdr:to>
    <xdr:sp macro="" textlink="">
      <xdr:nvSpPr>
        <xdr:cNvPr id="3904" name="Image1" descr="报表底图"/>
        <xdr:cNvSpPr>
          <a:spLocks noChangeAspect="1" noChangeArrowheads="1"/>
        </xdr:cNvSpPr>
      </xdr:nvSpPr>
      <xdr:spPr>
        <a:xfrm>
          <a:off x="1333500" y="16748760"/>
          <a:ext cx="3048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24</xdr:row>
      <xdr:rowOff>381000</xdr:rowOff>
    </xdr:to>
    <xdr:sp macro="" textlink="">
      <xdr:nvSpPr>
        <xdr:cNvPr id="3905" name="Image1" descr="报表底图"/>
        <xdr:cNvSpPr>
          <a:spLocks noChangeAspect="1" noChangeArrowheads="1"/>
        </xdr:cNvSpPr>
      </xdr:nvSpPr>
      <xdr:spPr>
        <a:xfrm>
          <a:off x="1333500" y="16748760"/>
          <a:ext cx="3048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24</xdr:row>
      <xdr:rowOff>381000</xdr:rowOff>
    </xdr:to>
    <xdr:sp macro="" textlink="">
      <xdr:nvSpPr>
        <xdr:cNvPr id="3906" name="Image1" descr="报表底图"/>
        <xdr:cNvSpPr>
          <a:spLocks noChangeAspect="1" noChangeArrowheads="1"/>
        </xdr:cNvSpPr>
      </xdr:nvSpPr>
      <xdr:spPr>
        <a:xfrm>
          <a:off x="1333500" y="16748760"/>
          <a:ext cx="3048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24</xdr:row>
      <xdr:rowOff>381000</xdr:rowOff>
    </xdr:to>
    <xdr:sp macro="" textlink="">
      <xdr:nvSpPr>
        <xdr:cNvPr id="3907" name="Image1" descr="报表底图"/>
        <xdr:cNvSpPr>
          <a:spLocks noChangeAspect="1" noChangeArrowheads="1"/>
        </xdr:cNvSpPr>
      </xdr:nvSpPr>
      <xdr:spPr>
        <a:xfrm>
          <a:off x="1333500" y="16748760"/>
          <a:ext cx="3048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24</xdr:row>
      <xdr:rowOff>381000</xdr:rowOff>
    </xdr:to>
    <xdr:sp macro="" textlink="">
      <xdr:nvSpPr>
        <xdr:cNvPr id="3908" name="Image1" descr="报表底图"/>
        <xdr:cNvSpPr>
          <a:spLocks noChangeAspect="1" noChangeArrowheads="1"/>
        </xdr:cNvSpPr>
      </xdr:nvSpPr>
      <xdr:spPr>
        <a:xfrm>
          <a:off x="1333500" y="16748760"/>
          <a:ext cx="3048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24</xdr:row>
      <xdr:rowOff>361950</xdr:rowOff>
    </xdr:to>
    <xdr:sp macro="" textlink="">
      <xdr:nvSpPr>
        <xdr:cNvPr id="3909" name="Image1" descr="报表底图"/>
        <xdr:cNvSpPr>
          <a:spLocks noChangeAspect="1" noChangeArrowheads="1"/>
        </xdr:cNvSpPr>
      </xdr:nvSpPr>
      <xdr:spPr>
        <a:xfrm>
          <a:off x="1333500" y="16748760"/>
          <a:ext cx="304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24</xdr:row>
      <xdr:rowOff>361950</xdr:rowOff>
    </xdr:to>
    <xdr:sp macro="" textlink="">
      <xdr:nvSpPr>
        <xdr:cNvPr id="3910" name="Image1" descr="报表底图"/>
        <xdr:cNvSpPr>
          <a:spLocks noChangeAspect="1" noChangeArrowheads="1"/>
        </xdr:cNvSpPr>
      </xdr:nvSpPr>
      <xdr:spPr>
        <a:xfrm>
          <a:off x="1333500" y="16748760"/>
          <a:ext cx="304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24</xdr:row>
      <xdr:rowOff>361950</xdr:rowOff>
    </xdr:to>
    <xdr:sp macro="" textlink="">
      <xdr:nvSpPr>
        <xdr:cNvPr id="3911" name="Image1" descr="报表底图"/>
        <xdr:cNvSpPr>
          <a:spLocks noChangeAspect="1" noChangeArrowheads="1"/>
        </xdr:cNvSpPr>
      </xdr:nvSpPr>
      <xdr:spPr>
        <a:xfrm>
          <a:off x="1333500" y="16748760"/>
          <a:ext cx="304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24</xdr:row>
      <xdr:rowOff>361950</xdr:rowOff>
    </xdr:to>
    <xdr:sp macro="" textlink="">
      <xdr:nvSpPr>
        <xdr:cNvPr id="3912" name="Image1" descr="报表底图"/>
        <xdr:cNvSpPr>
          <a:spLocks noChangeAspect="1" noChangeArrowheads="1"/>
        </xdr:cNvSpPr>
      </xdr:nvSpPr>
      <xdr:spPr>
        <a:xfrm>
          <a:off x="1333500" y="16748760"/>
          <a:ext cx="304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24</xdr:row>
      <xdr:rowOff>361950</xdr:rowOff>
    </xdr:to>
    <xdr:sp macro="" textlink="">
      <xdr:nvSpPr>
        <xdr:cNvPr id="3913" name="Image1" descr="报表底图"/>
        <xdr:cNvSpPr>
          <a:spLocks noChangeAspect="1" noChangeArrowheads="1"/>
        </xdr:cNvSpPr>
      </xdr:nvSpPr>
      <xdr:spPr>
        <a:xfrm>
          <a:off x="1333500" y="16748760"/>
          <a:ext cx="304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24</xdr:row>
      <xdr:rowOff>361950</xdr:rowOff>
    </xdr:to>
    <xdr:sp macro="" textlink="">
      <xdr:nvSpPr>
        <xdr:cNvPr id="3914" name="Image1" descr="报表底图"/>
        <xdr:cNvSpPr>
          <a:spLocks noChangeAspect="1" noChangeArrowheads="1"/>
        </xdr:cNvSpPr>
      </xdr:nvSpPr>
      <xdr:spPr>
        <a:xfrm>
          <a:off x="1333500" y="16748760"/>
          <a:ext cx="304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24</xdr:row>
      <xdr:rowOff>381000</xdr:rowOff>
    </xdr:to>
    <xdr:sp macro="" textlink="">
      <xdr:nvSpPr>
        <xdr:cNvPr id="3915" name="Image1" descr="报表底图"/>
        <xdr:cNvSpPr>
          <a:spLocks noChangeAspect="1" noChangeArrowheads="1"/>
        </xdr:cNvSpPr>
      </xdr:nvSpPr>
      <xdr:spPr>
        <a:xfrm>
          <a:off x="1333500" y="16748760"/>
          <a:ext cx="3048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24</xdr:row>
      <xdr:rowOff>381000</xdr:rowOff>
    </xdr:to>
    <xdr:sp macro="" textlink="">
      <xdr:nvSpPr>
        <xdr:cNvPr id="3916" name="Image1" descr="报表底图"/>
        <xdr:cNvSpPr>
          <a:spLocks noChangeAspect="1" noChangeArrowheads="1"/>
        </xdr:cNvSpPr>
      </xdr:nvSpPr>
      <xdr:spPr>
        <a:xfrm>
          <a:off x="1333500" y="16748760"/>
          <a:ext cx="3048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24</xdr:row>
      <xdr:rowOff>381000</xdr:rowOff>
    </xdr:to>
    <xdr:sp macro="" textlink="">
      <xdr:nvSpPr>
        <xdr:cNvPr id="3917" name="Image1" descr="报表底图"/>
        <xdr:cNvSpPr>
          <a:spLocks noChangeAspect="1" noChangeArrowheads="1"/>
        </xdr:cNvSpPr>
      </xdr:nvSpPr>
      <xdr:spPr>
        <a:xfrm>
          <a:off x="1333500" y="16748760"/>
          <a:ext cx="3048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24</xdr:row>
      <xdr:rowOff>381000</xdr:rowOff>
    </xdr:to>
    <xdr:sp macro="" textlink="">
      <xdr:nvSpPr>
        <xdr:cNvPr id="3918" name="Image1" descr="报表底图"/>
        <xdr:cNvSpPr>
          <a:spLocks noChangeAspect="1" noChangeArrowheads="1"/>
        </xdr:cNvSpPr>
      </xdr:nvSpPr>
      <xdr:spPr>
        <a:xfrm>
          <a:off x="1333500" y="16748760"/>
          <a:ext cx="3048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24</xdr:row>
      <xdr:rowOff>381000</xdr:rowOff>
    </xdr:to>
    <xdr:sp macro="" textlink="">
      <xdr:nvSpPr>
        <xdr:cNvPr id="3919" name="Image1" descr="报表底图"/>
        <xdr:cNvSpPr>
          <a:spLocks noChangeAspect="1" noChangeArrowheads="1"/>
        </xdr:cNvSpPr>
      </xdr:nvSpPr>
      <xdr:spPr>
        <a:xfrm>
          <a:off x="1333500" y="16748760"/>
          <a:ext cx="3048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24</xdr:row>
      <xdr:rowOff>381000</xdr:rowOff>
    </xdr:to>
    <xdr:sp macro="" textlink="">
      <xdr:nvSpPr>
        <xdr:cNvPr id="3920" name="Image1" descr="报表底图"/>
        <xdr:cNvSpPr>
          <a:spLocks noChangeAspect="1" noChangeArrowheads="1"/>
        </xdr:cNvSpPr>
      </xdr:nvSpPr>
      <xdr:spPr>
        <a:xfrm>
          <a:off x="1333500" y="16748760"/>
          <a:ext cx="3048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24</xdr:row>
      <xdr:rowOff>381000</xdr:rowOff>
    </xdr:to>
    <xdr:sp macro="" textlink="">
      <xdr:nvSpPr>
        <xdr:cNvPr id="3921" name="Image1" descr="报表底图"/>
        <xdr:cNvSpPr>
          <a:spLocks noChangeAspect="1" noChangeArrowheads="1"/>
        </xdr:cNvSpPr>
      </xdr:nvSpPr>
      <xdr:spPr>
        <a:xfrm>
          <a:off x="1333500" y="16748760"/>
          <a:ext cx="3048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24</xdr:row>
      <xdr:rowOff>361950</xdr:rowOff>
    </xdr:to>
    <xdr:sp macro="" textlink="">
      <xdr:nvSpPr>
        <xdr:cNvPr id="3922" name="Image1" descr="报表底图"/>
        <xdr:cNvSpPr>
          <a:spLocks noChangeAspect="1" noChangeArrowheads="1"/>
        </xdr:cNvSpPr>
      </xdr:nvSpPr>
      <xdr:spPr>
        <a:xfrm>
          <a:off x="1333500" y="16748760"/>
          <a:ext cx="304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24</xdr:row>
      <xdr:rowOff>361950</xdr:rowOff>
    </xdr:to>
    <xdr:sp macro="" textlink="">
      <xdr:nvSpPr>
        <xdr:cNvPr id="3923" name="Image1" descr="报表底图"/>
        <xdr:cNvSpPr>
          <a:spLocks noChangeAspect="1" noChangeArrowheads="1"/>
        </xdr:cNvSpPr>
      </xdr:nvSpPr>
      <xdr:spPr>
        <a:xfrm>
          <a:off x="1333500" y="16748760"/>
          <a:ext cx="304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24</xdr:row>
      <xdr:rowOff>361950</xdr:rowOff>
    </xdr:to>
    <xdr:sp macro="" textlink="">
      <xdr:nvSpPr>
        <xdr:cNvPr id="3924" name="Image1" descr="报表底图"/>
        <xdr:cNvSpPr>
          <a:spLocks noChangeAspect="1" noChangeArrowheads="1"/>
        </xdr:cNvSpPr>
      </xdr:nvSpPr>
      <xdr:spPr>
        <a:xfrm>
          <a:off x="1333500" y="16748760"/>
          <a:ext cx="304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24</xdr:row>
      <xdr:rowOff>361950</xdr:rowOff>
    </xdr:to>
    <xdr:sp macro="" textlink="">
      <xdr:nvSpPr>
        <xdr:cNvPr id="3925" name="Image1" descr="报表底图"/>
        <xdr:cNvSpPr>
          <a:spLocks noChangeAspect="1" noChangeArrowheads="1"/>
        </xdr:cNvSpPr>
      </xdr:nvSpPr>
      <xdr:spPr>
        <a:xfrm>
          <a:off x="1333500" y="16748760"/>
          <a:ext cx="304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24</xdr:row>
      <xdr:rowOff>361950</xdr:rowOff>
    </xdr:to>
    <xdr:sp macro="" textlink="">
      <xdr:nvSpPr>
        <xdr:cNvPr id="3926" name="Image1" descr="报表底图"/>
        <xdr:cNvSpPr>
          <a:spLocks noChangeAspect="1" noChangeArrowheads="1"/>
        </xdr:cNvSpPr>
      </xdr:nvSpPr>
      <xdr:spPr>
        <a:xfrm>
          <a:off x="1333500" y="16748760"/>
          <a:ext cx="304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24</xdr:row>
      <xdr:rowOff>361950</xdr:rowOff>
    </xdr:to>
    <xdr:sp macro="" textlink="">
      <xdr:nvSpPr>
        <xdr:cNvPr id="3927" name="Image1" descr="报表底图"/>
        <xdr:cNvSpPr>
          <a:spLocks noChangeAspect="1" noChangeArrowheads="1"/>
        </xdr:cNvSpPr>
      </xdr:nvSpPr>
      <xdr:spPr>
        <a:xfrm>
          <a:off x="4114800" y="16748760"/>
          <a:ext cx="304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24</xdr:row>
      <xdr:rowOff>381000</xdr:rowOff>
    </xdr:to>
    <xdr:sp macro="" textlink="">
      <xdr:nvSpPr>
        <xdr:cNvPr id="3928" name="Image1" descr="报表底图"/>
        <xdr:cNvSpPr>
          <a:spLocks noChangeAspect="1" noChangeArrowheads="1"/>
        </xdr:cNvSpPr>
      </xdr:nvSpPr>
      <xdr:spPr>
        <a:xfrm>
          <a:off x="4114800" y="16748760"/>
          <a:ext cx="3048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24</xdr:row>
      <xdr:rowOff>381000</xdr:rowOff>
    </xdr:to>
    <xdr:sp macro="" textlink="">
      <xdr:nvSpPr>
        <xdr:cNvPr id="3929" name="Image1" descr="报表底图"/>
        <xdr:cNvSpPr>
          <a:spLocks noChangeAspect="1" noChangeArrowheads="1"/>
        </xdr:cNvSpPr>
      </xdr:nvSpPr>
      <xdr:spPr>
        <a:xfrm>
          <a:off x="4114800" y="16748760"/>
          <a:ext cx="3048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24</xdr:row>
      <xdr:rowOff>381000</xdr:rowOff>
    </xdr:to>
    <xdr:sp macro="" textlink="">
      <xdr:nvSpPr>
        <xdr:cNvPr id="3930" name="Image1" descr="报表底图"/>
        <xdr:cNvSpPr>
          <a:spLocks noChangeAspect="1" noChangeArrowheads="1"/>
        </xdr:cNvSpPr>
      </xdr:nvSpPr>
      <xdr:spPr>
        <a:xfrm>
          <a:off x="4114800" y="16748760"/>
          <a:ext cx="3048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24</xdr:row>
      <xdr:rowOff>381000</xdr:rowOff>
    </xdr:to>
    <xdr:sp macro="" textlink="">
      <xdr:nvSpPr>
        <xdr:cNvPr id="3931" name="Image1" descr="报表底图"/>
        <xdr:cNvSpPr>
          <a:spLocks noChangeAspect="1" noChangeArrowheads="1"/>
        </xdr:cNvSpPr>
      </xdr:nvSpPr>
      <xdr:spPr>
        <a:xfrm>
          <a:off x="4114800" y="16748760"/>
          <a:ext cx="3048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24</xdr:row>
      <xdr:rowOff>381000</xdr:rowOff>
    </xdr:to>
    <xdr:sp macro="" textlink="">
      <xdr:nvSpPr>
        <xdr:cNvPr id="3932" name="Image1" descr="报表底图"/>
        <xdr:cNvSpPr>
          <a:spLocks noChangeAspect="1" noChangeArrowheads="1"/>
        </xdr:cNvSpPr>
      </xdr:nvSpPr>
      <xdr:spPr>
        <a:xfrm>
          <a:off x="4114800" y="16748760"/>
          <a:ext cx="3048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24</xdr:row>
      <xdr:rowOff>381000</xdr:rowOff>
    </xdr:to>
    <xdr:sp macro="" textlink="">
      <xdr:nvSpPr>
        <xdr:cNvPr id="3933" name="Image1" descr="报表底图"/>
        <xdr:cNvSpPr>
          <a:spLocks noChangeAspect="1" noChangeArrowheads="1"/>
        </xdr:cNvSpPr>
      </xdr:nvSpPr>
      <xdr:spPr>
        <a:xfrm>
          <a:off x="4114800" y="16748760"/>
          <a:ext cx="3048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24</xdr:row>
      <xdr:rowOff>381000</xdr:rowOff>
    </xdr:to>
    <xdr:sp macro="" textlink="">
      <xdr:nvSpPr>
        <xdr:cNvPr id="3934" name="Image1" descr="报表底图"/>
        <xdr:cNvSpPr>
          <a:spLocks noChangeAspect="1" noChangeArrowheads="1"/>
        </xdr:cNvSpPr>
      </xdr:nvSpPr>
      <xdr:spPr>
        <a:xfrm>
          <a:off x="4114800" y="16748760"/>
          <a:ext cx="3048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24</xdr:row>
      <xdr:rowOff>361950</xdr:rowOff>
    </xdr:to>
    <xdr:sp macro="" textlink="">
      <xdr:nvSpPr>
        <xdr:cNvPr id="3935" name="Image1" descr="报表底图"/>
        <xdr:cNvSpPr>
          <a:spLocks noChangeAspect="1" noChangeArrowheads="1"/>
        </xdr:cNvSpPr>
      </xdr:nvSpPr>
      <xdr:spPr>
        <a:xfrm>
          <a:off x="4114800" y="16748760"/>
          <a:ext cx="304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24</xdr:row>
      <xdr:rowOff>361950</xdr:rowOff>
    </xdr:to>
    <xdr:sp macro="" textlink="">
      <xdr:nvSpPr>
        <xdr:cNvPr id="3936" name="Image1" descr="报表底图"/>
        <xdr:cNvSpPr>
          <a:spLocks noChangeAspect="1" noChangeArrowheads="1"/>
        </xdr:cNvSpPr>
      </xdr:nvSpPr>
      <xdr:spPr>
        <a:xfrm>
          <a:off x="4114800" y="16748760"/>
          <a:ext cx="304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24</xdr:row>
      <xdr:rowOff>361950</xdr:rowOff>
    </xdr:to>
    <xdr:sp macro="" textlink="">
      <xdr:nvSpPr>
        <xdr:cNvPr id="3937" name="Image1" descr="报表底图"/>
        <xdr:cNvSpPr>
          <a:spLocks noChangeAspect="1" noChangeArrowheads="1"/>
        </xdr:cNvSpPr>
      </xdr:nvSpPr>
      <xdr:spPr>
        <a:xfrm>
          <a:off x="4114800" y="16748760"/>
          <a:ext cx="304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24</xdr:row>
      <xdr:rowOff>361950</xdr:rowOff>
    </xdr:to>
    <xdr:sp macro="" textlink="">
      <xdr:nvSpPr>
        <xdr:cNvPr id="3938" name="Image1" descr="报表底图"/>
        <xdr:cNvSpPr>
          <a:spLocks noChangeAspect="1" noChangeArrowheads="1"/>
        </xdr:cNvSpPr>
      </xdr:nvSpPr>
      <xdr:spPr>
        <a:xfrm>
          <a:off x="4114800" y="16748760"/>
          <a:ext cx="304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24</xdr:row>
      <xdr:rowOff>361950</xdr:rowOff>
    </xdr:to>
    <xdr:sp macro="" textlink="">
      <xdr:nvSpPr>
        <xdr:cNvPr id="3939" name="Image1" descr="报表底图"/>
        <xdr:cNvSpPr>
          <a:spLocks noChangeAspect="1" noChangeArrowheads="1"/>
        </xdr:cNvSpPr>
      </xdr:nvSpPr>
      <xdr:spPr>
        <a:xfrm>
          <a:off x="4114800" y="16748760"/>
          <a:ext cx="304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24</xdr:row>
      <xdr:rowOff>361950</xdr:rowOff>
    </xdr:to>
    <xdr:sp macro="" textlink="">
      <xdr:nvSpPr>
        <xdr:cNvPr id="3940" name="Image1" descr="报表底图"/>
        <xdr:cNvSpPr>
          <a:spLocks noChangeAspect="1" noChangeArrowheads="1"/>
        </xdr:cNvSpPr>
      </xdr:nvSpPr>
      <xdr:spPr>
        <a:xfrm>
          <a:off x="4114800" y="16748760"/>
          <a:ext cx="304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24</xdr:row>
      <xdr:rowOff>381000</xdr:rowOff>
    </xdr:to>
    <xdr:sp macro="" textlink="">
      <xdr:nvSpPr>
        <xdr:cNvPr id="3941" name="Image1" descr="报表底图"/>
        <xdr:cNvSpPr>
          <a:spLocks noChangeAspect="1" noChangeArrowheads="1"/>
        </xdr:cNvSpPr>
      </xdr:nvSpPr>
      <xdr:spPr>
        <a:xfrm>
          <a:off x="4114800" y="16748760"/>
          <a:ext cx="3048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24</xdr:row>
      <xdr:rowOff>381000</xdr:rowOff>
    </xdr:to>
    <xdr:sp macro="" textlink="">
      <xdr:nvSpPr>
        <xdr:cNvPr id="3942" name="Image1" descr="报表底图"/>
        <xdr:cNvSpPr>
          <a:spLocks noChangeAspect="1" noChangeArrowheads="1"/>
        </xdr:cNvSpPr>
      </xdr:nvSpPr>
      <xdr:spPr>
        <a:xfrm>
          <a:off x="4114800" y="16748760"/>
          <a:ext cx="3048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24</xdr:row>
      <xdr:rowOff>381000</xdr:rowOff>
    </xdr:to>
    <xdr:sp macro="" textlink="">
      <xdr:nvSpPr>
        <xdr:cNvPr id="3943" name="Image1" descr="报表底图"/>
        <xdr:cNvSpPr>
          <a:spLocks noChangeAspect="1" noChangeArrowheads="1"/>
        </xdr:cNvSpPr>
      </xdr:nvSpPr>
      <xdr:spPr>
        <a:xfrm>
          <a:off x="4114800" y="16748760"/>
          <a:ext cx="3048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24</xdr:row>
      <xdr:rowOff>381000</xdr:rowOff>
    </xdr:to>
    <xdr:sp macro="" textlink="">
      <xdr:nvSpPr>
        <xdr:cNvPr id="3944" name="Image1" descr="报表底图"/>
        <xdr:cNvSpPr>
          <a:spLocks noChangeAspect="1" noChangeArrowheads="1"/>
        </xdr:cNvSpPr>
      </xdr:nvSpPr>
      <xdr:spPr>
        <a:xfrm>
          <a:off x="4114800" y="16748760"/>
          <a:ext cx="3048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24</xdr:row>
      <xdr:rowOff>381000</xdr:rowOff>
    </xdr:to>
    <xdr:sp macro="" textlink="">
      <xdr:nvSpPr>
        <xdr:cNvPr id="3945" name="Image1" descr="报表底图"/>
        <xdr:cNvSpPr>
          <a:spLocks noChangeAspect="1" noChangeArrowheads="1"/>
        </xdr:cNvSpPr>
      </xdr:nvSpPr>
      <xdr:spPr>
        <a:xfrm>
          <a:off x="4114800" y="16748760"/>
          <a:ext cx="3048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24</xdr:row>
      <xdr:rowOff>381000</xdr:rowOff>
    </xdr:to>
    <xdr:sp macro="" textlink="">
      <xdr:nvSpPr>
        <xdr:cNvPr id="3946" name="Image1" descr="报表底图"/>
        <xdr:cNvSpPr>
          <a:spLocks noChangeAspect="1" noChangeArrowheads="1"/>
        </xdr:cNvSpPr>
      </xdr:nvSpPr>
      <xdr:spPr>
        <a:xfrm>
          <a:off x="4114800" y="16748760"/>
          <a:ext cx="3048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24</xdr:row>
      <xdr:rowOff>381000</xdr:rowOff>
    </xdr:to>
    <xdr:sp macro="" textlink="">
      <xdr:nvSpPr>
        <xdr:cNvPr id="3947" name="Image1" descr="报表底图"/>
        <xdr:cNvSpPr>
          <a:spLocks noChangeAspect="1" noChangeArrowheads="1"/>
        </xdr:cNvSpPr>
      </xdr:nvSpPr>
      <xdr:spPr>
        <a:xfrm>
          <a:off x="4114800" y="16748760"/>
          <a:ext cx="3048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24</xdr:row>
      <xdr:rowOff>361950</xdr:rowOff>
    </xdr:to>
    <xdr:sp macro="" textlink="">
      <xdr:nvSpPr>
        <xdr:cNvPr id="3948" name="Image1" descr="报表底图"/>
        <xdr:cNvSpPr>
          <a:spLocks noChangeAspect="1" noChangeArrowheads="1"/>
        </xdr:cNvSpPr>
      </xdr:nvSpPr>
      <xdr:spPr>
        <a:xfrm>
          <a:off x="4114800" y="16748760"/>
          <a:ext cx="304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24</xdr:row>
      <xdr:rowOff>361950</xdr:rowOff>
    </xdr:to>
    <xdr:sp macro="" textlink="">
      <xdr:nvSpPr>
        <xdr:cNvPr id="3949" name="Image1" descr="报表底图"/>
        <xdr:cNvSpPr>
          <a:spLocks noChangeAspect="1" noChangeArrowheads="1"/>
        </xdr:cNvSpPr>
      </xdr:nvSpPr>
      <xdr:spPr>
        <a:xfrm>
          <a:off x="4114800" y="16748760"/>
          <a:ext cx="304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24</xdr:row>
      <xdr:rowOff>361950</xdr:rowOff>
    </xdr:to>
    <xdr:sp macro="" textlink="">
      <xdr:nvSpPr>
        <xdr:cNvPr id="3950" name="Image1" descr="报表底图"/>
        <xdr:cNvSpPr>
          <a:spLocks noChangeAspect="1" noChangeArrowheads="1"/>
        </xdr:cNvSpPr>
      </xdr:nvSpPr>
      <xdr:spPr>
        <a:xfrm>
          <a:off x="4114800" y="16748760"/>
          <a:ext cx="304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24</xdr:row>
      <xdr:rowOff>361950</xdr:rowOff>
    </xdr:to>
    <xdr:sp macro="" textlink="">
      <xdr:nvSpPr>
        <xdr:cNvPr id="3951" name="Image1" descr="报表底图"/>
        <xdr:cNvSpPr>
          <a:spLocks noChangeAspect="1" noChangeArrowheads="1"/>
        </xdr:cNvSpPr>
      </xdr:nvSpPr>
      <xdr:spPr>
        <a:xfrm>
          <a:off x="4114800" y="16748760"/>
          <a:ext cx="304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24</xdr:row>
      <xdr:rowOff>361950</xdr:rowOff>
    </xdr:to>
    <xdr:sp macro="" textlink="">
      <xdr:nvSpPr>
        <xdr:cNvPr id="3952" name="Image1" descr="报表底图"/>
        <xdr:cNvSpPr>
          <a:spLocks noChangeAspect="1" noChangeArrowheads="1"/>
        </xdr:cNvSpPr>
      </xdr:nvSpPr>
      <xdr:spPr>
        <a:xfrm>
          <a:off x="4114800" y="16748760"/>
          <a:ext cx="304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24</xdr:row>
      <xdr:rowOff>361950</xdr:rowOff>
    </xdr:to>
    <xdr:sp macro="" textlink="">
      <xdr:nvSpPr>
        <xdr:cNvPr id="3953" name="Image1" descr="报表底图"/>
        <xdr:cNvSpPr>
          <a:spLocks noChangeAspect="1" noChangeArrowheads="1"/>
        </xdr:cNvSpPr>
      </xdr:nvSpPr>
      <xdr:spPr>
        <a:xfrm>
          <a:off x="1333500" y="16748760"/>
          <a:ext cx="304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24</xdr:row>
      <xdr:rowOff>381000</xdr:rowOff>
    </xdr:to>
    <xdr:sp macro="" textlink="">
      <xdr:nvSpPr>
        <xdr:cNvPr id="3954" name="AutoShape 2" descr="报表底图"/>
        <xdr:cNvSpPr>
          <a:spLocks noChangeAspect="1" noChangeArrowheads="1"/>
        </xdr:cNvSpPr>
      </xdr:nvSpPr>
      <xdr:spPr>
        <a:xfrm>
          <a:off x="1333500" y="16748760"/>
          <a:ext cx="3048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24</xdr:row>
      <xdr:rowOff>381000</xdr:rowOff>
    </xdr:to>
    <xdr:sp macro="" textlink="">
      <xdr:nvSpPr>
        <xdr:cNvPr id="3955" name="AutoShape 3" descr="报表底图"/>
        <xdr:cNvSpPr>
          <a:spLocks noChangeAspect="1" noChangeArrowheads="1"/>
        </xdr:cNvSpPr>
      </xdr:nvSpPr>
      <xdr:spPr>
        <a:xfrm>
          <a:off x="1333500" y="16748760"/>
          <a:ext cx="3048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24</xdr:row>
      <xdr:rowOff>381000</xdr:rowOff>
    </xdr:to>
    <xdr:sp macro="" textlink="">
      <xdr:nvSpPr>
        <xdr:cNvPr id="3956" name="AutoShape 4" descr="报表底图"/>
        <xdr:cNvSpPr>
          <a:spLocks noChangeAspect="1" noChangeArrowheads="1"/>
        </xdr:cNvSpPr>
      </xdr:nvSpPr>
      <xdr:spPr>
        <a:xfrm>
          <a:off x="1333500" y="16748760"/>
          <a:ext cx="3048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24</xdr:row>
      <xdr:rowOff>381000</xdr:rowOff>
    </xdr:to>
    <xdr:sp macro="" textlink="">
      <xdr:nvSpPr>
        <xdr:cNvPr id="3957" name="AutoShape 5" descr="报表底图"/>
        <xdr:cNvSpPr>
          <a:spLocks noChangeAspect="1" noChangeArrowheads="1"/>
        </xdr:cNvSpPr>
      </xdr:nvSpPr>
      <xdr:spPr>
        <a:xfrm>
          <a:off x="1333500" y="16748760"/>
          <a:ext cx="3048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24</xdr:row>
      <xdr:rowOff>381000</xdr:rowOff>
    </xdr:to>
    <xdr:sp macro="" textlink="">
      <xdr:nvSpPr>
        <xdr:cNvPr id="3958" name="AutoShape 6" descr="报表底图"/>
        <xdr:cNvSpPr>
          <a:spLocks noChangeAspect="1" noChangeArrowheads="1"/>
        </xdr:cNvSpPr>
      </xdr:nvSpPr>
      <xdr:spPr>
        <a:xfrm>
          <a:off x="1333500" y="16748760"/>
          <a:ext cx="3048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24</xdr:row>
      <xdr:rowOff>381000</xdr:rowOff>
    </xdr:to>
    <xdr:sp macro="" textlink="">
      <xdr:nvSpPr>
        <xdr:cNvPr id="3959" name="AutoShape 7" descr="报表底图"/>
        <xdr:cNvSpPr>
          <a:spLocks noChangeAspect="1" noChangeArrowheads="1"/>
        </xdr:cNvSpPr>
      </xdr:nvSpPr>
      <xdr:spPr>
        <a:xfrm>
          <a:off x="1333500" y="16748760"/>
          <a:ext cx="3048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24</xdr:row>
      <xdr:rowOff>381000</xdr:rowOff>
    </xdr:to>
    <xdr:sp macro="" textlink="">
      <xdr:nvSpPr>
        <xdr:cNvPr id="3960" name="AutoShape 8" descr="报表底图"/>
        <xdr:cNvSpPr>
          <a:spLocks noChangeAspect="1" noChangeArrowheads="1"/>
        </xdr:cNvSpPr>
      </xdr:nvSpPr>
      <xdr:spPr>
        <a:xfrm>
          <a:off x="1333500" y="16748760"/>
          <a:ext cx="3048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24</xdr:row>
      <xdr:rowOff>361950</xdr:rowOff>
    </xdr:to>
    <xdr:sp macro="" textlink="">
      <xdr:nvSpPr>
        <xdr:cNvPr id="3961" name="AutoShape 9" descr="报表底图"/>
        <xdr:cNvSpPr>
          <a:spLocks noChangeAspect="1" noChangeArrowheads="1"/>
        </xdr:cNvSpPr>
      </xdr:nvSpPr>
      <xdr:spPr>
        <a:xfrm>
          <a:off x="1333500" y="16748760"/>
          <a:ext cx="304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24</xdr:row>
      <xdr:rowOff>361950</xdr:rowOff>
    </xdr:to>
    <xdr:sp macro="" textlink="">
      <xdr:nvSpPr>
        <xdr:cNvPr id="3962" name="AutoShape 10" descr="报表底图"/>
        <xdr:cNvSpPr>
          <a:spLocks noChangeAspect="1" noChangeArrowheads="1"/>
        </xdr:cNvSpPr>
      </xdr:nvSpPr>
      <xdr:spPr>
        <a:xfrm>
          <a:off x="1333500" y="16748760"/>
          <a:ext cx="304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24</xdr:row>
      <xdr:rowOff>361950</xdr:rowOff>
    </xdr:to>
    <xdr:sp macro="" textlink="">
      <xdr:nvSpPr>
        <xdr:cNvPr id="3963" name="AutoShape 11" descr="报表底图"/>
        <xdr:cNvSpPr>
          <a:spLocks noChangeAspect="1" noChangeArrowheads="1"/>
        </xdr:cNvSpPr>
      </xdr:nvSpPr>
      <xdr:spPr>
        <a:xfrm>
          <a:off x="1333500" y="16748760"/>
          <a:ext cx="304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24</xdr:row>
      <xdr:rowOff>361950</xdr:rowOff>
    </xdr:to>
    <xdr:sp macro="" textlink="">
      <xdr:nvSpPr>
        <xdr:cNvPr id="3964" name="AutoShape 12" descr="报表底图"/>
        <xdr:cNvSpPr>
          <a:spLocks noChangeAspect="1" noChangeArrowheads="1"/>
        </xdr:cNvSpPr>
      </xdr:nvSpPr>
      <xdr:spPr>
        <a:xfrm>
          <a:off x="1333500" y="16748760"/>
          <a:ext cx="304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24</xdr:row>
      <xdr:rowOff>361950</xdr:rowOff>
    </xdr:to>
    <xdr:sp macro="" textlink="">
      <xdr:nvSpPr>
        <xdr:cNvPr id="3965" name="AutoShape 13" descr="报表底图"/>
        <xdr:cNvSpPr>
          <a:spLocks noChangeAspect="1" noChangeArrowheads="1"/>
        </xdr:cNvSpPr>
      </xdr:nvSpPr>
      <xdr:spPr>
        <a:xfrm>
          <a:off x="1333500" y="16748760"/>
          <a:ext cx="304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24</xdr:row>
      <xdr:rowOff>361950</xdr:rowOff>
    </xdr:to>
    <xdr:sp macro="" textlink="">
      <xdr:nvSpPr>
        <xdr:cNvPr id="3966" name="AutoShape 14" descr="报表底图"/>
        <xdr:cNvSpPr>
          <a:spLocks noChangeAspect="1" noChangeArrowheads="1"/>
        </xdr:cNvSpPr>
      </xdr:nvSpPr>
      <xdr:spPr>
        <a:xfrm>
          <a:off x="1333500" y="16748760"/>
          <a:ext cx="304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24</xdr:row>
      <xdr:rowOff>381000</xdr:rowOff>
    </xdr:to>
    <xdr:sp macro="" textlink="">
      <xdr:nvSpPr>
        <xdr:cNvPr id="3967" name="AutoShape 15" descr="报表底图"/>
        <xdr:cNvSpPr>
          <a:spLocks noChangeAspect="1" noChangeArrowheads="1"/>
        </xdr:cNvSpPr>
      </xdr:nvSpPr>
      <xdr:spPr>
        <a:xfrm>
          <a:off x="1333500" y="16748760"/>
          <a:ext cx="3048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24</xdr:row>
      <xdr:rowOff>381000</xdr:rowOff>
    </xdr:to>
    <xdr:sp macro="" textlink="">
      <xdr:nvSpPr>
        <xdr:cNvPr id="3968" name="AutoShape 16" descr="报表底图"/>
        <xdr:cNvSpPr>
          <a:spLocks noChangeAspect="1" noChangeArrowheads="1"/>
        </xdr:cNvSpPr>
      </xdr:nvSpPr>
      <xdr:spPr>
        <a:xfrm>
          <a:off x="1333500" y="16748760"/>
          <a:ext cx="3048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24</xdr:row>
      <xdr:rowOff>381000</xdr:rowOff>
    </xdr:to>
    <xdr:sp macro="" textlink="">
      <xdr:nvSpPr>
        <xdr:cNvPr id="3969" name="AutoShape 17" descr="报表底图"/>
        <xdr:cNvSpPr>
          <a:spLocks noChangeAspect="1" noChangeArrowheads="1"/>
        </xdr:cNvSpPr>
      </xdr:nvSpPr>
      <xdr:spPr>
        <a:xfrm>
          <a:off x="1333500" y="16748760"/>
          <a:ext cx="3048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24</xdr:row>
      <xdr:rowOff>381000</xdr:rowOff>
    </xdr:to>
    <xdr:sp macro="" textlink="">
      <xdr:nvSpPr>
        <xdr:cNvPr id="3970" name="AutoShape 18" descr="报表底图"/>
        <xdr:cNvSpPr>
          <a:spLocks noChangeAspect="1" noChangeArrowheads="1"/>
        </xdr:cNvSpPr>
      </xdr:nvSpPr>
      <xdr:spPr>
        <a:xfrm>
          <a:off x="1333500" y="16748760"/>
          <a:ext cx="3048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24</xdr:row>
      <xdr:rowOff>381000</xdr:rowOff>
    </xdr:to>
    <xdr:sp macro="" textlink="">
      <xdr:nvSpPr>
        <xdr:cNvPr id="3971" name="AutoShape 19" descr="报表底图"/>
        <xdr:cNvSpPr>
          <a:spLocks noChangeAspect="1" noChangeArrowheads="1"/>
        </xdr:cNvSpPr>
      </xdr:nvSpPr>
      <xdr:spPr>
        <a:xfrm>
          <a:off x="1333500" y="16748760"/>
          <a:ext cx="3048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24</xdr:row>
      <xdr:rowOff>381000</xdr:rowOff>
    </xdr:to>
    <xdr:sp macro="" textlink="">
      <xdr:nvSpPr>
        <xdr:cNvPr id="3972" name="AutoShape 20" descr="报表底图"/>
        <xdr:cNvSpPr>
          <a:spLocks noChangeAspect="1" noChangeArrowheads="1"/>
        </xdr:cNvSpPr>
      </xdr:nvSpPr>
      <xdr:spPr>
        <a:xfrm>
          <a:off x="1333500" y="16748760"/>
          <a:ext cx="3048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24</xdr:row>
      <xdr:rowOff>381000</xdr:rowOff>
    </xdr:to>
    <xdr:sp macro="" textlink="">
      <xdr:nvSpPr>
        <xdr:cNvPr id="3973" name="AutoShape 21" descr="报表底图"/>
        <xdr:cNvSpPr>
          <a:spLocks noChangeAspect="1" noChangeArrowheads="1"/>
        </xdr:cNvSpPr>
      </xdr:nvSpPr>
      <xdr:spPr>
        <a:xfrm>
          <a:off x="1333500" y="16748760"/>
          <a:ext cx="3048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24</xdr:row>
      <xdr:rowOff>361950</xdr:rowOff>
    </xdr:to>
    <xdr:sp macro="" textlink="">
      <xdr:nvSpPr>
        <xdr:cNvPr id="3974" name="AutoShape 22" descr="报表底图"/>
        <xdr:cNvSpPr>
          <a:spLocks noChangeAspect="1" noChangeArrowheads="1"/>
        </xdr:cNvSpPr>
      </xdr:nvSpPr>
      <xdr:spPr>
        <a:xfrm>
          <a:off x="1333500" y="16748760"/>
          <a:ext cx="304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24</xdr:row>
      <xdr:rowOff>361950</xdr:rowOff>
    </xdr:to>
    <xdr:sp macro="" textlink="">
      <xdr:nvSpPr>
        <xdr:cNvPr id="3975" name="AutoShape 23" descr="报表底图"/>
        <xdr:cNvSpPr>
          <a:spLocks noChangeAspect="1" noChangeArrowheads="1"/>
        </xdr:cNvSpPr>
      </xdr:nvSpPr>
      <xdr:spPr>
        <a:xfrm>
          <a:off x="1333500" y="16748760"/>
          <a:ext cx="304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24</xdr:row>
      <xdr:rowOff>361950</xdr:rowOff>
    </xdr:to>
    <xdr:sp macro="" textlink="">
      <xdr:nvSpPr>
        <xdr:cNvPr id="3976" name="AutoShape 24" descr="报表底图"/>
        <xdr:cNvSpPr>
          <a:spLocks noChangeAspect="1" noChangeArrowheads="1"/>
        </xdr:cNvSpPr>
      </xdr:nvSpPr>
      <xdr:spPr>
        <a:xfrm>
          <a:off x="1333500" y="16748760"/>
          <a:ext cx="304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24</xdr:row>
      <xdr:rowOff>361950</xdr:rowOff>
    </xdr:to>
    <xdr:sp macro="" textlink="">
      <xdr:nvSpPr>
        <xdr:cNvPr id="3977" name="AutoShape 25" descr="报表底图"/>
        <xdr:cNvSpPr>
          <a:spLocks noChangeAspect="1" noChangeArrowheads="1"/>
        </xdr:cNvSpPr>
      </xdr:nvSpPr>
      <xdr:spPr>
        <a:xfrm>
          <a:off x="1333500" y="16748760"/>
          <a:ext cx="304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24</xdr:row>
      <xdr:rowOff>361950</xdr:rowOff>
    </xdr:to>
    <xdr:sp macro="" textlink="">
      <xdr:nvSpPr>
        <xdr:cNvPr id="3978" name="AutoShape 26" descr="报表底图"/>
        <xdr:cNvSpPr>
          <a:spLocks noChangeAspect="1" noChangeArrowheads="1"/>
        </xdr:cNvSpPr>
      </xdr:nvSpPr>
      <xdr:spPr>
        <a:xfrm>
          <a:off x="1333500" y="16748760"/>
          <a:ext cx="304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24</xdr:row>
      <xdr:rowOff>361950</xdr:rowOff>
    </xdr:to>
    <xdr:sp macro="" textlink="">
      <xdr:nvSpPr>
        <xdr:cNvPr id="3979" name="AutoShape 27" descr="报表底图"/>
        <xdr:cNvSpPr>
          <a:spLocks noChangeAspect="1" noChangeArrowheads="1"/>
        </xdr:cNvSpPr>
      </xdr:nvSpPr>
      <xdr:spPr>
        <a:xfrm>
          <a:off x="4114800" y="16748760"/>
          <a:ext cx="304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24</xdr:row>
      <xdr:rowOff>381000</xdr:rowOff>
    </xdr:to>
    <xdr:sp macro="" textlink="">
      <xdr:nvSpPr>
        <xdr:cNvPr id="3980" name="AutoShape 28" descr="报表底图"/>
        <xdr:cNvSpPr>
          <a:spLocks noChangeAspect="1" noChangeArrowheads="1"/>
        </xdr:cNvSpPr>
      </xdr:nvSpPr>
      <xdr:spPr>
        <a:xfrm>
          <a:off x="4114800" y="16748760"/>
          <a:ext cx="3048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24</xdr:row>
      <xdr:rowOff>381000</xdr:rowOff>
    </xdr:to>
    <xdr:sp macro="" textlink="">
      <xdr:nvSpPr>
        <xdr:cNvPr id="3981" name="AutoShape 29" descr="报表底图"/>
        <xdr:cNvSpPr>
          <a:spLocks noChangeAspect="1" noChangeArrowheads="1"/>
        </xdr:cNvSpPr>
      </xdr:nvSpPr>
      <xdr:spPr>
        <a:xfrm>
          <a:off x="4114800" y="16748760"/>
          <a:ext cx="3048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24</xdr:row>
      <xdr:rowOff>381000</xdr:rowOff>
    </xdr:to>
    <xdr:sp macro="" textlink="">
      <xdr:nvSpPr>
        <xdr:cNvPr id="3982" name="AutoShape 30" descr="报表底图"/>
        <xdr:cNvSpPr>
          <a:spLocks noChangeAspect="1" noChangeArrowheads="1"/>
        </xdr:cNvSpPr>
      </xdr:nvSpPr>
      <xdr:spPr>
        <a:xfrm>
          <a:off x="4114800" y="16748760"/>
          <a:ext cx="3048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24</xdr:row>
      <xdr:rowOff>381000</xdr:rowOff>
    </xdr:to>
    <xdr:sp macro="" textlink="">
      <xdr:nvSpPr>
        <xdr:cNvPr id="3983" name="AutoShape 31" descr="报表底图"/>
        <xdr:cNvSpPr>
          <a:spLocks noChangeAspect="1" noChangeArrowheads="1"/>
        </xdr:cNvSpPr>
      </xdr:nvSpPr>
      <xdr:spPr>
        <a:xfrm>
          <a:off x="4114800" y="16748760"/>
          <a:ext cx="3048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24</xdr:row>
      <xdr:rowOff>381000</xdr:rowOff>
    </xdr:to>
    <xdr:sp macro="" textlink="">
      <xdr:nvSpPr>
        <xdr:cNvPr id="3984" name="AutoShape 32" descr="报表底图"/>
        <xdr:cNvSpPr>
          <a:spLocks noChangeAspect="1" noChangeArrowheads="1"/>
        </xdr:cNvSpPr>
      </xdr:nvSpPr>
      <xdr:spPr>
        <a:xfrm>
          <a:off x="4114800" y="16748760"/>
          <a:ext cx="3048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24</xdr:row>
      <xdr:rowOff>381000</xdr:rowOff>
    </xdr:to>
    <xdr:sp macro="" textlink="">
      <xdr:nvSpPr>
        <xdr:cNvPr id="3985" name="AutoShape 33" descr="报表底图"/>
        <xdr:cNvSpPr>
          <a:spLocks noChangeAspect="1" noChangeArrowheads="1"/>
        </xdr:cNvSpPr>
      </xdr:nvSpPr>
      <xdr:spPr>
        <a:xfrm>
          <a:off x="4114800" y="16748760"/>
          <a:ext cx="3048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24</xdr:row>
      <xdr:rowOff>381000</xdr:rowOff>
    </xdr:to>
    <xdr:sp macro="" textlink="">
      <xdr:nvSpPr>
        <xdr:cNvPr id="3986" name="AutoShape 34" descr="报表底图"/>
        <xdr:cNvSpPr>
          <a:spLocks noChangeAspect="1" noChangeArrowheads="1"/>
        </xdr:cNvSpPr>
      </xdr:nvSpPr>
      <xdr:spPr>
        <a:xfrm>
          <a:off x="4114800" y="16748760"/>
          <a:ext cx="3048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24</xdr:row>
      <xdr:rowOff>361950</xdr:rowOff>
    </xdr:to>
    <xdr:sp macro="" textlink="">
      <xdr:nvSpPr>
        <xdr:cNvPr id="3987" name="AutoShape 35" descr="报表底图"/>
        <xdr:cNvSpPr>
          <a:spLocks noChangeAspect="1" noChangeArrowheads="1"/>
        </xdr:cNvSpPr>
      </xdr:nvSpPr>
      <xdr:spPr>
        <a:xfrm>
          <a:off x="4114800" y="16748760"/>
          <a:ext cx="304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24</xdr:row>
      <xdr:rowOff>361950</xdr:rowOff>
    </xdr:to>
    <xdr:sp macro="" textlink="">
      <xdr:nvSpPr>
        <xdr:cNvPr id="3988" name="AutoShape 36" descr="报表底图"/>
        <xdr:cNvSpPr>
          <a:spLocks noChangeAspect="1" noChangeArrowheads="1"/>
        </xdr:cNvSpPr>
      </xdr:nvSpPr>
      <xdr:spPr>
        <a:xfrm>
          <a:off x="4114800" y="16748760"/>
          <a:ext cx="304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24</xdr:row>
      <xdr:rowOff>361950</xdr:rowOff>
    </xdr:to>
    <xdr:sp macro="" textlink="">
      <xdr:nvSpPr>
        <xdr:cNvPr id="3989" name="AutoShape 37" descr="报表底图"/>
        <xdr:cNvSpPr>
          <a:spLocks noChangeAspect="1" noChangeArrowheads="1"/>
        </xdr:cNvSpPr>
      </xdr:nvSpPr>
      <xdr:spPr>
        <a:xfrm>
          <a:off x="4114800" y="16748760"/>
          <a:ext cx="304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24</xdr:row>
      <xdr:rowOff>361950</xdr:rowOff>
    </xdr:to>
    <xdr:sp macro="" textlink="">
      <xdr:nvSpPr>
        <xdr:cNvPr id="3990" name="AutoShape 38" descr="报表底图"/>
        <xdr:cNvSpPr>
          <a:spLocks noChangeAspect="1" noChangeArrowheads="1"/>
        </xdr:cNvSpPr>
      </xdr:nvSpPr>
      <xdr:spPr>
        <a:xfrm>
          <a:off x="4114800" y="16748760"/>
          <a:ext cx="304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24</xdr:row>
      <xdr:rowOff>361950</xdr:rowOff>
    </xdr:to>
    <xdr:sp macro="" textlink="">
      <xdr:nvSpPr>
        <xdr:cNvPr id="3991" name="AutoShape 39" descr="报表底图"/>
        <xdr:cNvSpPr>
          <a:spLocks noChangeAspect="1" noChangeArrowheads="1"/>
        </xdr:cNvSpPr>
      </xdr:nvSpPr>
      <xdr:spPr>
        <a:xfrm>
          <a:off x="4114800" y="16748760"/>
          <a:ext cx="304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24</xdr:row>
      <xdr:rowOff>361950</xdr:rowOff>
    </xdr:to>
    <xdr:sp macro="" textlink="">
      <xdr:nvSpPr>
        <xdr:cNvPr id="3992" name="AutoShape 40" descr="报表底图"/>
        <xdr:cNvSpPr>
          <a:spLocks noChangeAspect="1" noChangeArrowheads="1"/>
        </xdr:cNvSpPr>
      </xdr:nvSpPr>
      <xdr:spPr>
        <a:xfrm>
          <a:off x="4114800" y="16748760"/>
          <a:ext cx="304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24</xdr:row>
      <xdr:rowOff>381000</xdr:rowOff>
    </xdr:to>
    <xdr:sp macro="" textlink="">
      <xdr:nvSpPr>
        <xdr:cNvPr id="3993" name="AutoShape 41" descr="报表底图"/>
        <xdr:cNvSpPr>
          <a:spLocks noChangeAspect="1" noChangeArrowheads="1"/>
        </xdr:cNvSpPr>
      </xdr:nvSpPr>
      <xdr:spPr>
        <a:xfrm>
          <a:off x="4114800" y="16748760"/>
          <a:ext cx="3048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24</xdr:row>
      <xdr:rowOff>381000</xdr:rowOff>
    </xdr:to>
    <xdr:sp macro="" textlink="">
      <xdr:nvSpPr>
        <xdr:cNvPr id="3994" name="AutoShape 42" descr="报表底图"/>
        <xdr:cNvSpPr>
          <a:spLocks noChangeAspect="1" noChangeArrowheads="1"/>
        </xdr:cNvSpPr>
      </xdr:nvSpPr>
      <xdr:spPr>
        <a:xfrm>
          <a:off x="4114800" y="16748760"/>
          <a:ext cx="3048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24</xdr:row>
      <xdr:rowOff>381000</xdr:rowOff>
    </xdr:to>
    <xdr:sp macro="" textlink="">
      <xdr:nvSpPr>
        <xdr:cNvPr id="3995" name="AutoShape 43" descr="报表底图"/>
        <xdr:cNvSpPr>
          <a:spLocks noChangeAspect="1" noChangeArrowheads="1"/>
        </xdr:cNvSpPr>
      </xdr:nvSpPr>
      <xdr:spPr>
        <a:xfrm>
          <a:off x="4114800" y="16748760"/>
          <a:ext cx="3048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24</xdr:row>
      <xdr:rowOff>381000</xdr:rowOff>
    </xdr:to>
    <xdr:sp macro="" textlink="">
      <xdr:nvSpPr>
        <xdr:cNvPr id="3996" name="AutoShape 44" descr="报表底图"/>
        <xdr:cNvSpPr>
          <a:spLocks noChangeAspect="1" noChangeArrowheads="1"/>
        </xdr:cNvSpPr>
      </xdr:nvSpPr>
      <xdr:spPr>
        <a:xfrm>
          <a:off x="4114800" y="16748760"/>
          <a:ext cx="3048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24</xdr:row>
      <xdr:rowOff>381000</xdr:rowOff>
    </xdr:to>
    <xdr:sp macro="" textlink="">
      <xdr:nvSpPr>
        <xdr:cNvPr id="3997" name="AutoShape 45" descr="报表底图"/>
        <xdr:cNvSpPr>
          <a:spLocks noChangeAspect="1" noChangeArrowheads="1"/>
        </xdr:cNvSpPr>
      </xdr:nvSpPr>
      <xdr:spPr>
        <a:xfrm>
          <a:off x="4114800" y="16748760"/>
          <a:ext cx="3048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24</xdr:row>
      <xdr:rowOff>381000</xdr:rowOff>
    </xdr:to>
    <xdr:sp macro="" textlink="">
      <xdr:nvSpPr>
        <xdr:cNvPr id="3998" name="AutoShape 46" descr="报表底图"/>
        <xdr:cNvSpPr>
          <a:spLocks noChangeAspect="1" noChangeArrowheads="1"/>
        </xdr:cNvSpPr>
      </xdr:nvSpPr>
      <xdr:spPr>
        <a:xfrm>
          <a:off x="4114800" y="16748760"/>
          <a:ext cx="3048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24</xdr:row>
      <xdr:rowOff>381000</xdr:rowOff>
    </xdr:to>
    <xdr:sp macro="" textlink="">
      <xdr:nvSpPr>
        <xdr:cNvPr id="3999" name="AutoShape 47" descr="报表底图"/>
        <xdr:cNvSpPr>
          <a:spLocks noChangeAspect="1" noChangeArrowheads="1"/>
        </xdr:cNvSpPr>
      </xdr:nvSpPr>
      <xdr:spPr>
        <a:xfrm>
          <a:off x="4114800" y="16748760"/>
          <a:ext cx="3048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24</xdr:row>
      <xdr:rowOff>361950</xdr:rowOff>
    </xdr:to>
    <xdr:sp macro="" textlink="">
      <xdr:nvSpPr>
        <xdr:cNvPr id="4000" name="AutoShape 48" descr="报表底图"/>
        <xdr:cNvSpPr>
          <a:spLocks noChangeAspect="1" noChangeArrowheads="1"/>
        </xdr:cNvSpPr>
      </xdr:nvSpPr>
      <xdr:spPr>
        <a:xfrm>
          <a:off x="4114800" y="16748760"/>
          <a:ext cx="304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24</xdr:row>
      <xdr:rowOff>361950</xdr:rowOff>
    </xdr:to>
    <xdr:sp macro="" textlink="">
      <xdr:nvSpPr>
        <xdr:cNvPr id="4001" name="AutoShape 49" descr="报表底图"/>
        <xdr:cNvSpPr>
          <a:spLocks noChangeAspect="1" noChangeArrowheads="1"/>
        </xdr:cNvSpPr>
      </xdr:nvSpPr>
      <xdr:spPr>
        <a:xfrm>
          <a:off x="4114800" y="16748760"/>
          <a:ext cx="304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24</xdr:row>
      <xdr:rowOff>361950</xdr:rowOff>
    </xdr:to>
    <xdr:sp macro="" textlink="">
      <xdr:nvSpPr>
        <xdr:cNvPr id="4002" name="AutoShape 50" descr="报表底图"/>
        <xdr:cNvSpPr>
          <a:spLocks noChangeAspect="1" noChangeArrowheads="1"/>
        </xdr:cNvSpPr>
      </xdr:nvSpPr>
      <xdr:spPr>
        <a:xfrm>
          <a:off x="4114800" y="16748760"/>
          <a:ext cx="304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24</xdr:row>
      <xdr:rowOff>361950</xdr:rowOff>
    </xdr:to>
    <xdr:sp macro="" textlink="">
      <xdr:nvSpPr>
        <xdr:cNvPr id="4003" name="AutoShape 51" descr="报表底图"/>
        <xdr:cNvSpPr>
          <a:spLocks noChangeAspect="1" noChangeArrowheads="1"/>
        </xdr:cNvSpPr>
      </xdr:nvSpPr>
      <xdr:spPr>
        <a:xfrm>
          <a:off x="4114800" y="16748760"/>
          <a:ext cx="304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24</xdr:row>
      <xdr:rowOff>361950</xdr:rowOff>
    </xdr:to>
    <xdr:sp macro="" textlink="">
      <xdr:nvSpPr>
        <xdr:cNvPr id="4004" name="AutoShape 52" descr="报表底图"/>
        <xdr:cNvSpPr>
          <a:spLocks noChangeAspect="1" noChangeArrowheads="1"/>
        </xdr:cNvSpPr>
      </xdr:nvSpPr>
      <xdr:spPr>
        <a:xfrm>
          <a:off x="4114800" y="16748760"/>
          <a:ext cx="304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24</xdr:row>
      <xdr:rowOff>361950</xdr:rowOff>
    </xdr:to>
    <xdr:sp macro="" textlink="">
      <xdr:nvSpPr>
        <xdr:cNvPr id="4005" name="Image1" descr="报表底图"/>
        <xdr:cNvSpPr>
          <a:spLocks noChangeAspect="1" noChangeArrowheads="1"/>
        </xdr:cNvSpPr>
      </xdr:nvSpPr>
      <xdr:spPr>
        <a:xfrm>
          <a:off x="1333500" y="16748760"/>
          <a:ext cx="304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24</xdr:row>
      <xdr:rowOff>381000</xdr:rowOff>
    </xdr:to>
    <xdr:sp macro="" textlink="">
      <xdr:nvSpPr>
        <xdr:cNvPr id="4006" name="Image1" descr="报表底图"/>
        <xdr:cNvSpPr>
          <a:spLocks noChangeAspect="1" noChangeArrowheads="1"/>
        </xdr:cNvSpPr>
      </xdr:nvSpPr>
      <xdr:spPr>
        <a:xfrm>
          <a:off x="1333500" y="16748760"/>
          <a:ext cx="3048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24</xdr:row>
      <xdr:rowOff>381000</xdr:rowOff>
    </xdr:to>
    <xdr:sp macro="" textlink="">
      <xdr:nvSpPr>
        <xdr:cNvPr id="4007" name="Image1" descr="报表底图"/>
        <xdr:cNvSpPr>
          <a:spLocks noChangeAspect="1" noChangeArrowheads="1"/>
        </xdr:cNvSpPr>
      </xdr:nvSpPr>
      <xdr:spPr>
        <a:xfrm>
          <a:off x="1333500" y="16748760"/>
          <a:ext cx="3048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24</xdr:row>
      <xdr:rowOff>381000</xdr:rowOff>
    </xdr:to>
    <xdr:sp macro="" textlink="">
      <xdr:nvSpPr>
        <xdr:cNvPr id="4008" name="Image1" descr="报表底图"/>
        <xdr:cNvSpPr>
          <a:spLocks noChangeAspect="1" noChangeArrowheads="1"/>
        </xdr:cNvSpPr>
      </xdr:nvSpPr>
      <xdr:spPr>
        <a:xfrm>
          <a:off x="1333500" y="16748760"/>
          <a:ext cx="3048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24</xdr:row>
      <xdr:rowOff>381000</xdr:rowOff>
    </xdr:to>
    <xdr:sp macro="" textlink="">
      <xdr:nvSpPr>
        <xdr:cNvPr id="4009" name="Image1" descr="报表底图"/>
        <xdr:cNvSpPr>
          <a:spLocks noChangeAspect="1" noChangeArrowheads="1"/>
        </xdr:cNvSpPr>
      </xdr:nvSpPr>
      <xdr:spPr>
        <a:xfrm>
          <a:off x="1333500" y="16748760"/>
          <a:ext cx="3048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24</xdr:row>
      <xdr:rowOff>381000</xdr:rowOff>
    </xdr:to>
    <xdr:sp macro="" textlink="">
      <xdr:nvSpPr>
        <xdr:cNvPr id="4010" name="Image1" descr="报表底图"/>
        <xdr:cNvSpPr>
          <a:spLocks noChangeAspect="1" noChangeArrowheads="1"/>
        </xdr:cNvSpPr>
      </xdr:nvSpPr>
      <xdr:spPr>
        <a:xfrm>
          <a:off x="1333500" y="16748760"/>
          <a:ext cx="3048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24</xdr:row>
      <xdr:rowOff>381000</xdr:rowOff>
    </xdr:to>
    <xdr:sp macro="" textlink="">
      <xdr:nvSpPr>
        <xdr:cNvPr id="4011" name="Image1" descr="报表底图"/>
        <xdr:cNvSpPr>
          <a:spLocks noChangeAspect="1" noChangeArrowheads="1"/>
        </xdr:cNvSpPr>
      </xdr:nvSpPr>
      <xdr:spPr>
        <a:xfrm>
          <a:off x="1333500" y="16748760"/>
          <a:ext cx="3048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24</xdr:row>
      <xdr:rowOff>381000</xdr:rowOff>
    </xdr:to>
    <xdr:sp macro="" textlink="">
      <xdr:nvSpPr>
        <xdr:cNvPr id="4012" name="Image1" descr="报表底图"/>
        <xdr:cNvSpPr>
          <a:spLocks noChangeAspect="1" noChangeArrowheads="1"/>
        </xdr:cNvSpPr>
      </xdr:nvSpPr>
      <xdr:spPr>
        <a:xfrm>
          <a:off x="1333500" y="16748760"/>
          <a:ext cx="3048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24</xdr:row>
      <xdr:rowOff>361950</xdr:rowOff>
    </xdr:to>
    <xdr:sp macro="" textlink="">
      <xdr:nvSpPr>
        <xdr:cNvPr id="4013" name="Image1" descr="报表底图"/>
        <xdr:cNvSpPr>
          <a:spLocks noChangeAspect="1" noChangeArrowheads="1"/>
        </xdr:cNvSpPr>
      </xdr:nvSpPr>
      <xdr:spPr>
        <a:xfrm>
          <a:off x="1333500" y="16748760"/>
          <a:ext cx="304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24</xdr:row>
      <xdr:rowOff>361950</xdr:rowOff>
    </xdr:to>
    <xdr:sp macro="" textlink="">
      <xdr:nvSpPr>
        <xdr:cNvPr id="4014" name="Image1" descr="报表底图"/>
        <xdr:cNvSpPr>
          <a:spLocks noChangeAspect="1" noChangeArrowheads="1"/>
        </xdr:cNvSpPr>
      </xdr:nvSpPr>
      <xdr:spPr>
        <a:xfrm>
          <a:off x="1333500" y="16748760"/>
          <a:ext cx="304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24</xdr:row>
      <xdr:rowOff>361950</xdr:rowOff>
    </xdr:to>
    <xdr:sp macro="" textlink="">
      <xdr:nvSpPr>
        <xdr:cNvPr id="4015" name="Image1" descr="报表底图"/>
        <xdr:cNvSpPr>
          <a:spLocks noChangeAspect="1" noChangeArrowheads="1"/>
        </xdr:cNvSpPr>
      </xdr:nvSpPr>
      <xdr:spPr>
        <a:xfrm>
          <a:off x="1333500" y="16748760"/>
          <a:ext cx="304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24</xdr:row>
      <xdr:rowOff>361950</xdr:rowOff>
    </xdr:to>
    <xdr:sp macro="" textlink="">
      <xdr:nvSpPr>
        <xdr:cNvPr id="4016" name="Image1" descr="报表底图"/>
        <xdr:cNvSpPr>
          <a:spLocks noChangeAspect="1" noChangeArrowheads="1"/>
        </xdr:cNvSpPr>
      </xdr:nvSpPr>
      <xdr:spPr>
        <a:xfrm>
          <a:off x="1333500" y="16748760"/>
          <a:ext cx="304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24</xdr:row>
      <xdr:rowOff>361950</xdr:rowOff>
    </xdr:to>
    <xdr:sp macro="" textlink="">
      <xdr:nvSpPr>
        <xdr:cNvPr id="4017" name="Image1" descr="报表底图"/>
        <xdr:cNvSpPr>
          <a:spLocks noChangeAspect="1" noChangeArrowheads="1"/>
        </xdr:cNvSpPr>
      </xdr:nvSpPr>
      <xdr:spPr>
        <a:xfrm>
          <a:off x="1333500" y="16748760"/>
          <a:ext cx="304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24</xdr:row>
      <xdr:rowOff>361950</xdr:rowOff>
    </xdr:to>
    <xdr:sp macro="" textlink="">
      <xdr:nvSpPr>
        <xdr:cNvPr id="4018" name="Image1" descr="报表底图"/>
        <xdr:cNvSpPr>
          <a:spLocks noChangeAspect="1" noChangeArrowheads="1"/>
        </xdr:cNvSpPr>
      </xdr:nvSpPr>
      <xdr:spPr>
        <a:xfrm>
          <a:off x="1333500" y="16748760"/>
          <a:ext cx="304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24</xdr:row>
      <xdr:rowOff>381000</xdr:rowOff>
    </xdr:to>
    <xdr:sp macro="" textlink="">
      <xdr:nvSpPr>
        <xdr:cNvPr id="4019" name="Image1" descr="报表底图"/>
        <xdr:cNvSpPr>
          <a:spLocks noChangeAspect="1" noChangeArrowheads="1"/>
        </xdr:cNvSpPr>
      </xdr:nvSpPr>
      <xdr:spPr>
        <a:xfrm>
          <a:off x="1333500" y="16748760"/>
          <a:ext cx="3048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24</xdr:row>
      <xdr:rowOff>381000</xdr:rowOff>
    </xdr:to>
    <xdr:sp macro="" textlink="">
      <xdr:nvSpPr>
        <xdr:cNvPr id="4020" name="Image1" descr="报表底图"/>
        <xdr:cNvSpPr>
          <a:spLocks noChangeAspect="1" noChangeArrowheads="1"/>
        </xdr:cNvSpPr>
      </xdr:nvSpPr>
      <xdr:spPr>
        <a:xfrm>
          <a:off x="1333500" y="16748760"/>
          <a:ext cx="3048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24</xdr:row>
      <xdr:rowOff>381000</xdr:rowOff>
    </xdr:to>
    <xdr:sp macro="" textlink="">
      <xdr:nvSpPr>
        <xdr:cNvPr id="4021" name="Image1" descr="报表底图"/>
        <xdr:cNvSpPr>
          <a:spLocks noChangeAspect="1" noChangeArrowheads="1"/>
        </xdr:cNvSpPr>
      </xdr:nvSpPr>
      <xdr:spPr>
        <a:xfrm>
          <a:off x="1333500" y="16748760"/>
          <a:ext cx="3048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24</xdr:row>
      <xdr:rowOff>381000</xdr:rowOff>
    </xdr:to>
    <xdr:sp macro="" textlink="">
      <xdr:nvSpPr>
        <xdr:cNvPr id="4022" name="Image1" descr="报表底图"/>
        <xdr:cNvSpPr>
          <a:spLocks noChangeAspect="1" noChangeArrowheads="1"/>
        </xdr:cNvSpPr>
      </xdr:nvSpPr>
      <xdr:spPr>
        <a:xfrm>
          <a:off x="1333500" y="16748760"/>
          <a:ext cx="3048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24</xdr:row>
      <xdr:rowOff>381000</xdr:rowOff>
    </xdr:to>
    <xdr:sp macro="" textlink="">
      <xdr:nvSpPr>
        <xdr:cNvPr id="4023" name="Image1" descr="报表底图"/>
        <xdr:cNvSpPr>
          <a:spLocks noChangeAspect="1" noChangeArrowheads="1"/>
        </xdr:cNvSpPr>
      </xdr:nvSpPr>
      <xdr:spPr>
        <a:xfrm>
          <a:off x="1333500" y="16748760"/>
          <a:ext cx="3048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24</xdr:row>
      <xdr:rowOff>381000</xdr:rowOff>
    </xdr:to>
    <xdr:sp macro="" textlink="">
      <xdr:nvSpPr>
        <xdr:cNvPr id="4024" name="Image1" descr="报表底图"/>
        <xdr:cNvSpPr>
          <a:spLocks noChangeAspect="1" noChangeArrowheads="1"/>
        </xdr:cNvSpPr>
      </xdr:nvSpPr>
      <xdr:spPr>
        <a:xfrm>
          <a:off x="1333500" y="16748760"/>
          <a:ext cx="3048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24</xdr:row>
      <xdr:rowOff>381000</xdr:rowOff>
    </xdr:to>
    <xdr:sp macro="" textlink="">
      <xdr:nvSpPr>
        <xdr:cNvPr id="4025" name="Image1" descr="报表底图"/>
        <xdr:cNvSpPr>
          <a:spLocks noChangeAspect="1" noChangeArrowheads="1"/>
        </xdr:cNvSpPr>
      </xdr:nvSpPr>
      <xdr:spPr>
        <a:xfrm>
          <a:off x="1333500" y="16748760"/>
          <a:ext cx="3048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24</xdr:row>
      <xdr:rowOff>361950</xdr:rowOff>
    </xdr:to>
    <xdr:sp macro="" textlink="">
      <xdr:nvSpPr>
        <xdr:cNvPr id="4026" name="Image1" descr="报表底图"/>
        <xdr:cNvSpPr>
          <a:spLocks noChangeAspect="1" noChangeArrowheads="1"/>
        </xdr:cNvSpPr>
      </xdr:nvSpPr>
      <xdr:spPr>
        <a:xfrm>
          <a:off x="1333500" y="16748760"/>
          <a:ext cx="304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24</xdr:row>
      <xdr:rowOff>361950</xdr:rowOff>
    </xdr:to>
    <xdr:sp macro="" textlink="">
      <xdr:nvSpPr>
        <xdr:cNvPr id="4027" name="Image1" descr="报表底图"/>
        <xdr:cNvSpPr>
          <a:spLocks noChangeAspect="1" noChangeArrowheads="1"/>
        </xdr:cNvSpPr>
      </xdr:nvSpPr>
      <xdr:spPr>
        <a:xfrm>
          <a:off x="1333500" y="16748760"/>
          <a:ext cx="304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24</xdr:row>
      <xdr:rowOff>361950</xdr:rowOff>
    </xdr:to>
    <xdr:sp macro="" textlink="">
      <xdr:nvSpPr>
        <xdr:cNvPr id="4028" name="Image1" descr="报表底图"/>
        <xdr:cNvSpPr>
          <a:spLocks noChangeAspect="1" noChangeArrowheads="1"/>
        </xdr:cNvSpPr>
      </xdr:nvSpPr>
      <xdr:spPr>
        <a:xfrm>
          <a:off x="1333500" y="16748760"/>
          <a:ext cx="304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24</xdr:row>
      <xdr:rowOff>361950</xdr:rowOff>
    </xdr:to>
    <xdr:sp macro="" textlink="">
      <xdr:nvSpPr>
        <xdr:cNvPr id="4029" name="Image1" descr="报表底图"/>
        <xdr:cNvSpPr>
          <a:spLocks noChangeAspect="1" noChangeArrowheads="1"/>
        </xdr:cNvSpPr>
      </xdr:nvSpPr>
      <xdr:spPr>
        <a:xfrm>
          <a:off x="1333500" y="16748760"/>
          <a:ext cx="304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24</xdr:row>
      <xdr:rowOff>361950</xdr:rowOff>
    </xdr:to>
    <xdr:sp macro="" textlink="">
      <xdr:nvSpPr>
        <xdr:cNvPr id="4030" name="Image1" descr="报表底图"/>
        <xdr:cNvSpPr>
          <a:spLocks noChangeAspect="1" noChangeArrowheads="1"/>
        </xdr:cNvSpPr>
      </xdr:nvSpPr>
      <xdr:spPr>
        <a:xfrm>
          <a:off x="1333500" y="16748760"/>
          <a:ext cx="304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24</xdr:row>
      <xdr:rowOff>361950</xdr:rowOff>
    </xdr:to>
    <xdr:sp macro="" textlink="">
      <xdr:nvSpPr>
        <xdr:cNvPr id="4031" name="Image1" descr="报表底图"/>
        <xdr:cNvSpPr>
          <a:spLocks noChangeAspect="1" noChangeArrowheads="1"/>
        </xdr:cNvSpPr>
      </xdr:nvSpPr>
      <xdr:spPr>
        <a:xfrm>
          <a:off x="4114800" y="16748760"/>
          <a:ext cx="304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24</xdr:row>
      <xdr:rowOff>381000</xdr:rowOff>
    </xdr:to>
    <xdr:sp macro="" textlink="">
      <xdr:nvSpPr>
        <xdr:cNvPr id="4032" name="Image1" descr="报表底图"/>
        <xdr:cNvSpPr>
          <a:spLocks noChangeAspect="1" noChangeArrowheads="1"/>
        </xdr:cNvSpPr>
      </xdr:nvSpPr>
      <xdr:spPr>
        <a:xfrm>
          <a:off x="4114800" y="16748760"/>
          <a:ext cx="3048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24</xdr:row>
      <xdr:rowOff>381000</xdr:rowOff>
    </xdr:to>
    <xdr:sp macro="" textlink="">
      <xdr:nvSpPr>
        <xdr:cNvPr id="4033" name="Image1" descr="报表底图"/>
        <xdr:cNvSpPr>
          <a:spLocks noChangeAspect="1" noChangeArrowheads="1"/>
        </xdr:cNvSpPr>
      </xdr:nvSpPr>
      <xdr:spPr>
        <a:xfrm>
          <a:off x="4114800" y="16748760"/>
          <a:ext cx="3048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24</xdr:row>
      <xdr:rowOff>381000</xdr:rowOff>
    </xdr:to>
    <xdr:sp macro="" textlink="">
      <xdr:nvSpPr>
        <xdr:cNvPr id="4034" name="Image1" descr="报表底图"/>
        <xdr:cNvSpPr>
          <a:spLocks noChangeAspect="1" noChangeArrowheads="1"/>
        </xdr:cNvSpPr>
      </xdr:nvSpPr>
      <xdr:spPr>
        <a:xfrm>
          <a:off x="4114800" y="16748760"/>
          <a:ext cx="3048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24</xdr:row>
      <xdr:rowOff>381000</xdr:rowOff>
    </xdr:to>
    <xdr:sp macro="" textlink="">
      <xdr:nvSpPr>
        <xdr:cNvPr id="4035" name="Image1" descr="报表底图"/>
        <xdr:cNvSpPr>
          <a:spLocks noChangeAspect="1" noChangeArrowheads="1"/>
        </xdr:cNvSpPr>
      </xdr:nvSpPr>
      <xdr:spPr>
        <a:xfrm>
          <a:off x="4114800" y="16748760"/>
          <a:ext cx="3048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24</xdr:row>
      <xdr:rowOff>381000</xdr:rowOff>
    </xdr:to>
    <xdr:sp macro="" textlink="">
      <xdr:nvSpPr>
        <xdr:cNvPr id="4036" name="Image1" descr="报表底图"/>
        <xdr:cNvSpPr>
          <a:spLocks noChangeAspect="1" noChangeArrowheads="1"/>
        </xdr:cNvSpPr>
      </xdr:nvSpPr>
      <xdr:spPr>
        <a:xfrm>
          <a:off x="4114800" y="16748760"/>
          <a:ext cx="3048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24</xdr:row>
      <xdr:rowOff>381000</xdr:rowOff>
    </xdr:to>
    <xdr:sp macro="" textlink="">
      <xdr:nvSpPr>
        <xdr:cNvPr id="4037" name="Image1" descr="报表底图"/>
        <xdr:cNvSpPr>
          <a:spLocks noChangeAspect="1" noChangeArrowheads="1"/>
        </xdr:cNvSpPr>
      </xdr:nvSpPr>
      <xdr:spPr>
        <a:xfrm>
          <a:off x="4114800" y="16748760"/>
          <a:ext cx="3048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24</xdr:row>
      <xdr:rowOff>381000</xdr:rowOff>
    </xdr:to>
    <xdr:sp macro="" textlink="">
      <xdr:nvSpPr>
        <xdr:cNvPr id="4038" name="Image1" descr="报表底图"/>
        <xdr:cNvSpPr>
          <a:spLocks noChangeAspect="1" noChangeArrowheads="1"/>
        </xdr:cNvSpPr>
      </xdr:nvSpPr>
      <xdr:spPr>
        <a:xfrm>
          <a:off x="4114800" y="16748760"/>
          <a:ext cx="3048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24</xdr:row>
      <xdr:rowOff>361950</xdr:rowOff>
    </xdr:to>
    <xdr:sp macro="" textlink="">
      <xdr:nvSpPr>
        <xdr:cNvPr id="4039" name="Image1" descr="报表底图"/>
        <xdr:cNvSpPr>
          <a:spLocks noChangeAspect="1" noChangeArrowheads="1"/>
        </xdr:cNvSpPr>
      </xdr:nvSpPr>
      <xdr:spPr>
        <a:xfrm>
          <a:off x="4114800" y="16748760"/>
          <a:ext cx="304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24</xdr:row>
      <xdr:rowOff>361950</xdr:rowOff>
    </xdr:to>
    <xdr:sp macro="" textlink="">
      <xdr:nvSpPr>
        <xdr:cNvPr id="4040" name="Image1" descr="报表底图"/>
        <xdr:cNvSpPr>
          <a:spLocks noChangeAspect="1" noChangeArrowheads="1"/>
        </xdr:cNvSpPr>
      </xdr:nvSpPr>
      <xdr:spPr>
        <a:xfrm>
          <a:off x="4114800" y="16748760"/>
          <a:ext cx="304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24</xdr:row>
      <xdr:rowOff>361950</xdr:rowOff>
    </xdr:to>
    <xdr:sp macro="" textlink="">
      <xdr:nvSpPr>
        <xdr:cNvPr id="4041" name="Image1" descr="报表底图"/>
        <xdr:cNvSpPr>
          <a:spLocks noChangeAspect="1" noChangeArrowheads="1"/>
        </xdr:cNvSpPr>
      </xdr:nvSpPr>
      <xdr:spPr>
        <a:xfrm>
          <a:off x="4114800" y="16748760"/>
          <a:ext cx="304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24</xdr:row>
      <xdr:rowOff>361950</xdr:rowOff>
    </xdr:to>
    <xdr:sp macro="" textlink="">
      <xdr:nvSpPr>
        <xdr:cNvPr id="4042" name="Image1" descr="报表底图"/>
        <xdr:cNvSpPr>
          <a:spLocks noChangeAspect="1" noChangeArrowheads="1"/>
        </xdr:cNvSpPr>
      </xdr:nvSpPr>
      <xdr:spPr>
        <a:xfrm>
          <a:off x="4114800" y="16748760"/>
          <a:ext cx="304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24</xdr:row>
      <xdr:rowOff>361950</xdr:rowOff>
    </xdr:to>
    <xdr:sp macro="" textlink="">
      <xdr:nvSpPr>
        <xdr:cNvPr id="4043" name="Image1" descr="报表底图"/>
        <xdr:cNvSpPr>
          <a:spLocks noChangeAspect="1" noChangeArrowheads="1"/>
        </xdr:cNvSpPr>
      </xdr:nvSpPr>
      <xdr:spPr>
        <a:xfrm>
          <a:off x="4114800" y="16748760"/>
          <a:ext cx="304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24</xdr:row>
      <xdr:rowOff>361950</xdr:rowOff>
    </xdr:to>
    <xdr:sp macro="" textlink="">
      <xdr:nvSpPr>
        <xdr:cNvPr id="4044" name="Image1" descr="报表底图"/>
        <xdr:cNvSpPr>
          <a:spLocks noChangeAspect="1" noChangeArrowheads="1"/>
        </xdr:cNvSpPr>
      </xdr:nvSpPr>
      <xdr:spPr>
        <a:xfrm>
          <a:off x="4114800" y="16748760"/>
          <a:ext cx="304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24</xdr:row>
      <xdr:rowOff>381000</xdr:rowOff>
    </xdr:to>
    <xdr:sp macro="" textlink="">
      <xdr:nvSpPr>
        <xdr:cNvPr id="4045" name="Image1" descr="报表底图"/>
        <xdr:cNvSpPr>
          <a:spLocks noChangeAspect="1" noChangeArrowheads="1"/>
        </xdr:cNvSpPr>
      </xdr:nvSpPr>
      <xdr:spPr>
        <a:xfrm>
          <a:off x="4114800" y="16748760"/>
          <a:ext cx="3048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24</xdr:row>
      <xdr:rowOff>381000</xdr:rowOff>
    </xdr:to>
    <xdr:sp macro="" textlink="">
      <xdr:nvSpPr>
        <xdr:cNvPr id="4046" name="Image1" descr="报表底图"/>
        <xdr:cNvSpPr>
          <a:spLocks noChangeAspect="1" noChangeArrowheads="1"/>
        </xdr:cNvSpPr>
      </xdr:nvSpPr>
      <xdr:spPr>
        <a:xfrm>
          <a:off x="4114800" y="16748760"/>
          <a:ext cx="3048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24</xdr:row>
      <xdr:rowOff>381000</xdr:rowOff>
    </xdr:to>
    <xdr:sp macro="" textlink="">
      <xdr:nvSpPr>
        <xdr:cNvPr id="4047" name="Image1" descr="报表底图"/>
        <xdr:cNvSpPr>
          <a:spLocks noChangeAspect="1" noChangeArrowheads="1"/>
        </xdr:cNvSpPr>
      </xdr:nvSpPr>
      <xdr:spPr>
        <a:xfrm>
          <a:off x="4114800" y="16748760"/>
          <a:ext cx="3048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24</xdr:row>
      <xdr:rowOff>381000</xdr:rowOff>
    </xdr:to>
    <xdr:sp macro="" textlink="">
      <xdr:nvSpPr>
        <xdr:cNvPr id="4048" name="Image1" descr="报表底图"/>
        <xdr:cNvSpPr>
          <a:spLocks noChangeAspect="1" noChangeArrowheads="1"/>
        </xdr:cNvSpPr>
      </xdr:nvSpPr>
      <xdr:spPr>
        <a:xfrm>
          <a:off x="4114800" y="16748760"/>
          <a:ext cx="3048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24</xdr:row>
      <xdr:rowOff>381000</xdr:rowOff>
    </xdr:to>
    <xdr:sp macro="" textlink="">
      <xdr:nvSpPr>
        <xdr:cNvPr id="4049" name="Image1" descr="报表底图"/>
        <xdr:cNvSpPr>
          <a:spLocks noChangeAspect="1" noChangeArrowheads="1"/>
        </xdr:cNvSpPr>
      </xdr:nvSpPr>
      <xdr:spPr>
        <a:xfrm>
          <a:off x="4114800" y="16748760"/>
          <a:ext cx="3048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24</xdr:row>
      <xdr:rowOff>381000</xdr:rowOff>
    </xdr:to>
    <xdr:sp macro="" textlink="">
      <xdr:nvSpPr>
        <xdr:cNvPr id="4050" name="Image1" descr="报表底图"/>
        <xdr:cNvSpPr>
          <a:spLocks noChangeAspect="1" noChangeArrowheads="1"/>
        </xdr:cNvSpPr>
      </xdr:nvSpPr>
      <xdr:spPr>
        <a:xfrm>
          <a:off x="4114800" y="16748760"/>
          <a:ext cx="3048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24</xdr:row>
      <xdr:rowOff>381000</xdr:rowOff>
    </xdr:to>
    <xdr:sp macro="" textlink="">
      <xdr:nvSpPr>
        <xdr:cNvPr id="4051" name="Image1" descr="报表底图"/>
        <xdr:cNvSpPr>
          <a:spLocks noChangeAspect="1" noChangeArrowheads="1"/>
        </xdr:cNvSpPr>
      </xdr:nvSpPr>
      <xdr:spPr>
        <a:xfrm>
          <a:off x="4114800" y="16748760"/>
          <a:ext cx="3048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24</xdr:row>
      <xdr:rowOff>361950</xdr:rowOff>
    </xdr:to>
    <xdr:sp macro="" textlink="">
      <xdr:nvSpPr>
        <xdr:cNvPr id="4052" name="Image1" descr="报表底图"/>
        <xdr:cNvSpPr>
          <a:spLocks noChangeAspect="1" noChangeArrowheads="1"/>
        </xdr:cNvSpPr>
      </xdr:nvSpPr>
      <xdr:spPr>
        <a:xfrm>
          <a:off x="4114800" y="16748760"/>
          <a:ext cx="304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24</xdr:row>
      <xdr:rowOff>361950</xdr:rowOff>
    </xdr:to>
    <xdr:sp macro="" textlink="">
      <xdr:nvSpPr>
        <xdr:cNvPr id="4053" name="Image1" descr="报表底图"/>
        <xdr:cNvSpPr>
          <a:spLocks noChangeAspect="1" noChangeArrowheads="1"/>
        </xdr:cNvSpPr>
      </xdr:nvSpPr>
      <xdr:spPr>
        <a:xfrm>
          <a:off x="4114800" y="16748760"/>
          <a:ext cx="304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24</xdr:row>
      <xdr:rowOff>361950</xdr:rowOff>
    </xdr:to>
    <xdr:sp macro="" textlink="">
      <xdr:nvSpPr>
        <xdr:cNvPr id="4054" name="Image1" descr="报表底图"/>
        <xdr:cNvSpPr>
          <a:spLocks noChangeAspect="1" noChangeArrowheads="1"/>
        </xdr:cNvSpPr>
      </xdr:nvSpPr>
      <xdr:spPr>
        <a:xfrm>
          <a:off x="4114800" y="16748760"/>
          <a:ext cx="304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24</xdr:row>
      <xdr:rowOff>361950</xdr:rowOff>
    </xdr:to>
    <xdr:sp macro="" textlink="">
      <xdr:nvSpPr>
        <xdr:cNvPr id="4055" name="Image1" descr="报表底图"/>
        <xdr:cNvSpPr>
          <a:spLocks noChangeAspect="1" noChangeArrowheads="1"/>
        </xdr:cNvSpPr>
      </xdr:nvSpPr>
      <xdr:spPr>
        <a:xfrm>
          <a:off x="4114800" y="16748760"/>
          <a:ext cx="304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24</xdr:row>
      <xdr:rowOff>361950</xdr:rowOff>
    </xdr:to>
    <xdr:sp macro="" textlink="">
      <xdr:nvSpPr>
        <xdr:cNvPr id="4056" name="Image1" descr="报表底图"/>
        <xdr:cNvSpPr>
          <a:spLocks noChangeAspect="1" noChangeArrowheads="1"/>
        </xdr:cNvSpPr>
      </xdr:nvSpPr>
      <xdr:spPr>
        <a:xfrm>
          <a:off x="1333500" y="16748760"/>
          <a:ext cx="304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24</xdr:row>
      <xdr:rowOff>381000</xdr:rowOff>
    </xdr:to>
    <xdr:sp macro="" textlink="">
      <xdr:nvSpPr>
        <xdr:cNvPr id="4057" name="AutoShape 2" descr="报表底图"/>
        <xdr:cNvSpPr>
          <a:spLocks noChangeAspect="1" noChangeArrowheads="1"/>
        </xdr:cNvSpPr>
      </xdr:nvSpPr>
      <xdr:spPr>
        <a:xfrm>
          <a:off x="1333500" y="16748760"/>
          <a:ext cx="3048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24</xdr:row>
      <xdr:rowOff>381000</xdr:rowOff>
    </xdr:to>
    <xdr:sp macro="" textlink="">
      <xdr:nvSpPr>
        <xdr:cNvPr id="4058" name="AutoShape 3" descr="报表底图"/>
        <xdr:cNvSpPr>
          <a:spLocks noChangeAspect="1" noChangeArrowheads="1"/>
        </xdr:cNvSpPr>
      </xdr:nvSpPr>
      <xdr:spPr>
        <a:xfrm>
          <a:off x="1333500" y="16748760"/>
          <a:ext cx="3048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24</xdr:row>
      <xdr:rowOff>381000</xdr:rowOff>
    </xdr:to>
    <xdr:sp macro="" textlink="">
      <xdr:nvSpPr>
        <xdr:cNvPr id="4059" name="AutoShape 4" descr="报表底图"/>
        <xdr:cNvSpPr>
          <a:spLocks noChangeAspect="1" noChangeArrowheads="1"/>
        </xdr:cNvSpPr>
      </xdr:nvSpPr>
      <xdr:spPr>
        <a:xfrm>
          <a:off x="1333500" y="16748760"/>
          <a:ext cx="3048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24</xdr:row>
      <xdr:rowOff>381000</xdr:rowOff>
    </xdr:to>
    <xdr:sp macro="" textlink="">
      <xdr:nvSpPr>
        <xdr:cNvPr id="4060" name="AutoShape 5" descr="报表底图"/>
        <xdr:cNvSpPr>
          <a:spLocks noChangeAspect="1" noChangeArrowheads="1"/>
        </xdr:cNvSpPr>
      </xdr:nvSpPr>
      <xdr:spPr>
        <a:xfrm>
          <a:off x="1333500" y="16748760"/>
          <a:ext cx="3048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24</xdr:row>
      <xdr:rowOff>381000</xdr:rowOff>
    </xdr:to>
    <xdr:sp macro="" textlink="">
      <xdr:nvSpPr>
        <xdr:cNvPr id="4061" name="AutoShape 6" descr="报表底图"/>
        <xdr:cNvSpPr>
          <a:spLocks noChangeAspect="1" noChangeArrowheads="1"/>
        </xdr:cNvSpPr>
      </xdr:nvSpPr>
      <xdr:spPr>
        <a:xfrm>
          <a:off x="1333500" y="16748760"/>
          <a:ext cx="3048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24</xdr:row>
      <xdr:rowOff>381000</xdr:rowOff>
    </xdr:to>
    <xdr:sp macro="" textlink="">
      <xdr:nvSpPr>
        <xdr:cNvPr id="4062" name="AutoShape 7" descr="报表底图"/>
        <xdr:cNvSpPr>
          <a:spLocks noChangeAspect="1" noChangeArrowheads="1"/>
        </xdr:cNvSpPr>
      </xdr:nvSpPr>
      <xdr:spPr>
        <a:xfrm>
          <a:off x="1333500" y="16748760"/>
          <a:ext cx="3048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24</xdr:row>
      <xdr:rowOff>381000</xdr:rowOff>
    </xdr:to>
    <xdr:sp macro="" textlink="">
      <xdr:nvSpPr>
        <xdr:cNvPr id="4063" name="AutoShape 8" descr="报表底图"/>
        <xdr:cNvSpPr>
          <a:spLocks noChangeAspect="1" noChangeArrowheads="1"/>
        </xdr:cNvSpPr>
      </xdr:nvSpPr>
      <xdr:spPr>
        <a:xfrm>
          <a:off x="1333500" y="16748760"/>
          <a:ext cx="3048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24</xdr:row>
      <xdr:rowOff>361950</xdr:rowOff>
    </xdr:to>
    <xdr:sp macro="" textlink="">
      <xdr:nvSpPr>
        <xdr:cNvPr id="4064" name="AutoShape 9" descr="报表底图"/>
        <xdr:cNvSpPr>
          <a:spLocks noChangeAspect="1" noChangeArrowheads="1"/>
        </xdr:cNvSpPr>
      </xdr:nvSpPr>
      <xdr:spPr>
        <a:xfrm>
          <a:off x="1333500" y="16748760"/>
          <a:ext cx="304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24</xdr:row>
      <xdr:rowOff>361950</xdr:rowOff>
    </xdr:to>
    <xdr:sp macro="" textlink="">
      <xdr:nvSpPr>
        <xdr:cNvPr id="4065" name="AutoShape 10" descr="报表底图"/>
        <xdr:cNvSpPr>
          <a:spLocks noChangeAspect="1" noChangeArrowheads="1"/>
        </xdr:cNvSpPr>
      </xdr:nvSpPr>
      <xdr:spPr>
        <a:xfrm>
          <a:off x="1333500" y="16748760"/>
          <a:ext cx="304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24</xdr:row>
      <xdr:rowOff>361950</xdr:rowOff>
    </xdr:to>
    <xdr:sp macro="" textlink="">
      <xdr:nvSpPr>
        <xdr:cNvPr id="4066" name="AutoShape 11" descr="报表底图"/>
        <xdr:cNvSpPr>
          <a:spLocks noChangeAspect="1" noChangeArrowheads="1"/>
        </xdr:cNvSpPr>
      </xdr:nvSpPr>
      <xdr:spPr>
        <a:xfrm>
          <a:off x="1333500" y="16748760"/>
          <a:ext cx="304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24</xdr:row>
      <xdr:rowOff>361950</xdr:rowOff>
    </xdr:to>
    <xdr:sp macro="" textlink="">
      <xdr:nvSpPr>
        <xdr:cNvPr id="4067" name="AutoShape 12" descr="报表底图"/>
        <xdr:cNvSpPr>
          <a:spLocks noChangeAspect="1" noChangeArrowheads="1"/>
        </xdr:cNvSpPr>
      </xdr:nvSpPr>
      <xdr:spPr>
        <a:xfrm>
          <a:off x="1333500" y="16748760"/>
          <a:ext cx="304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24</xdr:row>
      <xdr:rowOff>361950</xdr:rowOff>
    </xdr:to>
    <xdr:sp macro="" textlink="">
      <xdr:nvSpPr>
        <xdr:cNvPr id="4068" name="AutoShape 13" descr="报表底图"/>
        <xdr:cNvSpPr>
          <a:spLocks noChangeAspect="1" noChangeArrowheads="1"/>
        </xdr:cNvSpPr>
      </xdr:nvSpPr>
      <xdr:spPr>
        <a:xfrm>
          <a:off x="1333500" y="16748760"/>
          <a:ext cx="304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24</xdr:row>
      <xdr:rowOff>361950</xdr:rowOff>
    </xdr:to>
    <xdr:sp macro="" textlink="">
      <xdr:nvSpPr>
        <xdr:cNvPr id="4069" name="AutoShape 14" descr="报表底图"/>
        <xdr:cNvSpPr>
          <a:spLocks noChangeAspect="1" noChangeArrowheads="1"/>
        </xdr:cNvSpPr>
      </xdr:nvSpPr>
      <xdr:spPr>
        <a:xfrm>
          <a:off x="1333500" y="16748760"/>
          <a:ext cx="304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24</xdr:row>
      <xdr:rowOff>381000</xdr:rowOff>
    </xdr:to>
    <xdr:sp macro="" textlink="">
      <xdr:nvSpPr>
        <xdr:cNvPr id="4070" name="AutoShape 15" descr="报表底图"/>
        <xdr:cNvSpPr>
          <a:spLocks noChangeAspect="1" noChangeArrowheads="1"/>
        </xdr:cNvSpPr>
      </xdr:nvSpPr>
      <xdr:spPr>
        <a:xfrm>
          <a:off x="1333500" y="16748760"/>
          <a:ext cx="3048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24</xdr:row>
      <xdr:rowOff>381000</xdr:rowOff>
    </xdr:to>
    <xdr:sp macro="" textlink="">
      <xdr:nvSpPr>
        <xdr:cNvPr id="4071" name="AutoShape 16" descr="报表底图"/>
        <xdr:cNvSpPr>
          <a:spLocks noChangeAspect="1" noChangeArrowheads="1"/>
        </xdr:cNvSpPr>
      </xdr:nvSpPr>
      <xdr:spPr>
        <a:xfrm>
          <a:off x="1333500" y="16748760"/>
          <a:ext cx="3048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24</xdr:row>
      <xdr:rowOff>381000</xdr:rowOff>
    </xdr:to>
    <xdr:sp macro="" textlink="">
      <xdr:nvSpPr>
        <xdr:cNvPr id="4072" name="AutoShape 17" descr="报表底图"/>
        <xdr:cNvSpPr>
          <a:spLocks noChangeAspect="1" noChangeArrowheads="1"/>
        </xdr:cNvSpPr>
      </xdr:nvSpPr>
      <xdr:spPr>
        <a:xfrm>
          <a:off x="1333500" y="16748760"/>
          <a:ext cx="3048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24</xdr:row>
      <xdr:rowOff>381000</xdr:rowOff>
    </xdr:to>
    <xdr:sp macro="" textlink="">
      <xdr:nvSpPr>
        <xdr:cNvPr id="4073" name="AutoShape 18" descr="报表底图"/>
        <xdr:cNvSpPr>
          <a:spLocks noChangeAspect="1" noChangeArrowheads="1"/>
        </xdr:cNvSpPr>
      </xdr:nvSpPr>
      <xdr:spPr>
        <a:xfrm>
          <a:off x="1333500" y="16748760"/>
          <a:ext cx="3048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24</xdr:row>
      <xdr:rowOff>381000</xdr:rowOff>
    </xdr:to>
    <xdr:sp macro="" textlink="">
      <xdr:nvSpPr>
        <xdr:cNvPr id="4074" name="AutoShape 19" descr="报表底图"/>
        <xdr:cNvSpPr>
          <a:spLocks noChangeAspect="1" noChangeArrowheads="1"/>
        </xdr:cNvSpPr>
      </xdr:nvSpPr>
      <xdr:spPr>
        <a:xfrm>
          <a:off x="1333500" y="16748760"/>
          <a:ext cx="3048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24</xdr:row>
      <xdr:rowOff>381000</xdr:rowOff>
    </xdr:to>
    <xdr:sp macro="" textlink="">
      <xdr:nvSpPr>
        <xdr:cNvPr id="4075" name="AutoShape 20" descr="报表底图"/>
        <xdr:cNvSpPr>
          <a:spLocks noChangeAspect="1" noChangeArrowheads="1"/>
        </xdr:cNvSpPr>
      </xdr:nvSpPr>
      <xdr:spPr>
        <a:xfrm>
          <a:off x="1333500" y="16748760"/>
          <a:ext cx="3048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24</xdr:row>
      <xdr:rowOff>381000</xdr:rowOff>
    </xdr:to>
    <xdr:sp macro="" textlink="">
      <xdr:nvSpPr>
        <xdr:cNvPr id="4076" name="AutoShape 21" descr="报表底图"/>
        <xdr:cNvSpPr>
          <a:spLocks noChangeAspect="1" noChangeArrowheads="1"/>
        </xdr:cNvSpPr>
      </xdr:nvSpPr>
      <xdr:spPr>
        <a:xfrm>
          <a:off x="1333500" y="16748760"/>
          <a:ext cx="3048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24</xdr:row>
      <xdr:rowOff>361950</xdr:rowOff>
    </xdr:to>
    <xdr:sp macro="" textlink="">
      <xdr:nvSpPr>
        <xdr:cNvPr id="4077" name="AutoShape 22" descr="报表底图"/>
        <xdr:cNvSpPr>
          <a:spLocks noChangeAspect="1" noChangeArrowheads="1"/>
        </xdr:cNvSpPr>
      </xdr:nvSpPr>
      <xdr:spPr>
        <a:xfrm>
          <a:off x="1333500" y="16748760"/>
          <a:ext cx="304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24</xdr:row>
      <xdr:rowOff>361950</xdr:rowOff>
    </xdr:to>
    <xdr:sp macro="" textlink="">
      <xdr:nvSpPr>
        <xdr:cNvPr id="4078" name="AutoShape 23" descr="报表底图"/>
        <xdr:cNvSpPr>
          <a:spLocks noChangeAspect="1" noChangeArrowheads="1"/>
        </xdr:cNvSpPr>
      </xdr:nvSpPr>
      <xdr:spPr>
        <a:xfrm>
          <a:off x="1333500" y="16748760"/>
          <a:ext cx="304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24</xdr:row>
      <xdr:rowOff>361950</xdr:rowOff>
    </xdr:to>
    <xdr:sp macro="" textlink="">
      <xdr:nvSpPr>
        <xdr:cNvPr id="4079" name="AutoShape 24" descr="报表底图"/>
        <xdr:cNvSpPr>
          <a:spLocks noChangeAspect="1" noChangeArrowheads="1"/>
        </xdr:cNvSpPr>
      </xdr:nvSpPr>
      <xdr:spPr>
        <a:xfrm>
          <a:off x="1333500" y="16748760"/>
          <a:ext cx="304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24</xdr:row>
      <xdr:rowOff>361950</xdr:rowOff>
    </xdr:to>
    <xdr:sp macro="" textlink="">
      <xdr:nvSpPr>
        <xdr:cNvPr id="4080" name="AutoShape 25" descr="报表底图"/>
        <xdr:cNvSpPr>
          <a:spLocks noChangeAspect="1" noChangeArrowheads="1"/>
        </xdr:cNvSpPr>
      </xdr:nvSpPr>
      <xdr:spPr>
        <a:xfrm>
          <a:off x="1333500" y="16748760"/>
          <a:ext cx="304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24</xdr:row>
      <xdr:rowOff>361950</xdr:rowOff>
    </xdr:to>
    <xdr:sp macro="" textlink="">
      <xdr:nvSpPr>
        <xdr:cNvPr id="4081" name="AutoShape 26" descr="报表底图"/>
        <xdr:cNvSpPr>
          <a:spLocks noChangeAspect="1" noChangeArrowheads="1"/>
        </xdr:cNvSpPr>
      </xdr:nvSpPr>
      <xdr:spPr>
        <a:xfrm>
          <a:off x="1333500" y="16748760"/>
          <a:ext cx="304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24</xdr:row>
      <xdr:rowOff>361950</xdr:rowOff>
    </xdr:to>
    <xdr:sp macro="" textlink="">
      <xdr:nvSpPr>
        <xdr:cNvPr id="4082" name="AutoShape 27" descr="报表底图"/>
        <xdr:cNvSpPr>
          <a:spLocks noChangeAspect="1" noChangeArrowheads="1"/>
        </xdr:cNvSpPr>
      </xdr:nvSpPr>
      <xdr:spPr>
        <a:xfrm>
          <a:off x="4114800" y="16748760"/>
          <a:ext cx="304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24</xdr:row>
      <xdr:rowOff>381000</xdr:rowOff>
    </xdr:to>
    <xdr:sp macro="" textlink="">
      <xdr:nvSpPr>
        <xdr:cNvPr id="4083" name="AutoShape 28" descr="报表底图"/>
        <xdr:cNvSpPr>
          <a:spLocks noChangeAspect="1" noChangeArrowheads="1"/>
        </xdr:cNvSpPr>
      </xdr:nvSpPr>
      <xdr:spPr>
        <a:xfrm>
          <a:off x="4114800" y="16748760"/>
          <a:ext cx="3048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24</xdr:row>
      <xdr:rowOff>381000</xdr:rowOff>
    </xdr:to>
    <xdr:sp macro="" textlink="">
      <xdr:nvSpPr>
        <xdr:cNvPr id="4084" name="AutoShape 29" descr="报表底图"/>
        <xdr:cNvSpPr>
          <a:spLocks noChangeAspect="1" noChangeArrowheads="1"/>
        </xdr:cNvSpPr>
      </xdr:nvSpPr>
      <xdr:spPr>
        <a:xfrm>
          <a:off x="4114800" y="16748760"/>
          <a:ext cx="3048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24</xdr:row>
      <xdr:rowOff>381000</xdr:rowOff>
    </xdr:to>
    <xdr:sp macro="" textlink="">
      <xdr:nvSpPr>
        <xdr:cNvPr id="4085" name="AutoShape 30" descr="报表底图"/>
        <xdr:cNvSpPr>
          <a:spLocks noChangeAspect="1" noChangeArrowheads="1"/>
        </xdr:cNvSpPr>
      </xdr:nvSpPr>
      <xdr:spPr>
        <a:xfrm>
          <a:off x="4114800" y="16748760"/>
          <a:ext cx="3048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24</xdr:row>
      <xdr:rowOff>381000</xdr:rowOff>
    </xdr:to>
    <xdr:sp macro="" textlink="">
      <xdr:nvSpPr>
        <xdr:cNvPr id="4086" name="AutoShape 31" descr="报表底图"/>
        <xdr:cNvSpPr>
          <a:spLocks noChangeAspect="1" noChangeArrowheads="1"/>
        </xdr:cNvSpPr>
      </xdr:nvSpPr>
      <xdr:spPr>
        <a:xfrm>
          <a:off x="4114800" y="16748760"/>
          <a:ext cx="3048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24</xdr:row>
      <xdr:rowOff>381000</xdr:rowOff>
    </xdr:to>
    <xdr:sp macro="" textlink="">
      <xdr:nvSpPr>
        <xdr:cNvPr id="4087" name="AutoShape 32" descr="报表底图"/>
        <xdr:cNvSpPr>
          <a:spLocks noChangeAspect="1" noChangeArrowheads="1"/>
        </xdr:cNvSpPr>
      </xdr:nvSpPr>
      <xdr:spPr>
        <a:xfrm>
          <a:off x="4114800" y="16748760"/>
          <a:ext cx="3048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24</xdr:row>
      <xdr:rowOff>381000</xdr:rowOff>
    </xdr:to>
    <xdr:sp macro="" textlink="">
      <xdr:nvSpPr>
        <xdr:cNvPr id="4088" name="AutoShape 33" descr="报表底图"/>
        <xdr:cNvSpPr>
          <a:spLocks noChangeAspect="1" noChangeArrowheads="1"/>
        </xdr:cNvSpPr>
      </xdr:nvSpPr>
      <xdr:spPr>
        <a:xfrm>
          <a:off x="4114800" y="16748760"/>
          <a:ext cx="3048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24</xdr:row>
      <xdr:rowOff>381000</xdr:rowOff>
    </xdr:to>
    <xdr:sp macro="" textlink="">
      <xdr:nvSpPr>
        <xdr:cNvPr id="4089" name="AutoShape 34" descr="报表底图"/>
        <xdr:cNvSpPr>
          <a:spLocks noChangeAspect="1" noChangeArrowheads="1"/>
        </xdr:cNvSpPr>
      </xdr:nvSpPr>
      <xdr:spPr>
        <a:xfrm>
          <a:off x="4114800" y="16748760"/>
          <a:ext cx="3048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24</xdr:row>
      <xdr:rowOff>361950</xdr:rowOff>
    </xdr:to>
    <xdr:sp macro="" textlink="">
      <xdr:nvSpPr>
        <xdr:cNvPr id="4090" name="AutoShape 35" descr="报表底图"/>
        <xdr:cNvSpPr>
          <a:spLocks noChangeAspect="1" noChangeArrowheads="1"/>
        </xdr:cNvSpPr>
      </xdr:nvSpPr>
      <xdr:spPr>
        <a:xfrm>
          <a:off x="4114800" y="16748760"/>
          <a:ext cx="304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24</xdr:row>
      <xdr:rowOff>361950</xdr:rowOff>
    </xdr:to>
    <xdr:sp macro="" textlink="">
      <xdr:nvSpPr>
        <xdr:cNvPr id="4091" name="AutoShape 36" descr="报表底图"/>
        <xdr:cNvSpPr>
          <a:spLocks noChangeAspect="1" noChangeArrowheads="1"/>
        </xdr:cNvSpPr>
      </xdr:nvSpPr>
      <xdr:spPr>
        <a:xfrm>
          <a:off x="4114800" y="16748760"/>
          <a:ext cx="304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24</xdr:row>
      <xdr:rowOff>361950</xdr:rowOff>
    </xdr:to>
    <xdr:sp macro="" textlink="">
      <xdr:nvSpPr>
        <xdr:cNvPr id="4092" name="AutoShape 37" descr="报表底图"/>
        <xdr:cNvSpPr>
          <a:spLocks noChangeAspect="1" noChangeArrowheads="1"/>
        </xdr:cNvSpPr>
      </xdr:nvSpPr>
      <xdr:spPr>
        <a:xfrm>
          <a:off x="4114800" y="16748760"/>
          <a:ext cx="304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24</xdr:row>
      <xdr:rowOff>361950</xdr:rowOff>
    </xdr:to>
    <xdr:sp macro="" textlink="">
      <xdr:nvSpPr>
        <xdr:cNvPr id="4093" name="AutoShape 38" descr="报表底图"/>
        <xdr:cNvSpPr>
          <a:spLocks noChangeAspect="1" noChangeArrowheads="1"/>
        </xdr:cNvSpPr>
      </xdr:nvSpPr>
      <xdr:spPr>
        <a:xfrm>
          <a:off x="4114800" y="16748760"/>
          <a:ext cx="304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24</xdr:row>
      <xdr:rowOff>361950</xdr:rowOff>
    </xdr:to>
    <xdr:sp macro="" textlink="">
      <xdr:nvSpPr>
        <xdr:cNvPr id="4094" name="AutoShape 39" descr="报表底图"/>
        <xdr:cNvSpPr>
          <a:spLocks noChangeAspect="1" noChangeArrowheads="1"/>
        </xdr:cNvSpPr>
      </xdr:nvSpPr>
      <xdr:spPr>
        <a:xfrm>
          <a:off x="4114800" y="16748760"/>
          <a:ext cx="304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24</xdr:row>
      <xdr:rowOff>361950</xdr:rowOff>
    </xdr:to>
    <xdr:sp macro="" textlink="">
      <xdr:nvSpPr>
        <xdr:cNvPr id="4095" name="AutoShape 40" descr="报表底图"/>
        <xdr:cNvSpPr>
          <a:spLocks noChangeAspect="1" noChangeArrowheads="1"/>
        </xdr:cNvSpPr>
      </xdr:nvSpPr>
      <xdr:spPr>
        <a:xfrm>
          <a:off x="4114800" y="16748760"/>
          <a:ext cx="304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24</xdr:row>
      <xdr:rowOff>381000</xdr:rowOff>
    </xdr:to>
    <xdr:sp macro="" textlink="">
      <xdr:nvSpPr>
        <xdr:cNvPr id="4096" name="AutoShape 41" descr="报表底图"/>
        <xdr:cNvSpPr>
          <a:spLocks noChangeAspect="1" noChangeArrowheads="1"/>
        </xdr:cNvSpPr>
      </xdr:nvSpPr>
      <xdr:spPr>
        <a:xfrm>
          <a:off x="4114800" y="16748760"/>
          <a:ext cx="3048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24</xdr:row>
      <xdr:rowOff>381000</xdr:rowOff>
    </xdr:to>
    <xdr:sp macro="" textlink="">
      <xdr:nvSpPr>
        <xdr:cNvPr id="4097" name="AutoShape 42" descr="报表底图"/>
        <xdr:cNvSpPr>
          <a:spLocks noChangeAspect="1" noChangeArrowheads="1"/>
        </xdr:cNvSpPr>
      </xdr:nvSpPr>
      <xdr:spPr>
        <a:xfrm>
          <a:off x="4114800" y="16748760"/>
          <a:ext cx="3048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24</xdr:row>
      <xdr:rowOff>381000</xdr:rowOff>
    </xdr:to>
    <xdr:sp macro="" textlink="">
      <xdr:nvSpPr>
        <xdr:cNvPr id="4098" name="AutoShape 43" descr="报表底图"/>
        <xdr:cNvSpPr>
          <a:spLocks noChangeAspect="1" noChangeArrowheads="1"/>
        </xdr:cNvSpPr>
      </xdr:nvSpPr>
      <xdr:spPr>
        <a:xfrm>
          <a:off x="4114800" y="16748760"/>
          <a:ext cx="3048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24</xdr:row>
      <xdr:rowOff>381000</xdr:rowOff>
    </xdr:to>
    <xdr:sp macro="" textlink="">
      <xdr:nvSpPr>
        <xdr:cNvPr id="4099" name="AutoShape 44" descr="报表底图"/>
        <xdr:cNvSpPr>
          <a:spLocks noChangeAspect="1" noChangeArrowheads="1"/>
        </xdr:cNvSpPr>
      </xdr:nvSpPr>
      <xdr:spPr>
        <a:xfrm>
          <a:off x="4114800" y="16748760"/>
          <a:ext cx="3048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24</xdr:row>
      <xdr:rowOff>381000</xdr:rowOff>
    </xdr:to>
    <xdr:sp macro="" textlink="">
      <xdr:nvSpPr>
        <xdr:cNvPr id="4100" name="AutoShape 45" descr="报表底图"/>
        <xdr:cNvSpPr>
          <a:spLocks noChangeAspect="1" noChangeArrowheads="1"/>
        </xdr:cNvSpPr>
      </xdr:nvSpPr>
      <xdr:spPr>
        <a:xfrm>
          <a:off x="4114800" y="16748760"/>
          <a:ext cx="3048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24</xdr:row>
      <xdr:rowOff>381000</xdr:rowOff>
    </xdr:to>
    <xdr:sp macro="" textlink="">
      <xdr:nvSpPr>
        <xdr:cNvPr id="4101" name="AutoShape 46" descr="报表底图"/>
        <xdr:cNvSpPr>
          <a:spLocks noChangeAspect="1" noChangeArrowheads="1"/>
        </xdr:cNvSpPr>
      </xdr:nvSpPr>
      <xdr:spPr>
        <a:xfrm>
          <a:off x="4114800" y="16748760"/>
          <a:ext cx="3048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24</xdr:row>
      <xdr:rowOff>381000</xdr:rowOff>
    </xdr:to>
    <xdr:sp macro="" textlink="">
      <xdr:nvSpPr>
        <xdr:cNvPr id="4102" name="AutoShape 47" descr="报表底图"/>
        <xdr:cNvSpPr>
          <a:spLocks noChangeAspect="1" noChangeArrowheads="1"/>
        </xdr:cNvSpPr>
      </xdr:nvSpPr>
      <xdr:spPr>
        <a:xfrm>
          <a:off x="4114800" y="16748760"/>
          <a:ext cx="3048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24</xdr:row>
      <xdr:rowOff>361950</xdr:rowOff>
    </xdr:to>
    <xdr:sp macro="" textlink="">
      <xdr:nvSpPr>
        <xdr:cNvPr id="4103" name="AutoShape 48" descr="报表底图"/>
        <xdr:cNvSpPr>
          <a:spLocks noChangeAspect="1" noChangeArrowheads="1"/>
        </xdr:cNvSpPr>
      </xdr:nvSpPr>
      <xdr:spPr>
        <a:xfrm>
          <a:off x="4114800" y="16748760"/>
          <a:ext cx="304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24</xdr:row>
      <xdr:rowOff>361950</xdr:rowOff>
    </xdr:to>
    <xdr:sp macro="" textlink="">
      <xdr:nvSpPr>
        <xdr:cNvPr id="4104" name="AutoShape 49" descr="报表底图"/>
        <xdr:cNvSpPr>
          <a:spLocks noChangeAspect="1" noChangeArrowheads="1"/>
        </xdr:cNvSpPr>
      </xdr:nvSpPr>
      <xdr:spPr>
        <a:xfrm>
          <a:off x="4114800" y="16748760"/>
          <a:ext cx="304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24</xdr:row>
      <xdr:rowOff>361950</xdr:rowOff>
    </xdr:to>
    <xdr:sp macro="" textlink="">
      <xdr:nvSpPr>
        <xdr:cNvPr id="4105" name="AutoShape 50" descr="报表底图"/>
        <xdr:cNvSpPr>
          <a:spLocks noChangeAspect="1" noChangeArrowheads="1"/>
        </xdr:cNvSpPr>
      </xdr:nvSpPr>
      <xdr:spPr>
        <a:xfrm>
          <a:off x="4114800" y="16748760"/>
          <a:ext cx="304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24</xdr:row>
      <xdr:rowOff>361950</xdr:rowOff>
    </xdr:to>
    <xdr:sp macro="" textlink="">
      <xdr:nvSpPr>
        <xdr:cNvPr id="4106" name="AutoShape 51" descr="报表底图"/>
        <xdr:cNvSpPr>
          <a:spLocks noChangeAspect="1" noChangeArrowheads="1"/>
        </xdr:cNvSpPr>
      </xdr:nvSpPr>
      <xdr:spPr>
        <a:xfrm>
          <a:off x="4114800" y="16748760"/>
          <a:ext cx="304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24</xdr:row>
      <xdr:rowOff>361950</xdr:rowOff>
    </xdr:to>
    <xdr:sp macro="" textlink="">
      <xdr:nvSpPr>
        <xdr:cNvPr id="4107" name="AutoShape 52" descr="报表底图"/>
        <xdr:cNvSpPr>
          <a:spLocks noChangeAspect="1" noChangeArrowheads="1"/>
        </xdr:cNvSpPr>
      </xdr:nvSpPr>
      <xdr:spPr>
        <a:xfrm>
          <a:off x="4114800" y="16748760"/>
          <a:ext cx="304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24</xdr:row>
      <xdr:rowOff>361950</xdr:rowOff>
    </xdr:to>
    <xdr:sp macro="" textlink="">
      <xdr:nvSpPr>
        <xdr:cNvPr id="4108" name="Image1" descr="报表底图"/>
        <xdr:cNvSpPr>
          <a:spLocks noChangeAspect="1" noChangeArrowheads="1"/>
        </xdr:cNvSpPr>
      </xdr:nvSpPr>
      <xdr:spPr>
        <a:xfrm>
          <a:off x="1333500" y="16748760"/>
          <a:ext cx="304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24</xdr:row>
      <xdr:rowOff>381000</xdr:rowOff>
    </xdr:to>
    <xdr:sp macro="" textlink="">
      <xdr:nvSpPr>
        <xdr:cNvPr id="4109" name="Image1" descr="报表底图"/>
        <xdr:cNvSpPr>
          <a:spLocks noChangeAspect="1" noChangeArrowheads="1"/>
        </xdr:cNvSpPr>
      </xdr:nvSpPr>
      <xdr:spPr>
        <a:xfrm>
          <a:off x="1333500" y="16748760"/>
          <a:ext cx="3048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24</xdr:row>
      <xdr:rowOff>381000</xdr:rowOff>
    </xdr:to>
    <xdr:sp macro="" textlink="">
      <xdr:nvSpPr>
        <xdr:cNvPr id="4110" name="Image1" descr="报表底图"/>
        <xdr:cNvSpPr>
          <a:spLocks noChangeAspect="1" noChangeArrowheads="1"/>
        </xdr:cNvSpPr>
      </xdr:nvSpPr>
      <xdr:spPr>
        <a:xfrm>
          <a:off x="1333500" y="16748760"/>
          <a:ext cx="3048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24</xdr:row>
      <xdr:rowOff>381000</xdr:rowOff>
    </xdr:to>
    <xdr:sp macro="" textlink="">
      <xdr:nvSpPr>
        <xdr:cNvPr id="4111" name="Image1" descr="报表底图"/>
        <xdr:cNvSpPr>
          <a:spLocks noChangeAspect="1" noChangeArrowheads="1"/>
        </xdr:cNvSpPr>
      </xdr:nvSpPr>
      <xdr:spPr>
        <a:xfrm>
          <a:off x="1333500" y="16748760"/>
          <a:ext cx="3048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24</xdr:row>
      <xdr:rowOff>381000</xdr:rowOff>
    </xdr:to>
    <xdr:sp macro="" textlink="">
      <xdr:nvSpPr>
        <xdr:cNvPr id="4112" name="Image1" descr="报表底图"/>
        <xdr:cNvSpPr>
          <a:spLocks noChangeAspect="1" noChangeArrowheads="1"/>
        </xdr:cNvSpPr>
      </xdr:nvSpPr>
      <xdr:spPr>
        <a:xfrm>
          <a:off x="1333500" y="16748760"/>
          <a:ext cx="3048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24</xdr:row>
      <xdr:rowOff>381000</xdr:rowOff>
    </xdr:to>
    <xdr:sp macro="" textlink="">
      <xdr:nvSpPr>
        <xdr:cNvPr id="4113" name="Image1" descr="报表底图"/>
        <xdr:cNvSpPr>
          <a:spLocks noChangeAspect="1" noChangeArrowheads="1"/>
        </xdr:cNvSpPr>
      </xdr:nvSpPr>
      <xdr:spPr>
        <a:xfrm>
          <a:off x="1333500" y="16748760"/>
          <a:ext cx="3048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24</xdr:row>
      <xdr:rowOff>381000</xdr:rowOff>
    </xdr:to>
    <xdr:sp macro="" textlink="">
      <xdr:nvSpPr>
        <xdr:cNvPr id="4114" name="Image1" descr="报表底图"/>
        <xdr:cNvSpPr>
          <a:spLocks noChangeAspect="1" noChangeArrowheads="1"/>
        </xdr:cNvSpPr>
      </xdr:nvSpPr>
      <xdr:spPr>
        <a:xfrm>
          <a:off x="1333500" y="16748760"/>
          <a:ext cx="3048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24</xdr:row>
      <xdr:rowOff>381000</xdr:rowOff>
    </xdr:to>
    <xdr:sp macro="" textlink="">
      <xdr:nvSpPr>
        <xdr:cNvPr id="4115" name="Image1" descr="报表底图"/>
        <xdr:cNvSpPr>
          <a:spLocks noChangeAspect="1" noChangeArrowheads="1"/>
        </xdr:cNvSpPr>
      </xdr:nvSpPr>
      <xdr:spPr>
        <a:xfrm>
          <a:off x="1333500" y="16748760"/>
          <a:ext cx="3048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24</xdr:row>
      <xdr:rowOff>361950</xdr:rowOff>
    </xdr:to>
    <xdr:sp macro="" textlink="">
      <xdr:nvSpPr>
        <xdr:cNvPr id="4116" name="Image1" descr="报表底图"/>
        <xdr:cNvSpPr>
          <a:spLocks noChangeAspect="1" noChangeArrowheads="1"/>
        </xdr:cNvSpPr>
      </xdr:nvSpPr>
      <xdr:spPr>
        <a:xfrm>
          <a:off x="1333500" y="16748760"/>
          <a:ext cx="304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24</xdr:row>
      <xdr:rowOff>361950</xdr:rowOff>
    </xdr:to>
    <xdr:sp macro="" textlink="">
      <xdr:nvSpPr>
        <xdr:cNvPr id="4117" name="Image1" descr="报表底图"/>
        <xdr:cNvSpPr>
          <a:spLocks noChangeAspect="1" noChangeArrowheads="1"/>
        </xdr:cNvSpPr>
      </xdr:nvSpPr>
      <xdr:spPr>
        <a:xfrm>
          <a:off x="1333500" y="16748760"/>
          <a:ext cx="304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24</xdr:row>
      <xdr:rowOff>361950</xdr:rowOff>
    </xdr:to>
    <xdr:sp macro="" textlink="">
      <xdr:nvSpPr>
        <xdr:cNvPr id="4118" name="Image1" descr="报表底图"/>
        <xdr:cNvSpPr>
          <a:spLocks noChangeAspect="1" noChangeArrowheads="1"/>
        </xdr:cNvSpPr>
      </xdr:nvSpPr>
      <xdr:spPr>
        <a:xfrm>
          <a:off x="1333500" y="16748760"/>
          <a:ext cx="304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24</xdr:row>
      <xdr:rowOff>361950</xdr:rowOff>
    </xdr:to>
    <xdr:sp macro="" textlink="">
      <xdr:nvSpPr>
        <xdr:cNvPr id="4119" name="Image1" descr="报表底图"/>
        <xdr:cNvSpPr>
          <a:spLocks noChangeAspect="1" noChangeArrowheads="1"/>
        </xdr:cNvSpPr>
      </xdr:nvSpPr>
      <xdr:spPr>
        <a:xfrm>
          <a:off x="1333500" y="16748760"/>
          <a:ext cx="304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24</xdr:row>
      <xdr:rowOff>361950</xdr:rowOff>
    </xdr:to>
    <xdr:sp macro="" textlink="">
      <xdr:nvSpPr>
        <xdr:cNvPr id="4120" name="Image1" descr="报表底图"/>
        <xdr:cNvSpPr>
          <a:spLocks noChangeAspect="1" noChangeArrowheads="1"/>
        </xdr:cNvSpPr>
      </xdr:nvSpPr>
      <xdr:spPr>
        <a:xfrm>
          <a:off x="1333500" y="16748760"/>
          <a:ext cx="304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24</xdr:row>
      <xdr:rowOff>361950</xdr:rowOff>
    </xdr:to>
    <xdr:sp macro="" textlink="">
      <xdr:nvSpPr>
        <xdr:cNvPr id="4121" name="Image1" descr="报表底图"/>
        <xdr:cNvSpPr>
          <a:spLocks noChangeAspect="1" noChangeArrowheads="1"/>
        </xdr:cNvSpPr>
      </xdr:nvSpPr>
      <xdr:spPr>
        <a:xfrm>
          <a:off x="1333500" y="16748760"/>
          <a:ext cx="304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24</xdr:row>
      <xdr:rowOff>381000</xdr:rowOff>
    </xdr:to>
    <xdr:sp macro="" textlink="">
      <xdr:nvSpPr>
        <xdr:cNvPr id="4122" name="Image1" descr="报表底图"/>
        <xdr:cNvSpPr>
          <a:spLocks noChangeAspect="1" noChangeArrowheads="1"/>
        </xdr:cNvSpPr>
      </xdr:nvSpPr>
      <xdr:spPr>
        <a:xfrm>
          <a:off x="1333500" y="16748760"/>
          <a:ext cx="3048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24</xdr:row>
      <xdr:rowOff>381000</xdr:rowOff>
    </xdr:to>
    <xdr:sp macro="" textlink="">
      <xdr:nvSpPr>
        <xdr:cNvPr id="4123" name="Image1" descr="报表底图"/>
        <xdr:cNvSpPr>
          <a:spLocks noChangeAspect="1" noChangeArrowheads="1"/>
        </xdr:cNvSpPr>
      </xdr:nvSpPr>
      <xdr:spPr>
        <a:xfrm>
          <a:off x="1333500" y="16748760"/>
          <a:ext cx="3048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24</xdr:row>
      <xdr:rowOff>381000</xdr:rowOff>
    </xdr:to>
    <xdr:sp macro="" textlink="">
      <xdr:nvSpPr>
        <xdr:cNvPr id="4124" name="Image1" descr="报表底图"/>
        <xdr:cNvSpPr>
          <a:spLocks noChangeAspect="1" noChangeArrowheads="1"/>
        </xdr:cNvSpPr>
      </xdr:nvSpPr>
      <xdr:spPr>
        <a:xfrm>
          <a:off x="1333500" y="16748760"/>
          <a:ext cx="3048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24</xdr:row>
      <xdr:rowOff>381000</xdr:rowOff>
    </xdr:to>
    <xdr:sp macro="" textlink="">
      <xdr:nvSpPr>
        <xdr:cNvPr id="4125" name="Image1" descr="报表底图"/>
        <xdr:cNvSpPr>
          <a:spLocks noChangeAspect="1" noChangeArrowheads="1"/>
        </xdr:cNvSpPr>
      </xdr:nvSpPr>
      <xdr:spPr>
        <a:xfrm>
          <a:off x="1333500" y="16748760"/>
          <a:ext cx="3048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24</xdr:row>
      <xdr:rowOff>381000</xdr:rowOff>
    </xdr:to>
    <xdr:sp macro="" textlink="">
      <xdr:nvSpPr>
        <xdr:cNvPr id="4126" name="Image1" descr="报表底图"/>
        <xdr:cNvSpPr>
          <a:spLocks noChangeAspect="1" noChangeArrowheads="1"/>
        </xdr:cNvSpPr>
      </xdr:nvSpPr>
      <xdr:spPr>
        <a:xfrm>
          <a:off x="1333500" y="16748760"/>
          <a:ext cx="3048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24</xdr:row>
      <xdr:rowOff>381000</xdr:rowOff>
    </xdr:to>
    <xdr:sp macro="" textlink="">
      <xdr:nvSpPr>
        <xdr:cNvPr id="4127" name="Image1" descr="报表底图"/>
        <xdr:cNvSpPr>
          <a:spLocks noChangeAspect="1" noChangeArrowheads="1"/>
        </xdr:cNvSpPr>
      </xdr:nvSpPr>
      <xdr:spPr>
        <a:xfrm>
          <a:off x="1333500" y="16748760"/>
          <a:ext cx="3048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24</xdr:row>
      <xdr:rowOff>381000</xdr:rowOff>
    </xdr:to>
    <xdr:sp macro="" textlink="">
      <xdr:nvSpPr>
        <xdr:cNvPr id="4128" name="Image1" descr="报表底图"/>
        <xdr:cNvSpPr>
          <a:spLocks noChangeAspect="1" noChangeArrowheads="1"/>
        </xdr:cNvSpPr>
      </xdr:nvSpPr>
      <xdr:spPr>
        <a:xfrm>
          <a:off x="1333500" y="16748760"/>
          <a:ext cx="3048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24</xdr:row>
      <xdr:rowOff>361950</xdr:rowOff>
    </xdr:to>
    <xdr:sp macro="" textlink="">
      <xdr:nvSpPr>
        <xdr:cNvPr id="4129" name="Image1" descr="报表底图"/>
        <xdr:cNvSpPr>
          <a:spLocks noChangeAspect="1" noChangeArrowheads="1"/>
        </xdr:cNvSpPr>
      </xdr:nvSpPr>
      <xdr:spPr>
        <a:xfrm>
          <a:off x="1333500" y="16748760"/>
          <a:ext cx="304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24</xdr:row>
      <xdr:rowOff>361950</xdr:rowOff>
    </xdr:to>
    <xdr:sp macro="" textlink="">
      <xdr:nvSpPr>
        <xdr:cNvPr id="4130" name="Image1" descr="报表底图"/>
        <xdr:cNvSpPr>
          <a:spLocks noChangeAspect="1" noChangeArrowheads="1"/>
        </xdr:cNvSpPr>
      </xdr:nvSpPr>
      <xdr:spPr>
        <a:xfrm>
          <a:off x="1333500" y="16748760"/>
          <a:ext cx="304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24</xdr:row>
      <xdr:rowOff>361950</xdr:rowOff>
    </xdr:to>
    <xdr:sp macro="" textlink="">
      <xdr:nvSpPr>
        <xdr:cNvPr id="4131" name="Image1" descr="报表底图"/>
        <xdr:cNvSpPr>
          <a:spLocks noChangeAspect="1" noChangeArrowheads="1"/>
        </xdr:cNvSpPr>
      </xdr:nvSpPr>
      <xdr:spPr>
        <a:xfrm>
          <a:off x="1333500" y="16748760"/>
          <a:ext cx="304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24</xdr:row>
      <xdr:rowOff>361950</xdr:rowOff>
    </xdr:to>
    <xdr:sp macro="" textlink="">
      <xdr:nvSpPr>
        <xdr:cNvPr id="4132" name="Image1" descr="报表底图"/>
        <xdr:cNvSpPr>
          <a:spLocks noChangeAspect="1" noChangeArrowheads="1"/>
        </xdr:cNvSpPr>
      </xdr:nvSpPr>
      <xdr:spPr>
        <a:xfrm>
          <a:off x="1333500" y="16748760"/>
          <a:ext cx="304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24</xdr:row>
      <xdr:rowOff>361950</xdr:rowOff>
    </xdr:to>
    <xdr:sp macro="" textlink="">
      <xdr:nvSpPr>
        <xdr:cNvPr id="4133" name="Image1" descr="报表底图"/>
        <xdr:cNvSpPr>
          <a:spLocks noChangeAspect="1" noChangeArrowheads="1"/>
        </xdr:cNvSpPr>
      </xdr:nvSpPr>
      <xdr:spPr>
        <a:xfrm>
          <a:off x="1333500" y="16748760"/>
          <a:ext cx="304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24</xdr:row>
      <xdr:rowOff>361950</xdr:rowOff>
    </xdr:to>
    <xdr:sp macro="" textlink="">
      <xdr:nvSpPr>
        <xdr:cNvPr id="4134" name="Image1" descr="报表底图"/>
        <xdr:cNvSpPr>
          <a:spLocks noChangeAspect="1" noChangeArrowheads="1"/>
        </xdr:cNvSpPr>
      </xdr:nvSpPr>
      <xdr:spPr>
        <a:xfrm>
          <a:off x="4114800" y="16748760"/>
          <a:ext cx="304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24</xdr:row>
      <xdr:rowOff>381000</xdr:rowOff>
    </xdr:to>
    <xdr:sp macro="" textlink="">
      <xdr:nvSpPr>
        <xdr:cNvPr id="4135" name="Image1" descr="报表底图"/>
        <xdr:cNvSpPr>
          <a:spLocks noChangeAspect="1" noChangeArrowheads="1"/>
        </xdr:cNvSpPr>
      </xdr:nvSpPr>
      <xdr:spPr>
        <a:xfrm>
          <a:off x="4114800" y="16748760"/>
          <a:ext cx="3048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24</xdr:row>
      <xdr:rowOff>381000</xdr:rowOff>
    </xdr:to>
    <xdr:sp macro="" textlink="">
      <xdr:nvSpPr>
        <xdr:cNvPr id="4136" name="Image1" descr="报表底图"/>
        <xdr:cNvSpPr>
          <a:spLocks noChangeAspect="1" noChangeArrowheads="1"/>
        </xdr:cNvSpPr>
      </xdr:nvSpPr>
      <xdr:spPr>
        <a:xfrm>
          <a:off x="4114800" y="16748760"/>
          <a:ext cx="3048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24</xdr:row>
      <xdr:rowOff>381000</xdr:rowOff>
    </xdr:to>
    <xdr:sp macro="" textlink="">
      <xdr:nvSpPr>
        <xdr:cNvPr id="4137" name="Image1" descr="报表底图"/>
        <xdr:cNvSpPr>
          <a:spLocks noChangeAspect="1" noChangeArrowheads="1"/>
        </xdr:cNvSpPr>
      </xdr:nvSpPr>
      <xdr:spPr>
        <a:xfrm>
          <a:off x="4114800" y="16748760"/>
          <a:ext cx="3048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24</xdr:row>
      <xdr:rowOff>381000</xdr:rowOff>
    </xdr:to>
    <xdr:sp macro="" textlink="">
      <xdr:nvSpPr>
        <xdr:cNvPr id="4138" name="Image1" descr="报表底图"/>
        <xdr:cNvSpPr>
          <a:spLocks noChangeAspect="1" noChangeArrowheads="1"/>
        </xdr:cNvSpPr>
      </xdr:nvSpPr>
      <xdr:spPr>
        <a:xfrm>
          <a:off x="4114800" y="16748760"/>
          <a:ext cx="3048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24</xdr:row>
      <xdr:rowOff>381000</xdr:rowOff>
    </xdr:to>
    <xdr:sp macro="" textlink="">
      <xdr:nvSpPr>
        <xdr:cNvPr id="4139" name="Image1" descr="报表底图"/>
        <xdr:cNvSpPr>
          <a:spLocks noChangeAspect="1" noChangeArrowheads="1"/>
        </xdr:cNvSpPr>
      </xdr:nvSpPr>
      <xdr:spPr>
        <a:xfrm>
          <a:off x="4114800" y="16748760"/>
          <a:ext cx="3048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24</xdr:row>
      <xdr:rowOff>381000</xdr:rowOff>
    </xdr:to>
    <xdr:sp macro="" textlink="">
      <xdr:nvSpPr>
        <xdr:cNvPr id="4140" name="Image1" descr="报表底图"/>
        <xdr:cNvSpPr>
          <a:spLocks noChangeAspect="1" noChangeArrowheads="1"/>
        </xdr:cNvSpPr>
      </xdr:nvSpPr>
      <xdr:spPr>
        <a:xfrm>
          <a:off x="4114800" y="16748760"/>
          <a:ext cx="3048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24</xdr:row>
      <xdr:rowOff>381000</xdr:rowOff>
    </xdr:to>
    <xdr:sp macro="" textlink="">
      <xdr:nvSpPr>
        <xdr:cNvPr id="4141" name="Image1" descr="报表底图"/>
        <xdr:cNvSpPr>
          <a:spLocks noChangeAspect="1" noChangeArrowheads="1"/>
        </xdr:cNvSpPr>
      </xdr:nvSpPr>
      <xdr:spPr>
        <a:xfrm>
          <a:off x="4114800" y="16748760"/>
          <a:ext cx="3048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24</xdr:row>
      <xdr:rowOff>361950</xdr:rowOff>
    </xdr:to>
    <xdr:sp macro="" textlink="">
      <xdr:nvSpPr>
        <xdr:cNvPr id="4142" name="Image1" descr="报表底图"/>
        <xdr:cNvSpPr>
          <a:spLocks noChangeAspect="1" noChangeArrowheads="1"/>
        </xdr:cNvSpPr>
      </xdr:nvSpPr>
      <xdr:spPr>
        <a:xfrm>
          <a:off x="4114800" y="16748760"/>
          <a:ext cx="304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24</xdr:row>
      <xdr:rowOff>361950</xdr:rowOff>
    </xdr:to>
    <xdr:sp macro="" textlink="">
      <xdr:nvSpPr>
        <xdr:cNvPr id="4143" name="Image1" descr="报表底图"/>
        <xdr:cNvSpPr>
          <a:spLocks noChangeAspect="1" noChangeArrowheads="1"/>
        </xdr:cNvSpPr>
      </xdr:nvSpPr>
      <xdr:spPr>
        <a:xfrm>
          <a:off x="4114800" y="16748760"/>
          <a:ext cx="304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24</xdr:row>
      <xdr:rowOff>361950</xdr:rowOff>
    </xdr:to>
    <xdr:sp macro="" textlink="">
      <xdr:nvSpPr>
        <xdr:cNvPr id="4144" name="Image1" descr="报表底图"/>
        <xdr:cNvSpPr>
          <a:spLocks noChangeAspect="1" noChangeArrowheads="1"/>
        </xdr:cNvSpPr>
      </xdr:nvSpPr>
      <xdr:spPr>
        <a:xfrm>
          <a:off x="4114800" y="16748760"/>
          <a:ext cx="304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24</xdr:row>
      <xdr:rowOff>361950</xdr:rowOff>
    </xdr:to>
    <xdr:sp macro="" textlink="">
      <xdr:nvSpPr>
        <xdr:cNvPr id="4145" name="Image1" descr="报表底图"/>
        <xdr:cNvSpPr>
          <a:spLocks noChangeAspect="1" noChangeArrowheads="1"/>
        </xdr:cNvSpPr>
      </xdr:nvSpPr>
      <xdr:spPr>
        <a:xfrm>
          <a:off x="4114800" y="16748760"/>
          <a:ext cx="304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24</xdr:row>
      <xdr:rowOff>361950</xdr:rowOff>
    </xdr:to>
    <xdr:sp macro="" textlink="">
      <xdr:nvSpPr>
        <xdr:cNvPr id="4146" name="Image1" descr="报表底图"/>
        <xdr:cNvSpPr>
          <a:spLocks noChangeAspect="1" noChangeArrowheads="1"/>
        </xdr:cNvSpPr>
      </xdr:nvSpPr>
      <xdr:spPr>
        <a:xfrm>
          <a:off x="4114800" y="16748760"/>
          <a:ext cx="304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24</xdr:row>
      <xdr:rowOff>361950</xdr:rowOff>
    </xdr:to>
    <xdr:sp macro="" textlink="">
      <xdr:nvSpPr>
        <xdr:cNvPr id="4147" name="Image1" descr="报表底图"/>
        <xdr:cNvSpPr>
          <a:spLocks noChangeAspect="1" noChangeArrowheads="1"/>
        </xdr:cNvSpPr>
      </xdr:nvSpPr>
      <xdr:spPr>
        <a:xfrm>
          <a:off x="4114800" y="16748760"/>
          <a:ext cx="304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24</xdr:row>
      <xdr:rowOff>381000</xdr:rowOff>
    </xdr:to>
    <xdr:sp macro="" textlink="">
      <xdr:nvSpPr>
        <xdr:cNvPr id="4148" name="Image1" descr="报表底图"/>
        <xdr:cNvSpPr>
          <a:spLocks noChangeAspect="1" noChangeArrowheads="1"/>
        </xdr:cNvSpPr>
      </xdr:nvSpPr>
      <xdr:spPr>
        <a:xfrm>
          <a:off x="4114800" y="16748760"/>
          <a:ext cx="3048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24</xdr:row>
      <xdr:rowOff>381000</xdr:rowOff>
    </xdr:to>
    <xdr:sp macro="" textlink="">
      <xdr:nvSpPr>
        <xdr:cNvPr id="4149" name="Image1" descr="报表底图"/>
        <xdr:cNvSpPr>
          <a:spLocks noChangeAspect="1" noChangeArrowheads="1"/>
        </xdr:cNvSpPr>
      </xdr:nvSpPr>
      <xdr:spPr>
        <a:xfrm>
          <a:off x="4114800" y="16748760"/>
          <a:ext cx="3048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24</xdr:row>
      <xdr:rowOff>381000</xdr:rowOff>
    </xdr:to>
    <xdr:sp macro="" textlink="">
      <xdr:nvSpPr>
        <xdr:cNvPr id="4150" name="Image1" descr="报表底图"/>
        <xdr:cNvSpPr>
          <a:spLocks noChangeAspect="1" noChangeArrowheads="1"/>
        </xdr:cNvSpPr>
      </xdr:nvSpPr>
      <xdr:spPr>
        <a:xfrm>
          <a:off x="4114800" y="16748760"/>
          <a:ext cx="3048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24</xdr:row>
      <xdr:rowOff>381000</xdr:rowOff>
    </xdr:to>
    <xdr:sp macro="" textlink="">
      <xdr:nvSpPr>
        <xdr:cNvPr id="4151" name="Image1" descr="报表底图"/>
        <xdr:cNvSpPr>
          <a:spLocks noChangeAspect="1" noChangeArrowheads="1"/>
        </xdr:cNvSpPr>
      </xdr:nvSpPr>
      <xdr:spPr>
        <a:xfrm>
          <a:off x="4114800" y="16748760"/>
          <a:ext cx="3048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24</xdr:row>
      <xdr:rowOff>381000</xdr:rowOff>
    </xdr:to>
    <xdr:sp macro="" textlink="">
      <xdr:nvSpPr>
        <xdr:cNvPr id="4152" name="Image1" descr="报表底图"/>
        <xdr:cNvSpPr>
          <a:spLocks noChangeAspect="1" noChangeArrowheads="1"/>
        </xdr:cNvSpPr>
      </xdr:nvSpPr>
      <xdr:spPr>
        <a:xfrm>
          <a:off x="4114800" y="16748760"/>
          <a:ext cx="3048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24</xdr:row>
      <xdr:rowOff>381000</xdr:rowOff>
    </xdr:to>
    <xdr:sp macro="" textlink="">
      <xdr:nvSpPr>
        <xdr:cNvPr id="4153" name="Image1" descr="报表底图"/>
        <xdr:cNvSpPr>
          <a:spLocks noChangeAspect="1" noChangeArrowheads="1"/>
        </xdr:cNvSpPr>
      </xdr:nvSpPr>
      <xdr:spPr>
        <a:xfrm>
          <a:off x="4114800" y="16748760"/>
          <a:ext cx="3048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24</xdr:row>
      <xdr:rowOff>381000</xdr:rowOff>
    </xdr:to>
    <xdr:sp macro="" textlink="">
      <xdr:nvSpPr>
        <xdr:cNvPr id="4154" name="Image1" descr="报表底图"/>
        <xdr:cNvSpPr>
          <a:spLocks noChangeAspect="1" noChangeArrowheads="1"/>
        </xdr:cNvSpPr>
      </xdr:nvSpPr>
      <xdr:spPr>
        <a:xfrm>
          <a:off x="4114800" y="16748760"/>
          <a:ext cx="3048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24</xdr:row>
      <xdr:rowOff>361950</xdr:rowOff>
    </xdr:to>
    <xdr:sp macro="" textlink="">
      <xdr:nvSpPr>
        <xdr:cNvPr id="4155" name="Image1" descr="报表底图"/>
        <xdr:cNvSpPr>
          <a:spLocks noChangeAspect="1" noChangeArrowheads="1"/>
        </xdr:cNvSpPr>
      </xdr:nvSpPr>
      <xdr:spPr>
        <a:xfrm>
          <a:off x="4114800" y="16748760"/>
          <a:ext cx="304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24</xdr:row>
      <xdr:rowOff>361950</xdr:rowOff>
    </xdr:to>
    <xdr:sp macro="" textlink="">
      <xdr:nvSpPr>
        <xdr:cNvPr id="4156" name="Image1" descr="报表底图"/>
        <xdr:cNvSpPr>
          <a:spLocks noChangeAspect="1" noChangeArrowheads="1"/>
        </xdr:cNvSpPr>
      </xdr:nvSpPr>
      <xdr:spPr>
        <a:xfrm>
          <a:off x="4114800" y="16748760"/>
          <a:ext cx="304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24</xdr:row>
      <xdr:rowOff>361950</xdr:rowOff>
    </xdr:to>
    <xdr:sp macro="" textlink="">
      <xdr:nvSpPr>
        <xdr:cNvPr id="4157" name="Image1" descr="报表底图"/>
        <xdr:cNvSpPr>
          <a:spLocks noChangeAspect="1" noChangeArrowheads="1"/>
        </xdr:cNvSpPr>
      </xdr:nvSpPr>
      <xdr:spPr>
        <a:xfrm>
          <a:off x="4114800" y="16748760"/>
          <a:ext cx="304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24</xdr:row>
      <xdr:rowOff>361950</xdr:rowOff>
    </xdr:to>
    <xdr:sp macro="" textlink="">
      <xdr:nvSpPr>
        <xdr:cNvPr id="4158" name="Image1" descr="报表底图"/>
        <xdr:cNvSpPr>
          <a:spLocks noChangeAspect="1" noChangeArrowheads="1"/>
        </xdr:cNvSpPr>
      </xdr:nvSpPr>
      <xdr:spPr>
        <a:xfrm>
          <a:off x="4114800" y="16748760"/>
          <a:ext cx="304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24</xdr:row>
      <xdr:rowOff>361950</xdr:rowOff>
    </xdr:to>
    <xdr:sp macro="" textlink="">
      <xdr:nvSpPr>
        <xdr:cNvPr id="4159" name="Image1" descr="报表底图"/>
        <xdr:cNvSpPr>
          <a:spLocks noChangeAspect="1" noChangeArrowheads="1"/>
        </xdr:cNvSpPr>
      </xdr:nvSpPr>
      <xdr:spPr>
        <a:xfrm>
          <a:off x="4114800" y="16748760"/>
          <a:ext cx="304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0</xdr:rowOff>
    </xdr:to>
    <xdr:sp macro="" textlink="">
      <xdr:nvSpPr>
        <xdr:cNvPr id="4576" name="Image1" descr="报表底图"/>
        <xdr:cNvSpPr>
          <a:spLocks noChangeAspect="1" noChangeArrowheads="1"/>
        </xdr:cNvSpPr>
      </xdr:nvSpPr>
      <xdr:spPr>
        <a:xfrm>
          <a:off x="1333500" y="16748760"/>
          <a:ext cx="304800" cy="697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28575</xdr:rowOff>
    </xdr:to>
    <xdr:sp macro="" textlink="">
      <xdr:nvSpPr>
        <xdr:cNvPr id="4577" name="AutoShape 2" descr="报表底图"/>
        <xdr:cNvSpPr>
          <a:spLocks noChangeAspect="1" noChangeArrowheads="1"/>
        </xdr:cNvSpPr>
      </xdr:nvSpPr>
      <xdr:spPr>
        <a:xfrm>
          <a:off x="1333500" y="16748760"/>
          <a:ext cx="304800" cy="726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28575</xdr:rowOff>
    </xdr:to>
    <xdr:sp macro="" textlink="">
      <xdr:nvSpPr>
        <xdr:cNvPr id="4578" name="AutoShape 3" descr="报表底图"/>
        <xdr:cNvSpPr>
          <a:spLocks noChangeAspect="1" noChangeArrowheads="1"/>
        </xdr:cNvSpPr>
      </xdr:nvSpPr>
      <xdr:spPr>
        <a:xfrm>
          <a:off x="1333500" y="16748760"/>
          <a:ext cx="304800" cy="726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28575</xdr:rowOff>
    </xdr:to>
    <xdr:sp macro="" textlink="">
      <xdr:nvSpPr>
        <xdr:cNvPr id="4579" name="AutoShape 4" descr="报表底图"/>
        <xdr:cNvSpPr>
          <a:spLocks noChangeAspect="1" noChangeArrowheads="1"/>
        </xdr:cNvSpPr>
      </xdr:nvSpPr>
      <xdr:spPr>
        <a:xfrm>
          <a:off x="1333500" y="16748760"/>
          <a:ext cx="304800" cy="726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28575</xdr:rowOff>
    </xdr:to>
    <xdr:sp macro="" textlink="">
      <xdr:nvSpPr>
        <xdr:cNvPr id="4580" name="AutoShape 5" descr="报表底图"/>
        <xdr:cNvSpPr>
          <a:spLocks noChangeAspect="1" noChangeArrowheads="1"/>
        </xdr:cNvSpPr>
      </xdr:nvSpPr>
      <xdr:spPr>
        <a:xfrm>
          <a:off x="1333500" y="16748760"/>
          <a:ext cx="304800" cy="726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28575</xdr:rowOff>
    </xdr:to>
    <xdr:sp macro="" textlink="">
      <xdr:nvSpPr>
        <xdr:cNvPr id="4581" name="AutoShape 6" descr="报表底图"/>
        <xdr:cNvSpPr>
          <a:spLocks noChangeAspect="1" noChangeArrowheads="1"/>
        </xdr:cNvSpPr>
      </xdr:nvSpPr>
      <xdr:spPr>
        <a:xfrm>
          <a:off x="1333500" y="16748760"/>
          <a:ext cx="304800" cy="726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28575</xdr:rowOff>
    </xdr:to>
    <xdr:sp macro="" textlink="">
      <xdr:nvSpPr>
        <xdr:cNvPr id="4582" name="AutoShape 7" descr="报表底图"/>
        <xdr:cNvSpPr>
          <a:spLocks noChangeAspect="1" noChangeArrowheads="1"/>
        </xdr:cNvSpPr>
      </xdr:nvSpPr>
      <xdr:spPr>
        <a:xfrm>
          <a:off x="1333500" y="16748760"/>
          <a:ext cx="304800" cy="726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28575</xdr:rowOff>
    </xdr:to>
    <xdr:sp macro="" textlink="">
      <xdr:nvSpPr>
        <xdr:cNvPr id="4583" name="AutoShape 8" descr="报表底图"/>
        <xdr:cNvSpPr>
          <a:spLocks noChangeAspect="1" noChangeArrowheads="1"/>
        </xdr:cNvSpPr>
      </xdr:nvSpPr>
      <xdr:spPr>
        <a:xfrm>
          <a:off x="1333500" y="16748760"/>
          <a:ext cx="304800" cy="726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0</xdr:rowOff>
    </xdr:to>
    <xdr:sp macro="" textlink="">
      <xdr:nvSpPr>
        <xdr:cNvPr id="4584" name="AutoShape 9" descr="报表底图"/>
        <xdr:cNvSpPr>
          <a:spLocks noChangeAspect="1" noChangeArrowheads="1"/>
        </xdr:cNvSpPr>
      </xdr:nvSpPr>
      <xdr:spPr>
        <a:xfrm>
          <a:off x="1333500" y="16748760"/>
          <a:ext cx="304800" cy="697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0</xdr:rowOff>
    </xdr:to>
    <xdr:sp macro="" textlink="">
      <xdr:nvSpPr>
        <xdr:cNvPr id="4585" name="AutoShape 10" descr="报表底图"/>
        <xdr:cNvSpPr>
          <a:spLocks noChangeAspect="1" noChangeArrowheads="1"/>
        </xdr:cNvSpPr>
      </xdr:nvSpPr>
      <xdr:spPr>
        <a:xfrm>
          <a:off x="1333500" y="16748760"/>
          <a:ext cx="304800" cy="697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0</xdr:rowOff>
    </xdr:to>
    <xdr:sp macro="" textlink="">
      <xdr:nvSpPr>
        <xdr:cNvPr id="4586" name="AutoShape 11" descr="报表底图"/>
        <xdr:cNvSpPr>
          <a:spLocks noChangeAspect="1" noChangeArrowheads="1"/>
        </xdr:cNvSpPr>
      </xdr:nvSpPr>
      <xdr:spPr>
        <a:xfrm>
          <a:off x="1333500" y="16748760"/>
          <a:ext cx="304800" cy="697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0</xdr:rowOff>
    </xdr:to>
    <xdr:sp macro="" textlink="">
      <xdr:nvSpPr>
        <xdr:cNvPr id="4587" name="AutoShape 12" descr="报表底图"/>
        <xdr:cNvSpPr>
          <a:spLocks noChangeAspect="1" noChangeArrowheads="1"/>
        </xdr:cNvSpPr>
      </xdr:nvSpPr>
      <xdr:spPr>
        <a:xfrm>
          <a:off x="1333500" y="16748760"/>
          <a:ext cx="304800" cy="697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0</xdr:rowOff>
    </xdr:to>
    <xdr:sp macro="" textlink="">
      <xdr:nvSpPr>
        <xdr:cNvPr id="4588" name="AutoShape 13" descr="报表底图"/>
        <xdr:cNvSpPr>
          <a:spLocks noChangeAspect="1" noChangeArrowheads="1"/>
        </xdr:cNvSpPr>
      </xdr:nvSpPr>
      <xdr:spPr>
        <a:xfrm>
          <a:off x="1333500" y="16748760"/>
          <a:ext cx="304800" cy="697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0</xdr:rowOff>
    </xdr:to>
    <xdr:sp macro="" textlink="">
      <xdr:nvSpPr>
        <xdr:cNvPr id="4589" name="AutoShape 14" descr="报表底图"/>
        <xdr:cNvSpPr>
          <a:spLocks noChangeAspect="1" noChangeArrowheads="1"/>
        </xdr:cNvSpPr>
      </xdr:nvSpPr>
      <xdr:spPr>
        <a:xfrm>
          <a:off x="1333500" y="16748760"/>
          <a:ext cx="304800" cy="697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28575</xdr:rowOff>
    </xdr:to>
    <xdr:sp macro="" textlink="">
      <xdr:nvSpPr>
        <xdr:cNvPr id="4590" name="AutoShape 15" descr="报表底图"/>
        <xdr:cNvSpPr>
          <a:spLocks noChangeAspect="1" noChangeArrowheads="1"/>
        </xdr:cNvSpPr>
      </xdr:nvSpPr>
      <xdr:spPr>
        <a:xfrm>
          <a:off x="1333500" y="16748760"/>
          <a:ext cx="304800" cy="726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28575</xdr:rowOff>
    </xdr:to>
    <xdr:sp macro="" textlink="">
      <xdr:nvSpPr>
        <xdr:cNvPr id="4591" name="AutoShape 16" descr="报表底图"/>
        <xdr:cNvSpPr>
          <a:spLocks noChangeAspect="1" noChangeArrowheads="1"/>
        </xdr:cNvSpPr>
      </xdr:nvSpPr>
      <xdr:spPr>
        <a:xfrm>
          <a:off x="1333500" y="16748760"/>
          <a:ext cx="304800" cy="726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28575</xdr:rowOff>
    </xdr:to>
    <xdr:sp macro="" textlink="">
      <xdr:nvSpPr>
        <xdr:cNvPr id="4592" name="AutoShape 17" descr="报表底图"/>
        <xdr:cNvSpPr>
          <a:spLocks noChangeAspect="1" noChangeArrowheads="1"/>
        </xdr:cNvSpPr>
      </xdr:nvSpPr>
      <xdr:spPr>
        <a:xfrm>
          <a:off x="1333500" y="16748760"/>
          <a:ext cx="304800" cy="726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28575</xdr:rowOff>
    </xdr:to>
    <xdr:sp macro="" textlink="">
      <xdr:nvSpPr>
        <xdr:cNvPr id="4593" name="AutoShape 18" descr="报表底图"/>
        <xdr:cNvSpPr>
          <a:spLocks noChangeAspect="1" noChangeArrowheads="1"/>
        </xdr:cNvSpPr>
      </xdr:nvSpPr>
      <xdr:spPr>
        <a:xfrm>
          <a:off x="1333500" y="16748760"/>
          <a:ext cx="304800" cy="726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28575</xdr:rowOff>
    </xdr:to>
    <xdr:sp macro="" textlink="">
      <xdr:nvSpPr>
        <xdr:cNvPr id="4594" name="AutoShape 19" descr="报表底图"/>
        <xdr:cNvSpPr>
          <a:spLocks noChangeAspect="1" noChangeArrowheads="1"/>
        </xdr:cNvSpPr>
      </xdr:nvSpPr>
      <xdr:spPr>
        <a:xfrm>
          <a:off x="1333500" y="16748760"/>
          <a:ext cx="304800" cy="726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28575</xdr:rowOff>
    </xdr:to>
    <xdr:sp macro="" textlink="">
      <xdr:nvSpPr>
        <xdr:cNvPr id="4595" name="AutoShape 20" descr="报表底图"/>
        <xdr:cNvSpPr>
          <a:spLocks noChangeAspect="1" noChangeArrowheads="1"/>
        </xdr:cNvSpPr>
      </xdr:nvSpPr>
      <xdr:spPr>
        <a:xfrm>
          <a:off x="1333500" y="16748760"/>
          <a:ext cx="304800" cy="726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28575</xdr:rowOff>
    </xdr:to>
    <xdr:sp macro="" textlink="">
      <xdr:nvSpPr>
        <xdr:cNvPr id="4596" name="AutoShape 21" descr="报表底图"/>
        <xdr:cNvSpPr>
          <a:spLocks noChangeAspect="1" noChangeArrowheads="1"/>
        </xdr:cNvSpPr>
      </xdr:nvSpPr>
      <xdr:spPr>
        <a:xfrm>
          <a:off x="1333500" y="16748760"/>
          <a:ext cx="304800" cy="726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0</xdr:rowOff>
    </xdr:to>
    <xdr:sp macro="" textlink="">
      <xdr:nvSpPr>
        <xdr:cNvPr id="4597" name="AutoShape 22" descr="报表底图"/>
        <xdr:cNvSpPr>
          <a:spLocks noChangeAspect="1" noChangeArrowheads="1"/>
        </xdr:cNvSpPr>
      </xdr:nvSpPr>
      <xdr:spPr>
        <a:xfrm>
          <a:off x="1333500" y="16748760"/>
          <a:ext cx="304800" cy="697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0</xdr:rowOff>
    </xdr:to>
    <xdr:sp macro="" textlink="">
      <xdr:nvSpPr>
        <xdr:cNvPr id="4598" name="AutoShape 23" descr="报表底图"/>
        <xdr:cNvSpPr>
          <a:spLocks noChangeAspect="1" noChangeArrowheads="1"/>
        </xdr:cNvSpPr>
      </xdr:nvSpPr>
      <xdr:spPr>
        <a:xfrm>
          <a:off x="1333500" y="16748760"/>
          <a:ext cx="304800" cy="697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0</xdr:rowOff>
    </xdr:to>
    <xdr:sp macro="" textlink="">
      <xdr:nvSpPr>
        <xdr:cNvPr id="4599" name="AutoShape 24" descr="报表底图"/>
        <xdr:cNvSpPr>
          <a:spLocks noChangeAspect="1" noChangeArrowheads="1"/>
        </xdr:cNvSpPr>
      </xdr:nvSpPr>
      <xdr:spPr>
        <a:xfrm>
          <a:off x="1333500" y="16748760"/>
          <a:ext cx="304800" cy="697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0</xdr:rowOff>
    </xdr:to>
    <xdr:sp macro="" textlink="">
      <xdr:nvSpPr>
        <xdr:cNvPr id="4600" name="AutoShape 25" descr="报表底图"/>
        <xdr:cNvSpPr>
          <a:spLocks noChangeAspect="1" noChangeArrowheads="1"/>
        </xdr:cNvSpPr>
      </xdr:nvSpPr>
      <xdr:spPr>
        <a:xfrm>
          <a:off x="1333500" y="16748760"/>
          <a:ext cx="304800" cy="697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0</xdr:rowOff>
    </xdr:to>
    <xdr:sp macro="" textlink="">
      <xdr:nvSpPr>
        <xdr:cNvPr id="4601" name="AutoShape 26" descr="报表底图"/>
        <xdr:cNvSpPr>
          <a:spLocks noChangeAspect="1" noChangeArrowheads="1"/>
        </xdr:cNvSpPr>
      </xdr:nvSpPr>
      <xdr:spPr>
        <a:xfrm>
          <a:off x="1333500" y="16748760"/>
          <a:ext cx="304800" cy="697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0</xdr:rowOff>
    </xdr:to>
    <xdr:sp macro="" textlink="">
      <xdr:nvSpPr>
        <xdr:cNvPr id="4602" name="AutoShape 27" descr="报表底图"/>
        <xdr:cNvSpPr>
          <a:spLocks noChangeAspect="1" noChangeArrowheads="1"/>
        </xdr:cNvSpPr>
      </xdr:nvSpPr>
      <xdr:spPr>
        <a:xfrm>
          <a:off x="4114800" y="16748760"/>
          <a:ext cx="304800" cy="697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28575</xdr:rowOff>
    </xdr:to>
    <xdr:sp macro="" textlink="">
      <xdr:nvSpPr>
        <xdr:cNvPr id="4603" name="AutoShape 28" descr="报表底图"/>
        <xdr:cNvSpPr>
          <a:spLocks noChangeAspect="1" noChangeArrowheads="1"/>
        </xdr:cNvSpPr>
      </xdr:nvSpPr>
      <xdr:spPr>
        <a:xfrm>
          <a:off x="4114800" y="16748760"/>
          <a:ext cx="304800" cy="726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28575</xdr:rowOff>
    </xdr:to>
    <xdr:sp macro="" textlink="">
      <xdr:nvSpPr>
        <xdr:cNvPr id="4604" name="AutoShape 29" descr="报表底图"/>
        <xdr:cNvSpPr>
          <a:spLocks noChangeAspect="1" noChangeArrowheads="1"/>
        </xdr:cNvSpPr>
      </xdr:nvSpPr>
      <xdr:spPr>
        <a:xfrm>
          <a:off x="4114800" y="16748760"/>
          <a:ext cx="304800" cy="726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28575</xdr:rowOff>
    </xdr:to>
    <xdr:sp macro="" textlink="">
      <xdr:nvSpPr>
        <xdr:cNvPr id="4605" name="AutoShape 30" descr="报表底图"/>
        <xdr:cNvSpPr>
          <a:spLocks noChangeAspect="1" noChangeArrowheads="1"/>
        </xdr:cNvSpPr>
      </xdr:nvSpPr>
      <xdr:spPr>
        <a:xfrm>
          <a:off x="4114800" y="16748760"/>
          <a:ext cx="304800" cy="726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28575</xdr:rowOff>
    </xdr:to>
    <xdr:sp macro="" textlink="">
      <xdr:nvSpPr>
        <xdr:cNvPr id="4606" name="AutoShape 31" descr="报表底图"/>
        <xdr:cNvSpPr>
          <a:spLocks noChangeAspect="1" noChangeArrowheads="1"/>
        </xdr:cNvSpPr>
      </xdr:nvSpPr>
      <xdr:spPr>
        <a:xfrm>
          <a:off x="4114800" y="16748760"/>
          <a:ext cx="304800" cy="726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28575</xdr:rowOff>
    </xdr:to>
    <xdr:sp macro="" textlink="">
      <xdr:nvSpPr>
        <xdr:cNvPr id="4607" name="AutoShape 32" descr="报表底图"/>
        <xdr:cNvSpPr>
          <a:spLocks noChangeAspect="1" noChangeArrowheads="1"/>
        </xdr:cNvSpPr>
      </xdr:nvSpPr>
      <xdr:spPr>
        <a:xfrm>
          <a:off x="4114800" y="16748760"/>
          <a:ext cx="304800" cy="726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28575</xdr:rowOff>
    </xdr:to>
    <xdr:sp macro="" textlink="">
      <xdr:nvSpPr>
        <xdr:cNvPr id="4608" name="AutoShape 33" descr="报表底图"/>
        <xdr:cNvSpPr>
          <a:spLocks noChangeAspect="1" noChangeArrowheads="1"/>
        </xdr:cNvSpPr>
      </xdr:nvSpPr>
      <xdr:spPr>
        <a:xfrm>
          <a:off x="4114800" y="16748760"/>
          <a:ext cx="304800" cy="726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28575</xdr:rowOff>
    </xdr:to>
    <xdr:sp macro="" textlink="">
      <xdr:nvSpPr>
        <xdr:cNvPr id="4609" name="AutoShape 34" descr="报表底图"/>
        <xdr:cNvSpPr>
          <a:spLocks noChangeAspect="1" noChangeArrowheads="1"/>
        </xdr:cNvSpPr>
      </xdr:nvSpPr>
      <xdr:spPr>
        <a:xfrm>
          <a:off x="4114800" y="16748760"/>
          <a:ext cx="304800" cy="726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0</xdr:rowOff>
    </xdr:to>
    <xdr:sp macro="" textlink="">
      <xdr:nvSpPr>
        <xdr:cNvPr id="4610" name="AutoShape 35" descr="报表底图"/>
        <xdr:cNvSpPr>
          <a:spLocks noChangeAspect="1" noChangeArrowheads="1"/>
        </xdr:cNvSpPr>
      </xdr:nvSpPr>
      <xdr:spPr>
        <a:xfrm>
          <a:off x="4114800" y="16748760"/>
          <a:ext cx="304800" cy="697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0</xdr:rowOff>
    </xdr:to>
    <xdr:sp macro="" textlink="">
      <xdr:nvSpPr>
        <xdr:cNvPr id="4611" name="AutoShape 36" descr="报表底图"/>
        <xdr:cNvSpPr>
          <a:spLocks noChangeAspect="1" noChangeArrowheads="1"/>
        </xdr:cNvSpPr>
      </xdr:nvSpPr>
      <xdr:spPr>
        <a:xfrm>
          <a:off x="4114800" y="16748760"/>
          <a:ext cx="304800" cy="697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0</xdr:rowOff>
    </xdr:to>
    <xdr:sp macro="" textlink="">
      <xdr:nvSpPr>
        <xdr:cNvPr id="4612" name="AutoShape 37" descr="报表底图"/>
        <xdr:cNvSpPr>
          <a:spLocks noChangeAspect="1" noChangeArrowheads="1"/>
        </xdr:cNvSpPr>
      </xdr:nvSpPr>
      <xdr:spPr>
        <a:xfrm>
          <a:off x="4114800" y="16748760"/>
          <a:ext cx="304800" cy="697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0</xdr:rowOff>
    </xdr:to>
    <xdr:sp macro="" textlink="">
      <xdr:nvSpPr>
        <xdr:cNvPr id="4613" name="AutoShape 38" descr="报表底图"/>
        <xdr:cNvSpPr>
          <a:spLocks noChangeAspect="1" noChangeArrowheads="1"/>
        </xdr:cNvSpPr>
      </xdr:nvSpPr>
      <xdr:spPr>
        <a:xfrm>
          <a:off x="4114800" y="16748760"/>
          <a:ext cx="304800" cy="697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0</xdr:rowOff>
    </xdr:to>
    <xdr:sp macro="" textlink="">
      <xdr:nvSpPr>
        <xdr:cNvPr id="4614" name="AutoShape 39" descr="报表底图"/>
        <xdr:cNvSpPr>
          <a:spLocks noChangeAspect="1" noChangeArrowheads="1"/>
        </xdr:cNvSpPr>
      </xdr:nvSpPr>
      <xdr:spPr>
        <a:xfrm>
          <a:off x="4114800" y="16748760"/>
          <a:ext cx="304800" cy="697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0</xdr:rowOff>
    </xdr:to>
    <xdr:sp macro="" textlink="">
      <xdr:nvSpPr>
        <xdr:cNvPr id="4615" name="AutoShape 40" descr="报表底图"/>
        <xdr:cNvSpPr>
          <a:spLocks noChangeAspect="1" noChangeArrowheads="1"/>
        </xdr:cNvSpPr>
      </xdr:nvSpPr>
      <xdr:spPr>
        <a:xfrm>
          <a:off x="4114800" y="16748760"/>
          <a:ext cx="304800" cy="697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28575</xdr:rowOff>
    </xdr:to>
    <xdr:sp macro="" textlink="">
      <xdr:nvSpPr>
        <xdr:cNvPr id="4616" name="AutoShape 41" descr="报表底图"/>
        <xdr:cNvSpPr>
          <a:spLocks noChangeAspect="1" noChangeArrowheads="1"/>
        </xdr:cNvSpPr>
      </xdr:nvSpPr>
      <xdr:spPr>
        <a:xfrm>
          <a:off x="4114800" y="16748760"/>
          <a:ext cx="304800" cy="726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28575</xdr:rowOff>
    </xdr:to>
    <xdr:sp macro="" textlink="">
      <xdr:nvSpPr>
        <xdr:cNvPr id="4617" name="AutoShape 42" descr="报表底图"/>
        <xdr:cNvSpPr>
          <a:spLocks noChangeAspect="1" noChangeArrowheads="1"/>
        </xdr:cNvSpPr>
      </xdr:nvSpPr>
      <xdr:spPr>
        <a:xfrm>
          <a:off x="4114800" y="16748760"/>
          <a:ext cx="304800" cy="726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28575</xdr:rowOff>
    </xdr:to>
    <xdr:sp macro="" textlink="">
      <xdr:nvSpPr>
        <xdr:cNvPr id="4618" name="AutoShape 43" descr="报表底图"/>
        <xdr:cNvSpPr>
          <a:spLocks noChangeAspect="1" noChangeArrowheads="1"/>
        </xdr:cNvSpPr>
      </xdr:nvSpPr>
      <xdr:spPr>
        <a:xfrm>
          <a:off x="4114800" y="16748760"/>
          <a:ext cx="304800" cy="726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28575</xdr:rowOff>
    </xdr:to>
    <xdr:sp macro="" textlink="">
      <xdr:nvSpPr>
        <xdr:cNvPr id="4619" name="AutoShape 44" descr="报表底图"/>
        <xdr:cNvSpPr>
          <a:spLocks noChangeAspect="1" noChangeArrowheads="1"/>
        </xdr:cNvSpPr>
      </xdr:nvSpPr>
      <xdr:spPr>
        <a:xfrm>
          <a:off x="4114800" y="16748760"/>
          <a:ext cx="304800" cy="726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28575</xdr:rowOff>
    </xdr:to>
    <xdr:sp macro="" textlink="">
      <xdr:nvSpPr>
        <xdr:cNvPr id="4620" name="AutoShape 45" descr="报表底图"/>
        <xdr:cNvSpPr>
          <a:spLocks noChangeAspect="1" noChangeArrowheads="1"/>
        </xdr:cNvSpPr>
      </xdr:nvSpPr>
      <xdr:spPr>
        <a:xfrm>
          <a:off x="4114800" y="16748760"/>
          <a:ext cx="304800" cy="726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28575</xdr:rowOff>
    </xdr:to>
    <xdr:sp macro="" textlink="">
      <xdr:nvSpPr>
        <xdr:cNvPr id="4621" name="AutoShape 46" descr="报表底图"/>
        <xdr:cNvSpPr>
          <a:spLocks noChangeAspect="1" noChangeArrowheads="1"/>
        </xdr:cNvSpPr>
      </xdr:nvSpPr>
      <xdr:spPr>
        <a:xfrm>
          <a:off x="4114800" y="16748760"/>
          <a:ext cx="304800" cy="726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28575</xdr:rowOff>
    </xdr:to>
    <xdr:sp macro="" textlink="">
      <xdr:nvSpPr>
        <xdr:cNvPr id="4622" name="AutoShape 47" descr="报表底图"/>
        <xdr:cNvSpPr>
          <a:spLocks noChangeAspect="1" noChangeArrowheads="1"/>
        </xdr:cNvSpPr>
      </xdr:nvSpPr>
      <xdr:spPr>
        <a:xfrm>
          <a:off x="4114800" y="16748760"/>
          <a:ext cx="304800" cy="726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0</xdr:rowOff>
    </xdr:to>
    <xdr:sp macro="" textlink="">
      <xdr:nvSpPr>
        <xdr:cNvPr id="4623" name="AutoShape 48" descr="报表底图"/>
        <xdr:cNvSpPr>
          <a:spLocks noChangeAspect="1" noChangeArrowheads="1"/>
        </xdr:cNvSpPr>
      </xdr:nvSpPr>
      <xdr:spPr>
        <a:xfrm>
          <a:off x="4114800" y="16748760"/>
          <a:ext cx="304800" cy="697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0</xdr:rowOff>
    </xdr:to>
    <xdr:sp macro="" textlink="">
      <xdr:nvSpPr>
        <xdr:cNvPr id="4624" name="AutoShape 49" descr="报表底图"/>
        <xdr:cNvSpPr>
          <a:spLocks noChangeAspect="1" noChangeArrowheads="1"/>
        </xdr:cNvSpPr>
      </xdr:nvSpPr>
      <xdr:spPr>
        <a:xfrm>
          <a:off x="4114800" y="16748760"/>
          <a:ext cx="304800" cy="697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0</xdr:rowOff>
    </xdr:to>
    <xdr:sp macro="" textlink="">
      <xdr:nvSpPr>
        <xdr:cNvPr id="4625" name="AutoShape 50" descr="报表底图"/>
        <xdr:cNvSpPr>
          <a:spLocks noChangeAspect="1" noChangeArrowheads="1"/>
        </xdr:cNvSpPr>
      </xdr:nvSpPr>
      <xdr:spPr>
        <a:xfrm>
          <a:off x="4114800" y="16748760"/>
          <a:ext cx="304800" cy="697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0</xdr:rowOff>
    </xdr:to>
    <xdr:sp macro="" textlink="">
      <xdr:nvSpPr>
        <xdr:cNvPr id="4626" name="AutoShape 51" descr="报表底图"/>
        <xdr:cNvSpPr>
          <a:spLocks noChangeAspect="1" noChangeArrowheads="1"/>
        </xdr:cNvSpPr>
      </xdr:nvSpPr>
      <xdr:spPr>
        <a:xfrm>
          <a:off x="4114800" y="16748760"/>
          <a:ext cx="304800" cy="697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0</xdr:rowOff>
    </xdr:to>
    <xdr:sp macro="" textlink="">
      <xdr:nvSpPr>
        <xdr:cNvPr id="4627" name="AutoShape 52" descr="报表底图"/>
        <xdr:cNvSpPr>
          <a:spLocks noChangeAspect="1" noChangeArrowheads="1"/>
        </xdr:cNvSpPr>
      </xdr:nvSpPr>
      <xdr:spPr>
        <a:xfrm>
          <a:off x="4114800" y="16748760"/>
          <a:ext cx="304800" cy="697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0</xdr:rowOff>
    </xdr:to>
    <xdr:sp macro="" textlink="">
      <xdr:nvSpPr>
        <xdr:cNvPr id="4628" name="Image1" descr="报表底图"/>
        <xdr:cNvSpPr>
          <a:spLocks noChangeAspect="1" noChangeArrowheads="1"/>
        </xdr:cNvSpPr>
      </xdr:nvSpPr>
      <xdr:spPr>
        <a:xfrm>
          <a:off x="1333500" y="16748760"/>
          <a:ext cx="304800" cy="697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28575</xdr:rowOff>
    </xdr:to>
    <xdr:sp macro="" textlink="">
      <xdr:nvSpPr>
        <xdr:cNvPr id="4629" name="Image1" descr="报表底图"/>
        <xdr:cNvSpPr>
          <a:spLocks noChangeAspect="1" noChangeArrowheads="1"/>
        </xdr:cNvSpPr>
      </xdr:nvSpPr>
      <xdr:spPr>
        <a:xfrm>
          <a:off x="1333500" y="16748760"/>
          <a:ext cx="304800" cy="726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28575</xdr:rowOff>
    </xdr:to>
    <xdr:sp macro="" textlink="">
      <xdr:nvSpPr>
        <xdr:cNvPr id="4630" name="Image1" descr="报表底图"/>
        <xdr:cNvSpPr>
          <a:spLocks noChangeAspect="1" noChangeArrowheads="1"/>
        </xdr:cNvSpPr>
      </xdr:nvSpPr>
      <xdr:spPr>
        <a:xfrm>
          <a:off x="1333500" y="16748760"/>
          <a:ext cx="304800" cy="726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28575</xdr:rowOff>
    </xdr:to>
    <xdr:sp macro="" textlink="">
      <xdr:nvSpPr>
        <xdr:cNvPr id="4631" name="Image1" descr="报表底图"/>
        <xdr:cNvSpPr>
          <a:spLocks noChangeAspect="1" noChangeArrowheads="1"/>
        </xdr:cNvSpPr>
      </xdr:nvSpPr>
      <xdr:spPr>
        <a:xfrm>
          <a:off x="1333500" y="16748760"/>
          <a:ext cx="304800" cy="726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28575</xdr:rowOff>
    </xdr:to>
    <xdr:sp macro="" textlink="">
      <xdr:nvSpPr>
        <xdr:cNvPr id="4632" name="Image1" descr="报表底图"/>
        <xdr:cNvSpPr>
          <a:spLocks noChangeAspect="1" noChangeArrowheads="1"/>
        </xdr:cNvSpPr>
      </xdr:nvSpPr>
      <xdr:spPr>
        <a:xfrm>
          <a:off x="1333500" y="16748760"/>
          <a:ext cx="304800" cy="726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28575</xdr:rowOff>
    </xdr:to>
    <xdr:sp macro="" textlink="">
      <xdr:nvSpPr>
        <xdr:cNvPr id="4633" name="Image1" descr="报表底图"/>
        <xdr:cNvSpPr>
          <a:spLocks noChangeAspect="1" noChangeArrowheads="1"/>
        </xdr:cNvSpPr>
      </xdr:nvSpPr>
      <xdr:spPr>
        <a:xfrm>
          <a:off x="1333500" y="16748760"/>
          <a:ext cx="304800" cy="726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28575</xdr:rowOff>
    </xdr:to>
    <xdr:sp macro="" textlink="">
      <xdr:nvSpPr>
        <xdr:cNvPr id="4634" name="Image1" descr="报表底图"/>
        <xdr:cNvSpPr>
          <a:spLocks noChangeAspect="1" noChangeArrowheads="1"/>
        </xdr:cNvSpPr>
      </xdr:nvSpPr>
      <xdr:spPr>
        <a:xfrm>
          <a:off x="1333500" y="16748760"/>
          <a:ext cx="304800" cy="726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28575</xdr:rowOff>
    </xdr:to>
    <xdr:sp macro="" textlink="">
      <xdr:nvSpPr>
        <xdr:cNvPr id="4635" name="Image1" descr="报表底图"/>
        <xdr:cNvSpPr>
          <a:spLocks noChangeAspect="1" noChangeArrowheads="1"/>
        </xdr:cNvSpPr>
      </xdr:nvSpPr>
      <xdr:spPr>
        <a:xfrm>
          <a:off x="1333500" y="16748760"/>
          <a:ext cx="304800" cy="726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0</xdr:rowOff>
    </xdr:to>
    <xdr:sp macro="" textlink="">
      <xdr:nvSpPr>
        <xdr:cNvPr id="4636" name="Image1" descr="报表底图"/>
        <xdr:cNvSpPr>
          <a:spLocks noChangeAspect="1" noChangeArrowheads="1"/>
        </xdr:cNvSpPr>
      </xdr:nvSpPr>
      <xdr:spPr>
        <a:xfrm>
          <a:off x="1333500" y="16748760"/>
          <a:ext cx="304800" cy="697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0</xdr:rowOff>
    </xdr:to>
    <xdr:sp macro="" textlink="">
      <xdr:nvSpPr>
        <xdr:cNvPr id="4637" name="Image1" descr="报表底图"/>
        <xdr:cNvSpPr>
          <a:spLocks noChangeAspect="1" noChangeArrowheads="1"/>
        </xdr:cNvSpPr>
      </xdr:nvSpPr>
      <xdr:spPr>
        <a:xfrm>
          <a:off x="1333500" y="16748760"/>
          <a:ext cx="304800" cy="697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0</xdr:rowOff>
    </xdr:to>
    <xdr:sp macro="" textlink="">
      <xdr:nvSpPr>
        <xdr:cNvPr id="4638" name="Image1" descr="报表底图"/>
        <xdr:cNvSpPr>
          <a:spLocks noChangeAspect="1" noChangeArrowheads="1"/>
        </xdr:cNvSpPr>
      </xdr:nvSpPr>
      <xdr:spPr>
        <a:xfrm>
          <a:off x="1333500" y="16748760"/>
          <a:ext cx="304800" cy="697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0</xdr:rowOff>
    </xdr:to>
    <xdr:sp macro="" textlink="">
      <xdr:nvSpPr>
        <xdr:cNvPr id="4639" name="Image1" descr="报表底图"/>
        <xdr:cNvSpPr>
          <a:spLocks noChangeAspect="1" noChangeArrowheads="1"/>
        </xdr:cNvSpPr>
      </xdr:nvSpPr>
      <xdr:spPr>
        <a:xfrm>
          <a:off x="1333500" y="16748760"/>
          <a:ext cx="304800" cy="697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0</xdr:rowOff>
    </xdr:to>
    <xdr:sp macro="" textlink="">
      <xdr:nvSpPr>
        <xdr:cNvPr id="4640" name="Image1" descr="报表底图"/>
        <xdr:cNvSpPr>
          <a:spLocks noChangeAspect="1" noChangeArrowheads="1"/>
        </xdr:cNvSpPr>
      </xdr:nvSpPr>
      <xdr:spPr>
        <a:xfrm>
          <a:off x="1333500" y="16748760"/>
          <a:ext cx="304800" cy="697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0</xdr:rowOff>
    </xdr:to>
    <xdr:sp macro="" textlink="">
      <xdr:nvSpPr>
        <xdr:cNvPr id="4641" name="Image1" descr="报表底图"/>
        <xdr:cNvSpPr>
          <a:spLocks noChangeAspect="1" noChangeArrowheads="1"/>
        </xdr:cNvSpPr>
      </xdr:nvSpPr>
      <xdr:spPr>
        <a:xfrm>
          <a:off x="1333500" y="16748760"/>
          <a:ext cx="304800" cy="697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28575</xdr:rowOff>
    </xdr:to>
    <xdr:sp macro="" textlink="">
      <xdr:nvSpPr>
        <xdr:cNvPr id="4642" name="Image1" descr="报表底图"/>
        <xdr:cNvSpPr>
          <a:spLocks noChangeAspect="1" noChangeArrowheads="1"/>
        </xdr:cNvSpPr>
      </xdr:nvSpPr>
      <xdr:spPr>
        <a:xfrm>
          <a:off x="1333500" y="16748760"/>
          <a:ext cx="304800" cy="726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28575</xdr:rowOff>
    </xdr:to>
    <xdr:sp macro="" textlink="">
      <xdr:nvSpPr>
        <xdr:cNvPr id="4643" name="Image1" descr="报表底图"/>
        <xdr:cNvSpPr>
          <a:spLocks noChangeAspect="1" noChangeArrowheads="1"/>
        </xdr:cNvSpPr>
      </xdr:nvSpPr>
      <xdr:spPr>
        <a:xfrm>
          <a:off x="1333500" y="16748760"/>
          <a:ext cx="304800" cy="726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28575</xdr:rowOff>
    </xdr:to>
    <xdr:sp macro="" textlink="">
      <xdr:nvSpPr>
        <xdr:cNvPr id="4644" name="Image1" descr="报表底图"/>
        <xdr:cNvSpPr>
          <a:spLocks noChangeAspect="1" noChangeArrowheads="1"/>
        </xdr:cNvSpPr>
      </xdr:nvSpPr>
      <xdr:spPr>
        <a:xfrm>
          <a:off x="1333500" y="16748760"/>
          <a:ext cx="304800" cy="726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28575</xdr:rowOff>
    </xdr:to>
    <xdr:sp macro="" textlink="">
      <xdr:nvSpPr>
        <xdr:cNvPr id="4645" name="Image1" descr="报表底图"/>
        <xdr:cNvSpPr>
          <a:spLocks noChangeAspect="1" noChangeArrowheads="1"/>
        </xdr:cNvSpPr>
      </xdr:nvSpPr>
      <xdr:spPr>
        <a:xfrm>
          <a:off x="1333500" y="16748760"/>
          <a:ext cx="304800" cy="726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28575</xdr:rowOff>
    </xdr:to>
    <xdr:sp macro="" textlink="">
      <xdr:nvSpPr>
        <xdr:cNvPr id="4646" name="Image1" descr="报表底图"/>
        <xdr:cNvSpPr>
          <a:spLocks noChangeAspect="1" noChangeArrowheads="1"/>
        </xdr:cNvSpPr>
      </xdr:nvSpPr>
      <xdr:spPr>
        <a:xfrm>
          <a:off x="1333500" y="16748760"/>
          <a:ext cx="304800" cy="726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28575</xdr:rowOff>
    </xdr:to>
    <xdr:sp macro="" textlink="">
      <xdr:nvSpPr>
        <xdr:cNvPr id="4647" name="Image1" descr="报表底图"/>
        <xdr:cNvSpPr>
          <a:spLocks noChangeAspect="1" noChangeArrowheads="1"/>
        </xdr:cNvSpPr>
      </xdr:nvSpPr>
      <xdr:spPr>
        <a:xfrm>
          <a:off x="1333500" y="16748760"/>
          <a:ext cx="304800" cy="726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28575</xdr:rowOff>
    </xdr:to>
    <xdr:sp macro="" textlink="">
      <xdr:nvSpPr>
        <xdr:cNvPr id="4648" name="Image1" descr="报表底图"/>
        <xdr:cNvSpPr>
          <a:spLocks noChangeAspect="1" noChangeArrowheads="1"/>
        </xdr:cNvSpPr>
      </xdr:nvSpPr>
      <xdr:spPr>
        <a:xfrm>
          <a:off x="1333500" y="16748760"/>
          <a:ext cx="304800" cy="726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0</xdr:rowOff>
    </xdr:to>
    <xdr:sp macro="" textlink="">
      <xdr:nvSpPr>
        <xdr:cNvPr id="4649" name="Image1" descr="报表底图"/>
        <xdr:cNvSpPr>
          <a:spLocks noChangeAspect="1" noChangeArrowheads="1"/>
        </xdr:cNvSpPr>
      </xdr:nvSpPr>
      <xdr:spPr>
        <a:xfrm>
          <a:off x="1333500" y="16748760"/>
          <a:ext cx="304800" cy="697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0</xdr:rowOff>
    </xdr:to>
    <xdr:sp macro="" textlink="">
      <xdr:nvSpPr>
        <xdr:cNvPr id="4650" name="Image1" descr="报表底图"/>
        <xdr:cNvSpPr>
          <a:spLocks noChangeAspect="1" noChangeArrowheads="1"/>
        </xdr:cNvSpPr>
      </xdr:nvSpPr>
      <xdr:spPr>
        <a:xfrm>
          <a:off x="1333500" y="16748760"/>
          <a:ext cx="304800" cy="697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0</xdr:rowOff>
    </xdr:to>
    <xdr:sp macro="" textlink="">
      <xdr:nvSpPr>
        <xdr:cNvPr id="4651" name="Image1" descr="报表底图"/>
        <xdr:cNvSpPr>
          <a:spLocks noChangeAspect="1" noChangeArrowheads="1"/>
        </xdr:cNvSpPr>
      </xdr:nvSpPr>
      <xdr:spPr>
        <a:xfrm>
          <a:off x="1333500" y="16748760"/>
          <a:ext cx="304800" cy="697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0</xdr:rowOff>
    </xdr:to>
    <xdr:sp macro="" textlink="">
      <xdr:nvSpPr>
        <xdr:cNvPr id="4652" name="Image1" descr="报表底图"/>
        <xdr:cNvSpPr>
          <a:spLocks noChangeAspect="1" noChangeArrowheads="1"/>
        </xdr:cNvSpPr>
      </xdr:nvSpPr>
      <xdr:spPr>
        <a:xfrm>
          <a:off x="1333500" y="16748760"/>
          <a:ext cx="304800" cy="697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0</xdr:rowOff>
    </xdr:to>
    <xdr:sp macro="" textlink="">
      <xdr:nvSpPr>
        <xdr:cNvPr id="4653" name="Image1" descr="报表底图"/>
        <xdr:cNvSpPr>
          <a:spLocks noChangeAspect="1" noChangeArrowheads="1"/>
        </xdr:cNvSpPr>
      </xdr:nvSpPr>
      <xdr:spPr>
        <a:xfrm>
          <a:off x="1333500" y="16748760"/>
          <a:ext cx="304800" cy="697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0</xdr:rowOff>
    </xdr:to>
    <xdr:sp macro="" textlink="">
      <xdr:nvSpPr>
        <xdr:cNvPr id="4654" name="Image1" descr="报表底图"/>
        <xdr:cNvSpPr>
          <a:spLocks noChangeAspect="1" noChangeArrowheads="1"/>
        </xdr:cNvSpPr>
      </xdr:nvSpPr>
      <xdr:spPr>
        <a:xfrm>
          <a:off x="4114800" y="16748760"/>
          <a:ext cx="304800" cy="697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28575</xdr:rowOff>
    </xdr:to>
    <xdr:sp macro="" textlink="">
      <xdr:nvSpPr>
        <xdr:cNvPr id="4655" name="Image1" descr="报表底图"/>
        <xdr:cNvSpPr>
          <a:spLocks noChangeAspect="1" noChangeArrowheads="1"/>
        </xdr:cNvSpPr>
      </xdr:nvSpPr>
      <xdr:spPr>
        <a:xfrm>
          <a:off x="4114800" y="16748760"/>
          <a:ext cx="304800" cy="726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28575</xdr:rowOff>
    </xdr:to>
    <xdr:sp macro="" textlink="">
      <xdr:nvSpPr>
        <xdr:cNvPr id="4656" name="Image1" descr="报表底图"/>
        <xdr:cNvSpPr>
          <a:spLocks noChangeAspect="1" noChangeArrowheads="1"/>
        </xdr:cNvSpPr>
      </xdr:nvSpPr>
      <xdr:spPr>
        <a:xfrm>
          <a:off x="4114800" y="16748760"/>
          <a:ext cx="304800" cy="726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28575</xdr:rowOff>
    </xdr:to>
    <xdr:sp macro="" textlink="">
      <xdr:nvSpPr>
        <xdr:cNvPr id="4657" name="Image1" descr="报表底图"/>
        <xdr:cNvSpPr>
          <a:spLocks noChangeAspect="1" noChangeArrowheads="1"/>
        </xdr:cNvSpPr>
      </xdr:nvSpPr>
      <xdr:spPr>
        <a:xfrm>
          <a:off x="4114800" y="16748760"/>
          <a:ext cx="304800" cy="726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28575</xdr:rowOff>
    </xdr:to>
    <xdr:sp macro="" textlink="">
      <xdr:nvSpPr>
        <xdr:cNvPr id="4658" name="Image1" descr="报表底图"/>
        <xdr:cNvSpPr>
          <a:spLocks noChangeAspect="1" noChangeArrowheads="1"/>
        </xdr:cNvSpPr>
      </xdr:nvSpPr>
      <xdr:spPr>
        <a:xfrm>
          <a:off x="4114800" y="16748760"/>
          <a:ext cx="304800" cy="726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28575</xdr:rowOff>
    </xdr:to>
    <xdr:sp macro="" textlink="">
      <xdr:nvSpPr>
        <xdr:cNvPr id="4659" name="Image1" descr="报表底图"/>
        <xdr:cNvSpPr>
          <a:spLocks noChangeAspect="1" noChangeArrowheads="1"/>
        </xdr:cNvSpPr>
      </xdr:nvSpPr>
      <xdr:spPr>
        <a:xfrm>
          <a:off x="4114800" y="16748760"/>
          <a:ext cx="304800" cy="726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28575</xdr:rowOff>
    </xdr:to>
    <xdr:sp macro="" textlink="">
      <xdr:nvSpPr>
        <xdr:cNvPr id="4660" name="Image1" descr="报表底图"/>
        <xdr:cNvSpPr>
          <a:spLocks noChangeAspect="1" noChangeArrowheads="1"/>
        </xdr:cNvSpPr>
      </xdr:nvSpPr>
      <xdr:spPr>
        <a:xfrm>
          <a:off x="4114800" y="16748760"/>
          <a:ext cx="304800" cy="726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28575</xdr:rowOff>
    </xdr:to>
    <xdr:sp macro="" textlink="">
      <xdr:nvSpPr>
        <xdr:cNvPr id="4661" name="Image1" descr="报表底图"/>
        <xdr:cNvSpPr>
          <a:spLocks noChangeAspect="1" noChangeArrowheads="1"/>
        </xdr:cNvSpPr>
      </xdr:nvSpPr>
      <xdr:spPr>
        <a:xfrm>
          <a:off x="4114800" y="16748760"/>
          <a:ext cx="304800" cy="726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0</xdr:rowOff>
    </xdr:to>
    <xdr:sp macro="" textlink="">
      <xdr:nvSpPr>
        <xdr:cNvPr id="4662" name="Image1" descr="报表底图"/>
        <xdr:cNvSpPr>
          <a:spLocks noChangeAspect="1" noChangeArrowheads="1"/>
        </xdr:cNvSpPr>
      </xdr:nvSpPr>
      <xdr:spPr>
        <a:xfrm>
          <a:off x="4114800" y="16748760"/>
          <a:ext cx="304800" cy="697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0</xdr:rowOff>
    </xdr:to>
    <xdr:sp macro="" textlink="">
      <xdr:nvSpPr>
        <xdr:cNvPr id="4663" name="Image1" descr="报表底图"/>
        <xdr:cNvSpPr>
          <a:spLocks noChangeAspect="1" noChangeArrowheads="1"/>
        </xdr:cNvSpPr>
      </xdr:nvSpPr>
      <xdr:spPr>
        <a:xfrm>
          <a:off x="4114800" y="16748760"/>
          <a:ext cx="304800" cy="697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0</xdr:rowOff>
    </xdr:to>
    <xdr:sp macro="" textlink="">
      <xdr:nvSpPr>
        <xdr:cNvPr id="4664" name="Image1" descr="报表底图"/>
        <xdr:cNvSpPr>
          <a:spLocks noChangeAspect="1" noChangeArrowheads="1"/>
        </xdr:cNvSpPr>
      </xdr:nvSpPr>
      <xdr:spPr>
        <a:xfrm>
          <a:off x="4114800" y="16748760"/>
          <a:ext cx="304800" cy="697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0</xdr:rowOff>
    </xdr:to>
    <xdr:sp macro="" textlink="">
      <xdr:nvSpPr>
        <xdr:cNvPr id="4665" name="Image1" descr="报表底图"/>
        <xdr:cNvSpPr>
          <a:spLocks noChangeAspect="1" noChangeArrowheads="1"/>
        </xdr:cNvSpPr>
      </xdr:nvSpPr>
      <xdr:spPr>
        <a:xfrm>
          <a:off x="4114800" y="16748760"/>
          <a:ext cx="304800" cy="697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0</xdr:rowOff>
    </xdr:to>
    <xdr:sp macro="" textlink="">
      <xdr:nvSpPr>
        <xdr:cNvPr id="4666" name="Image1" descr="报表底图"/>
        <xdr:cNvSpPr>
          <a:spLocks noChangeAspect="1" noChangeArrowheads="1"/>
        </xdr:cNvSpPr>
      </xdr:nvSpPr>
      <xdr:spPr>
        <a:xfrm>
          <a:off x="4114800" y="16748760"/>
          <a:ext cx="304800" cy="697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0</xdr:rowOff>
    </xdr:to>
    <xdr:sp macro="" textlink="">
      <xdr:nvSpPr>
        <xdr:cNvPr id="4667" name="Image1" descr="报表底图"/>
        <xdr:cNvSpPr>
          <a:spLocks noChangeAspect="1" noChangeArrowheads="1"/>
        </xdr:cNvSpPr>
      </xdr:nvSpPr>
      <xdr:spPr>
        <a:xfrm>
          <a:off x="4114800" y="16748760"/>
          <a:ext cx="304800" cy="697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28575</xdr:rowOff>
    </xdr:to>
    <xdr:sp macro="" textlink="">
      <xdr:nvSpPr>
        <xdr:cNvPr id="4668" name="Image1" descr="报表底图"/>
        <xdr:cNvSpPr>
          <a:spLocks noChangeAspect="1" noChangeArrowheads="1"/>
        </xdr:cNvSpPr>
      </xdr:nvSpPr>
      <xdr:spPr>
        <a:xfrm>
          <a:off x="4114800" y="16748760"/>
          <a:ext cx="304800" cy="726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28575</xdr:rowOff>
    </xdr:to>
    <xdr:sp macro="" textlink="">
      <xdr:nvSpPr>
        <xdr:cNvPr id="4669" name="Image1" descr="报表底图"/>
        <xdr:cNvSpPr>
          <a:spLocks noChangeAspect="1" noChangeArrowheads="1"/>
        </xdr:cNvSpPr>
      </xdr:nvSpPr>
      <xdr:spPr>
        <a:xfrm>
          <a:off x="4114800" y="16748760"/>
          <a:ext cx="304800" cy="726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28575</xdr:rowOff>
    </xdr:to>
    <xdr:sp macro="" textlink="">
      <xdr:nvSpPr>
        <xdr:cNvPr id="4670" name="Image1" descr="报表底图"/>
        <xdr:cNvSpPr>
          <a:spLocks noChangeAspect="1" noChangeArrowheads="1"/>
        </xdr:cNvSpPr>
      </xdr:nvSpPr>
      <xdr:spPr>
        <a:xfrm>
          <a:off x="4114800" y="16748760"/>
          <a:ext cx="304800" cy="726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28575</xdr:rowOff>
    </xdr:to>
    <xdr:sp macro="" textlink="">
      <xdr:nvSpPr>
        <xdr:cNvPr id="4671" name="Image1" descr="报表底图"/>
        <xdr:cNvSpPr>
          <a:spLocks noChangeAspect="1" noChangeArrowheads="1"/>
        </xdr:cNvSpPr>
      </xdr:nvSpPr>
      <xdr:spPr>
        <a:xfrm>
          <a:off x="4114800" y="16748760"/>
          <a:ext cx="304800" cy="726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28575</xdr:rowOff>
    </xdr:to>
    <xdr:sp macro="" textlink="">
      <xdr:nvSpPr>
        <xdr:cNvPr id="4672" name="Image1" descr="报表底图"/>
        <xdr:cNvSpPr>
          <a:spLocks noChangeAspect="1" noChangeArrowheads="1"/>
        </xdr:cNvSpPr>
      </xdr:nvSpPr>
      <xdr:spPr>
        <a:xfrm>
          <a:off x="4114800" y="16748760"/>
          <a:ext cx="304800" cy="726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28575</xdr:rowOff>
    </xdr:to>
    <xdr:sp macro="" textlink="">
      <xdr:nvSpPr>
        <xdr:cNvPr id="4673" name="Image1" descr="报表底图"/>
        <xdr:cNvSpPr>
          <a:spLocks noChangeAspect="1" noChangeArrowheads="1"/>
        </xdr:cNvSpPr>
      </xdr:nvSpPr>
      <xdr:spPr>
        <a:xfrm>
          <a:off x="4114800" y="16748760"/>
          <a:ext cx="304800" cy="726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28575</xdr:rowOff>
    </xdr:to>
    <xdr:sp macro="" textlink="">
      <xdr:nvSpPr>
        <xdr:cNvPr id="4674" name="Image1" descr="报表底图"/>
        <xdr:cNvSpPr>
          <a:spLocks noChangeAspect="1" noChangeArrowheads="1"/>
        </xdr:cNvSpPr>
      </xdr:nvSpPr>
      <xdr:spPr>
        <a:xfrm>
          <a:off x="4114800" y="16748760"/>
          <a:ext cx="304800" cy="726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0</xdr:rowOff>
    </xdr:to>
    <xdr:sp macro="" textlink="">
      <xdr:nvSpPr>
        <xdr:cNvPr id="4675" name="Image1" descr="报表底图"/>
        <xdr:cNvSpPr>
          <a:spLocks noChangeAspect="1" noChangeArrowheads="1"/>
        </xdr:cNvSpPr>
      </xdr:nvSpPr>
      <xdr:spPr>
        <a:xfrm>
          <a:off x="4114800" y="16748760"/>
          <a:ext cx="304800" cy="697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0</xdr:rowOff>
    </xdr:to>
    <xdr:sp macro="" textlink="">
      <xdr:nvSpPr>
        <xdr:cNvPr id="4676" name="Image1" descr="报表底图"/>
        <xdr:cNvSpPr>
          <a:spLocks noChangeAspect="1" noChangeArrowheads="1"/>
        </xdr:cNvSpPr>
      </xdr:nvSpPr>
      <xdr:spPr>
        <a:xfrm>
          <a:off x="4114800" y="16748760"/>
          <a:ext cx="304800" cy="697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0</xdr:rowOff>
    </xdr:to>
    <xdr:sp macro="" textlink="">
      <xdr:nvSpPr>
        <xdr:cNvPr id="4677" name="Image1" descr="报表底图"/>
        <xdr:cNvSpPr>
          <a:spLocks noChangeAspect="1" noChangeArrowheads="1"/>
        </xdr:cNvSpPr>
      </xdr:nvSpPr>
      <xdr:spPr>
        <a:xfrm>
          <a:off x="4114800" y="16748760"/>
          <a:ext cx="304800" cy="697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0</xdr:rowOff>
    </xdr:to>
    <xdr:sp macro="" textlink="">
      <xdr:nvSpPr>
        <xdr:cNvPr id="4678" name="Image1" descr="报表底图"/>
        <xdr:cNvSpPr>
          <a:spLocks noChangeAspect="1" noChangeArrowheads="1"/>
        </xdr:cNvSpPr>
      </xdr:nvSpPr>
      <xdr:spPr>
        <a:xfrm>
          <a:off x="4114800" y="16748760"/>
          <a:ext cx="304800" cy="697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0</xdr:rowOff>
    </xdr:to>
    <xdr:sp macro="" textlink="">
      <xdr:nvSpPr>
        <xdr:cNvPr id="4679" name="Image1" descr="报表底图"/>
        <xdr:cNvSpPr>
          <a:spLocks noChangeAspect="1" noChangeArrowheads="1"/>
        </xdr:cNvSpPr>
      </xdr:nvSpPr>
      <xdr:spPr>
        <a:xfrm>
          <a:off x="1333500" y="16748760"/>
          <a:ext cx="304800" cy="697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28575</xdr:rowOff>
    </xdr:to>
    <xdr:sp macro="" textlink="">
      <xdr:nvSpPr>
        <xdr:cNvPr id="4680" name="AutoShape 2" descr="报表底图"/>
        <xdr:cNvSpPr>
          <a:spLocks noChangeAspect="1" noChangeArrowheads="1"/>
        </xdr:cNvSpPr>
      </xdr:nvSpPr>
      <xdr:spPr>
        <a:xfrm>
          <a:off x="1333500" y="16748760"/>
          <a:ext cx="304800" cy="726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28575</xdr:rowOff>
    </xdr:to>
    <xdr:sp macro="" textlink="">
      <xdr:nvSpPr>
        <xdr:cNvPr id="4681" name="AutoShape 3" descr="报表底图"/>
        <xdr:cNvSpPr>
          <a:spLocks noChangeAspect="1" noChangeArrowheads="1"/>
        </xdr:cNvSpPr>
      </xdr:nvSpPr>
      <xdr:spPr>
        <a:xfrm>
          <a:off x="1333500" y="16748760"/>
          <a:ext cx="304800" cy="726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28575</xdr:rowOff>
    </xdr:to>
    <xdr:sp macro="" textlink="">
      <xdr:nvSpPr>
        <xdr:cNvPr id="4682" name="AutoShape 4" descr="报表底图"/>
        <xdr:cNvSpPr>
          <a:spLocks noChangeAspect="1" noChangeArrowheads="1"/>
        </xdr:cNvSpPr>
      </xdr:nvSpPr>
      <xdr:spPr>
        <a:xfrm>
          <a:off x="1333500" y="16748760"/>
          <a:ext cx="304800" cy="726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28575</xdr:rowOff>
    </xdr:to>
    <xdr:sp macro="" textlink="">
      <xdr:nvSpPr>
        <xdr:cNvPr id="4683" name="AutoShape 5" descr="报表底图"/>
        <xdr:cNvSpPr>
          <a:spLocks noChangeAspect="1" noChangeArrowheads="1"/>
        </xdr:cNvSpPr>
      </xdr:nvSpPr>
      <xdr:spPr>
        <a:xfrm>
          <a:off x="1333500" y="16748760"/>
          <a:ext cx="304800" cy="726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28575</xdr:rowOff>
    </xdr:to>
    <xdr:sp macro="" textlink="">
      <xdr:nvSpPr>
        <xdr:cNvPr id="4684" name="AutoShape 6" descr="报表底图"/>
        <xdr:cNvSpPr>
          <a:spLocks noChangeAspect="1" noChangeArrowheads="1"/>
        </xdr:cNvSpPr>
      </xdr:nvSpPr>
      <xdr:spPr>
        <a:xfrm>
          <a:off x="1333500" y="16748760"/>
          <a:ext cx="304800" cy="726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28575</xdr:rowOff>
    </xdr:to>
    <xdr:sp macro="" textlink="">
      <xdr:nvSpPr>
        <xdr:cNvPr id="4685" name="AutoShape 7" descr="报表底图"/>
        <xdr:cNvSpPr>
          <a:spLocks noChangeAspect="1" noChangeArrowheads="1"/>
        </xdr:cNvSpPr>
      </xdr:nvSpPr>
      <xdr:spPr>
        <a:xfrm>
          <a:off x="1333500" y="16748760"/>
          <a:ext cx="304800" cy="726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28575</xdr:rowOff>
    </xdr:to>
    <xdr:sp macro="" textlink="">
      <xdr:nvSpPr>
        <xdr:cNvPr id="4686" name="AutoShape 8" descr="报表底图"/>
        <xdr:cNvSpPr>
          <a:spLocks noChangeAspect="1" noChangeArrowheads="1"/>
        </xdr:cNvSpPr>
      </xdr:nvSpPr>
      <xdr:spPr>
        <a:xfrm>
          <a:off x="1333500" y="16748760"/>
          <a:ext cx="304800" cy="726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0</xdr:rowOff>
    </xdr:to>
    <xdr:sp macro="" textlink="">
      <xdr:nvSpPr>
        <xdr:cNvPr id="4687" name="AutoShape 9" descr="报表底图"/>
        <xdr:cNvSpPr>
          <a:spLocks noChangeAspect="1" noChangeArrowheads="1"/>
        </xdr:cNvSpPr>
      </xdr:nvSpPr>
      <xdr:spPr>
        <a:xfrm>
          <a:off x="1333500" y="16748760"/>
          <a:ext cx="304800" cy="697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0</xdr:rowOff>
    </xdr:to>
    <xdr:sp macro="" textlink="">
      <xdr:nvSpPr>
        <xdr:cNvPr id="4688" name="AutoShape 10" descr="报表底图"/>
        <xdr:cNvSpPr>
          <a:spLocks noChangeAspect="1" noChangeArrowheads="1"/>
        </xdr:cNvSpPr>
      </xdr:nvSpPr>
      <xdr:spPr>
        <a:xfrm>
          <a:off x="1333500" y="16748760"/>
          <a:ext cx="304800" cy="697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0</xdr:rowOff>
    </xdr:to>
    <xdr:sp macro="" textlink="">
      <xdr:nvSpPr>
        <xdr:cNvPr id="4689" name="AutoShape 11" descr="报表底图"/>
        <xdr:cNvSpPr>
          <a:spLocks noChangeAspect="1" noChangeArrowheads="1"/>
        </xdr:cNvSpPr>
      </xdr:nvSpPr>
      <xdr:spPr>
        <a:xfrm>
          <a:off x="1333500" y="16748760"/>
          <a:ext cx="304800" cy="697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0</xdr:rowOff>
    </xdr:to>
    <xdr:sp macro="" textlink="">
      <xdr:nvSpPr>
        <xdr:cNvPr id="4690" name="AutoShape 12" descr="报表底图"/>
        <xdr:cNvSpPr>
          <a:spLocks noChangeAspect="1" noChangeArrowheads="1"/>
        </xdr:cNvSpPr>
      </xdr:nvSpPr>
      <xdr:spPr>
        <a:xfrm>
          <a:off x="1333500" y="16748760"/>
          <a:ext cx="304800" cy="697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0</xdr:rowOff>
    </xdr:to>
    <xdr:sp macro="" textlink="">
      <xdr:nvSpPr>
        <xdr:cNvPr id="4691" name="AutoShape 13" descr="报表底图"/>
        <xdr:cNvSpPr>
          <a:spLocks noChangeAspect="1" noChangeArrowheads="1"/>
        </xdr:cNvSpPr>
      </xdr:nvSpPr>
      <xdr:spPr>
        <a:xfrm>
          <a:off x="1333500" y="16748760"/>
          <a:ext cx="304800" cy="697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0</xdr:rowOff>
    </xdr:to>
    <xdr:sp macro="" textlink="">
      <xdr:nvSpPr>
        <xdr:cNvPr id="4692" name="AutoShape 14" descr="报表底图"/>
        <xdr:cNvSpPr>
          <a:spLocks noChangeAspect="1" noChangeArrowheads="1"/>
        </xdr:cNvSpPr>
      </xdr:nvSpPr>
      <xdr:spPr>
        <a:xfrm>
          <a:off x="1333500" y="16748760"/>
          <a:ext cx="304800" cy="697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28575</xdr:rowOff>
    </xdr:to>
    <xdr:sp macro="" textlink="">
      <xdr:nvSpPr>
        <xdr:cNvPr id="4693" name="AutoShape 15" descr="报表底图"/>
        <xdr:cNvSpPr>
          <a:spLocks noChangeAspect="1" noChangeArrowheads="1"/>
        </xdr:cNvSpPr>
      </xdr:nvSpPr>
      <xdr:spPr>
        <a:xfrm>
          <a:off x="1333500" y="16748760"/>
          <a:ext cx="304800" cy="726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28575</xdr:rowOff>
    </xdr:to>
    <xdr:sp macro="" textlink="">
      <xdr:nvSpPr>
        <xdr:cNvPr id="4694" name="AutoShape 16" descr="报表底图"/>
        <xdr:cNvSpPr>
          <a:spLocks noChangeAspect="1" noChangeArrowheads="1"/>
        </xdr:cNvSpPr>
      </xdr:nvSpPr>
      <xdr:spPr>
        <a:xfrm>
          <a:off x="1333500" y="16748760"/>
          <a:ext cx="304800" cy="726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28575</xdr:rowOff>
    </xdr:to>
    <xdr:sp macro="" textlink="">
      <xdr:nvSpPr>
        <xdr:cNvPr id="4695" name="AutoShape 17" descr="报表底图"/>
        <xdr:cNvSpPr>
          <a:spLocks noChangeAspect="1" noChangeArrowheads="1"/>
        </xdr:cNvSpPr>
      </xdr:nvSpPr>
      <xdr:spPr>
        <a:xfrm>
          <a:off x="1333500" y="16748760"/>
          <a:ext cx="304800" cy="726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28575</xdr:rowOff>
    </xdr:to>
    <xdr:sp macro="" textlink="">
      <xdr:nvSpPr>
        <xdr:cNvPr id="4696" name="AutoShape 18" descr="报表底图"/>
        <xdr:cNvSpPr>
          <a:spLocks noChangeAspect="1" noChangeArrowheads="1"/>
        </xdr:cNvSpPr>
      </xdr:nvSpPr>
      <xdr:spPr>
        <a:xfrm>
          <a:off x="1333500" y="16748760"/>
          <a:ext cx="304800" cy="726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28575</xdr:rowOff>
    </xdr:to>
    <xdr:sp macro="" textlink="">
      <xdr:nvSpPr>
        <xdr:cNvPr id="4697" name="AutoShape 19" descr="报表底图"/>
        <xdr:cNvSpPr>
          <a:spLocks noChangeAspect="1" noChangeArrowheads="1"/>
        </xdr:cNvSpPr>
      </xdr:nvSpPr>
      <xdr:spPr>
        <a:xfrm>
          <a:off x="1333500" y="16748760"/>
          <a:ext cx="304800" cy="726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28575</xdr:rowOff>
    </xdr:to>
    <xdr:sp macro="" textlink="">
      <xdr:nvSpPr>
        <xdr:cNvPr id="4698" name="AutoShape 20" descr="报表底图"/>
        <xdr:cNvSpPr>
          <a:spLocks noChangeAspect="1" noChangeArrowheads="1"/>
        </xdr:cNvSpPr>
      </xdr:nvSpPr>
      <xdr:spPr>
        <a:xfrm>
          <a:off x="1333500" y="16748760"/>
          <a:ext cx="304800" cy="726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28575</xdr:rowOff>
    </xdr:to>
    <xdr:sp macro="" textlink="">
      <xdr:nvSpPr>
        <xdr:cNvPr id="4699" name="AutoShape 21" descr="报表底图"/>
        <xdr:cNvSpPr>
          <a:spLocks noChangeAspect="1" noChangeArrowheads="1"/>
        </xdr:cNvSpPr>
      </xdr:nvSpPr>
      <xdr:spPr>
        <a:xfrm>
          <a:off x="1333500" y="16748760"/>
          <a:ext cx="304800" cy="726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0</xdr:rowOff>
    </xdr:to>
    <xdr:sp macro="" textlink="">
      <xdr:nvSpPr>
        <xdr:cNvPr id="4700" name="AutoShape 22" descr="报表底图"/>
        <xdr:cNvSpPr>
          <a:spLocks noChangeAspect="1" noChangeArrowheads="1"/>
        </xdr:cNvSpPr>
      </xdr:nvSpPr>
      <xdr:spPr>
        <a:xfrm>
          <a:off x="1333500" y="16748760"/>
          <a:ext cx="304800" cy="697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0</xdr:rowOff>
    </xdr:to>
    <xdr:sp macro="" textlink="">
      <xdr:nvSpPr>
        <xdr:cNvPr id="4701" name="AutoShape 23" descr="报表底图"/>
        <xdr:cNvSpPr>
          <a:spLocks noChangeAspect="1" noChangeArrowheads="1"/>
        </xdr:cNvSpPr>
      </xdr:nvSpPr>
      <xdr:spPr>
        <a:xfrm>
          <a:off x="1333500" y="16748760"/>
          <a:ext cx="304800" cy="697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0</xdr:rowOff>
    </xdr:to>
    <xdr:sp macro="" textlink="">
      <xdr:nvSpPr>
        <xdr:cNvPr id="4702" name="AutoShape 24" descr="报表底图"/>
        <xdr:cNvSpPr>
          <a:spLocks noChangeAspect="1" noChangeArrowheads="1"/>
        </xdr:cNvSpPr>
      </xdr:nvSpPr>
      <xdr:spPr>
        <a:xfrm>
          <a:off x="1333500" y="16748760"/>
          <a:ext cx="304800" cy="697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0</xdr:rowOff>
    </xdr:to>
    <xdr:sp macro="" textlink="">
      <xdr:nvSpPr>
        <xdr:cNvPr id="4703" name="AutoShape 25" descr="报表底图"/>
        <xdr:cNvSpPr>
          <a:spLocks noChangeAspect="1" noChangeArrowheads="1"/>
        </xdr:cNvSpPr>
      </xdr:nvSpPr>
      <xdr:spPr>
        <a:xfrm>
          <a:off x="1333500" y="16748760"/>
          <a:ext cx="304800" cy="697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0</xdr:rowOff>
    </xdr:to>
    <xdr:sp macro="" textlink="">
      <xdr:nvSpPr>
        <xdr:cNvPr id="4704" name="AutoShape 26" descr="报表底图"/>
        <xdr:cNvSpPr>
          <a:spLocks noChangeAspect="1" noChangeArrowheads="1"/>
        </xdr:cNvSpPr>
      </xdr:nvSpPr>
      <xdr:spPr>
        <a:xfrm>
          <a:off x="1333500" y="16748760"/>
          <a:ext cx="304800" cy="697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0</xdr:rowOff>
    </xdr:to>
    <xdr:sp macro="" textlink="">
      <xdr:nvSpPr>
        <xdr:cNvPr id="4705" name="AutoShape 27" descr="报表底图"/>
        <xdr:cNvSpPr>
          <a:spLocks noChangeAspect="1" noChangeArrowheads="1"/>
        </xdr:cNvSpPr>
      </xdr:nvSpPr>
      <xdr:spPr>
        <a:xfrm>
          <a:off x="4114800" y="16748760"/>
          <a:ext cx="304800" cy="697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28575</xdr:rowOff>
    </xdr:to>
    <xdr:sp macro="" textlink="">
      <xdr:nvSpPr>
        <xdr:cNvPr id="4706" name="AutoShape 28" descr="报表底图"/>
        <xdr:cNvSpPr>
          <a:spLocks noChangeAspect="1" noChangeArrowheads="1"/>
        </xdr:cNvSpPr>
      </xdr:nvSpPr>
      <xdr:spPr>
        <a:xfrm>
          <a:off x="4114800" y="16748760"/>
          <a:ext cx="304800" cy="726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28575</xdr:rowOff>
    </xdr:to>
    <xdr:sp macro="" textlink="">
      <xdr:nvSpPr>
        <xdr:cNvPr id="4707" name="AutoShape 29" descr="报表底图"/>
        <xdr:cNvSpPr>
          <a:spLocks noChangeAspect="1" noChangeArrowheads="1"/>
        </xdr:cNvSpPr>
      </xdr:nvSpPr>
      <xdr:spPr>
        <a:xfrm>
          <a:off x="4114800" y="16748760"/>
          <a:ext cx="304800" cy="726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28575</xdr:rowOff>
    </xdr:to>
    <xdr:sp macro="" textlink="">
      <xdr:nvSpPr>
        <xdr:cNvPr id="4708" name="AutoShape 30" descr="报表底图"/>
        <xdr:cNvSpPr>
          <a:spLocks noChangeAspect="1" noChangeArrowheads="1"/>
        </xdr:cNvSpPr>
      </xdr:nvSpPr>
      <xdr:spPr>
        <a:xfrm>
          <a:off x="4114800" y="16748760"/>
          <a:ext cx="304800" cy="726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28575</xdr:rowOff>
    </xdr:to>
    <xdr:sp macro="" textlink="">
      <xdr:nvSpPr>
        <xdr:cNvPr id="4709" name="AutoShape 31" descr="报表底图"/>
        <xdr:cNvSpPr>
          <a:spLocks noChangeAspect="1" noChangeArrowheads="1"/>
        </xdr:cNvSpPr>
      </xdr:nvSpPr>
      <xdr:spPr>
        <a:xfrm>
          <a:off x="4114800" y="16748760"/>
          <a:ext cx="304800" cy="726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28575</xdr:rowOff>
    </xdr:to>
    <xdr:sp macro="" textlink="">
      <xdr:nvSpPr>
        <xdr:cNvPr id="4710" name="AutoShape 32" descr="报表底图"/>
        <xdr:cNvSpPr>
          <a:spLocks noChangeAspect="1" noChangeArrowheads="1"/>
        </xdr:cNvSpPr>
      </xdr:nvSpPr>
      <xdr:spPr>
        <a:xfrm>
          <a:off x="4114800" y="16748760"/>
          <a:ext cx="304800" cy="726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28575</xdr:rowOff>
    </xdr:to>
    <xdr:sp macro="" textlink="">
      <xdr:nvSpPr>
        <xdr:cNvPr id="4711" name="AutoShape 33" descr="报表底图"/>
        <xdr:cNvSpPr>
          <a:spLocks noChangeAspect="1" noChangeArrowheads="1"/>
        </xdr:cNvSpPr>
      </xdr:nvSpPr>
      <xdr:spPr>
        <a:xfrm>
          <a:off x="4114800" y="16748760"/>
          <a:ext cx="304800" cy="726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28575</xdr:rowOff>
    </xdr:to>
    <xdr:sp macro="" textlink="">
      <xdr:nvSpPr>
        <xdr:cNvPr id="4712" name="AutoShape 34" descr="报表底图"/>
        <xdr:cNvSpPr>
          <a:spLocks noChangeAspect="1" noChangeArrowheads="1"/>
        </xdr:cNvSpPr>
      </xdr:nvSpPr>
      <xdr:spPr>
        <a:xfrm>
          <a:off x="4114800" y="16748760"/>
          <a:ext cx="304800" cy="726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0</xdr:rowOff>
    </xdr:to>
    <xdr:sp macro="" textlink="">
      <xdr:nvSpPr>
        <xdr:cNvPr id="4713" name="AutoShape 35" descr="报表底图"/>
        <xdr:cNvSpPr>
          <a:spLocks noChangeAspect="1" noChangeArrowheads="1"/>
        </xdr:cNvSpPr>
      </xdr:nvSpPr>
      <xdr:spPr>
        <a:xfrm>
          <a:off x="4114800" y="16748760"/>
          <a:ext cx="304800" cy="697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0</xdr:rowOff>
    </xdr:to>
    <xdr:sp macro="" textlink="">
      <xdr:nvSpPr>
        <xdr:cNvPr id="4714" name="AutoShape 36" descr="报表底图"/>
        <xdr:cNvSpPr>
          <a:spLocks noChangeAspect="1" noChangeArrowheads="1"/>
        </xdr:cNvSpPr>
      </xdr:nvSpPr>
      <xdr:spPr>
        <a:xfrm>
          <a:off x="4114800" y="16748760"/>
          <a:ext cx="304800" cy="697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0</xdr:rowOff>
    </xdr:to>
    <xdr:sp macro="" textlink="">
      <xdr:nvSpPr>
        <xdr:cNvPr id="4715" name="AutoShape 37" descr="报表底图"/>
        <xdr:cNvSpPr>
          <a:spLocks noChangeAspect="1" noChangeArrowheads="1"/>
        </xdr:cNvSpPr>
      </xdr:nvSpPr>
      <xdr:spPr>
        <a:xfrm>
          <a:off x="4114800" y="16748760"/>
          <a:ext cx="304800" cy="697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0</xdr:rowOff>
    </xdr:to>
    <xdr:sp macro="" textlink="">
      <xdr:nvSpPr>
        <xdr:cNvPr id="4716" name="AutoShape 38" descr="报表底图"/>
        <xdr:cNvSpPr>
          <a:spLocks noChangeAspect="1" noChangeArrowheads="1"/>
        </xdr:cNvSpPr>
      </xdr:nvSpPr>
      <xdr:spPr>
        <a:xfrm>
          <a:off x="4114800" y="16748760"/>
          <a:ext cx="304800" cy="697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0</xdr:rowOff>
    </xdr:to>
    <xdr:sp macro="" textlink="">
      <xdr:nvSpPr>
        <xdr:cNvPr id="4717" name="AutoShape 39" descr="报表底图"/>
        <xdr:cNvSpPr>
          <a:spLocks noChangeAspect="1" noChangeArrowheads="1"/>
        </xdr:cNvSpPr>
      </xdr:nvSpPr>
      <xdr:spPr>
        <a:xfrm>
          <a:off x="4114800" y="16748760"/>
          <a:ext cx="304800" cy="697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0</xdr:rowOff>
    </xdr:to>
    <xdr:sp macro="" textlink="">
      <xdr:nvSpPr>
        <xdr:cNvPr id="4718" name="AutoShape 40" descr="报表底图"/>
        <xdr:cNvSpPr>
          <a:spLocks noChangeAspect="1" noChangeArrowheads="1"/>
        </xdr:cNvSpPr>
      </xdr:nvSpPr>
      <xdr:spPr>
        <a:xfrm>
          <a:off x="4114800" y="16748760"/>
          <a:ext cx="304800" cy="697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28575</xdr:rowOff>
    </xdr:to>
    <xdr:sp macro="" textlink="">
      <xdr:nvSpPr>
        <xdr:cNvPr id="4719" name="AutoShape 41" descr="报表底图"/>
        <xdr:cNvSpPr>
          <a:spLocks noChangeAspect="1" noChangeArrowheads="1"/>
        </xdr:cNvSpPr>
      </xdr:nvSpPr>
      <xdr:spPr>
        <a:xfrm>
          <a:off x="4114800" y="16748760"/>
          <a:ext cx="304800" cy="726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28575</xdr:rowOff>
    </xdr:to>
    <xdr:sp macro="" textlink="">
      <xdr:nvSpPr>
        <xdr:cNvPr id="4720" name="AutoShape 42" descr="报表底图"/>
        <xdr:cNvSpPr>
          <a:spLocks noChangeAspect="1" noChangeArrowheads="1"/>
        </xdr:cNvSpPr>
      </xdr:nvSpPr>
      <xdr:spPr>
        <a:xfrm>
          <a:off x="4114800" y="16748760"/>
          <a:ext cx="304800" cy="726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28575</xdr:rowOff>
    </xdr:to>
    <xdr:sp macro="" textlink="">
      <xdr:nvSpPr>
        <xdr:cNvPr id="4721" name="AutoShape 43" descr="报表底图"/>
        <xdr:cNvSpPr>
          <a:spLocks noChangeAspect="1" noChangeArrowheads="1"/>
        </xdr:cNvSpPr>
      </xdr:nvSpPr>
      <xdr:spPr>
        <a:xfrm>
          <a:off x="4114800" y="16748760"/>
          <a:ext cx="304800" cy="726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28575</xdr:rowOff>
    </xdr:to>
    <xdr:sp macro="" textlink="">
      <xdr:nvSpPr>
        <xdr:cNvPr id="4722" name="AutoShape 44" descr="报表底图"/>
        <xdr:cNvSpPr>
          <a:spLocks noChangeAspect="1" noChangeArrowheads="1"/>
        </xdr:cNvSpPr>
      </xdr:nvSpPr>
      <xdr:spPr>
        <a:xfrm>
          <a:off x="4114800" y="16748760"/>
          <a:ext cx="304800" cy="726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28575</xdr:rowOff>
    </xdr:to>
    <xdr:sp macro="" textlink="">
      <xdr:nvSpPr>
        <xdr:cNvPr id="4723" name="AutoShape 45" descr="报表底图"/>
        <xdr:cNvSpPr>
          <a:spLocks noChangeAspect="1" noChangeArrowheads="1"/>
        </xdr:cNvSpPr>
      </xdr:nvSpPr>
      <xdr:spPr>
        <a:xfrm>
          <a:off x="4114800" y="16748760"/>
          <a:ext cx="304800" cy="726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28575</xdr:rowOff>
    </xdr:to>
    <xdr:sp macro="" textlink="">
      <xdr:nvSpPr>
        <xdr:cNvPr id="4724" name="AutoShape 46" descr="报表底图"/>
        <xdr:cNvSpPr>
          <a:spLocks noChangeAspect="1" noChangeArrowheads="1"/>
        </xdr:cNvSpPr>
      </xdr:nvSpPr>
      <xdr:spPr>
        <a:xfrm>
          <a:off x="4114800" y="16748760"/>
          <a:ext cx="304800" cy="726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28575</xdr:rowOff>
    </xdr:to>
    <xdr:sp macro="" textlink="">
      <xdr:nvSpPr>
        <xdr:cNvPr id="4725" name="AutoShape 47" descr="报表底图"/>
        <xdr:cNvSpPr>
          <a:spLocks noChangeAspect="1" noChangeArrowheads="1"/>
        </xdr:cNvSpPr>
      </xdr:nvSpPr>
      <xdr:spPr>
        <a:xfrm>
          <a:off x="4114800" y="16748760"/>
          <a:ext cx="304800" cy="726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0</xdr:rowOff>
    </xdr:to>
    <xdr:sp macro="" textlink="">
      <xdr:nvSpPr>
        <xdr:cNvPr id="4726" name="AutoShape 48" descr="报表底图"/>
        <xdr:cNvSpPr>
          <a:spLocks noChangeAspect="1" noChangeArrowheads="1"/>
        </xdr:cNvSpPr>
      </xdr:nvSpPr>
      <xdr:spPr>
        <a:xfrm>
          <a:off x="4114800" y="16748760"/>
          <a:ext cx="304800" cy="697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0</xdr:rowOff>
    </xdr:to>
    <xdr:sp macro="" textlink="">
      <xdr:nvSpPr>
        <xdr:cNvPr id="4727" name="AutoShape 49" descr="报表底图"/>
        <xdr:cNvSpPr>
          <a:spLocks noChangeAspect="1" noChangeArrowheads="1"/>
        </xdr:cNvSpPr>
      </xdr:nvSpPr>
      <xdr:spPr>
        <a:xfrm>
          <a:off x="4114800" y="16748760"/>
          <a:ext cx="304800" cy="697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0</xdr:rowOff>
    </xdr:to>
    <xdr:sp macro="" textlink="">
      <xdr:nvSpPr>
        <xdr:cNvPr id="4728" name="AutoShape 50" descr="报表底图"/>
        <xdr:cNvSpPr>
          <a:spLocks noChangeAspect="1" noChangeArrowheads="1"/>
        </xdr:cNvSpPr>
      </xdr:nvSpPr>
      <xdr:spPr>
        <a:xfrm>
          <a:off x="4114800" y="16748760"/>
          <a:ext cx="304800" cy="697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0</xdr:rowOff>
    </xdr:to>
    <xdr:sp macro="" textlink="">
      <xdr:nvSpPr>
        <xdr:cNvPr id="4729" name="AutoShape 51" descr="报表底图"/>
        <xdr:cNvSpPr>
          <a:spLocks noChangeAspect="1" noChangeArrowheads="1"/>
        </xdr:cNvSpPr>
      </xdr:nvSpPr>
      <xdr:spPr>
        <a:xfrm>
          <a:off x="4114800" y="16748760"/>
          <a:ext cx="304800" cy="697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0</xdr:rowOff>
    </xdr:to>
    <xdr:sp macro="" textlink="">
      <xdr:nvSpPr>
        <xdr:cNvPr id="4730" name="AutoShape 52" descr="报表底图"/>
        <xdr:cNvSpPr>
          <a:spLocks noChangeAspect="1" noChangeArrowheads="1"/>
        </xdr:cNvSpPr>
      </xdr:nvSpPr>
      <xdr:spPr>
        <a:xfrm>
          <a:off x="4114800" y="16748760"/>
          <a:ext cx="304800" cy="697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0</xdr:rowOff>
    </xdr:to>
    <xdr:sp macro="" textlink="">
      <xdr:nvSpPr>
        <xdr:cNvPr id="4731" name="Image1" descr="报表底图"/>
        <xdr:cNvSpPr>
          <a:spLocks noChangeAspect="1" noChangeArrowheads="1"/>
        </xdr:cNvSpPr>
      </xdr:nvSpPr>
      <xdr:spPr>
        <a:xfrm>
          <a:off x="1333500" y="16748760"/>
          <a:ext cx="304800" cy="697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28575</xdr:rowOff>
    </xdr:to>
    <xdr:sp macro="" textlink="">
      <xdr:nvSpPr>
        <xdr:cNvPr id="4732" name="Image1" descr="报表底图"/>
        <xdr:cNvSpPr>
          <a:spLocks noChangeAspect="1" noChangeArrowheads="1"/>
        </xdr:cNvSpPr>
      </xdr:nvSpPr>
      <xdr:spPr>
        <a:xfrm>
          <a:off x="1333500" y="16748760"/>
          <a:ext cx="304800" cy="726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28575</xdr:rowOff>
    </xdr:to>
    <xdr:sp macro="" textlink="">
      <xdr:nvSpPr>
        <xdr:cNvPr id="4733" name="Image1" descr="报表底图"/>
        <xdr:cNvSpPr>
          <a:spLocks noChangeAspect="1" noChangeArrowheads="1"/>
        </xdr:cNvSpPr>
      </xdr:nvSpPr>
      <xdr:spPr>
        <a:xfrm>
          <a:off x="1333500" y="16748760"/>
          <a:ext cx="304800" cy="726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28575</xdr:rowOff>
    </xdr:to>
    <xdr:sp macro="" textlink="">
      <xdr:nvSpPr>
        <xdr:cNvPr id="4734" name="Image1" descr="报表底图"/>
        <xdr:cNvSpPr>
          <a:spLocks noChangeAspect="1" noChangeArrowheads="1"/>
        </xdr:cNvSpPr>
      </xdr:nvSpPr>
      <xdr:spPr>
        <a:xfrm>
          <a:off x="1333500" y="16748760"/>
          <a:ext cx="304800" cy="726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28575</xdr:rowOff>
    </xdr:to>
    <xdr:sp macro="" textlink="">
      <xdr:nvSpPr>
        <xdr:cNvPr id="4735" name="Image1" descr="报表底图"/>
        <xdr:cNvSpPr>
          <a:spLocks noChangeAspect="1" noChangeArrowheads="1"/>
        </xdr:cNvSpPr>
      </xdr:nvSpPr>
      <xdr:spPr>
        <a:xfrm>
          <a:off x="1333500" y="16748760"/>
          <a:ext cx="304800" cy="726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28575</xdr:rowOff>
    </xdr:to>
    <xdr:sp macro="" textlink="">
      <xdr:nvSpPr>
        <xdr:cNvPr id="4736" name="Image1" descr="报表底图"/>
        <xdr:cNvSpPr>
          <a:spLocks noChangeAspect="1" noChangeArrowheads="1"/>
        </xdr:cNvSpPr>
      </xdr:nvSpPr>
      <xdr:spPr>
        <a:xfrm>
          <a:off x="1333500" y="16748760"/>
          <a:ext cx="304800" cy="726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28575</xdr:rowOff>
    </xdr:to>
    <xdr:sp macro="" textlink="">
      <xdr:nvSpPr>
        <xdr:cNvPr id="4737" name="Image1" descr="报表底图"/>
        <xdr:cNvSpPr>
          <a:spLocks noChangeAspect="1" noChangeArrowheads="1"/>
        </xdr:cNvSpPr>
      </xdr:nvSpPr>
      <xdr:spPr>
        <a:xfrm>
          <a:off x="1333500" y="16748760"/>
          <a:ext cx="304800" cy="726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28575</xdr:rowOff>
    </xdr:to>
    <xdr:sp macro="" textlink="">
      <xdr:nvSpPr>
        <xdr:cNvPr id="4738" name="Image1" descr="报表底图"/>
        <xdr:cNvSpPr>
          <a:spLocks noChangeAspect="1" noChangeArrowheads="1"/>
        </xdr:cNvSpPr>
      </xdr:nvSpPr>
      <xdr:spPr>
        <a:xfrm>
          <a:off x="1333500" y="16748760"/>
          <a:ext cx="304800" cy="726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0</xdr:rowOff>
    </xdr:to>
    <xdr:sp macro="" textlink="">
      <xdr:nvSpPr>
        <xdr:cNvPr id="4739" name="Image1" descr="报表底图"/>
        <xdr:cNvSpPr>
          <a:spLocks noChangeAspect="1" noChangeArrowheads="1"/>
        </xdr:cNvSpPr>
      </xdr:nvSpPr>
      <xdr:spPr>
        <a:xfrm>
          <a:off x="1333500" y="16748760"/>
          <a:ext cx="304800" cy="697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0</xdr:rowOff>
    </xdr:to>
    <xdr:sp macro="" textlink="">
      <xdr:nvSpPr>
        <xdr:cNvPr id="4740" name="Image1" descr="报表底图"/>
        <xdr:cNvSpPr>
          <a:spLocks noChangeAspect="1" noChangeArrowheads="1"/>
        </xdr:cNvSpPr>
      </xdr:nvSpPr>
      <xdr:spPr>
        <a:xfrm>
          <a:off x="1333500" y="16748760"/>
          <a:ext cx="304800" cy="697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0</xdr:rowOff>
    </xdr:to>
    <xdr:sp macro="" textlink="">
      <xdr:nvSpPr>
        <xdr:cNvPr id="4741" name="Image1" descr="报表底图"/>
        <xdr:cNvSpPr>
          <a:spLocks noChangeAspect="1" noChangeArrowheads="1"/>
        </xdr:cNvSpPr>
      </xdr:nvSpPr>
      <xdr:spPr>
        <a:xfrm>
          <a:off x="1333500" y="16748760"/>
          <a:ext cx="304800" cy="697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0</xdr:rowOff>
    </xdr:to>
    <xdr:sp macro="" textlink="">
      <xdr:nvSpPr>
        <xdr:cNvPr id="4742" name="Image1" descr="报表底图"/>
        <xdr:cNvSpPr>
          <a:spLocks noChangeAspect="1" noChangeArrowheads="1"/>
        </xdr:cNvSpPr>
      </xdr:nvSpPr>
      <xdr:spPr>
        <a:xfrm>
          <a:off x="1333500" y="16748760"/>
          <a:ext cx="304800" cy="697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0</xdr:rowOff>
    </xdr:to>
    <xdr:sp macro="" textlink="">
      <xdr:nvSpPr>
        <xdr:cNvPr id="4743" name="Image1" descr="报表底图"/>
        <xdr:cNvSpPr>
          <a:spLocks noChangeAspect="1" noChangeArrowheads="1"/>
        </xdr:cNvSpPr>
      </xdr:nvSpPr>
      <xdr:spPr>
        <a:xfrm>
          <a:off x="1333500" y="16748760"/>
          <a:ext cx="304800" cy="697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0</xdr:rowOff>
    </xdr:to>
    <xdr:sp macro="" textlink="">
      <xdr:nvSpPr>
        <xdr:cNvPr id="4744" name="Image1" descr="报表底图"/>
        <xdr:cNvSpPr>
          <a:spLocks noChangeAspect="1" noChangeArrowheads="1"/>
        </xdr:cNvSpPr>
      </xdr:nvSpPr>
      <xdr:spPr>
        <a:xfrm>
          <a:off x="1333500" y="16748760"/>
          <a:ext cx="304800" cy="697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28575</xdr:rowOff>
    </xdr:to>
    <xdr:sp macro="" textlink="">
      <xdr:nvSpPr>
        <xdr:cNvPr id="4745" name="Image1" descr="报表底图"/>
        <xdr:cNvSpPr>
          <a:spLocks noChangeAspect="1" noChangeArrowheads="1"/>
        </xdr:cNvSpPr>
      </xdr:nvSpPr>
      <xdr:spPr>
        <a:xfrm>
          <a:off x="1333500" y="16748760"/>
          <a:ext cx="304800" cy="726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28575</xdr:rowOff>
    </xdr:to>
    <xdr:sp macro="" textlink="">
      <xdr:nvSpPr>
        <xdr:cNvPr id="4746" name="Image1" descr="报表底图"/>
        <xdr:cNvSpPr>
          <a:spLocks noChangeAspect="1" noChangeArrowheads="1"/>
        </xdr:cNvSpPr>
      </xdr:nvSpPr>
      <xdr:spPr>
        <a:xfrm>
          <a:off x="1333500" y="16748760"/>
          <a:ext cx="304800" cy="726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28575</xdr:rowOff>
    </xdr:to>
    <xdr:sp macro="" textlink="">
      <xdr:nvSpPr>
        <xdr:cNvPr id="4747" name="Image1" descr="报表底图"/>
        <xdr:cNvSpPr>
          <a:spLocks noChangeAspect="1" noChangeArrowheads="1"/>
        </xdr:cNvSpPr>
      </xdr:nvSpPr>
      <xdr:spPr>
        <a:xfrm>
          <a:off x="1333500" y="16748760"/>
          <a:ext cx="304800" cy="726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28575</xdr:rowOff>
    </xdr:to>
    <xdr:sp macro="" textlink="">
      <xdr:nvSpPr>
        <xdr:cNvPr id="4748" name="Image1" descr="报表底图"/>
        <xdr:cNvSpPr>
          <a:spLocks noChangeAspect="1" noChangeArrowheads="1"/>
        </xdr:cNvSpPr>
      </xdr:nvSpPr>
      <xdr:spPr>
        <a:xfrm>
          <a:off x="1333500" y="16748760"/>
          <a:ext cx="304800" cy="726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28575</xdr:rowOff>
    </xdr:to>
    <xdr:sp macro="" textlink="">
      <xdr:nvSpPr>
        <xdr:cNvPr id="4749" name="Image1" descr="报表底图"/>
        <xdr:cNvSpPr>
          <a:spLocks noChangeAspect="1" noChangeArrowheads="1"/>
        </xdr:cNvSpPr>
      </xdr:nvSpPr>
      <xdr:spPr>
        <a:xfrm>
          <a:off x="1333500" y="16748760"/>
          <a:ext cx="304800" cy="726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28575</xdr:rowOff>
    </xdr:to>
    <xdr:sp macro="" textlink="">
      <xdr:nvSpPr>
        <xdr:cNvPr id="4750" name="Image1" descr="报表底图"/>
        <xdr:cNvSpPr>
          <a:spLocks noChangeAspect="1" noChangeArrowheads="1"/>
        </xdr:cNvSpPr>
      </xdr:nvSpPr>
      <xdr:spPr>
        <a:xfrm>
          <a:off x="1333500" y="16748760"/>
          <a:ext cx="304800" cy="726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28575</xdr:rowOff>
    </xdr:to>
    <xdr:sp macro="" textlink="">
      <xdr:nvSpPr>
        <xdr:cNvPr id="4751" name="Image1" descr="报表底图"/>
        <xdr:cNvSpPr>
          <a:spLocks noChangeAspect="1" noChangeArrowheads="1"/>
        </xdr:cNvSpPr>
      </xdr:nvSpPr>
      <xdr:spPr>
        <a:xfrm>
          <a:off x="1333500" y="16748760"/>
          <a:ext cx="304800" cy="726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0</xdr:rowOff>
    </xdr:to>
    <xdr:sp macro="" textlink="">
      <xdr:nvSpPr>
        <xdr:cNvPr id="4752" name="Image1" descr="报表底图"/>
        <xdr:cNvSpPr>
          <a:spLocks noChangeAspect="1" noChangeArrowheads="1"/>
        </xdr:cNvSpPr>
      </xdr:nvSpPr>
      <xdr:spPr>
        <a:xfrm>
          <a:off x="1333500" y="16748760"/>
          <a:ext cx="304800" cy="697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0</xdr:rowOff>
    </xdr:to>
    <xdr:sp macro="" textlink="">
      <xdr:nvSpPr>
        <xdr:cNvPr id="4753" name="Image1" descr="报表底图"/>
        <xdr:cNvSpPr>
          <a:spLocks noChangeAspect="1" noChangeArrowheads="1"/>
        </xdr:cNvSpPr>
      </xdr:nvSpPr>
      <xdr:spPr>
        <a:xfrm>
          <a:off x="1333500" y="16748760"/>
          <a:ext cx="304800" cy="697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0</xdr:rowOff>
    </xdr:to>
    <xdr:sp macro="" textlink="">
      <xdr:nvSpPr>
        <xdr:cNvPr id="4754" name="Image1" descr="报表底图"/>
        <xdr:cNvSpPr>
          <a:spLocks noChangeAspect="1" noChangeArrowheads="1"/>
        </xdr:cNvSpPr>
      </xdr:nvSpPr>
      <xdr:spPr>
        <a:xfrm>
          <a:off x="1333500" y="16748760"/>
          <a:ext cx="304800" cy="697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0</xdr:rowOff>
    </xdr:to>
    <xdr:sp macro="" textlink="">
      <xdr:nvSpPr>
        <xdr:cNvPr id="4755" name="Image1" descr="报表底图"/>
        <xdr:cNvSpPr>
          <a:spLocks noChangeAspect="1" noChangeArrowheads="1"/>
        </xdr:cNvSpPr>
      </xdr:nvSpPr>
      <xdr:spPr>
        <a:xfrm>
          <a:off x="1333500" y="16748760"/>
          <a:ext cx="304800" cy="697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0</xdr:rowOff>
    </xdr:to>
    <xdr:sp macro="" textlink="">
      <xdr:nvSpPr>
        <xdr:cNvPr id="4756" name="Image1" descr="报表底图"/>
        <xdr:cNvSpPr>
          <a:spLocks noChangeAspect="1" noChangeArrowheads="1"/>
        </xdr:cNvSpPr>
      </xdr:nvSpPr>
      <xdr:spPr>
        <a:xfrm>
          <a:off x="1333500" y="16748760"/>
          <a:ext cx="304800" cy="697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0</xdr:rowOff>
    </xdr:to>
    <xdr:sp macro="" textlink="">
      <xdr:nvSpPr>
        <xdr:cNvPr id="4757" name="Image1" descr="报表底图"/>
        <xdr:cNvSpPr>
          <a:spLocks noChangeAspect="1" noChangeArrowheads="1"/>
        </xdr:cNvSpPr>
      </xdr:nvSpPr>
      <xdr:spPr>
        <a:xfrm>
          <a:off x="4114800" y="16748760"/>
          <a:ext cx="304800" cy="697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28575</xdr:rowOff>
    </xdr:to>
    <xdr:sp macro="" textlink="">
      <xdr:nvSpPr>
        <xdr:cNvPr id="4758" name="Image1" descr="报表底图"/>
        <xdr:cNvSpPr>
          <a:spLocks noChangeAspect="1" noChangeArrowheads="1"/>
        </xdr:cNvSpPr>
      </xdr:nvSpPr>
      <xdr:spPr>
        <a:xfrm>
          <a:off x="4114800" y="16748760"/>
          <a:ext cx="304800" cy="726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28575</xdr:rowOff>
    </xdr:to>
    <xdr:sp macro="" textlink="">
      <xdr:nvSpPr>
        <xdr:cNvPr id="4759" name="Image1" descr="报表底图"/>
        <xdr:cNvSpPr>
          <a:spLocks noChangeAspect="1" noChangeArrowheads="1"/>
        </xdr:cNvSpPr>
      </xdr:nvSpPr>
      <xdr:spPr>
        <a:xfrm>
          <a:off x="4114800" y="16748760"/>
          <a:ext cx="304800" cy="726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28575</xdr:rowOff>
    </xdr:to>
    <xdr:sp macro="" textlink="">
      <xdr:nvSpPr>
        <xdr:cNvPr id="4760" name="Image1" descr="报表底图"/>
        <xdr:cNvSpPr>
          <a:spLocks noChangeAspect="1" noChangeArrowheads="1"/>
        </xdr:cNvSpPr>
      </xdr:nvSpPr>
      <xdr:spPr>
        <a:xfrm>
          <a:off x="4114800" y="16748760"/>
          <a:ext cx="304800" cy="726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28575</xdr:rowOff>
    </xdr:to>
    <xdr:sp macro="" textlink="">
      <xdr:nvSpPr>
        <xdr:cNvPr id="4761" name="Image1" descr="报表底图"/>
        <xdr:cNvSpPr>
          <a:spLocks noChangeAspect="1" noChangeArrowheads="1"/>
        </xdr:cNvSpPr>
      </xdr:nvSpPr>
      <xdr:spPr>
        <a:xfrm>
          <a:off x="4114800" y="16748760"/>
          <a:ext cx="304800" cy="726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28575</xdr:rowOff>
    </xdr:to>
    <xdr:sp macro="" textlink="">
      <xdr:nvSpPr>
        <xdr:cNvPr id="4762" name="Image1" descr="报表底图"/>
        <xdr:cNvSpPr>
          <a:spLocks noChangeAspect="1" noChangeArrowheads="1"/>
        </xdr:cNvSpPr>
      </xdr:nvSpPr>
      <xdr:spPr>
        <a:xfrm>
          <a:off x="4114800" y="16748760"/>
          <a:ext cx="304800" cy="726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28575</xdr:rowOff>
    </xdr:to>
    <xdr:sp macro="" textlink="">
      <xdr:nvSpPr>
        <xdr:cNvPr id="4763" name="Image1" descr="报表底图"/>
        <xdr:cNvSpPr>
          <a:spLocks noChangeAspect="1" noChangeArrowheads="1"/>
        </xdr:cNvSpPr>
      </xdr:nvSpPr>
      <xdr:spPr>
        <a:xfrm>
          <a:off x="4114800" y="16748760"/>
          <a:ext cx="304800" cy="726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28575</xdr:rowOff>
    </xdr:to>
    <xdr:sp macro="" textlink="">
      <xdr:nvSpPr>
        <xdr:cNvPr id="4764" name="Image1" descr="报表底图"/>
        <xdr:cNvSpPr>
          <a:spLocks noChangeAspect="1" noChangeArrowheads="1"/>
        </xdr:cNvSpPr>
      </xdr:nvSpPr>
      <xdr:spPr>
        <a:xfrm>
          <a:off x="4114800" y="16748760"/>
          <a:ext cx="304800" cy="726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0</xdr:rowOff>
    </xdr:to>
    <xdr:sp macro="" textlink="">
      <xdr:nvSpPr>
        <xdr:cNvPr id="4765" name="Image1" descr="报表底图"/>
        <xdr:cNvSpPr>
          <a:spLocks noChangeAspect="1" noChangeArrowheads="1"/>
        </xdr:cNvSpPr>
      </xdr:nvSpPr>
      <xdr:spPr>
        <a:xfrm>
          <a:off x="4114800" y="16748760"/>
          <a:ext cx="304800" cy="697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0</xdr:rowOff>
    </xdr:to>
    <xdr:sp macro="" textlink="">
      <xdr:nvSpPr>
        <xdr:cNvPr id="4766" name="Image1" descr="报表底图"/>
        <xdr:cNvSpPr>
          <a:spLocks noChangeAspect="1" noChangeArrowheads="1"/>
        </xdr:cNvSpPr>
      </xdr:nvSpPr>
      <xdr:spPr>
        <a:xfrm>
          <a:off x="4114800" y="16748760"/>
          <a:ext cx="304800" cy="697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0</xdr:rowOff>
    </xdr:to>
    <xdr:sp macro="" textlink="">
      <xdr:nvSpPr>
        <xdr:cNvPr id="4767" name="Image1" descr="报表底图"/>
        <xdr:cNvSpPr>
          <a:spLocks noChangeAspect="1" noChangeArrowheads="1"/>
        </xdr:cNvSpPr>
      </xdr:nvSpPr>
      <xdr:spPr>
        <a:xfrm>
          <a:off x="4114800" y="16748760"/>
          <a:ext cx="304800" cy="697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0</xdr:rowOff>
    </xdr:to>
    <xdr:sp macro="" textlink="">
      <xdr:nvSpPr>
        <xdr:cNvPr id="4768" name="Image1" descr="报表底图"/>
        <xdr:cNvSpPr>
          <a:spLocks noChangeAspect="1" noChangeArrowheads="1"/>
        </xdr:cNvSpPr>
      </xdr:nvSpPr>
      <xdr:spPr>
        <a:xfrm>
          <a:off x="4114800" y="16748760"/>
          <a:ext cx="304800" cy="697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0</xdr:rowOff>
    </xdr:to>
    <xdr:sp macro="" textlink="">
      <xdr:nvSpPr>
        <xdr:cNvPr id="4769" name="Image1" descr="报表底图"/>
        <xdr:cNvSpPr>
          <a:spLocks noChangeAspect="1" noChangeArrowheads="1"/>
        </xdr:cNvSpPr>
      </xdr:nvSpPr>
      <xdr:spPr>
        <a:xfrm>
          <a:off x="4114800" y="16748760"/>
          <a:ext cx="304800" cy="697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0</xdr:rowOff>
    </xdr:to>
    <xdr:sp macro="" textlink="">
      <xdr:nvSpPr>
        <xdr:cNvPr id="4770" name="Image1" descr="报表底图"/>
        <xdr:cNvSpPr>
          <a:spLocks noChangeAspect="1" noChangeArrowheads="1"/>
        </xdr:cNvSpPr>
      </xdr:nvSpPr>
      <xdr:spPr>
        <a:xfrm>
          <a:off x="4114800" y="16748760"/>
          <a:ext cx="304800" cy="697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28575</xdr:rowOff>
    </xdr:to>
    <xdr:sp macro="" textlink="">
      <xdr:nvSpPr>
        <xdr:cNvPr id="4771" name="Image1" descr="报表底图"/>
        <xdr:cNvSpPr>
          <a:spLocks noChangeAspect="1" noChangeArrowheads="1"/>
        </xdr:cNvSpPr>
      </xdr:nvSpPr>
      <xdr:spPr>
        <a:xfrm>
          <a:off x="4114800" y="16748760"/>
          <a:ext cx="304800" cy="726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28575</xdr:rowOff>
    </xdr:to>
    <xdr:sp macro="" textlink="">
      <xdr:nvSpPr>
        <xdr:cNvPr id="4772" name="Image1" descr="报表底图"/>
        <xdr:cNvSpPr>
          <a:spLocks noChangeAspect="1" noChangeArrowheads="1"/>
        </xdr:cNvSpPr>
      </xdr:nvSpPr>
      <xdr:spPr>
        <a:xfrm>
          <a:off x="4114800" y="16748760"/>
          <a:ext cx="304800" cy="726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28575</xdr:rowOff>
    </xdr:to>
    <xdr:sp macro="" textlink="">
      <xdr:nvSpPr>
        <xdr:cNvPr id="4773" name="Image1" descr="报表底图"/>
        <xdr:cNvSpPr>
          <a:spLocks noChangeAspect="1" noChangeArrowheads="1"/>
        </xdr:cNvSpPr>
      </xdr:nvSpPr>
      <xdr:spPr>
        <a:xfrm>
          <a:off x="4114800" y="16748760"/>
          <a:ext cx="304800" cy="726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28575</xdr:rowOff>
    </xdr:to>
    <xdr:sp macro="" textlink="">
      <xdr:nvSpPr>
        <xdr:cNvPr id="4774" name="Image1" descr="报表底图"/>
        <xdr:cNvSpPr>
          <a:spLocks noChangeAspect="1" noChangeArrowheads="1"/>
        </xdr:cNvSpPr>
      </xdr:nvSpPr>
      <xdr:spPr>
        <a:xfrm>
          <a:off x="4114800" y="16748760"/>
          <a:ext cx="304800" cy="726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28575</xdr:rowOff>
    </xdr:to>
    <xdr:sp macro="" textlink="">
      <xdr:nvSpPr>
        <xdr:cNvPr id="4775" name="Image1" descr="报表底图"/>
        <xdr:cNvSpPr>
          <a:spLocks noChangeAspect="1" noChangeArrowheads="1"/>
        </xdr:cNvSpPr>
      </xdr:nvSpPr>
      <xdr:spPr>
        <a:xfrm>
          <a:off x="4114800" y="16748760"/>
          <a:ext cx="304800" cy="726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28575</xdr:rowOff>
    </xdr:to>
    <xdr:sp macro="" textlink="">
      <xdr:nvSpPr>
        <xdr:cNvPr id="4776" name="Image1" descr="报表底图"/>
        <xdr:cNvSpPr>
          <a:spLocks noChangeAspect="1" noChangeArrowheads="1"/>
        </xdr:cNvSpPr>
      </xdr:nvSpPr>
      <xdr:spPr>
        <a:xfrm>
          <a:off x="4114800" y="16748760"/>
          <a:ext cx="304800" cy="726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28575</xdr:rowOff>
    </xdr:to>
    <xdr:sp macro="" textlink="">
      <xdr:nvSpPr>
        <xdr:cNvPr id="4777" name="Image1" descr="报表底图"/>
        <xdr:cNvSpPr>
          <a:spLocks noChangeAspect="1" noChangeArrowheads="1"/>
        </xdr:cNvSpPr>
      </xdr:nvSpPr>
      <xdr:spPr>
        <a:xfrm>
          <a:off x="4114800" y="16748760"/>
          <a:ext cx="304800" cy="726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0</xdr:rowOff>
    </xdr:to>
    <xdr:sp macro="" textlink="">
      <xdr:nvSpPr>
        <xdr:cNvPr id="4778" name="Image1" descr="报表底图"/>
        <xdr:cNvSpPr>
          <a:spLocks noChangeAspect="1" noChangeArrowheads="1"/>
        </xdr:cNvSpPr>
      </xdr:nvSpPr>
      <xdr:spPr>
        <a:xfrm>
          <a:off x="4114800" y="16748760"/>
          <a:ext cx="304800" cy="697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0</xdr:rowOff>
    </xdr:to>
    <xdr:sp macro="" textlink="">
      <xdr:nvSpPr>
        <xdr:cNvPr id="4779" name="Image1" descr="报表底图"/>
        <xdr:cNvSpPr>
          <a:spLocks noChangeAspect="1" noChangeArrowheads="1"/>
        </xdr:cNvSpPr>
      </xdr:nvSpPr>
      <xdr:spPr>
        <a:xfrm>
          <a:off x="4114800" y="16748760"/>
          <a:ext cx="304800" cy="697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0</xdr:rowOff>
    </xdr:to>
    <xdr:sp macro="" textlink="">
      <xdr:nvSpPr>
        <xdr:cNvPr id="4780" name="Image1" descr="报表底图"/>
        <xdr:cNvSpPr>
          <a:spLocks noChangeAspect="1" noChangeArrowheads="1"/>
        </xdr:cNvSpPr>
      </xdr:nvSpPr>
      <xdr:spPr>
        <a:xfrm>
          <a:off x="4114800" y="16748760"/>
          <a:ext cx="304800" cy="697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0</xdr:rowOff>
    </xdr:to>
    <xdr:sp macro="" textlink="">
      <xdr:nvSpPr>
        <xdr:cNvPr id="4781" name="Image1" descr="报表底图"/>
        <xdr:cNvSpPr>
          <a:spLocks noChangeAspect="1" noChangeArrowheads="1"/>
        </xdr:cNvSpPr>
      </xdr:nvSpPr>
      <xdr:spPr>
        <a:xfrm>
          <a:off x="4114800" y="16748760"/>
          <a:ext cx="304800" cy="697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0</xdr:rowOff>
    </xdr:to>
    <xdr:sp macro="" textlink="">
      <xdr:nvSpPr>
        <xdr:cNvPr id="4782" name="Image1" descr="报表底图"/>
        <xdr:cNvSpPr>
          <a:spLocks noChangeAspect="1" noChangeArrowheads="1"/>
        </xdr:cNvSpPr>
      </xdr:nvSpPr>
      <xdr:spPr>
        <a:xfrm>
          <a:off x="4114800" y="16748760"/>
          <a:ext cx="304800" cy="697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0</xdr:rowOff>
    </xdr:to>
    <xdr:sp macro="" textlink="">
      <xdr:nvSpPr>
        <xdr:cNvPr id="4783" name="Image1" descr="报表底图"/>
        <xdr:cNvSpPr>
          <a:spLocks noChangeAspect="1" noChangeArrowheads="1"/>
        </xdr:cNvSpPr>
      </xdr:nvSpPr>
      <xdr:spPr>
        <a:xfrm>
          <a:off x="1333500" y="16748760"/>
          <a:ext cx="304800" cy="697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28575</xdr:rowOff>
    </xdr:to>
    <xdr:sp macro="" textlink="">
      <xdr:nvSpPr>
        <xdr:cNvPr id="4784" name="AutoShape 2" descr="报表底图"/>
        <xdr:cNvSpPr>
          <a:spLocks noChangeAspect="1" noChangeArrowheads="1"/>
        </xdr:cNvSpPr>
      </xdr:nvSpPr>
      <xdr:spPr>
        <a:xfrm>
          <a:off x="1333500" y="16748760"/>
          <a:ext cx="304800" cy="726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28575</xdr:rowOff>
    </xdr:to>
    <xdr:sp macro="" textlink="">
      <xdr:nvSpPr>
        <xdr:cNvPr id="4785" name="AutoShape 3" descr="报表底图"/>
        <xdr:cNvSpPr>
          <a:spLocks noChangeAspect="1" noChangeArrowheads="1"/>
        </xdr:cNvSpPr>
      </xdr:nvSpPr>
      <xdr:spPr>
        <a:xfrm>
          <a:off x="1333500" y="16748760"/>
          <a:ext cx="304800" cy="726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28575</xdr:rowOff>
    </xdr:to>
    <xdr:sp macro="" textlink="">
      <xdr:nvSpPr>
        <xdr:cNvPr id="4786" name="AutoShape 4" descr="报表底图"/>
        <xdr:cNvSpPr>
          <a:spLocks noChangeAspect="1" noChangeArrowheads="1"/>
        </xdr:cNvSpPr>
      </xdr:nvSpPr>
      <xdr:spPr>
        <a:xfrm>
          <a:off x="1333500" y="16748760"/>
          <a:ext cx="304800" cy="726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28575</xdr:rowOff>
    </xdr:to>
    <xdr:sp macro="" textlink="">
      <xdr:nvSpPr>
        <xdr:cNvPr id="4787" name="AutoShape 5" descr="报表底图"/>
        <xdr:cNvSpPr>
          <a:spLocks noChangeAspect="1" noChangeArrowheads="1"/>
        </xdr:cNvSpPr>
      </xdr:nvSpPr>
      <xdr:spPr>
        <a:xfrm>
          <a:off x="1333500" y="16748760"/>
          <a:ext cx="304800" cy="726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28575</xdr:rowOff>
    </xdr:to>
    <xdr:sp macro="" textlink="">
      <xdr:nvSpPr>
        <xdr:cNvPr id="4788" name="AutoShape 6" descr="报表底图"/>
        <xdr:cNvSpPr>
          <a:spLocks noChangeAspect="1" noChangeArrowheads="1"/>
        </xdr:cNvSpPr>
      </xdr:nvSpPr>
      <xdr:spPr>
        <a:xfrm>
          <a:off x="1333500" y="16748760"/>
          <a:ext cx="304800" cy="726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28575</xdr:rowOff>
    </xdr:to>
    <xdr:sp macro="" textlink="">
      <xdr:nvSpPr>
        <xdr:cNvPr id="4789" name="AutoShape 7" descr="报表底图"/>
        <xdr:cNvSpPr>
          <a:spLocks noChangeAspect="1" noChangeArrowheads="1"/>
        </xdr:cNvSpPr>
      </xdr:nvSpPr>
      <xdr:spPr>
        <a:xfrm>
          <a:off x="1333500" y="16748760"/>
          <a:ext cx="304800" cy="726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28575</xdr:rowOff>
    </xdr:to>
    <xdr:sp macro="" textlink="">
      <xdr:nvSpPr>
        <xdr:cNvPr id="4790" name="AutoShape 8" descr="报表底图"/>
        <xdr:cNvSpPr>
          <a:spLocks noChangeAspect="1" noChangeArrowheads="1"/>
        </xdr:cNvSpPr>
      </xdr:nvSpPr>
      <xdr:spPr>
        <a:xfrm>
          <a:off x="1333500" y="16748760"/>
          <a:ext cx="304800" cy="726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0</xdr:rowOff>
    </xdr:to>
    <xdr:sp macro="" textlink="">
      <xdr:nvSpPr>
        <xdr:cNvPr id="4791" name="AutoShape 9" descr="报表底图"/>
        <xdr:cNvSpPr>
          <a:spLocks noChangeAspect="1" noChangeArrowheads="1"/>
        </xdr:cNvSpPr>
      </xdr:nvSpPr>
      <xdr:spPr>
        <a:xfrm>
          <a:off x="1333500" y="16748760"/>
          <a:ext cx="304800" cy="697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0</xdr:rowOff>
    </xdr:to>
    <xdr:sp macro="" textlink="">
      <xdr:nvSpPr>
        <xdr:cNvPr id="4792" name="AutoShape 10" descr="报表底图"/>
        <xdr:cNvSpPr>
          <a:spLocks noChangeAspect="1" noChangeArrowheads="1"/>
        </xdr:cNvSpPr>
      </xdr:nvSpPr>
      <xdr:spPr>
        <a:xfrm>
          <a:off x="1333500" y="16748760"/>
          <a:ext cx="304800" cy="697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0</xdr:rowOff>
    </xdr:to>
    <xdr:sp macro="" textlink="">
      <xdr:nvSpPr>
        <xdr:cNvPr id="4793" name="AutoShape 11" descr="报表底图"/>
        <xdr:cNvSpPr>
          <a:spLocks noChangeAspect="1" noChangeArrowheads="1"/>
        </xdr:cNvSpPr>
      </xdr:nvSpPr>
      <xdr:spPr>
        <a:xfrm>
          <a:off x="1333500" y="16748760"/>
          <a:ext cx="304800" cy="697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0</xdr:rowOff>
    </xdr:to>
    <xdr:sp macro="" textlink="">
      <xdr:nvSpPr>
        <xdr:cNvPr id="4794" name="AutoShape 12" descr="报表底图"/>
        <xdr:cNvSpPr>
          <a:spLocks noChangeAspect="1" noChangeArrowheads="1"/>
        </xdr:cNvSpPr>
      </xdr:nvSpPr>
      <xdr:spPr>
        <a:xfrm>
          <a:off x="1333500" y="16748760"/>
          <a:ext cx="304800" cy="697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0</xdr:rowOff>
    </xdr:to>
    <xdr:sp macro="" textlink="">
      <xdr:nvSpPr>
        <xdr:cNvPr id="4795" name="AutoShape 13" descr="报表底图"/>
        <xdr:cNvSpPr>
          <a:spLocks noChangeAspect="1" noChangeArrowheads="1"/>
        </xdr:cNvSpPr>
      </xdr:nvSpPr>
      <xdr:spPr>
        <a:xfrm>
          <a:off x="1333500" y="16748760"/>
          <a:ext cx="304800" cy="697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0</xdr:rowOff>
    </xdr:to>
    <xdr:sp macro="" textlink="">
      <xdr:nvSpPr>
        <xdr:cNvPr id="4796" name="AutoShape 14" descr="报表底图"/>
        <xdr:cNvSpPr>
          <a:spLocks noChangeAspect="1" noChangeArrowheads="1"/>
        </xdr:cNvSpPr>
      </xdr:nvSpPr>
      <xdr:spPr>
        <a:xfrm>
          <a:off x="1333500" y="16748760"/>
          <a:ext cx="304800" cy="697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28575</xdr:rowOff>
    </xdr:to>
    <xdr:sp macro="" textlink="">
      <xdr:nvSpPr>
        <xdr:cNvPr id="4797" name="AutoShape 15" descr="报表底图"/>
        <xdr:cNvSpPr>
          <a:spLocks noChangeAspect="1" noChangeArrowheads="1"/>
        </xdr:cNvSpPr>
      </xdr:nvSpPr>
      <xdr:spPr>
        <a:xfrm>
          <a:off x="1333500" y="16748760"/>
          <a:ext cx="304800" cy="726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28575</xdr:rowOff>
    </xdr:to>
    <xdr:sp macro="" textlink="">
      <xdr:nvSpPr>
        <xdr:cNvPr id="4798" name="AutoShape 16" descr="报表底图"/>
        <xdr:cNvSpPr>
          <a:spLocks noChangeAspect="1" noChangeArrowheads="1"/>
        </xdr:cNvSpPr>
      </xdr:nvSpPr>
      <xdr:spPr>
        <a:xfrm>
          <a:off x="1333500" y="16748760"/>
          <a:ext cx="304800" cy="726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28575</xdr:rowOff>
    </xdr:to>
    <xdr:sp macro="" textlink="">
      <xdr:nvSpPr>
        <xdr:cNvPr id="4799" name="AutoShape 17" descr="报表底图"/>
        <xdr:cNvSpPr>
          <a:spLocks noChangeAspect="1" noChangeArrowheads="1"/>
        </xdr:cNvSpPr>
      </xdr:nvSpPr>
      <xdr:spPr>
        <a:xfrm>
          <a:off x="1333500" y="16748760"/>
          <a:ext cx="304800" cy="726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28575</xdr:rowOff>
    </xdr:to>
    <xdr:sp macro="" textlink="">
      <xdr:nvSpPr>
        <xdr:cNvPr id="4800" name="AutoShape 18" descr="报表底图"/>
        <xdr:cNvSpPr>
          <a:spLocks noChangeAspect="1" noChangeArrowheads="1"/>
        </xdr:cNvSpPr>
      </xdr:nvSpPr>
      <xdr:spPr>
        <a:xfrm>
          <a:off x="1333500" y="16748760"/>
          <a:ext cx="304800" cy="726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28575</xdr:rowOff>
    </xdr:to>
    <xdr:sp macro="" textlink="">
      <xdr:nvSpPr>
        <xdr:cNvPr id="4801" name="AutoShape 19" descr="报表底图"/>
        <xdr:cNvSpPr>
          <a:spLocks noChangeAspect="1" noChangeArrowheads="1"/>
        </xdr:cNvSpPr>
      </xdr:nvSpPr>
      <xdr:spPr>
        <a:xfrm>
          <a:off x="1333500" y="16748760"/>
          <a:ext cx="304800" cy="726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28575</xdr:rowOff>
    </xdr:to>
    <xdr:sp macro="" textlink="">
      <xdr:nvSpPr>
        <xdr:cNvPr id="4802" name="AutoShape 20" descr="报表底图"/>
        <xdr:cNvSpPr>
          <a:spLocks noChangeAspect="1" noChangeArrowheads="1"/>
        </xdr:cNvSpPr>
      </xdr:nvSpPr>
      <xdr:spPr>
        <a:xfrm>
          <a:off x="1333500" y="16748760"/>
          <a:ext cx="304800" cy="726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28575</xdr:rowOff>
    </xdr:to>
    <xdr:sp macro="" textlink="">
      <xdr:nvSpPr>
        <xdr:cNvPr id="4803" name="AutoShape 21" descr="报表底图"/>
        <xdr:cNvSpPr>
          <a:spLocks noChangeAspect="1" noChangeArrowheads="1"/>
        </xdr:cNvSpPr>
      </xdr:nvSpPr>
      <xdr:spPr>
        <a:xfrm>
          <a:off x="1333500" y="16748760"/>
          <a:ext cx="304800" cy="726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0</xdr:rowOff>
    </xdr:to>
    <xdr:sp macro="" textlink="">
      <xdr:nvSpPr>
        <xdr:cNvPr id="4804" name="AutoShape 22" descr="报表底图"/>
        <xdr:cNvSpPr>
          <a:spLocks noChangeAspect="1" noChangeArrowheads="1"/>
        </xdr:cNvSpPr>
      </xdr:nvSpPr>
      <xdr:spPr>
        <a:xfrm>
          <a:off x="1333500" y="16748760"/>
          <a:ext cx="304800" cy="697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0</xdr:rowOff>
    </xdr:to>
    <xdr:sp macro="" textlink="">
      <xdr:nvSpPr>
        <xdr:cNvPr id="4805" name="AutoShape 23" descr="报表底图"/>
        <xdr:cNvSpPr>
          <a:spLocks noChangeAspect="1" noChangeArrowheads="1"/>
        </xdr:cNvSpPr>
      </xdr:nvSpPr>
      <xdr:spPr>
        <a:xfrm>
          <a:off x="1333500" y="16748760"/>
          <a:ext cx="304800" cy="697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0</xdr:rowOff>
    </xdr:to>
    <xdr:sp macro="" textlink="">
      <xdr:nvSpPr>
        <xdr:cNvPr id="4806" name="AutoShape 24" descr="报表底图"/>
        <xdr:cNvSpPr>
          <a:spLocks noChangeAspect="1" noChangeArrowheads="1"/>
        </xdr:cNvSpPr>
      </xdr:nvSpPr>
      <xdr:spPr>
        <a:xfrm>
          <a:off x="1333500" y="16748760"/>
          <a:ext cx="304800" cy="697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0</xdr:rowOff>
    </xdr:to>
    <xdr:sp macro="" textlink="">
      <xdr:nvSpPr>
        <xdr:cNvPr id="4807" name="AutoShape 25" descr="报表底图"/>
        <xdr:cNvSpPr>
          <a:spLocks noChangeAspect="1" noChangeArrowheads="1"/>
        </xdr:cNvSpPr>
      </xdr:nvSpPr>
      <xdr:spPr>
        <a:xfrm>
          <a:off x="1333500" y="16748760"/>
          <a:ext cx="304800" cy="697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0</xdr:rowOff>
    </xdr:to>
    <xdr:sp macro="" textlink="">
      <xdr:nvSpPr>
        <xdr:cNvPr id="4808" name="AutoShape 26" descr="报表底图"/>
        <xdr:cNvSpPr>
          <a:spLocks noChangeAspect="1" noChangeArrowheads="1"/>
        </xdr:cNvSpPr>
      </xdr:nvSpPr>
      <xdr:spPr>
        <a:xfrm>
          <a:off x="1333500" y="16748760"/>
          <a:ext cx="304800" cy="697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0</xdr:rowOff>
    </xdr:to>
    <xdr:sp macro="" textlink="">
      <xdr:nvSpPr>
        <xdr:cNvPr id="4809" name="AutoShape 27" descr="报表底图"/>
        <xdr:cNvSpPr>
          <a:spLocks noChangeAspect="1" noChangeArrowheads="1"/>
        </xdr:cNvSpPr>
      </xdr:nvSpPr>
      <xdr:spPr>
        <a:xfrm>
          <a:off x="4114800" y="16748760"/>
          <a:ext cx="304800" cy="697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28575</xdr:rowOff>
    </xdr:to>
    <xdr:sp macro="" textlink="">
      <xdr:nvSpPr>
        <xdr:cNvPr id="4810" name="AutoShape 28" descr="报表底图"/>
        <xdr:cNvSpPr>
          <a:spLocks noChangeAspect="1" noChangeArrowheads="1"/>
        </xdr:cNvSpPr>
      </xdr:nvSpPr>
      <xdr:spPr>
        <a:xfrm>
          <a:off x="4114800" y="16748760"/>
          <a:ext cx="304800" cy="726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28575</xdr:rowOff>
    </xdr:to>
    <xdr:sp macro="" textlink="">
      <xdr:nvSpPr>
        <xdr:cNvPr id="4811" name="AutoShape 29" descr="报表底图"/>
        <xdr:cNvSpPr>
          <a:spLocks noChangeAspect="1" noChangeArrowheads="1"/>
        </xdr:cNvSpPr>
      </xdr:nvSpPr>
      <xdr:spPr>
        <a:xfrm>
          <a:off x="4114800" y="16748760"/>
          <a:ext cx="304800" cy="726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28575</xdr:rowOff>
    </xdr:to>
    <xdr:sp macro="" textlink="">
      <xdr:nvSpPr>
        <xdr:cNvPr id="4812" name="AutoShape 30" descr="报表底图"/>
        <xdr:cNvSpPr>
          <a:spLocks noChangeAspect="1" noChangeArrowheads="1"/>
        </xdr:cNvSpPr>
      </xdr:nvSpPr>
      <xdr:spPr>
        <a:xfrm>
          <a:off x="4114800" y="16748760"/>
          <a:ext cx="304800" cy="726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28575</xdr:rowOff>
    </xdr:to>
    <xdr:sp macro="" textlink="">
      <xdr:nvSpPr>
        <xdr:cNvPr id="4813" name="AutoShape 31" descr="报表底图"/>
        <xdr:cNvSpPr>
          <a:spLocks noChangeAspect="1" noChangeArrowheads="1"/>
        </xdr:cNvSpPr>
      </xdr:nvSpPr>
      <xdr:spPr>
        <a:xfrm>
          <a:off x="4114800" y="16748760"/>
          <a:ext cx="304800" cy="726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28575</xdr:rowOff>
    </xdr:to>
    <xdr:sp macro="" textlink="">
      <xdr:nvSpPr>
        <xdr:cNvPr id="4814" name="AutoShape 32" descr="报表底图"/>
        <xdr:cNvSpPr>
          <a:spLocks noChangeAspect="1" noChangeArrowheads="1"/>
        </xdr:cNvSpPr>
      </xdr:nvSpPr>
      <xdr:spPr>
        <a:xfrm>
          <a:off x="4114800" y="16748760"/>
          <a:ext cx="304800" cy="726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28575</xdr:rowOff>
    </xdr:to>
    <xdr:sp macro="" textlink="">
      <xdr:nvSpPr>
        <xdr:cNvPr id="4815" name="AutoShape 33" descr="报表底图"/>
        <xdr:cNvSpPr>
          <a:spLocks noChangeAspect="1" noChangeArrowheads="1"/>
        </xdr:cNvSpPr>
      </xdr:nvSpPr>
      <xdr:spPr>
        <a:xfrm>
          <a:off x="4114800" y="16748760"/>
          <a:ext cx="304800" cy="726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28575</xdr:rowOff>
    </xdr:to>
    <xdr:sp macro="" textlink="">
      <xdr:nvSpPr>
        <xdr:cNvPr id="4816" name="AutoShape 34" descr="报表底图"/>
        <xdr:cNvSpPr>
          <a:spLocks noChangeAspect="1" noChangeArrowheads="1"/>
        </xdr:cNvSpPr>
      </xdr:nvSpPr>
      <xdr:spPr>
        <a:xfrm>
          <a:off x="4114800" y="16748760"/>
          <a:ext cx="304800" cy="726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0</xdr:rowOff>
    </xdr:to>
    <xdr:sp macro="" textlink="">
      <xdr:nvSpPr>
        <xdr:cNvPr id="4817" name="AutoShape 35" descr="报表底图"/>
        <xdr:cNvSpPr>
          <a:spLocks noChangeAspect="1" noChangeArrowheads="1"/>
        </xdr:cNvSpPr>
      </xdr:nvSpPr>
      <xdr:spPr>
        <a:xfrm>
          <a:off x="4114800" y="16748760"/>
          <a:ext cx="304800" cy="697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0</xdr:rowOff>
    </xdr:to>
    <xdr:sp macro="" textlink="">
      <xdr:nvSpPr>
        <xdr:cNvPr id="4818" name="AutoShape 36" descr="报表底图"/>
        <xdr:cNvSpPr>
          <a:spLocks noChangeAspect="1" noChangeArrowheads="1"/>
        </xdr:cNvSpPr>
      </xdr:nvSpPr>
      <xdr:spPr>
        <a:xfrm>
          <a:off x="4114800" y="16748760"/>
          <a:ext cx="304800" cy="697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0</xdr:rowOff>
    </xdr:to>
    <xdr:sp macro="" textlink="">
      <xdr:nvSpPr>
        <xdr:cNvPr id="4819" name="AutoShape 37" descr="报表底图"/>
        <xdr:cNvSpPr>
          <a:spLocks noChangeAspect="1" noChangeArrowheads="1"/>
        </xdr:cNvSpPr>
      </xdr:nvSpPr>
      <xdr:spPr>
        <a:xfrm>
          <a:off x="4114800" y="16748760"/>
          <a:ext cx="304800" cy="697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0</xdr:rowOff>
    </xdr:to>
    <xdr:sp macro="" textlink="">
      <xdr:nvSpPr>
        <xdr:cNvPr id="4820" name="AutoShape 38" descr="报表底图"/>
        <xdr:cNvSpPr>
          <a:spLocks noChangeAspect="1" noChangeArrowheads="1"/>
        </xdr:cNvSpPr>
      </xdr:nvSpPr>
      <xdr:spPr>
        <a:xfrm>
          <a:off x="4114800" y="16748760"/>
          <a:ext cx="304800" cy="697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0</xdr:rowOff>
    </xdr:to>
    <xdr:sp macro="" textlink="">
      <xdr:nvSpPr>
        <xdr:cNvPr id="4821" name="AutoShape 39" descr="报表底图"/>
        <xdr:cNvSpPr>
          <a:spLocks noChangeAspect="1" noChangeArrowheads="1"/>
        </xdr:cNvSpPr>
      </xdr:nvSpPr>
      <xdr:spPr>
        <a:xfrm>
          <a:off x="4114800" y="16748760"/>
          <a:ext cx="304800" cy="697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0</xdr:rowOff>
    </xdr:to>
    <xdr:sp macro="" textlink="">
      <xdr:nvSpPr>
        <xdr:cNvPr id="4822" name="AutoShape 40" descr="报表底图"/>
        <xdr:cNvSpPr>
          <a:spLocks noChangeAspect="1" noChangeArrowheads="1"/>
        </xdr:cNvSpPr>
      </xdr:nvSpPr>
      <xdr:spPr>
        <a:xfrm>
          <a:off x="4114800" y="16748760"/>
          <a:ext cx="304800" cy="697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28575</xdr:rowOff>
    </xdr:to>
    <xdr:sp macro="" textlink="">
      <xdr:nvSpPr>
        <xdr:cNvPr id="4823" name="AutoShape 41" descr="报表底图"/>
        <xdr:cNvSpPr>
          <a:spLocks noChangeAspect="1" noChangeArrowheads="1"/>
        </xdr:cNvSpPr>
      </xdr:nvSpPr>
      <xdr:spPr>
        <a:xfrm>
          <a:off x="4114800" y="16748760"/>
          <a:ext cx="304800" cy="726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28575</xdr:rowOff>
    </xdr:to>
    <xdr:sp macro="" textlink="">
      <xdr:nvSpPr>
        <xdr:cNvPr id="4824" name="AutoShape 42" descr="报表底图"/>
        <xdr:cNvSpPr>
          <a:spLocks noChangeAspect="1" noChangeArrowheads="1"/>
        </xdr:cNvSpPr>
      </xdr:nvSpPr>
      <xdr:spPr>
        <a:xfrm>
          <a:off x="4114800" y="16748760"/>
          <a:ext cx="304800" cy="726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28575</xdr:rowOff>
    </xdr:to>
    <xdr:sp macro="" textlink="">
      <xdr:nvSpPr>
        <xdr:cNvPr id="4825" name="AutoShape 43" descr="报表底图"/>
        <xdr:cNvSpPr>
          <a:spLocks noChangeAspect="1" noChangeArrowheads="1"/>
        </xdr:cNvSpPr>
      </xdr:nvSpPr>
      <xdr:spPr>
        <a:xfrm>
          <a:off x="4114800" y="16748760"/>
          <a:ext cx="304800" cy="726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28575</xdr:rowOff>
    </xdr:to>
    <xdr:sp macro="" textlink="">
      <xdr:nvSpPr>
        <xdr:cNvPr id="4826" name="AutoShape 44" descr="报表底图"/>
        <xdr:cNvSpPr>
          <a:spLocks noChangeAspect="1" noChangeArrowheads="1"/>
        </xdr:cNvSpPr>
      </xdr:nvSpPr>
      <xdr:spPr>
        <a:xfrm>
          <a:off x="4114800" y="16748760"/>
          <a:ext cx="304800" cy="726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28575</xdr:rowOff>
    </xdr:to>
    <xdr:sp macro="" textlink="">
      <xdr:nvSpPr>
        <xdr:cNvPr id="4827" name="AutoShape 45" descr="报表底图"/>
        <xdr:cNvSpPr>
          <a:spLocks noChangeAspect="1" noChangeArrowheads="1"/>
        </xdr:cNvSpPr>
      </xdr:nvSpPr>
      <xdr:spPr>
        <a:xfrm>
          <a:off x="4114800" y="16748760"/>
          <a:ext cx="304800" cy="726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28575</xdr:rowOff>
    </xdr:to>
    <xdr:sp macro="" textlink="">
      <xdr:nvSpPr>
        <xdr:cNvPr id="4828" name="AutoShape 46" descr="报表底图"/>
        <xdr:cNvSpPr>
          <a:spLocks noChangeAspect="1" noChangeArrowheads="1"/>
        </xdr:cNvSpPr>
      </xdr:nvSpPr>
      <xdr:spPr>
        <a:xfrm>
          <a:off x="4114800" y="16748760"/>
          <a:ext cx="304800" cy="726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28575</xdr:rowOff>
    </xdr:to>
    <xdr:sp macro="" textlink="">
      <xdr:nvSpPr>
        <xdr:cNvPr id="4829" name="AutoShape 47" descr="报表底图"/>
        <xdr:cNvSpPr>
          <a:spLocks noChangeAspect="1" noChangeArrowheads="1"/>
        </xdr:cNvSpPr>
      </xdr:nvSpPr>
      <xdr:spPr>
        <a:xfrm>
          <a:off x="4114800" y="16748760"/>
          <a:ext cx="304800" cy="726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0</xdr:rowOff>
    </xdr:to>
    <xdr:sp macro="" textlink="">
      <xdr:nvSpPr>
        <xdr:cNvPr id="4830" name="AutoShape 48" descr="报表底图"/>
        <xdr:cNvSpPr>
          <a:spLocks noChangeAspect="1" noChangeArrowheads="1"/>
        </xdr:cNvSpPr>
      </xdr:nvSpPr>
      <xdr:spPr>
        <a:xfrm>
          <a:off x="4114800" y="16748760"/>
          <a:ext cx="304800" cy="697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0</xdr:rowOff>
    </xdr:to>
    <xdr:sp macro="" textlink="">
      <xdr:nvSpPr>
        <xdr:cNvPr id="4831" name="AutoShape 49" descr="报表底图"/>
        <xdr:cNvSpPr>
          <a:spLocks noChangeAspect="1" noChangeArrowheads="1"/>
        </xdr:cNvSpPr>
      </xdr:nvSpPr>
      <xdr:spPr>
        <a:xfrm>
          <a:off x="4114800" y="16748760"/>
          <a:ext cx="304800" cy="697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0</xdr:rowOff>
    </xdr:to>
    <xdr:sp macro="" textlink="">
      <xdr:nvSpPr>
        <xdr:cNvPr id="4832" name="AutoShape 50" descr="报表底图"/>
        <xdr:cNvSpPr>
          <a:spLocks noChangeAspect="1" noChangeArrowheads="1"/>
        </xdr:cNvSpPr>
      </xdr:nvSpPr>
      <xdr:spPr>
        <a:xfrm>
          <a:off x="4114800" y="16748760"/>
          <a:ext cx="304800" cy="697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0</xdr:rowOff>
    </xdr:to>
    <xdr:sp macro="" textlink="">
      <xdr:nvSpPr>
        <xdr:cNvPr id="4833" name="AutoShape 51" descr="报表底图"/>
        <xdr:cNvSpPr>
          <a:spLocks noChangeAspect="1" noChangeArrowheads="1"/>
        </xdr:cNvSpPr>
      </xdr:nvSpPr>
      <xdr:spPr>
        <a:xfrm>
          <a:off x="4114800" y="16748760"/>
          <a:ext cx="304800" cy="697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0</xdr:rowOff>
    </xdr:to>
    <xdr:sp macro="" textlink="">
      <xdr:nvSpPr>
        <xdr:cNvPr id="4834" name="AutoShape 52" descr="报表底图"/>
        <xdr:cNvSpPr>
          <a:spLocks noChangeAspect="1" noChangeArrowheads="1"/>
        </xdr:cNvSpPr>
      </xdr:nvSpPr>
      <xdr:spPr>
        <a:xfrm>
          <a:off x="4114800" y="16748760"/>
          <a:ext cx="304800" cy="697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0</xdr:rowOff>
    </xdr:to>
    <xdr:sp macro="" textlink="">
      <xdr:nvSpPr>
        <xdr:cNvPr id="4835" name="Image1" descr="报表底图"/>
        <xdr:cNvSpPr>
          <a:spLocks noChangeAspect="1" noChangeArrowheads="1"/>
        </xdr:cNvSpPr>
      </xdr:nvSpPr>
      <xdr:spPr>
        <a:xfrm>
          <a:off x="1333500" y="16748760"/>
          <a:ext cx="304800" cy="697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28575</xdr:rowOff>
    </xdr:to>
    <xdr:sp macro="" textlink="">
      <xdr:nvSpPr>
        <xdr:cNvPr id="4836" name="Image1" descr="报表底图"/>
        <xdr:cNvSpPr>
          <a:spLocks noChangeAspect="1" noChangeArrowheads="1"/>
        </xdr:cNvSpPr>
      </xdr:nvSpPr>
      <xdr:spPr>
        <a:xfrm>
          <a:off x="1333500" y="16748760"/>
          <a:ext cx="304800" cy="726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28575</xdr:rowOff>
    </xdr:to>
    <xdr:sp macro="" textlink="">
      <xdr:nvSpPr>
        <xdr:cNvPr id="4837" name="Image1" descr="报表底图"/>
        <xdr:cNvSpPr>
          <a:spLocks noChangeAspect="1" noChangeArrowheads="1"/>
        </xdr:cNvSpPr>
      </xdr:nvSpPr>
      <xdr:spPr>
        <a:xfrm>
          <a:off x="1333500" y="16748760"/>
          <a:ext cx="304800" cy="726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28575</xdr:rowOff>
    </xdr:to>
    <xdr:sp macro="" textlink="">
      <xdr:nvSpPr>
        <xdr:cNvPr id="4838" name="Image1" descr="报表底图"/>
        <xdr:cNvSpPr>
          <a:spLocks noChangeAspect="1" noChangeArrowheads="1"/>
        </xdr:cNvSpPr>
      </xdr:nvSpPr>
      <xdr:spPr>
        <a:xfrm>
          <a:off x="1333500" y="16748760"/>
          <a:ext cx="304800" cy="726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28575</xdr:rowOff>
    </xdr:to>
    <xdr:sp macro="" textlink="">
      <xdr:nvSpPr>
        <xdr:cNvPr id="4839" name="Image1" descr="报表底图"/>
        <xdr:cNvSpPr>
          <a:spLocks noChangeAspect="1" noChangeArrowheads="1"/>
        </xdr:cNvSpPr>
      </xdr:nvSpPr>
      <xdr:spPr>
        <a:xfrm>
          <a:off x="1333500" y="16748760"/>
          <a:ext cx="304800" cy="726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28575</xdr:rowOff>
    </xdr:to>
    <xdr:sp macro="" textlink="">
      <xdr:nvSpPr>
        <xdr:cNvPr id="4840" name="Image1" descr="报表底图"/>
        <xdr:cNvSpPr>
          <a:spLocks noChangeAspect="1" noChangeArrowheads="1"/>
        </xdr:cNvSpPr>
      </xdr:nvSpPr>
      <xdr:spPr>
        <a:xfrm>
          <a:off x="1333500" y="16748760"/>
          <a:ext cx="304800" cy="726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28575</xdr:rowOff>
    </xdr:to>
    <xdr:sp macro="" textlink="">
      <xdr:nvSpPr>
        <xdr:cNvPr id="4841" name="Image1" descr="报表底图"/>
        <xdr:cNvSpPr>
          <a:spLocks noChangeAspect="1" noChangeArrowheads="1"/>
        </xdr:cNvSpPr>
      </xdr:nvSpPr>
      <xdr:spPr>
        <a:xfrm>
          <a:off x="1333500" y="16748760"/>
          <a:ext cx="304800" cy="726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28575</xdr:rowOff>
    </xdr:to>
    <xdr:sp macro="" textlink="">
      <xdr:nvSpPr>
        <xdr:cNvPr id="4842" name="Image1" descr="报表底图"/>
        <xdr:cNvSpPr>
          <a:spLocks noChangeAspect="1" noChangeArrowheads="1"/>
        </xdr:cNvSpPr>
      </xdr:nvSpPr>
      <xdr:spPr>
        <a:xfrm>
          <a:off x="1333500" y="16748760"/>
          <a:ext cx="304800" cy="726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0</xdr:rowOff>
    </xdr:to>
    <xdr:sp macro="" textlink="">
      <xdr:nvSpPr>
        <xdr:cNvPr id="4843" name="Image1" descr="报表底图"/>
        <xdr:cNvSpPr>
          <a:spLocks noChangeAspect="1" noChangeArrowheads="1"/>
        </xdr:cNvSpPr>
      </xdr:nvSpPr>
      <xdr:spPr>
        <a:xfrm>
          <a:off x="1333500" y="16748760"/>
          <a:ext cx="304800" cy="697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0</xdr:rowOff>
    </xdr:to>
    <xdr:sp macro="" textlink="">
      <xdr:nvSpPr>
        <xdr:cNvPr id="4844" name="Image1" descr="报表底图"/>
        <xdr:cNvSpPr>
          <a:spLocks noChangeAspect="1" noChangeArrowheads="1"/>
        </xdr:cNvSpPr>
      </xdr:nvSpPr>
      <xdr:spPr>
        <a:xfrm>
          <a:off x="1333500" y="16748760"/>
          <a:ext cx="304800" cy="697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0</xdr:rowOff>
    </xdr:to>
    <xdr:sp macro="" textlink="">
      <xdr:nvSpPr>
        <xdr:cNvPr id="4845" name="Image1" descr="报表底图"/>
        <xdr:cNvSpPr>
          <a:spLocks noChangeAspect="1" noChangeArrowheads="1"/>
        </xdr:cNvSpPr>
      </xdr:nvSpPr>
      <xdr:spPr>
        <a:xfrm>
          <a:off x="1333500" y="16748760"/>
          <a:ext cx="304800" cy="697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0</xdr:rowOff>
    </xdr:to>
    <xdr:sp macro="" textlink="">
      <xdr:nvSpPr>
        <xdr:cNvPr id="4846" name="Image1" descr="报表底图"/>
        <xdr:cNvSpPr>
          <a:spLocks noChangeAspect="1" noChangeArrowheads="1"/>
        </xdr:cNvSpPr>
      </xdr:nvSpPr>
      <xdr:spPr>
        <a:xfrm>
          <a:off x="1333500" y="16748760"/>
          <a:ext cx="304800" cy="697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0</xdr:rowOff>
    </xdr:to>
    <xdr:sp macro="" textlink="">
      <xdr:nvSpPr>
        <xdr:cNvPr id="4847" name="Image1" descr="报表底图"/>
        <xdr:cNvSpPr>
          <a:spLocks noChangeAspect="1" noChangeArrowheads="1"/>
        </xdr:cNvSpPr>
      </xdr:nvSpPr>
      <xdr:spPr>
        <a:xfrm>
          <a:off x="1333500" y="16748760"/>
          <a:ext cx="304800" cy="697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0</xdr:rowOff>
    </xdr:to>
    <xdr:sp macro="" textlink="">
      <xdr:nvSpPr>
        <xdr:cNvPr id="4848" name="Image1" descr="报表底图"/>
        <xdr:cNvSpPr>
          <a:spLocks noChangeAspect="1" noChangeArrowheads="1"/>
        </xdr:cNvSpPr>
      </xdr:nvSpPr>
      <xdr:spPr>
        <a:xfrm>
          <a:off x="1333500" y="16748760"/>
          <a:ext cx="304800" cy="697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28575</xdr:rowOff>
    </xdr:to>
    <xdr:sp macro="" textlink="">
      <xdr:nvSpPr>
        <xdr:cNvPr id="4849" name="Image1" descr="报表底图"/>
        <xdr:cNvSpPr>
          <a:spLocks noChangeAspect="1" noChangeArrowheads="1"/>
        </xdr:cNvSpPr>
      </xdr:nvSpPr>
      <xdr:spPr>
        <a:xfrm>
          <a:off x="1333500" y="16748760"/>
          <a:ext cx="304800" cy="726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28575</xdr:rowOff>
    </xdr:to>
    <xdr:sp macro="" textlink="">
      <xdr:nvSpPr>
        <xdr:cNvPr id="4850" name="Image1" descr="报表底图"/>
        <xdr:cNvSpPr>
          <a:spLocks noChangeAspect="1" noChangeArrowheads="1"/>
        </xdr:cNvSpPr>
      </xdr:nvSpPr>
      <xdr:spPr>
        <a:xfrm>
          <a:off x="1333500" y="16748760"/>
          <a:ext cx="304800" cy="726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28575</xdr:rowOff>
    </xdr:to>
    <xdr:sp macro="" textlink="">
      <xdr:nvSpPr>
        <xdr:cNvPr id="4851" name="Image1" descr="报表底图"/>
        <xdr:cNvSpPr>
          <a:spLocks noChangeAspect="1" noChangeArrowheads="1"/>
        </xdr:cNvSpPr>
      </xdr:nvSpPr>
      <xdr:spPr>
        <a:xfrm>
          <a:off x="1333500" y="16748760"/>
          <a:ext cx="304800" cy="726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28575</xdr:rowOff>
    </xdr:to>
    <xdr:sp macro="" textlink="">
      <xdr:nvSpPr>
        <xdr:cNvPr id="4852" name="Image1" descr="报表底图"/>
        <xdr:cNvSpPr>
          <a:spLocks noChangeAspect="1" noChangeArrowheads="1"/>
        </xdr:cNvSpPr>
      </xdr:nvSpPr>
      <xdr:spPr>
        <a:xfrm>
          <a:off x="1333500" y="16748760"/>
          <a:ext cx="304800" cy="726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28575</xdr:rowOff>
    </xdr:to>
    <xdr:sp macro="" textlink="">
      <xdr:nvSpPr>
        <xdr:cNvPr id="4853" name="Image1" descr="报表底图"/>
        <xdr:cNvSpPr>
          <a:spLocks noChangeAspect="1" noChangeArrowheads="1"/>
        </xdr:cNvSpPr>
      </xdr:nvSpPr>
      <xdr:spPr>
        <a:xfrm>
          <a:off x="1333500" y="16748760"/>
          <a:ext cx="304800" cy="726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28575</xdr:rowOff>
    </xdr:to>
    <xdr:sp macro="" textlink="">
      <xdr:nvSpPr>
        <xdr:cNvPr id="4854" name="Image1" descr="报表底图"/>
        <xdr:cNvSpPr>
          <a:spLocks noChangeAspect="1" noChangeArrowheads="1"/>
        </xdr:cNvSpPr>
      </xdr:nvSpPr>
      <xdr:spPr>
        <a:xfrm>
          <a:off x="1333500" y="16748760"/>
          <a:ext cx="304800" cy="726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28575</xdr:rowOff>
    </xdr:to>
    <xdr:sp macro="" textlink="">
      <xdr:nvSpPr>
        <xdr:cNvPr id="4855" name="Image1" descr="报表底图"/>
        <xdr:cNvSpPr>
          <a:spLocks noChangeAspect="1" noChangeArrowheads="1"/>
        </xdr:cNvSpPr>
      </xdr:nvSpPr>
      <xdr:spPr>
        <a:xfrm>
          <a:off x="1333500" y="16748760"/>
          <a:ext cx="304800" cy="726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0</xdr:rowOff>
    </xdr:to>
    <xdr:sp macro="" textlink="">
      <xdr:nvSpPr>
        <xdr:cNvPr id="4856" name="Image1" descr="报表底图"/>
        <xdr:cNvSpPr>
          <a:spLocks noChangeAspect="1" noChangeArrowheads="1"/>
        </xdr:cNvSpPr>
      </xdr:nvSpPr>
      <xdr:spPr>
        <a:xfrm>
          <a:off x="1333500" y="16748760"/>
          <a:ext cx="304800" cy="697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0</xdr:rowOff>
    </xdr:to>
    <xdr:sp macro="" textlink="">
      <xdr:nvSpPr>
        <xdr:cNvPr id="4857" name="Image1" descr="报表底图"/>
        <xdr:cNvSpPr>
          <a:spLocks noChangeAspect="1" noChangeArrowheads="1"/>
        </xdr:cNvSpPr>
      </xdr:nvSpPr>
      <xdr:spPr>
        <a:xfrm>
          <a:off x="1333500" y="16748760"/>
          <a:ext cx="304800" cy="697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0</xdr:rowOff>
    </xdr:to>
    <xdr:sp macro="" textlink="">
      <xdr:nvSpPr>
        <xdr:cNvPr id="4858" name="Image1" descr="报表底图"/>
        <xdr:cNvSpPr>
          <a:spLocks noChangeAspect="1" noChangeArrowheads="1"/>
        </xdr:cNvSpPr>
      </xdr:nvSpPr>
      <xdr:spPr>
        <a:xfrm>
          <a:off x="1333500" y="16748760"/>
          <a:ext cx="304800" cy="697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0</xdr:rowOff>
    </xdr:to>
    <xdr:sp macro="" textlink="">
      <xdr:nvSpPr>
        <xdr:cNvPr id="4859" name="Image1" descr="报表底图"/>
        <xdr:cNvSpPr>
          <a:spLocks noChangeAspect="1" noChangeArrowheads="1"/>
        </xdr:cNvSpPr>
      </xdr:nvSpPr>
      <xdr:spPr>
        <a:xfrm>
          <a:off x="1333500" y="16748760"/>
          <a:ext cx="304800" cy="697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0</xdr:rowOff>
    </xdr:to>
    <xdr:sp macro="" textlink="">
      <xdr:nvSpPr>
        <xdr:cNvPr id="4860" name="Image1" descr="报表底图"/>
        <xdr:cNvSpPr>
          <a:spLocks noChangeAspect="1" noChangeArrowheads="1"/>
        </xdr:cNvSpPr>
      </xdr:nvSpPr>
      <xdr:spPr>
        <a:xfrm>
          <a:off x="1333500" y="16748760"/>
          <a:ext cx="304800" cy="697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0</xdr:rowOff>
    </xdr:to>
    <xdr:sp macro="" textlink="">
      <xdr:nvSpPr>
        <xdr:cNvPr id="4861" name="Image1" descr="报表底图"/>
        <xdr:cNvSpPr>
          <a:spLocks noChangeAspect="1" noChangeArrowheads="1"/>
        </xdr:cNvSpPr>
      </xdr:nvSpPr>
      <xdr:spPr>
        <a:xfrm>
          <a:off x="4114800" y="16748760"/>
          <a:ext cx="304800" cy="697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28575</xdr:rowOff>
    </xdr:to>
    <xdr:sp macro="" textlink="">
      <xdr:nvSpPr>
        <xdr:cNvPr id="4862" name="Image1" descr="报表底图"/>
        <xdr:cNvSpPr>
          <a:spLocks noChangeAspect="1" noChangeArrowheads="1"/>
        </xdr:cNvSpPr>
      </xdr:nvSpPr>
      <xdr:spPr>
        <a:xfrm>
          <a:off x="4114800" y="16748760"/>
          <a:ext cx="304800" cy="726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28575</xdr:rowOff>
    </xdr:to>
    <xdr:sp macro="" textlink="">
      <xdr:nvSpPr>
        <xdr:cNvPr id="4863" name="Image1" descr="报表底图"/>
        <xdr:cNvSpPr>
          <a:spLocks noChangeAspect="1" noChangeArrowheads="1"/>
        </xdr:cNvSpPr>
      </xdr:nvSpPr>
      <xdr:spPr>
        <a:xfrm>
          <a:off x="4114800" y="16748760"/>
          <a:ext cx="304800" cy="726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28575</xdr:rowOff>
    </xdr:to>
    <xdr:sp macro="" textlink="">
      <xdr:nvSpPr>
        <xdr:cNvPr id="4864" name="Image1" descr="报表底图"/>
        <xdr:cNvSpPr>
          <a:spLocks noChangeAspect="1" noChangeArrowheads="1"/>
        </xdr:cNvSpPr>
      </xdr:nvSpPr>
      <xdr:spPr>
        <a:xfrm>
          <a:off x="4114800" y="16748760"/>
          <a:ext cx="304800" cy="726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28575</xdr:rowOff>
    </xdr:to>
    <xdr:sp macro="" textlink="">
      <xdr:nvSpPr>
        <xdr:cNvPr id="4865" name="Image1" descr="报表底图"/>
        <xdr:cNvSpPr>
          <a:spLocks noChangeAspect="1" noChangeArrowheads="1"/>
        </xdr:cNvSpPr>
      </xdr:nvSpPr>
      <xdr:spPr>
        <a:xfrm>
          <a:off x="4114800" y="16748760"/>
          <a:ext cx="304800" cy="726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28575</xdr:rowOff>
    </xdr:to>
    <xdr:sp macro="" textlink="">
      <xdr:nvSpPr>
        <xdr:cNvPr id="4866" name="Image1" descr="报表底图"/>
        <xdr:cNvSpPr>
          <a:spLocks noChangeAspect="1" noChangeArrowheads="1"/>
        </xdr:cNvSpPr>
      </xdr:nvSpPr>
      <xdr:spPr>
        <a:xfrm>
          <a:off x="4114800" y="16748760"/>
          <a:ext cx="304800" cy="726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28575</xdr:rowOff>
    </xdr:to>
    <xdr:sp macro="" textlink="">
      <xdr:nvSpPr>
        <xdr:cNvPr id="4867" name="Image1" descr="报表底图"/>
        <xdr:cNvSpPr>
          <a:spLocks noChangeAspect="1" noChangeArrowheads="1"/>
        </xdr:cNvSpPr>
      </xdr:nvSpPr>
      <xdr:spPr>
        <a:xfrm>
          <a:off x="4114800" y="16748760"/>
          <a:ext cx="304800" cy="726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28575</xdr:rowOff>
    </xdr:to>
    <xdr:sp macro="" textlink="">
      <xdr:nvSpPr>
        <xdr:cNvPr id="4868" name="Image1" descr="报表底图"/>
        <xdr:cNvSpPr>
          <a:spLocks noChangeAspect="1" noChangeArrowheads="1"/>
        </xdr:cNvSpPr>
      </xdr:nvSpPr>
      <xdr:spPr>
        <a:xfrm>
          <a:off x="4114800" y="16748760"/>
          <a:ext cx="304800" cy="726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0</xdr:rowOff>
    </xdr:to>
    <xdr:sp macro="" textlink="">
      <xdr:nvSpPr>
        <xdr:cNvPr id="4869" name="Image1" descr="报表底图"/>
        <xdr:cNvSpPr>
          <a:spLocks noChangeAspect="1" noChangeArrowheads="1"/>
        </xdr:cNvSpPr>
      </xdr:nvSpPr>
      <xdr:spPr>
        <a:xfrm>
          <a:off x="4114800" y="16748760"/>
          <a:ext cx="304800" cy="697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0</xdr:rowOff>
    </xdr:to>
    <xdr:sp macro="" textlink="">
      <xdr:nvSpPr>
        <xdr:cNvPr id="4870" name="Image1" descr="报表底图"/>
        <xdr:cNvSpPr>
          <a:spLocks noChangeAspect="1" noChangeArrowheads="1"/>
        </xdr:cNvSpPr>
      </xdr:nvSpPr>
      <xdr:spPr>
        <a:xfrm>
          <a:off x="4114800" y="16748760"/>
          <a:ext cx="304800" cy="697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0</xdr:rowOff>
    </xdr:to>
    <xdr:sp macro="" textlink="">
      <xdr:nvSpPr>
        <xdr:cNvPr id="4871" name="Image1" descr="报表底图"/>
        <xdr:cNvSpPr>
          <a:spLocks noChangeAspect="1" noChangeArrowheads="1"/>
        </xdr:cNvSpPr>
      </xdr:nvSpPr>
      <xdr:spPr>
        <a:xfrm>
          <a:off x="4114800" y="16748760"/>
          <a:ext cx="304800" cy="697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0</xdr:rowOff>
    </xdr:to>
    <xdr:sp macro="" textlink="">
      <xdr:nvSpPr>
        <xdr:cNvPr id="4872" name="Image1" descr="报表底图"/>
        <xdr:cNvSpPr>
          <a:spLocks noChangeAspect="1" noChangeArrowheads="1"/>
        </xdr:cNvSpPr>
      </xdr:nvSpPr>
      <xdr:spPr>
        <a:xfrm>
          <a:off x="4114800" y="16748760"/>
          <a:ext cx="304800" cy="697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0</xdr:rowOff>
    </xdr:to>
    <xdr:sp macro="" textlink="">
      <xdr:nvSpPr>
        <xdr:cNvPr id="4873" name="Image1" descr="报表底图"/>
        <xdr:cNvSpPr>
          <a:spLocks noChangeAspect="1" noChangeArrowheads="1"/>
        </xdr:cNvSpPr>
      </xdr:nvSpPr>
      <xdr:spPr>
        <a:xfrm>
          <a:off x="4114800" y="16748760"/>
          <a:ext cx="304800" cy="697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0</xdr:rowOff>
    </xdr:to>
    <xdr:sp macro="" textlink="">
      <xdr:nvSpPr>
        <xdr:cNvPr id="4874" name="Image1" descr="报表底图"/>
        <xdr:cNvSpPr>
          <a:spLocks noChangeAspect="1" noChangeArrowheads="1"/>
        </xdr:cNvSpPr>
      </xdr:nvSpPr>
      <xdr:spPr>
        <a:xfrm>
          <a:off x="4114800" y="16748760"/>
          <a:ext cx="304800" cy="697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28575</xdr:rowOff>
    </xdr:to>
    <xdr:sp macro="" textlink="">
      <xdr:nvSpPr>
        <xdr:cNvPr id="4875" name="Image1" descr="报表底图"/>
        <xdr:cNvSpPr>
          <a:spLocks noChangeAspect="1" noChangeArrowheads="1"/>
        </xdr:cNvSpPr>
      </xdr:nvSpPr>
      <xdr:spPr>
        <a:xfrm>
          <a:off x="4114800" y="16748760"/>
          <a:ext cx="304800" cy="726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28575</xdr:rowOff>
    </xdr:to>
    <xdr:sp macro="" textlink="">
      <xdr:nvSpPr>
        <xdr:cNvPr id="4876" name="Image1" descr="报表底图"/>
        <xdr:cNvSpPr>
          <a:spLocks noChangeAspect="1" noChangeArrowheads="1"/>
        </xdr:cNvSpPr>
      </xdr:nvSpPr>
      <xdr:spPr>
        <a:xfrm>
          <a:off x="4114800" y="16748760"/>
          <a:ext cx="304800" cy="726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28575</xdr:rowOff>
    </xdr:to>
    <xdr:sp macro="" textlink="">
      <xdr:nvSpPr>
        <xdr:cNvPr id="4877" name="Image1" descr="报表底图"/>
        <xdr:cNvSpPr>
          <a:spLocks noChangeAspect="1" noChangeArrowheads="1"/>
        </xdr:cNvSpPr>
      </xdr:nvSpPr>
      <xdr:spPr>
        <a:xfrm>
          <a:off x="4114800" y="16748760"/>
          <a:ext cx="304800" cy="726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28575</xdr:rowOff>
    </xdr:to>
    <xdr:sp macro="" textlink="">
      <xdr:nvSpPr>
        <xdr:cNvPr id="4878" name="Image1" descr="报表底图"/>
        <xdr:cNvSpPr>
          <a:spLocks noChangeAspect="1" noChangeArrowheads="1"/>
        </xdr:cNvSpPr>
      </xdr:nvSpPr>
      <xdr:spPr>
        <a:xfrm>
          <a:off x="4114800" y="16748760"/>
          <a:ext cx="304800" cy="726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28575</xdr:rowOff>
    </xdr:to>
    <xdr:sp macro="" textlink="">
      <xdr:nvSpPr>
        <xdr:cNvPr id="4879" name="Image1" descr="报表底图"/>
        <xdr:cNvSpPr>
          <a:spLocks noChangeAspect="1" noChangeArrowheads="1"/>
        </xdr:cNvSpPr>
      </xdr:nvSpPr>
      <xdr:spPr>
        <a:xfrm>
          <a:off x="4114800" y="16748760"/>
          <a:ext cx="304800" cy="726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28575</xdr:rowOff>
    </xdr:to>
    <xdr:sp macro="" textlink="">
      <xdr:nvSpPr>
        <xdr:cNvPr id="4880" name="Image1" descr="报表底图"/>
        <xdr:cNvSpPr>
          <a:spLocks noChangeAspect="1" noChangeArrowheads="1"/>
        </xdr:cNvSpPr>
      </xdr:nvSpPr>
      <xdr:spPr>
        <a:xfrm>
          <a:off x="4114800" y="16748760"/>
          <a:ext cx="304800" cy="726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28575</xdr:rowOff>
    </xdr:to>
    <xdr:sp macro="" textlink="">
      <xdr:nvSpPr>
        <xdr:cNvPr id="4881" name="Image1" descr="报表底图"/>
        <xdr:cNvSpPr>
          <a:spLocks noChangeAspect="1" noChangeArrowheads="1"/>
        </xdr:cNvSpPr>
      </xdr:nvSpPr>
      <xdr:spPr>
        <a:xfrm>
          <a:off x="4114800" y="16748760"/>
          <a:ext cx="304800" cy="726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0</xdr:rowOff>
    </xdr:to>
    <xdr:sp macro="" textlink="">
      <xdr:nvSpPr>
        <xdr:cNvPr id="4882" name="Image1" descr="报表底图"/>
        <xdr:cNvSpPr>
          <a:spLocks noChangeAspect="1" noChangeArrowheads="1"/>
        </xdr:cNvSpPr>
      </xdr:nvSpPr>
      <xdr:spPr>
        <a:xfrm>
          <a:off x="4114800" y="16748760"/>
          <a:ext cx="304800" cy="697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0</xdr:rowOff>
    </xdr:to>
    <xdr:sp macro="" textlink="">
      <xdr:nvSpPr>
        <xdr:cNvPr id="4883" name="Image1" descr="报表底图"/>
        <xdr:cNvSpPr>
          <a:spLocks noChangeAspect="1" noChangeArrowheads="1"/>
        </xdr:cNvSpPr>
      </xdr:nvSpPr>
      <xdr:spPr>
        <a:xfrm>
          <a:off x="4114800" y="16748760"/>
          <a:ext cx="304800" cy="697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0</xdr:rowOff>
    </xdr:to>
    <xdr:sp macro="" textlink="">
      <xdr:nvSpPr>
        <xdr:cNvPr id="4884" name="Image1" descr="报表底图"/>
        <xdr:cNvSpPr>
          <a:spLocks noChangeAspect="1" noChangeArrowheads="1"/>
        </xdr:cNvSpPr>
      </xdr:nvSpPr>
      <xdr:spPr>
        <a:xfrm>
          <a:off x="4114800" y="16748760"/>
          <a:ext cx="304800" cy="697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0</xdr:rowOff>
    </xdr:to>
    <xdr:sp macro="" textlink="">
      <xdr:nvSpPr>
        <xdr:cNvPr id="4885" name="Image1" descr="报表底图"/>
        <xdr:cNvSpPr>
          <a:spLocks noChangeAspect="1" noChangeArrowheads="1"/>
        </xdr:cNvSpPr>
      </xdr:nvSpPr>
      <xdr:spPr>
        <a:xfrm>
          <a:off x="4114800" y="16748760"/>
          <a:ext cx="304800" cy="697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0</xdr:rowOff>
    </xdr:to>
    <xdr:sp macro="" textlink="">
      <xdr:nvSpPr>
        <xdr:cNvPr id="4886" name="Image1" descr="报表底图"/>
        <xdr:cNvSpPr>
          <a:spLocks noChangeAspect="1" noChangeArrowheads="1"/>
        </xdr:cNvSpPr>
      </xdr:nvSpPr>
      <xdr:spPr>
        <a:xfrm>
          <a:off x="1333500" y="16748760"/>
          <a:ext cx="304800" cy="697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28575</xdr:rowOff>
    </xdr:to>
    <xdr:sp macro="" textlink="">
      <xdr:nvSpPr>
        <xdr:cNvPr id="4887" name="AutoShape 2" descr="报表底图"/>
        <xdr:cNvSpPr>
          <a:spLocks noChangeAspect="1" noChangeArrowheads="1"/>
        </xdr:cNvSpPr>
      </xdr:nvSpPr>
      <xdr:spPr>
        <a:xfrm>
          <a:off x="1333500" y="16748760"/>
          <a:ext cx="304800" cy="726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28575</xdr:rowOff>
    </xdr:to>
    <xdr:sp macro="" textlink="">
      <xdr:nvSpPr>
        <xdr:cNvPr id="4888" name="AutoShape 3" descr="报表底图"/>
        <xdr:cNvSpPr>
          <a:spLocks noChangeAspect="1" noChangeArrowheads="1"/>
        </xdr:cNvSpPr>
      </xdr:nvSpPr>
      <xdr:spPr>
        <a:xfrm>
          <a:off x="1333500" y="16748760"/>
          <a:ext cx="304800" cy="726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28575</xdr:rowOff>
    </xdr:to>
    <xdr:sp macro="" textlink="">
      <xdr:nvSpPr>
        <xdr:cNvPr id="4889" name="AutoShape 4" descr="报表底图"/>
        <xdr:cNvSpPr>
          <a:spLocks noChangeAspect="1" noChangeArrowheads="1"/>
        </xdr:cNvSpPr>
      </xdr:nvSpPr>
      <xdr:spPr>
        <a:xfrm>
          <a:off x="1333500" y="16748760"/>
          <a:ext cx="304800" cy="726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28575</xdr:rowOff>
    </xdr:to>
    <xdr:sp macro="" textlink="">
      <xdr:nvSpPr>
        <xdr:cNvPr id="4890" name="AutoShape 5" descr="报表底图"/>
        <xdr:cNvSpPr>
          <a:spLocks noChangeAspect="1" noChangeArrowheads="1"/>
        </xdr:cNvSpPr>
      </xdr:nvSpPr>
      <xdr:spPr>
        <a:xfrm>
          <a:off x="1333500" y="16748760"/>
          <a:ext cx="304800" cy="726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28575</xdr:rowOff>
    </xdr:to>
    <xdr:sp macro="" textlink="">
      <xdr:nvSpPr>
        <xdr:cNvPr id="4891" name="AutoShape 6" descr="报表底图"/>
        <xdr:cNvSpPr>
          <a:spLocks noChangeAspect="1" noChangeArrowheads="1"/>
        </xdr:cNvSpPr>
      </xdr:nvSpPr>
      <xdr:spPr>
        <a:xfrm>
          <a:off x="1333500" y="16748760"/>
          <a:ext cx="304800" cy="726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28575</xdr:rowOff>
    </xdr:to>
    <xdr:sp macro="" textlink="">
      <xdr:nvSpPr>
        <xdr:cNvPr id="4892" name="AutoShape 7" descr="报表底图"/>
        <xdr:cNvSpPr>
          <a:spLocks noChangeAspect="1" noChangeArrowheads="1"/>
        </xdr:cNvSpPr>
      </xdr:nvSpPr>
      <xdr:spPr>
        <a:xfrm>
          <a:off x="1333500" y="16748760"/>
          <a:ext cx="304800" cy="726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28575</xdr:rowOff>
    </xdr:to>
    <xdr:sp macro="" textlink="">
      <xdr:nvSpPr>
        <xdr:cNvPr id="4893" name="AutoShape 8" descr="报表底图"/>
        <xdr:cNvSpPr>
          <a:spLocks noChangeAspect="1" noChangeArrowheads="1"/>
        </xdr:cNvSpPr>
      </xdr:nvSpPr>
      <xdr:spPr>
        <a:xfrm>
          <a:off x="1333500" y="16748760"/>
          <a:ext cx="304800" cy="726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0</xdr:rowOff>
    </xdr:to>
    <xdr:sp macro="" textlink="">
      <xdr:nvSpPr>
        <xdr:cNvPr id="4894" name="AutoShape 9" descr="报表底图"/>
        <xdr:cNvSpPr>
          <a:spLocks noChangeAspect="1" noChangeArrowheads="1"/>
        </xdr:cNvSpPr>
      </xdr:nvSpPr>
      <xdr:spPr>
        <a:xfrm>
          <a:off x="1333500" y="16748760"/>
          <a:ext cx="304800" cy="697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0</xdr:rowOff>
    </xdr:to>
    <xdr:sp macro="" textlink="">
      <xdr:nvSpPr>
        <xdr:cNvPr id="4895" name="AutoShape 10" descr="报表底图"/>
        <xdr:cNvSpPr>
          <a:spLocks noChangeAspect="1" noChangeArrowheads="1"/>
        </xdr:cNvSpPr>
      </xdr:nvSpPr>
      <xdr:spPr>
        <a:xfrm>
          <a:off x="1333500" y="16748760"/>
          <a:ext cx="304800" cy="697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0</xdr:rowOff>
    </xdr:to>
    <xdr:sp macro="" textlink="">
      <xdr:nvSpPr>
        <xdr:cNvPr id="4896" name="AutoShape 11" descr="报表底图"/>
        <xdr:cNvSpPr>
          <a:spLocks noChangeAspect="1" noChangeArrowheads="1"/>
        </xdr:cNvSpPr>
      </xdr:nvSpPr>
      <xdr:spPr>
        <a:xfrm>
          <a:off x="1333500" y="16748760"/>
          <a:ext cx="304800" cy="697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0</xdr:rowOff>
    </xdr:to>
    <xdr:sp macro="" textlink="">
      <xdr:nvSpPr>
        <xdr:cNvPr id="4897" name="AutoShape 12" descr="报表底图"/>
        <xdr:cNvSpPr>
          <a:spLocks noChangeAspect="1" noChangeArrowheads="1"/>
        </xdr:cNvSpPr>
      </xdr:nvSpPr>
      <xdr:spPr>
        <a:xfrm>
          <a:off x="1333500" y="16748760"/>
          <a:ext cx="304800" cy="697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0</xdr:rowOff>
    </xdr:to>
    <xdr:sp macro="" textlink="">
      <xdr:nvSpPr>
        <xdr:cNvPr id="4898" name="AutoShape 13" descr="报表底图"/>
        <xdr:cNvSpPr>
          <a:spLocks noChangeAspect="1" noChangeArrowheads="1"/>
        </xdr:cNvSpPr>
      </xdr:nvSpPr>
      <xdr:spPr>
        <a:xfrm>
          <a:off x="1333500" y="16748760"/>
          <a:ext cx="304800" cy="697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0</xdr:rowOff>
    </xdr:to>
    <xdr:sp macro="" textlink="">
      <xdr:nvSpPr>
        <xdr:cNvPr id="4899" name="AutoShape 14" descr="报表底图"/>
        <xdr:cNvSpPr>
          <a:spLocks noChangeAspect="1" noChangeArrowheads="1"/>
        </xdr:cNvSpPr>
      </xdr:nvSpPr>
      <xdr:spPr>
        <a:xfrm>
          <a:off x="1333500" y="16748760"/>
          <a:ext cx="304800" cy="697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28575</xdr:rowOff>
    </xdr:to>
    <xdr:sp macro="" textlink="">
      <xdr:nvSpPr>
        <xdr:cNvPr id="4900" name="AutoShape 15" descr="报表底图"/>
        <xdr:cNvSpPr>
          <a:spLocks noChangeAspect="1" noChangeArrowheads="1"/>
        </xdr:cNvSpPr>
      </xdr:nvSpPr>
      <xdr:spPr>
        <a:xfrm>
          <a:off x="1333500" y="16748760"/>
          <a:ext cx="304800" cy="726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28575</xdr:rowOff>
    </xdr:to>
    <xdr:sp macro="" textlink="">
      <xdr:nvSpPr>
        <xdr:cNvPr id="4901" name="AutoShape 16" descr="报表底图"/>
        <xdr:cNvSpPr>
          <a:spLocks noChangeAspect="1" noChangeArrowheads="1"/>
        </xdr:cNvSpPr>
      </xdr:nvSpPr>
      <xdr:spPr>
        <a:xfrm>
          <a:off x="1333500" y="16748760"/>
          <a:ext cx="304800" cy="726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28575</xdr:rowOff>
    </xdr:to>
    <xdr:sp macro="" textlink="">
      <xdr:nvSpPr>
        <xdr:cNvPr id="4902" name="AutoShape 17" descr="报表底图"/>
        <xdr:cNvSpPr>
          <a:spLocks noChangeAspect="1" noChangeArrowheads="1"/>
        </xdr:cNvSpPr>
      </xdr:nvSpPr>
      <xdr:spPr>
        <a:xfrm>
          <a:off x="1333500" y="16748760"/>
          <a:ext cx="304800" cy="726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28575</xdr:rowOff>
    </xdr:to>
    <xdr:sp macro="" textlink="">
      <xdr:nvSpPr>
        <xdr:cNvPr id="4903" name="AutoShape 18" descr="报表底图"/>
        <xdr:cNvSpPr>
          <a:spLocks noChangeAspect="1" noChangeArrowheads="1"/>
        </xdr:cNvSpPr>
      </xdr:nvSpPr>
      <xdr:spPr>
        <a:xfrm>
          <a:off x="1333500" y="16748760"/>
          <a:ext cx="304800" cy="726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28575</xdr:rowOff>
    </xdr:to>
    <xdr:sp macro="" textlink="">
      <xdr:nvSpPr>
        <xdr:cNvPr id="4904" name="AutoShape 19" descr="报表底图"/>
        <xdr:cNvSpPr>
          <a:spLocks noChangeAspect="1" noChangeArrowheads="1"/>
        </xdr:cNvSpPr>
      </xdr:nvSpPr>
      <xdr:spPr>
        <a:xfrm>
          <a:off x="1333500" y="16748760"/>
          <a:ext cx="304800" cy="726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28575</xdr:rowOff>
    </xdr:to>
    <xdr:sp macro="" textlink="">
      <xdr:nvSpPr>
        <xdr:cNvPr id="4905" name="AutoShape 20" descr="报表底图"/>
        <xdr:cNvSpPr>
          <a:spLocks noChangeAspect="1" noChangeArrowheads="1"/>
        </xdr:cNvSpPr>
      </xdr:nvSpPr>
      <xdr:spPr>
        <a:xfrm>
          <a:off x="1333500" y="16748760"/>
          <a:ext cx="304800" cy="726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28575</xdr:rowOff>
    </xdr:to>
    <xdr:sp macro="" textlink="">
      <xdr:nvSpPr>
        <xdr:cNvPr id="4906" name="AutoShape 21" descr="报表底图"/>
        <xdr:cNvSpPr>
          <a:spLocks noChangeAspect="1" noChangeArrowheads="1"/>
        </xdr:cNvSpPr>
      </xdr:nvSpPr>
      <xdr:spPr>
        <a:xfrm>
          <a:off x="1333500" y="16748760"/>
          <a:ext cx="304800" cy="726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0</xdr:rowOff>
    </xdr:to>
    <xdr:sp macro="" textlink="">
      <xdr:nvSpPr>
        <xdr:cNvPr id="4907" name="AutoShape 22" descr="报表底图"/>
        <xdr:cNvSpPr>
          <a:spLocks noChangeAspect="1" noChangeArrowheads="1"/>
        </xdr:cNvSpPr>
      </xdr:nvSpPr>
      <xdr:spPr>
        <a:xfrm>
          <a:off x="1333500" y="16748760"/>
          <a:ext cx="304800" cy="697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0</xdr:rowOff>
    </xdr:to>
    <xdr:sp macro="" textlink="">
      <xdr:nvSpPr>
        <xdr:cNvPr id="4908" name="AutoShape 23" descr="报表底图"/>
        <xdr:cNvSpPr>
          <a:spLocks noChangeAspect="1" noChangeArrowheads="1"/>
        </xdr:cNvSpPr>
      </xdr:nvSpPr>
      <xdr:spPr>
        <a:xfrm>
          <a:off x="1333500" y="16748760"/>
          <a:ext cx="304800" cy="697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0</xdr:rowOff>
    </xdr:to>
    <xdr:sp macro="" textlink="">
      <xdr:nvSpPr>
        <xdr:cNvPr id="4909" name="AutoShape 24" descr="报表底图"/>
        <xdr:cNvSpPr>
          <a:spLocks noChangeAspect="1" noChangeArrowheads="1"/>
        </xdr:cNvSpPr>
      </xdr:nvSpPr>
      <xdr:spPr>
        <a:xfrm>
          <a:off x="1333500" y="16748760"/>
          <a:ext cx="304800" cy="697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0</xdr:rowOff>
    </xdr:to>
    <xdr:sp macro="" textlink="">
      <xdr:nvSpPr>
        <xdr:cNvPr id="4910" name="AutoShape 25" descr="报表底图"/>
        <xdr:cNvSpPr>
          <a:spLocks noChangeAspect="1" noChangeArrowheads="1"/>
        </xdr:cNvSpPr>
      </xdr:nvSpPr>
      <xdr:spPr>
        <a:xfrm>
          <a:off x="1333500" y="16748760"/>
          <a:ext cx="304800" cy="697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0</xdr:rowOff>
    </xdr:to>
    <xdr:sp macro="" textlink="">
      <xdr:nvSpPr>
        <xdr:cNvPr id="4911" name="AutoShape 26" descr="报表底图"/>
        <xdr:cNvSpPr>
          <a:spLocks noChangeAspect="1" noChangeArrowheads="1"/>
        </xdr:cNvSpPr>
      </xdr:nvSpPr>
      <xdr:spPr>
        <a:xfrm>
          <a:off x="1333500" y="16748760"/>
          <a:ext cx="304800" cy="697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0</xdr:rowOff>
    </xdr:to>
    <xdr:sp macro="" textlink="">
      <xdr:nvSpPr>
        <xdr:cNvPr id="4912" name="AutoShape 27" descr="报表底图"/>
        <xdr:cNvSpPr>
          <a:spLocks noChangeAspect="1" noChangeArrowheads="1"/>
        </xdr:cNvSpPr>
      </xdr:nvSpPr>
      <xdr:spPr>
        <a:xfrm>
          <a:off x="4114800" y="16748760"/>
          <a:ext cx="304800" cy="697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28575</xdr:rowOff>
    </xdr:to>
    <xdr:sp macro="" textlink="">
      <xdr:nvSpPr>
        <xdr:cNvPr id="4913" name="AutoShape 28" descr="报表底图"/>
        <xdr:cNvSpPr>
          <a:spLocks noChangeAspect="1" noChangeArrowheads="1"/>
        </xdr:cNvSpPr>
      </xdr:nvSpPr>
      <xdr:spPr>
        <a:xfrm>
          <a:off x="4114800" y="16748760"/>
          <a:ext cx="304800" cy="726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28575</xdr:rowOff>
    </xdr:to>
    <xdr:sp macro="" textlink="">
      <xdr:nvSpPr>
        <xdr:cNvPr id="4914" name="AutoShape 29" descr="报表底图"/>
        <xdr:cNvSpPr>
          <a:spLocks noChangeAspect="1" noChangeArrowheads="1"/>
        </xdr:cNvSpPr>
      </xdr:nvSpPr>
      <xdr:spPr>
        <a:xfrm>
          <a:off x="4114800" y="16748760"/>
          <a:ext cx="304800" cy="726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28575</xdr:rowOff>
    </xdr:to>
    <xdr:sp macro="" textlink="">
      <xdr:nvSpPr>
        <xdr:cNvPr id="4915" name="AutoShape 30" descr="报表底图"/>
        <xdr:cNvSpPr>
          <a:spLocks noChangeAspect="1" noChangeArrowheads="1"/>
        </xdr:cNvSpPr>
      </xdr:nvSpPr>
      <xdr:spPr>
        <a:xfrm>
          <a:off x="4114800" y="16748760"/>
          <a:ext cx="304800" cy="726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28575</xdr:rowOff>
    </xdr:to>
    <xdr:sp macro="" textlink="">
      <xdr:nvSpPr>
        <xdr:cNvPr id="4916" name="AutoShape 31" descr="报表底图"/>
        <xdr:cNvSpPr>
          <a:spLocks noChangeAspect="1" noChangeArrowheads="1"/>
        </xdr:cNvSpPr>
      </xdr:nvSpPr>
      <xdr:spPr>
        <a:xfrm>
          <a:off x="4114800" y="16748760"/>
          <a:ext cx="304800" cy="726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28575</xdr:rowOff>
    </xdr:to>
    <xdr:sp macro="" textlink="">
      <xdr:nvSpPr>
        <xdr:cNvPr id="4917" name="AutoShape 32" descr="报表底图"/>
        <xdr:cNvSpPr>
          <a:spLocks noChangeAspect="1" noChangeArrowheads="1"/>
        </xdr:cNvSpPr>
      </xdr:nvSpPr>
      <xdr:spPr>
        <a:xfrm>
          <a:off x="4114800" y="16748760"/>
          <a:ext cx="304800" cy="726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28575</xdr:rowOff>
    </xdr:to>
    <xdr:sp macro="" textlink="">
      <xdr:nvSpPr>
        <xdr:cNvPr id="4918" name="AutoShape 33" descr="报表底图"/>
        <xdr:cNvSpPr>
          <a:spLocks noChangeAspect="1" noChangeArrowheads="1"/>
        </xdr:cNvSpPr>
      </xdr:nvSpPr>
      <xdr:spPr>
        <a:xfrm>
          <a:off x="4114800" y="16748760"/>
          <a:ext cx="304800" cy="726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28575</xdr:rowOff>
    </xdr:to>
    <xdr:sp macro="" textlink="">
      <xdr:nvSpPr>
        <xdr:cNvPr id="4919" name="AutoShape 34" descr="报表底图"/>
        <xdr:cNvSpPr>
          <a:spLocks noChangeAspect="1" noChangeArrowheads="1"/>
        </xdr:cNvSpPr>
      </xdr:nvSpPr>
      <xdr:spPr>
        <a:xfrm>
          <a:off x="4114800" y="16748760"/>
          <a:ext cx="304800" cy="726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0</xdr:rowOff>
    </xdr:to>
    <xdr:sp macro="" textlink="">
      <xdr:nvSpPr>
        <xdr:cNvPr id="4920" name="AutoShape 35" descr="报表底图"/>
        <xdr:cNvSpPr>
          <a:spLocks noChangeAspect="1" noChangeArrowheads="1"/>
        </xdr:cNvSpPr>
      </xdr:nvSpPr>
      <xdr:spPr>
        <a:xfrm>
          <a:off x="4114800" y="16748760"/>
          <a:ext cx="304800" cy="697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0</xdr:rowOff>
    </xdr:to>
    <xdr:sp macro="" textlink="">
      <xdr:nvSpPr>
        <xdr:cNvPr id="4921" name="AutoShape 36" descr="报表底图"/>
        <xdr:cNvSpPr>
          <a:spLocks noChangeAspect="1" noChangeArrowheads="1"/>
        </xdr:cNvSpPr>
      </xdr:nvSpPr>
      <xdr:spPr>
        <a:xfrm>
          <a:off x="4114800" y="16748760"/>
          <a:ext cx="304800" cy="697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0</xdr:rowOff>
    </xdr:to>
    <xdr:sp macro="" textlink="">
      <xdr:nvSpPr>
        <xdr:cNvPr id="4922" name="AutoShape 37" descr="报表底图"/>
        <xdr:cNvSpPr>
          <a:spLocks noChangeAspect="1" noChangeArrowheads="1"/>
        </xdr:cNvSpPr>
      </xdr:nvSpPr>
      <xdr:spPr>
        <a:xfrm>
          <a:off x="4114800" y="16748760"/>
          <a:ext cx="304800" cy="697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0</xdr:rowOff>
    </xdr:to>
    <xdr:sp macro="" textlink="">
      <xdr:nvSpPr>
        <xdr:cNvPr id="4923" name="AutoShape 38" descr="报表底图"/>
        <xdr:cNvSpPr>
          <a:spLocks noChangeAspect="1" noChangeArrowheads="1"/>
        </xdr:cNvSpPr>
      </xdr:nvSpPr>
      <xdr:spPr>
        <a:xfrm>
          <a:off x="4114800" y="16748760"/>
          <a:ext cx="304800" cy="697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0</xdr:rowOff>
    </xdr:to>
    <xdr:sp macro="" textlink="">
      <xdr:nvSpPr>
        <xdr:cNvPr id="4924" name="AutoShape 39" descr="报表底图"/>
        <xdr:cNvSpPr>
          <a:spLocks noChangeAspect="1" noChangeArrowheads="1"/>
        </xdr:cNvSpPr>
      </xdr:nvSpPr>
      <xdr:spPr>
        <a:xfrm>
          <a:off x="4114800" y="16748760"/>
          <a:ext cx="304800" cy="697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0</xdr:rowOff>
    </xdr:to>
    <xdr:sp macro="" textlink="">
      <xdr:nvSpPr>
        <xdr:cNvPr id="4925" name="AutoShape 40" descr="报表底图"/>
        <xdr:cNvSpPr>
          <a:spLocks noChangeAspect="1" noChangeArrowheads="1"/>
        </xdr:cNvSpPr>
      </xdr:nvSpPr>
      <xdr:spPr>
        <a:xfrm>
          <a:off x="4114800" y="16748760"/>
          <a:ext cx="304800" cy="697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28575</xdr:rowOff>
    </xdr:to>
    <xdr:sp macro="" textlink="">
      <xdr:nvSpPr>
        <xdr:cNvPr id="4926" name="AutoShape 41" descr="报表底图"/>
        <xdr:cNvSpPr>
          <a:spLocks noChangeAspect="1" noChangeArrowheads="1"/>
        </xdr:cNvSpPr>
      </xdr:nvSpPr>
      <xdr:spPr>
        <a:xfrm>
          <a:off x="4114800" y="16748760"/>
          <a:ext cx="304800" cy="726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28575</xdr:rowOff>
    </xdr:to>
    <xdr:sp macro="" textlink="">
      <xdr:nvSpPr>
        <xdr:cNvPr id="4927" name="AutoShape 42" descr="报表底图"/>
        <xdr:cNvSpPr>
          <a:spLocks noChangeAspect="1" noChangeArrowheads="1"/>
        </xdr:cNvSpPr>
      </xdr:nvSpPr>
      <xdr:spPr>
        <a:xfrm>
          <a:off x="4114800" y="16748760"/>
          <a:ext cx="304800" cy="726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28575</xdr:rowOff>
    </xdr:to>
    <xdr:sp macro="" textlink="">
      <xdr:nvSpPr>
        <xdr:cNvPr id="4928" name="AutoShape 43" descr="报表底图"/>
        <xdr:cNvSpPr>
          <a:spLocks noChangeAspect="1" noChangeArrowheads="1"/>
        </xdr:cNvSpPr>
      </xdr:nvSpPr>
      <xdr:spPr>
        <a:xfrm>
          <a:off x="4114800" y="16748760"/>
          <a:ext cx="304800" cy="726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28575</xdr:rowOff>
    </xdr:to>
    <xdr:sp macro="" textlink="">
      <xdr:nvSpPr>
        <xdr:cNvPr id="4929" name="AutoShape 44" descr="报表底图"/>
        <xdr:cNvSpPr>
          <a:spLocks noChangeAspect="1" noChangeArrowheads="1"/>
        </xdr:cNvSpPr>
      </xdr:nvSpPr>
      <xdr:spPr>
        <a:xfrm>
          <a:off x="4114800" y="16748760"/>
          <a:ext cx="304800" cy="726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28575</xdr:rowOff>
    </xdr:to>
    <xdr:sp macro="" textlink="">
      <xdr:nvSpPr>
        <xdr:cNvPr id="4930" name="AutoShape 45" descr="报表底图"/>
        <xdr:cNvSpPr>
          <a:spLocks noChangeAspect="1" noChangeArrowheads="1"/>
        </xdr:cNvSpPr>
      </xdr:nvSpPr>
      <xdr:spPr>
        <a:xfrm>
          <a:off x="4114800" y="16748760"/>
          <a:ext cx="304800" cy="726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28575</xdr:rowOff>
    </xdr:to>
    <xdr:sp macro="" textlink="">
      <xdr:nvSpPr>
        <xdr:cNvPr id="4931" name="AutoShape 46" descr="报表底图"/>
        <xdr:cNvSpPr>
          <a:spLocks noChangeAspect="1" noChangeArrowheads="1"/>
        </xdr:cNvSpPr>
      </xdr:nvSpPr>
      <xdr:spPr>
        <a:xfrm>
          <a:off x="4114800" y="16748760"/>
          <a:ext cx="304800" cy="726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28575</xdr:rowOff>
    </xdr:to>
    <xdr:sp macro="" textlink="">
      <xdr:nvSpPr>
        <xdr:cNvPr id="4932" name="AutoShape 47" descr="报表底图"/>
        <xdr:cNvSpPr>
          <a:spLocks noChangeAspect="1" noChangeArrowheads="1"/>
        </xdr:cNvSpPr>
      </xdr:nvSpPr>
      <xdr:spPr>
        <a:xfrm>
          <a:off x="4114800" y="16748760"/>
          <a:ext cx="304800" cy="726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0</xdr:rowOff>
    </xdr:to>
    <xdr:sp macro="" textlink="">
      <xdr:nvSpPr>
        <xdr:cNvPr id="4933" name="AutoShape 48" descr="报表底图"/>
        <xdr:cNvSpPr>
          <a:spLocks noChangeAspect="1" noChangeArrowheads="1"/>
        </xdr:cNvSpPr>
      </xdr:nvSpPr>
      <xdr:spPr>
        <a:xfrm>
          <a:off x="4114800" y="16748760"/>
          <a:ext cx="304800" cy="697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0</xdr:rowOff>
    </xdr:to>
    <xdr:sp macro="" textlink="">
      <xdr:nvSpPr>
        <xdr:cNvPr id="4934" name="AutoShape 49" descr="报表底图"/>
        <xdr:cNvSpPr>
          <a:spLocks noChangeAspect="1" noChangeArrowheads="1"/>
        </xdr:cNvSpPr>
      </xdr:nvSpPr>
      <xdr:spPr>
        <a:xfrm>
          <a:off x="4114800" y="16748760"/>
          <a:ext cx="304800" cy="697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0</xdr:rowOff>
    </xdr:to>
    <xdr:sp macro="" textlink="">
      <xdr:nvSpPr>
        <xdr:cNvPr id="4935" name="AutoShape 50" descr="报表底图"/>
        <xdr:cNvSpPr>
          <a:spLocks noChangeAspect="1" noChangeArrowheads="1"/>
        </xdr:cNvSpPr>
      </xdr:nvSpPr>
      <xdr:spPr>
        <a:xfrm>
          <a:off x="4114800" y="16748760"/>
          <a:ext cx="304800" cy="697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0</xdr:rowOff>
    </xdr:to>
    <xdr:sp macro="" textlink="">
      <xdr:nvSpPr>
        <xdr:cNvPr id="4936" name="AutoShape 51" descr="报表底图"/>
        <xdr:cNvSpPr>
          <a:spLocks noChangeAspect="1" noChangeArrowheads="1"/>
        </xdr:cNvSpPr>
      </xdr:nvSpPr>
      <xdr:spPr>
        <a:xfrm>
          <a:off x="4114800" y="16748760"/>
          <a:ext cx="304800" cy="697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0</xdr:rowOff>
    </xdr:to>
    <xdr:sp macro="" textlink="">
      <xdr:nvSpPr>
        <xdr:cNvPr id="4937" name="AutoShape 52" descr="报表底图"/>
        <xdr:cNvSpPr>
          <a:spLocks noChangeAspect="1" noChangeArrowheads="1"/>
        </xdr:cNvSpPr>
      </xdr:nvSpPr>
      <xdr:spPr>
        <a:xfrm>
          <a:off x="4114800" y="16748760"/>
          <a:ext cx="304800" cy="697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0</xdr:rowOff>
    </xdr:to>
    <xdr:sp macro="" textlink="">
      <xdr:nvSpPr>
        <xdr:cNvPr id="4938" name="Image1" descr="报表底图"/>
        <xdr:cNvSpPr>
          <a:spLocks noChangeAspect="1" noChangeArrowheads="1"/>
        </xdr:cNvSpPr>
      </xdr:nvSpPr>
      <xdr:spPr>
        <a:xfrm>
          <a:off x="1333500" y="16748760"/>
          <a:ext cx="304800" cy="697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28575</xdr:rowOff>
    </xdr:to>
    <xdr:sp macro="" textlink="">
      <xdr:nvSpPr>
        <xdr:cNvPr id="4939" name="Image1" descr="报表底图"/>
        <xdr:cNvSpPr>
          <a:spLocks noChangeAspect="1" noChangeArrowheads="1"/>
        </xdr:cNvSpPr>
      </xdr:nvSpPr>
      <xdr:spPr>
        <a:xfrm>
          <a:off x="1333500" y="16748760"/>
          <a:ext cx="304800" cy="726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28575</xdr:rowOff>
    </xdr:to>
    <xdr:sp macro="" textlink="">
      <xdr:nvSpPr>
        <xdr:cNvPr id="4940" name="Image1" descr="报表底图"/>
        <xdr:cNvSpPr>
          <a:spLocks noChangeAspect="1" noChangeArrowheads="1"/>
        </xdr:cNvSpPr>
      </xdr:nvSpPr>
      <xdr:spPr>
        <a:xfrm>
          <a:off x="1333500" y="16748760"/>
          <a:ext cx="304800" cy="726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28575</xdr:rowOff>
    </xdr:to>
    <xdr:sp macro="" textlink="">
      <xdr:nvSpPr>
        <xdr:cNvPr id="4941" name="Image1" descr="报表底图"/>
        <xdr:cNvSpPr>
          <a:spLocks noChangeAspect="1" noChangeArrowheads="1"/>
        </xdr:cNvSpPr>
      </xdr:nvSpPr>
      <xdr:spPr>
        <a:xfrm>
          <a:off x="1333500" y="16748760"/>
          <a:ext cx="304800" cy="726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28575</xdr:rowOff>
    </xdr:to>
    <xdr:sp macro="" textlink="">
      <xdr:nvSpPr>
        <xdr:cNvPr id="4942" name="Image1" descr="报表底图"/>
        <xdr:cNvSpPr>
          <a:spLocks noChangeAspect="1" noChangeArrowheads="1"/>
        </xdr:cNvSpPr>
      </xdr:nvSpPr>
      <xdr:spPr>
        <a:xfrm>
          <a:off x="1333500" y="16748760"/>
          <a:ext cx="304800" cy="726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28575</xdr:rowOff>
    </xdr:to>
    <xdr:sp macro="" textlink="">
      <xdr:nvSpPr>
        <xdr:cNvPr id="4943" name="Image1" descr="报表底图"/>
        <xdr:cNvSpPr>
          <a:spLocks noChangeAspect="1" noChangeArrowheads="1"/>
        </xdr:cNvSpPr>
      </xdr:nvSpPr>
      <xdr:spPr>
        <a:xfrm>
          <a:off x="1333500" y="16748760"/>
          <a:ext cx="304800" cy="726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28575</xdr:rowOff>
    </xdr:to>
    <xdr:sp macro="" textlink="">
      <xdr:nvSpPr>
        <xdr:cNvPr id="4944" name="Image1" descr="报表底图"/>
        <xdr:cNvSpPr>
          <a:spLocks noChangeAspect="1" noChangeArrowheads="1"/>
        </xdr:cNvSpPr>
      </xdr:nvSpPr>
      <xdr:spPr>
        <a:xfrm>
          <a:off x="1333500" y="16748760"/>
          <a:ext cx="304800" cy="726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28575</xdr:rowOff>
    </xdr:to>
    <xdr:sp macro="" textlink="">
      <xdr:nvSpPr>
        <xdr:cNvPr id="4945" name="Image1" descr="报表底图"/>
        <xdr:cNvSpPr>
          <a:spLocks noChangeAspect="1" noChangeArrowheads="1"/>
        </xdr:cNvSpPr>
      </xdr:nvSpPr>
      <xdr:spPr>
        <a:xfrm>
          <a:off x="1333500" y="16748760"/>
          <a:ext cx="304800" cy="726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0</xdr:rowOff>
    </xdr:to>
    <xdr:sp macro="" textlink="">
      <xdr:nvSpPr>
        <xdr:cNvPr id="4946" name="Image1" descr="报表底图"/>
        <xdr:cNvSpPr>
          <a:spLocks noChangeAspect="1" noChangeArrowheads="1"/>
        </xdr:cNvSpPr>
      </xdr:nvSpPr>
      <xdr:spPr>
        <a:xfrm>
          <a:off x="1333500" y="16748760"/>
          <a:ext cx="304800" cy="697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0</xdr:rowOff>
    </xdr:to>
    <xdr:sp macro="" textlink="">
      <xdr:nvSpPr>
        <xdr:cNvPr id="4947" name="Image1" descr="报表底图"/>
        <xdr:cNvSpPr>
          <a:spLocks noChangeAspect="1" noChangeArrowheads="1"/>
        </xdr:cNvSpPr>
      </xdr:nvSpPr>
      <xdr:spPr>
        <a:xfrm>
          <a:off x="1333500" y="16748760"/>
          <a:ext cx="304800" cy="697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0</xdr:rowOff>
    </xdr:to>
    <xdr:sp macro="" textlink="">
      <xdr:nvSpPr>
        <xdr:cNvPr id="4948" name="Image1" descr="报表底图"/>
        <xdr:cNvSpPr>
          <a:spLocks noChangeAspect="1" noChangeArrowheads="1"/>
        </xdr:cNvSpPr>
      </xdr:nvSpPr>
      <xdr:spPr>
        <a:xfrm>
          <a:off x="1333500" y="16748760"/>
          <a:ext cx="304800" cy="697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0</xdr:rowOff>
    </xdr:to>
    <xdr:sp macro="" textlink="">
      <xdr:nvSpPr>
        <xdr:cNvPr id="4949" name="Image1" descr="报表底图"/>
        <xdr:cNvSpPr>
          <a:spLocks noChangeAspect="1" noChangeArrowheads="1"/>
        </xdr:cNvSpPr>
      </xdr:nvSpPr>
      <xdr:spPr>
        <a:xfrm>
          <a:off x="1333500" y="16748760"/>
          <a:ext cx="304800" cy="697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0</xdr:rowOff>
    </xdr:to>
    <xdr:sp macro="" textlink="">
      <xdr:nvSpPr>
        <xdr:cNvPr id="4950" name="Image1" descr="报表底图"/>
        <xdr:cNvSpPr>
          <a:spLocks noChangeAspect="1" noChangeArrowheads="1"/>
        </xdr:cNvSpPr>
      </xdr:nvSpPr>
      <xdr:spPr>
        <a:xfrm>
          <a:off x="1333500" y="16748760"/>
          <a:ext cx="304800" cy="697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0</xdr:rowOff>
    </xdr:to>
    <xdr:sp macro="" textlink="">
      <xdr:nvSpPr>
        <xdr:cNvPr id="4951" name="Image1" descr="报表底图"/>
        <xdr:cNvSpPr>
          <a:spLocks noChangeAspect="1" noChangeArrowheads="1"/>
        </xdr:cNvSpPr>
      </xdr:nvSpPr>
      <xdr:spPr>
        <a:xfrm>
          <a:off x="1333500" y="16748760"/>
          <a:ext cx="304800" cy="697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28575</xdr:rowOff>
    </xdr:to>
    <xdr:sp macro="" textlink="">
      <xdr:nvSpPr>
        <xdr:cNvPr id="4952" name="Image1" descr="报表底图"/>
        <xdr:cNvSpPr>
          <a:spLocks noChangeAspect="1" noChangeArrowheads="1"/>
        </xdr:cNvSpPr>
      </xdr:nvSpPr>
      <xdr:spPr>
        <a:xfrm>
          <a:off x="1333500" y="16748760"/>
          <a:ext cx="304800" cy="726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28575</xdr:rowOff>
    </xdr:to>
    <xdr:sp macro="" textlink="">
      <xdr:nvSpPr>
        <xdr:cNvPr id="4953" name="Image1" descr="报表底图"/>
        <xdr:cNvSpPr>
          <a:spLocks noChangeAspect="1" noChangeArrowheads="1"/>
        </xdr:cNvSpPr>
      </xdr:nvSpPr>
      <xdr:spPr>
        <a:xfrm>
          <a:off x="1333500" y="16748760"/>
          <a:ext cx="304800" cy="726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28575</xdr:rowOff>
    </xdr:to>
    <xdr:sp macro="" textlink="">
      <xdr:nvSpPr>
        <xdr:cNvPr id="4954" name="Image1" descr="报表底图"/>
        <xdr:cNvSpPr>
          <a:spLocks noChangeAspect="1" noChangeArrowheads="1"/>
        </xdr:cNvSpPr>
      </xdr:nvSpPr>
      <xdr:spPr>
        <a:xfrm>
          <a:off x="1333500" y="16748760"/>
          <a:ext cx="304800" cy="726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28575</xdr:rowOff>
    </xdr:to>
    <xdr:sp macro="" textlink="">
      <xdr:nvSpPr>
        <xdr:cNvPr id="4955" name="Image1" descr="报表底图"/>
        <xdr:cNvSpPr>
          <a:spLocks noChangeAspect="1" noChangeArrowheads="1"/>
        </xdr:cNvSpPr>
      </xdr:nvSpPr>
      <xdr:spPr>
        <a:xfrm>
          <a:off x="1333500" y="16748760"/>
          <a:ext cx="304800" cy="726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28575</xdr:rowOff>
    </xdr:to>
    <xdr:sp macro="" textlink="">
      <xdr:nvSpPr>
        <xdr:cNvPr id="4956" name="Image1" descr="报表底图"/>
        <xdr:cNvSpPr>
          <a:spLocks noChangeAspect="1" noChangeArrowheads="1"/>
        </xdr:cNvSpPr>
      </xdr:nvSpPr>
      <xdr:spPr>
        <a:xfrm>
          <a:off x="1333500" y="16748760"/>
          <a:ext cx="304800" cy="726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28575</xdr:rowOff>
    </xdr:to>
    <xdr:sp macro="" textlink="">
      <xdr:nvSpPr>
        <xdr:cNvPr id="4957" name="Image1" descr="报表底图"/>
        <xdr:cNvSpPr>
          <a:spLocks noChangeAspect="1" noChangeArrowheads="1"/>
        </xdr:cNvSpPr>
      </xdr:nvSpPr>
      <xdr:spPr>
        <a:xfrm>
          <a:off x="1333500" y="16748760"/>
          <a:ext cx="304800" cy="726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28575</xdr:rowOff>
    </xdr:to>
    <xdr:sp macro="" textlink="">
      <xdr:nvSpPr>
        <xdr:cNvPr id="4958" name="Image1" descr="报表底图"/>
        <xdr:cNvSpPr>
          <a:spLocks noChangeAspect="1" noChangeArrowheads="1"/>
        </xdr:cNvSpPr>
      </xdr:nvSpPr>
      <xdr:spPr>
        <a:xfrm>
          <a:off x="1333500" y="16748760"/>
          <a:ext cx="304800" cy="726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0</xdr:rowOff>
    </xdr:to>
    <xdr:sp macro="" textlink="">
      <xdr:nvSpPr>
        <xdr:cNvPr id="4959" name="Image1" descr="报表底图"/>
        <xdr:cNvSpPr>
          <a:spLocks noChangeAspect="1" noChangeArrowheads="1"/>
        </xdr:cNvSpPr>
      </xdr:nvSpPr>
      <xdr:spPr>
        <a:xfrm>
          <a:off x="1333500" y="16748760"/>
          <a:ext cx="304800" cy="697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0</xdr:rowOff>
    </xdr:to>
    <xdr:sp macro="" textlink="">
      <xdr:nvSpPr>
        <xdr:cNvPr id="4960" name="Image1" descr="报表底图"/>
        <xdr:cNvSpPr>
          <a:spLocks noChangeAspect="1" noChangeArrowheads="1"/>
        </xdr:cNvSpPr>
      </xdr:nvSpPr>
      <xdr:spPr>
        <a:xfrm>
          <a:off x="1333500" y="16748760"/>
          <a:ext cx="304800" cy="697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0</xdr:rowOff>
    </xdr:to>
    <xdr:sp macro="" textlink="">
      <xdr:nvSpPr>
        <xdr:cNvPr id="4961" name="Image1" descr="报表底图"/>
        <xdr:cNvSpPr>
          <a:spLocks noChangeAspect="1" noChangeArrowheads="1"/>
        </xdr:cNvSpPr>
      </xdr:nvSpPr>
      <xdr:spPr>
        <a:xfrm>
          <a:off x="1333500" y="16748760"/>
          <a:ext cx="304800" cy="697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0</xdr:rowOff>
    </xdr:to>
    <xdr:sp macro="" textlink="">
      <xdr:nvSpPr>
        <xdr:cNvPr id="4962" name="Image1" descr="报表底图"/>
        <xdr:cNvSpPr>
          <a:spLocks noChangeAspect="1" noChangeArrowheads="1"/>
        </xdr:cNvSpPr>
      </xdr:nvSpPr>
      <xdr:spPr>
        <a:xfrm>
          <a:off x="1333500" y="16748760"/>
          <a:ext cx="304800" cy="697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0</xdr:rowOff>
    </xdr:to>
    <xdr:sp macro="" textlink="">
      <xdr:nvSpPr>
        <xdr:cNvPr id="4963" name="Image1" descr="报表底图"/>
        <xdr:cNvSpPr>
          <a:spLocks noChangeAspect="1" noChangeArrowheads="1"/>
        </xdr:cNvSpPr>
      </xdr:nvSpPr>
      <xdr:spPr>
        <a:xfrm>
          <a:off x="1333500" y="16748760"/>
          <a:ext cx="304800" cy="697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0</xdr:rowOff>
    </xdr:to>
    <xdr:sp macro="" textlink="">
      <xdr:nvSpPr>
        <xdr:cNvPr id="4964" name="Image1" descr="报表底图"/>
        <xdr:cNvSpPr>
          <a:spLocks noChangeAspect="1" noChangeArrowheads="1"/>
        </xdr:cNvSpPr>
      </xdr:nvSpPr>
      <xdr:spPr>
        <a:xfrm>
          <a:off x="4114800" y="16748760"/>
          <a:ext cx="304800" cy="697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28575</xdr:rowOff>
    </xdr:to>
    <xdr:sp macro="" textlink="">
      <xdr:nvSpPr>
        <xdr:cNvPr id="4965" name="Image1" descr="报表底图"/>
        <xdr:cNvSpPr>
          <a:spLocks noChangeAspect="1" noChangeArrowheads="1"/>
        </xdr:cNvSpPr>
      </xdr:nvSpPr>
      <xdr:spPr>
        <a:xfrm>
          <a:off x="4114800" y="16748760"/>
          <a:ext cx="304800" cy="726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28575</xdr:rowOff>
    </xdr:to>
    <xdr:sp macro="" textlink="">
      <xdr:nvSpPr>
        <xdr:cNvPr id="4966" name="Image1" descr="报表底图"/>
        <xdr:cNvSpPr>
          <a:spLocks noChangeAspect="1" noChangeArrowheads="1"/>
        </xdr:cNvSpPr>
      </xdr:nvSpPr>
      <xdr:spPr>
        <a:xfrm>
          <a:off x="4114800" y="16748760"/>
          <a:ext cx="304800" cy="726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28575</xdr:rowOff>
    </xdr:to>
    <xdr:sp macro="" textlink="">
      <xdr:nvSpPr>
        <xdr:cNvPr id="4967" name="Image1" descr="报表底图"/>
        <xdr:cNvSpPr>
          <a:spLocks noChangeAspect="1" noChangeArrowheads="1"/>
        </xdr:cNvSpPr>
      </xdr:nvSpPr>
      <xdr:spPr>
        <a:xfrm>
          <a:off x="4114800" y="16748760"/>
          <a:ext cx="304800" cy="726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28575</xdr:rowOff>
    </xdr:to>
    <xdr:sp macro="" textlink="">
      <xdr:nvSpPr>
        <xdr:cNvPr id="4968" name="Image1" descr="报表底图"/>
        <xdr:cNvSpPr>
          <a:spLocks noChangeAspect="1" noChangeArrowheads="1"/>
        </xdr:cNvSpPr>
      </xdr:nvSpPr>
      <xdr:spPr>
        <a:xfrm>
          <a:off x="4114800" y="16748760"/>
          <a:ext cx="304800" cy="726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28575</xdr:rowOff>
    </xdr:to>
    <xdr:sp macro="" textlink="">
      <xdr:nvSpPr>
        <xdr:cNvPr id="4969" name="Image1" descr="报表底图"/>
        <xdr:cNvSpPr>
          <a:spLocks noChangeAspect="1" noChangeArrowheads="1"/>
        </xdr:cNvSpPr>
      </xdr:nvSpPr>
      <xdr:spPr>
        <a:xfrm>
          <a:off x="4114800" y="16748760"/>
          <a:ext cx="304800" cy="726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28575</xdr:rowOff>
    </xdr:to>
    <xdr:sp macro="" textlink="">
      <xdr:nvSpPr>
        <xdr:cNvPr id="4970" name="Image1" descr="报表底图"/>
        <xdr:cNvSpPr>
          <a:spLocks noChangeAspect="1" noChangeArrowheads="1"/>
        </xdr:cNvSpPr>
      </xdr:nvSpPr>
      <xdr:spPr>
        <a:xfrm>
          <a:off x="4114800" y="16748760"/>
          <a:ext cx="304800" cy="726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28575</xdr:rowOff>
    </xdr:to>
    <xdr:sp macro="" textlink="">
      <xdr:nvSpPr>
        <xdr:cNvPr id="4971" name="Image1" descr="报表底图"/>
        <xdr:cNvSpPr>
          <a:spLocks noChangeAspect="1" noChangeArrowheads="1"/>
        </xdr:cNvSpPr>
      </xdr:nvSpPr>
      <xdr:spPr>
        <a:xfrm>
          <a:off x="4114800" y="16748760"/>
          <a:ext cx="304800" cy="726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0</xdr:rowOff>
    </xdr:to>
    <xdr:sp macro="" textlink="">
      <xdr:nvSpPr>
        <xdr:cNvPr id="4972" name="Image1" descr="报表底图"/>
        <xdr:cNvSpPr>
          <a:spLocks noChangeAspect="1" noChangeArrowheads="1"/>
        </xdr:cNvSpPr>
      </xdr:nvSpPr>
      <xdr:spPr>
        <a:xfrm>
          <a:off x="4114800" y="16748760"/>
          <a:ext cx="304800" cy="697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0</xdr:rowOff>
    </xdr:to>
    <xdr:sp macro="" textlink="">
      <xdr:nvSpPr>
        <xdr:cNvPr id="4973" name="Image1" descr="报表底图"/>
        <xdr:cNvSpPr>
          <a:spLocks noChangeAspect="1" noChangeArrowheads="1"/>
        </xdr:cNvSpPr>
      </xdr:nvSpPr>
      <xdr:spPr>
        <a:xfrm>
          <a:off x="4114800" y="16748760"/>
          <a:ext cx="304800" cy="697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0</xdr:rowOff>
    </xdr:to>
    <xdr:sp macro="" textlink="">
      <xdr:nvSpPr>
        <xdr:cNvPr id="4974" name="Image1" descr="报表底图"/>
        <xdr:cNvSpPr>
          <a:spLocks noChangeAspect="1" noChangeArrowheads="1"/>
        </xdr:cNvSpPr>
      </xdr:nvSpPr>
      <xdr:spPr>
        <a:xfrm>
          <a:off x="4114800" y="16748760"/>
          <a:ext cx="304800" cy="697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0</xdr:rowOff>
    </xdr:to>
    <xdr:sp macro="" textlink="">
      <xdr:nvSpPr>
        <xdr:cNvPr id="4975" name="Image1" descr="报表底图"/>
        <xdr:cNvSpPr>
          <a:spLocks noChangeAspect="1" noChangeArrowheads="1"/>
        </xdr:cNvSpPr>
      </xdr:nvSpPr>
      <xdr:spPr>
        <a:xfrm>
          <a:off x="4114800" y="16748760"/>
          <a:ext cx="304800" cy="697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0</xdr:rowOff>
    </xdr:to>
    <xdr:sp macro="" textlink="">
      <xdr:nvSpPr>
        <xdr:cNvPr id="4976" name="Image1" descr="报表底图"/>
        <xdr:cNvSpPr>
          <a:spLocks noChangeAspect="1" noChangeArrowheads="1"/>
        </xdr:cNvSpPr>
      </xdr:nvSpPr>
      <xdr:spPr>
        <a:xfrm>
          <a:off x="4114800" y="16748760"/>
          <a:ext cx="304800" cy="697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0</xdr:rowOff>
    </xdr:to>
    <xdr:sp macro="" textlink="">
      <xdr:nvSpPr>
        <xdr:cNvPr id="4977" name="Image1" descr="报表底图"/>
        <xdr:cNvSpPr>
          <a:spLocks noChangeAspect="1" noChangeArrowheads="1"/>
        </xdr:cNvSpPr>
      </xdr:nvSpPr>
      <xdr:spPr>
        <a:xfrm>
          <a:off x="4114800" y="16748760"/>
          <a:ext cx="304800" cy="697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28575</xdr:rowOff>
    </xdr:to>
    <xdr:sp macro="" textlink="">
      <xdr:nvSpPr>
        <xdr:cNvPr id="4978" name="Image1" descr="报表底图"/>
        <xdr:cNvSpPr>
          <a:spLocks noChangeAspect="1" noChangeArrowheads="1"/>
        </xdr:cNvSpPr>
      </xdr:nvSpPr>
      <xdr:spPr>
        <a:xfrm>
          <a:off x="4114800" y="16748760"/>
          <a:ext cx="304800" cy="726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28575</xdr:rowOff>
    </xdr:to>
    <xdr:sp macro="" textlink="">
      <xdr:nvSpPr>
        <xdr:cNvPr id="4979" name="Image1" descr="报表底图"/>
        <xdr:cNvSpPr>
          <a:spLocks noChangeAspect="1" noChangeArrowheads="1"/>
        </xdr:cNvSpPr>
      </xdr:nvSpPr>
      <xdr:spPr>
        <a:xfrm>
          <a:off x="4114800" y="16748760"/>
          <a:ext cx="304800" cy="726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28575</xdr:rowOff>
    </xdr:to>
    <xdr:sp macro="" textlink="">
      <xdr:nvSpPr>
        <xdr:cNvPr id="4980" name="Image1" descr="报表底图"/>
        <xdr:cNvSpPr>
          <a:spLocks noChangeAspect="1" noChangeArrowheads="1"/>
        </xdr:cNvSpPr>
      </xdr:nvSpPr>
      <xdr:spPr>
        <a:xfrm>
          <a:off x="4114800" y="16748760"/>
          <a:ext cx="304800" cy="726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28575</xdr:rowOff>
    </xdr:to>
    <xdr:sp macro="" textlink="">
      <xdr:nvSpPr>
        <xdr:cNvPr id="4981" name="Image1" descr="报表底图"/>
        <xdr:cNvSpPr>
          <a:spLocks noChangeAspect="1" noChangeArrowheads="1"/>
        </xdr:cNvSpPr>
      </xdr:nvSpPr>
      <xdr:spPr>
        <a:xfrm>
          <a:off x="4114800" y="16748760"/>
          <a:ext cx="304800" cy="726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28575</xdr:rowOff>
    </xdr:to>
    <xdr:sp macro="" textlink="">
      <xdr:nvSpPr>
        <xdr:cNvPr id="4982" name="Image1" descr="报表底图"/>
        <xdr:cNvSpPr>
          <a:spLocks noChangeAspect="1" noChangeArrowheads="1"/>
        </xdr:cNvSpPr>
      </xdr:nvSpPr>
      <xdr:spPr>
        <a:xfrm>
          <a:off x="4114800" y="16748760"/>
          <a:ext cx="304800" cy="726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28575</xdr:rowOff>
    </xdr:to>
    <xdr:sp macro="" textlink="">
      <xdr:nvSpPr>
        <xdr:cNvPr id="4983" name="Image1" descr="报表底图"/>
        <xdr:cNvSpPr>
          <a:spLocks noChangeAspect="1" noChangeArrowheads="1"/>
        </xdr:cNvSpPr>
      </xdr:nvSpPr>
      <xdr:spPr>
        <a:xfrm>
          <a:off x="4114800" y="16748760"/>
          <a:ext cx="304800" cy="726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28575</xdr:rowOff>
    </xdr:to>
    <xdr:sp macro="" textlink="">
      <xdr:nvSpPr>
        <xdr:cNvPr id="4984" name="Image1" descr="报表底图"/>
        <xdr:cNvSpPr>
          <a:spLocks noChangeAspect="1" noChangeArrowheads="1"/>
        </xdr:cNvSpPr>
      </xdr:nvSpPr>
      <xdr:spPr>
        <a:xfrm>
          <a:off x="4114800" y="16748760"/>
          <a:ext cx="304800" cy="726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0</xdr:rowOff>
    </xdr:to>
    <xdr:sp macro="" textlink="">
      <xdr:nvSpPr>
        <xdr:cNvPr id="4985" name="Image1" descr="报表底图"/>
        <xdr:cNvSpPr>
          <a:spLocks noChangeAspect="1" noChangeArrowheads="1"/>
        </xdr:cNvSpPr>
      </xdr:nvSpPr>
      <xdr:spPr>
        <a:xfrm>
          <a:off x="4114800" y="16748760"/>
          <a:ext cx="304800" cy="697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0</xdr:rowOff>
    </xdr:to>
    <xdr:sp macro="" textlink="">
      <xdr:nvSpPr>
        <xdr:cNvPr id="4986" name="Image1" descr="报表底图"/>
        <xdr:cNvSpPr>
          <a:spLocks noChangeAspect="1" noChangeArrowheads="1"/>
        </xdr:cNvSpPr>
      </xdr:nvSpPr>
      <xdr:spPr>
        <a:xfrm>
          <a:off x="4114800" y="16748760"/>
          <a:ext cx="304800" cy="697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0</xdr:rowOff>
    </xdr:to>
    <xdr:sp macro="" textlink="">
      <xdr:nvSpPr>
        <xdr:cNvPr id="4987" name="Image1" descr="报表底图"/>
        <xdr:cNvSpPr>
          <a:spLocks noChangeAspect="1" noChangeArrowheads="1"/>
        </xdr:cNvSpPr>
      </xdr:nvSpPr>
      <xdr:spPr>
        <a:xfrm>
          <a:off x="4114800" y="16748760"/>
          <a:ext cx="304800" cy="697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0</xdr:rowOff>
    </xdr:to>
    <xdr:sp macro="" textlink="">
      <xdr:nvSpPr>
        <xdr:cNvPr id="4988" name="Image1" descr="报表底图"/>
        <xdr:cNvSpPr>
          <a:spLocks noChangeAspect="1" noChangeArrowheads="1"/>
        </xdr:cNvSpPr>
      </xdr:nvSpPr>
      <xdr:spPr>
        <a:xfrm>
          <a:off x="4114800" y="16748760"/>
          <a:ext cx="304800" cy="697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0</xdr:rowOff>
    </xdr:to>
    <xdr:sp macro="" textlink="">
      <xdr:nvSpPr>
        <xdr:cNvPr id="4989" name="Image1" descr="报表底图"/>
        <xdr:cNvSpPr>
          <a:spLocks noChangeAspect="1" noChangeArrowheads="1"/>
        </xdr:cNvSpPr>
      </xdr:nvSpPr>
      <xdr:spPr>
        <a:xfrm>
          <a:off x="4114800" y="16748760"/>
          <a:ext cx="304800" cy="697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47625</xdr:rowOff>
    </xdr:to>
    <xdr:sp macro="" textlink="">
      <xdr:nvSpPr>
        <xdr:cNvPr id="4990" name="Image1" descr="报表底图"/>
        <xdr:cNvSpPr>
          <a:spLocks noChangeAspect="1" noChangeArrowheads="1"/>
        </xdr:cNvSpPr>
      </xdr:nvSpPr>
      <xdr:spPr>
        <a:xfrm>
          <a:off x="1333500" y="16748760"/>
          <a:ext cx="304800" cy="745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66675</xdr:rowOff>
    </xdr:to>
    <xdr:sp macro="" textlink="">
      <xdr:nvSpPr>
        <xdr:cNvPr id="4991" name="AutoShape 2" descr="报表底图"/>
        <xdr:cNvSpPr>
          <a:spLocks noChangeAspect="1" noChangeArrowheads="1"/>
        </xdr:cNvSpPr>
      </xdr:nvSpPr>
      <xdr:spPr>
        <a:xfrm>
          <a:off x="1333500" y="16748760"/>
          <a:ext cx="304800" cy="764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66675</xdr:rowOff>
    </xdr:to>
    <xdr:sp macro="" textlink="">
      <xdr:nvSpPr>
        <xdr:cNvPr id="4992" name="AutoShape 3" descr="报表底图"/>
        <xdr:cNvSpPr>
          <a:spLocks noChangeAspect="1" noChangeArrowheads="1"/>
        </xdr:cNvSpPr>
      </xdr:nvSpPr>
      <xdr:spPr>
        <a:xfrm>
          <a:off x="1333500" y="16748760"/>
          <a:ext cx="304800" cy="764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66675</xdr:rowOff>
    </xdr:to>
    <xdr:sp macro="" textlink="">
      <xdr:nvSpPr>
        <xdr:cNvPr id="4993" name="AutoShape 4" descr="报表底图"/>
        <xdr:cNvSpPr>
          <a:spLocks noChangeAspect="1" noChangeArrowheads="1"/>
        </xdr:cNvSpPr>
      </xdr:nvSpPr>
      <xdr:spPr>
        <a:xfrm>
          <a:off x="1333500" y="16748760"/>
          <a:ext cx="304800" cy="764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66675</xdr:rowOff>
    </xdr:to>
    <xdr:sp macro="" textlink="">
      <xdr:nvSpPr>
        <xdr:cNvPr id="4994" name="AutoShape 5" descr="报表底图"/>
        <xdr:cNvSpPr>
          <a:spLocks noChangeAspect="1" noChangeArrowheads="1"/>
        </xdr:cNvSpPr>
      </xdr:nvSpPr>
      <xdr:spPr>
        <a:xfrm>
          <a:off x="1333500" y="16748760"/>
          <a:ext cx="304800" cy="764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66675</xdr:rowOff>
    </xdr:to>
    <xdr:sp macro="" textlink="">
      <xdr:nvSpPr>
        <xdr:cNvPr id="4995" name="AutoShape 6" descr="报表底图"/>
        <xdr:cNvSpPr>
          <a:spLocks noChangeAspect="1" noChangeArrowheads="1"/>
        </xdr:cNvSpPr>
      </xdr:nvSpPr>
      <xdr:spPr>
        <a:xfrm>
          <a:off x="1333500" y="16748760"/>
          <a:ext cx="304800" cy="764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66675</xdr:rowOff>
    </xdr:to>
    <xdr:sp macro="" textlink="">
      <xdr:nvSpPr>
        <xdr:cNvPr id="4996" name="AutoShape 7" descr="报表底图"/>
        <xdr:cNvSpPr>
          <a:spLocks noChangeAspect="1" noChangeArrowheads="1"/>
        </xdr:cNvSpPr>
      </xdr:nvSpPr>
      <xdr:spPr>
        <a:xfrm>
          <a:off x="1333500" y="16748760"/>
          <a:ext cx="304800" cy="764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66675</xdr:rowOff>
    </xdr:to>
    <xdr:sp macro="" textlink="">
      <xdr:nvSpPr>
        <xdr:cNvPr id="4997" name="AutoShape 8" descr="报表底图"/>
        <xdr:cNvSpPr>
          <a:spLocks noChangeAspect="1" noChangeArrowheads="1"/>
        </xdr:cNvSpPr>
      </xdr:nvSpPr>
      <xdr:spPr>
        <a:xfrm>
          <a:off x="1333500" y="16748760"/>
          <a:ext cx="304800" cy="764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47625</xdr:rowOff>
    </xdr:to>
    <xdr:sp macro="" textlink="">
      <xdr:nvSpPr>
        <xdr:cNvPr id="4998" name="AutoShape 9" descr="报表底图"/>
        <xdr:cNvSpPr>
          <a:spLocks noChangeAspect="1" noChangeArrowheads="1"/>
        </xdr:cNvSpPr>
      </xdr:nvSpPr>
      <xdr:spPr>
        <a:xfrm>
          <a:off x="1333500" y="16748760"/>
          <a:ext cx="304800" cy="745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47625</xdr:rowOff>
    </xdr:to>
    <xdr:sp macro="" textlink="">
      <xdr:nvSpPr>
        <xdr:cNvPr id="4999" name="AutoShape 10" descr="报表底图"/>
        <xdr:cNvSpPr>
          <a:spLocks noChangeAspect="1" noChangeArrowheads="1"/>
        </xdr:cNvSpPr>
      </xdr:nvSpPr>
      <xdr:spPr>
        <a:xfrm>
          <a:off x="1333500" y="16748760"/>
          <a:ext cx="304800" cy="745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47625</xdr:rowOff>
    </xdr:to>
    <xdr:sp macro="" textlink="">
      <xdr:nvSpPr>
        <xdr:cNvPr id="5000" name="AutoShape 11" descr="报表底图"/>
        <xdr:cNvSpPr>
          <a:spLocks noChangeAspect="1" noChangeArrowheads="1"/>
        </xdr:cNvSpPr>
      </xdr:nvSpPr>
      <xdr:spPr>
        <a:xfrm>
          <a:off x="1333500" y="16748760"/>
          <a:ext cx="304800" cy="745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47625</xdr:rowOff>
    </xdr:to>
    <xdr:sp macro="" textlink="">
      <xdr:nvSpPr>
        <xdr:cNvPr id="5001" name="AutoShape 12" descr="报表底图"/>
        <xdr:cNvSpPr>
          <a:spLocks noChangeAspect="1" noChangeArrowheads="1"/>
        </xdr:cNvSpPr>
      </xdr:nvSpPr>
      <xdr:spPr>
        <a:xfrm>
          <a:off x="1333500" y="16748760"/>
          <a:ext cx="304800" cy="745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47625</xdr:rowOff>
    </xdr:to>
    <xdr:sp macro="" textlink="">
      <xdr:nvSpPr>
        <xdr:cNvPr id="5002" name="AutoShape 13" descr="报表底图"/>
        <xdr:cNvSpPr>
          <a:spLocks noChangeAspect="1" noChangeArrowheads="1"/>
        </xdr:cNvSpPr>
      </xdr:nvSpPr>
      <xdr:spPr>
        <a:xfrm>
          <a:off x="1333500" y="16748760"/>
          <a:ext cx="304800" cy="745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47625</xdr:rowOff>
    </xdr:to>
    <xdr:sp macro="" textlink="">
      <xdr:nvSpPr>
        <xdr:cNvPr id="5003" name="AutoShape 14" descr="报表底图"/>
        <xdr:cNvSpPr>
          <a:spLocks noChangeAspect="1" noChangeArrowheads="1"/>
        </xdr:cNvSpPr>
      </xdr:nvSpPr>
      <xdr:spPr>
        <a:xfrm>
          <a:off x="1333500" y="16748760"/>
          <a:ext cx="304800" cy="745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66675</xdr:rowOff>
    </xdr:to>
    <xdr:sp macro="" textlink="">
      <xdr:nvSpPr>
        <xdr:cNvPr id="5004" name="AutoShape 15" descr="报表底图"/>
        <xdr:cNvSpPr>
          <a:spLocks noChangeAspect="1" noChangeArrowheads="1"/>
        </xdr:cNvSpPr>
      </xdr:nvSpPr>
      <xdr:spPr>
        <a:xfrm>
          <a:off x="1333500" y="16748760"/>
          <a:ext cx="304800" cy="764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66675</xdr:rowOff>
    </xdr:to>
    <xdr:sp macro="" textlink="">
      <xdr:nvSpPr>
        <xdr:cNvPr id="5005" name="AutoShape 16" descr="报表底图"/>
        <xdr:cNvSpPr>
          <a:spLocks noChangeAspect="1" noChangeArrowheads="1"/>
        </xdr:cNvSpPr>
      </xdr:nvSpPr>
      <xdr:spPr>
        <a:xfrm>
          <a:off x="1333500" y="16748760"/>
          <a:ext cx="304800" cy="764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66675</xdr:rowOff>
    </xdr:to>
    <xdr:sp macro="" textlink="">
      <xdr:nvSpPr>
        <xdr:cNvPr id="5006" name="AutoShape 17" descr="报表底图"/>
        <xdr:cNvSpPr>
          <a:spLocks noChangeAspect="1" noChangeArrowheads="1"/>
        </xdr:cNvSpPr>
      </xdr:nvSpPr>
      <xdr:spPr>
        <a:xfrm>
          <a:off x="1333500" y="16748760"/>
          <a:ext cx="304800" cy="764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66675</xdr:rowOff>
    </xdr:to>
    <xdr:sp macro="" textlink="">
      <xdr:nvSpPr>
        <xdr:cNvPr id="5007" name="AutoShape 18" descr="报表底图"/>
        <xdr:cNvSpPr>
          <a:spLocks noChangeAspect="1" noChangeArrowheads="1"/>
        </xdr:cNvSpPr>
      </xdr:nvSpPr>
      <xdr:spPr>
        <a:xfrm>
          <a:off x="1333500" y="16748760"/>
          <a:ext cx="304800" cy="764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66675</xdr:rowOff>
    </xdr:to>
    <xdr:sp macro="" textlink="">
      <xdr:nvSpPr>
        <xdr:cNvPr id="5008" name="AutoShape 19" descr="报表底图"/>
        <xdr:cNvSpPr>
          <a:spLocks noChangeAspect="1" noChangeArrowheads="1"/>
        </xdr:cNvSpPr>
      </xdr:nvSpPr>
      <xdr:spPr>
        <a:xfrm>
          <a:off x="1333500" y="16748760"/>
          <a:ext cx="304800" cy="764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66675</xdr:rowOff>
    </xdr:to>
    <xdr:sp macro="" textlink="">
      <xdr:nvSpPr>
        <xdr:cNvPr id="5009" name="AutoShape 20" descr="报表底图"/>
        <xdr:cNvSpPr>
          <a:spLocks noChangeAspect="1" noChangeArrowheads="1"/>
        </xdr:cNvSpPr>
      </xdr:nvSpPr>
      <xdr:spPr>
        <a:xfrm>
          <a:off x="1333500" y="16748760"/>
          <a:ext cx="304800" cy="764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66675</xdr:rowOff>
    </xdr:to>
    <xdr:sp macro="" textlink="">
      <xdr:nvSpPr>
        <xdr:cNvPr id="5010" name="AutoShape 21" descr="报表底图"/>
        <xdr:cNvSpPr>
          <a:spLocks noChangeAspect="1" noChangeArrowheads="1"/>
        </xdr:cNvSpPr>
      </xdr:nvSpPr>
      <xdr:spPr>
        <a:xfrm>
          <a:off x="1333500" y="16748760"/>
          <a:ext cx="304800" cy="764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47625</xdr:rowOff>
    </xdr:to>
    <xdr:sp macro="" textlink="">
      <xdr:nvSpPr>
        <xdr:cNvPr id="5011" name="AutoShape 22" descr="报表底图"/>
        <xdr:cNvSpPr>
          <a:spLocks noChangeAspect="1" noChangeArrowheads="1"/>
        </xdr:cNvSpPr>
      </xdr:nvSpPr>
      <xdr:spPr>
        <a:xfrm>
          <a:off x="1333500" y="16748760"/>
          <a:ext cx="304800" cy="745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47625</xdr:rowOff>
    </xdr:to>
    <xdr:sp macro="" textlink="">
      <xdr:nvSpPr>
        <xdr:cNvPr id="5012" name="AutoShape 23" descr="报表底图"/>
        <xdr:cNvSpPr>
          <a:spLocks noChangeAspect="1" noChangeArrowheads="1"/>
        </xdr:cNvSpPr>
      </xdr:nvSpPr>
      <xdr:spPr>
        <a:xfrm>
          <a:off x="1333500" y="16748760"/>
          <a:ext cx="304800" cy="745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47625</xdr:rowOff>
    </xdr:to>
    <xdr:sp macro="" textlink="">
      <xdr:nvSpPr>
        <xdr:cNvPr id="5013" name="AutoShape 24" descr="报表底图"/>
        <xdr:cNvSpPr>
          <a:spLocks noChangeAspect="1" noChangeArrowheads="1"/>
        </xdr:cNvSpPr>
      </xdr:nvSpPr>
      <xdr:spPr>
        <a:xfrm>
          <a:off x="1333500" y="16748760"/>
          <a:ext cx="304800" cy="745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47625</xdr:rowOff>
    </xdr:to>
    <xdr:sp macro="" textlink="">
      <xdr:nvSpPr>
        <xdr:cNvPr id="5014" name="AutoShape 25" descr="报表底图"/>
        <xdr:cNvSpPr>
          <a:spLocks noChangeAspect="1" noChangeArrowheads="1"/>
        </xdr:cNvSpPr>
      </xdr:nvSpPr>
      <xdr:spPr>
        <a:xfrm>
          <a:off x="1333500" y="16748760"/>
          <a:ext cx="304800" cy="745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47625</xdr:rowOff>
    </xdr:to>
    <xdr:sp macro="" textlink="">
      <xdr:nvSpPr>
        <xdr:cNvPr id="5015" name="AutoShape 26" descr="报表底图"/>
        <xdr:cNvSpPr>
          <a:spLocks noChangeAspect="1" noChangeArrowheads="1"/>
        </xdr:cNvSpPr>
      </xdr:nvSpPr>
      <xdr:spPr>
        <a:xfrm>
          <a:off x="1333500" y="16748760"/>
          <a:ext cx="304800" cy="745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47625</xdr:rowOff>
    </xdr:to>
    <xdr:sp macro="" textlink="">
      <xdr:nvSpPr>
        <xdr:cNvPr id="5016" name="AutoShape 27" descr="报表底图"/>
        <xdr:cNvSpPr>
          <a:spLocks noChangeAspect="1" noChangeArrowheads="1"/>
        </xdr:cNvSpPr>
      </xdr:nvSpPr>
      <xdr:spPr>
        <a:xfrm>
          <a:off x="4114800" y="16748760"/>
          <a:ext cx="304800" cy="745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66675</xdr:rowOff>
    </xdr:to>
    <xdr:sp macro="" textlink="">
      <xdr:nvSpPr>
        <xdr:cNvPr id="5017" name="AutoShape 28" descr="报表底图"/>
        <xdr:cNvSpPr>
          <a:spLocks noChangeAspect="1" noChangeArrowheads="1"/>
        </xdr:cNvSpPr>
      </xdr:nvSpPr>
      <xdr:spPr>
        <a:xfrm>
          <a:off x="4114800" y="16748760"/>
          <a:ext cx="304800" cy="764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66675</xdr:rowOff>
    </xdr:to>
    <xdr:sp macro="" textlink="">
      <xdr:nvSpPr>
        <xdr:cNvPr id="5018" name="AutoShape 29" descr="报表底图"/>
        <xdr:cNvSpPr>
          <a:spLocks noChangeAspect="1" noChangeArrowheads="1"/>
        </xdr:cNvSpPr>
      </xdr:nvSpPr>
      <xdr:spPr>
        <a:xfrm>
          <a:off x="4114800" y="16748760"/>
          <a:ext cx="304800" cy="764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66675</xdr:rowOff>
    </xdr:to>
    <xdr:sp macro="" textlink="">
      <xdr:nvSpPr>
        <xdr:cNvPr id="5019" name="AutoShape 30" descr="报表底图"/>
        <xdr:cNvSpPr>
          <a:spLocks noChangeAspect="1" noChangeArrowheads="1"/>
        </xdr:cNvSpPr>
      </xdr:nvSpPr>
      <xdr:spPr>
        <a:xfrm>
          <a:off x="4114800" y="16748760"/>
          <a:ext cx="304800" cy="764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66675</xdr:rowOff>
    </xdr:to>
    <xdr:sp macro="" textlink="">
      <xdr:nvSpPr>
        <xdr:cNvPr id="5020" name="AutoShape 31" descr="报表底图"/>
        <xdr:cNvSpPr>
          <a:spLocks noChangeAspect="1" noChangeArrowheads="1"/>
        </xdr:cNvSpPr>
      </xdr:nvSpPr>
      <xdr:spPr>
        <a:xfrm>
          <a:off x="4114800" y="16748760"/>
          <a:ext cx="304800" cy="764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66675</xdr:rowOff>
    </xdr:to>
    <xdr:sp macro="" textlink="">
      <xdr:nvSpPr>
        <xdr:cNvPr id="5021" name="AutoShape 32" descr="报表底图"/>
        <xdr:cNvSpPr>
          <a:spLocks noChangeAspect="1" noChangeArrowheads="1"/>
        </xdr:cNvSpPr>
      </xdr:nvSpPr>
      <xdr:spPr>
        <a:xfrm>
          <a:off x="4114800" y="16748760"/>
          <a:ext cx="304800" cy="764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66675</xdr:rowOff>
    </xdr:to>
    <xdr:sp macro="" textlink="">
      <xdr:nvSpPr>
        <xdr:cNvPr id="5022" name="AutoShape 33" descr="报表底图"/>
        <xdr:cNvSpPr>
          <a:spLocks noChangeAspect="1" noChangeArrowheads="1"/>
        </xdr:cNvSpPr>
      </xdr:nvSpPr>
      <xdr:spPr>
        <a:xfrm>
          <a:off x="4114800" y="16748760"/>
          <a:ext cx="304800" cy="764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66675</xdr:rowOff>
    </xdr:to>
    <xdr:sp macro="" textlink="">
      <xdr:nvSpPr>
        <xdr:cNvPr id="5023" name="AutoShape 34" descr="报表底图"/>
        <xdr:cNvSpPr>
          <a:spLocks noChangeAspect="1" noChangeArrowheads="1"/>
        </xdr:cNvSpPr>
      </xdr:nvSpPr>
      <xdr:spPr>
        <a:xfrm>
          <a:off x="4114800" y="16748760"/>
          <a:ext cx="304800" cy="764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47625</xdr:rowOff>
    </xdr:to>
    <xdr:sp macro="" textlink="">
      <xdr:nvSpPr>
        <xdr:cNvPr id="5024" name="AutoShape 35" descr="报表底图"/>
        <xdr:cNvSpPr>
          <a:spLocks noChangeAspect="1" noChangeArrowheads="1"/>
        </xdr:cNvSpPr>
      </xdr:nvSpPr>
      <xdr:spPr>
        <a:xfrm>
          <a:off x="4114800" y="16748760"/>
          <a:ext cx="304800" cy="745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47625</xdr:rowOff>
    </xdr:to>
    <xdr:sp macro="" textlink="">
      <xdr:nvSpPr>
        <xdr:cNvPr id="5025" name="AutoShape 36" descr="报表底图"/>
        <xdr:cNvSpPr>
          <a:spLocks noChangeAspect="1" noChangeArrowheads="1"/>
        </xdr:cNvSpPr>
      </xdr:nvSpPr>
      <xdr:spPr>
        <a:xfrm>
          <a:off x="4114800" y="16748760"/>
          <a:ext cx="304800" cy="745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47625</xdr:rowOff>
    </xdr:to>
    <xdr:sp macro="" textlink="">
      <xdr:nvSpPr>
        <xdr:cNvPr id="5026" name="AutoShape 37" descr="报表底图"/>
        <xdr:cNvSpPr>
          <a:spLocks noChangeAspect="1" noChangeArrowheads="1"/>
        </xdr:cNvSpPr>
      </xdr:nvSpPr>
      <xdr:spPr>
        <a:xfrm>
          <a:off x="4114800" y="16748760"/>
          <a:ext cx="304800" cy="745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47625</xdr:rowOff>
    </xdr:to>
    <xdr:sp macro="" textlink="">
      <xdr:nvSpPr>
        <xdr:cNvPr id="5027" name="AutoShape 38" descr="报表底图"/>
        <xdr:cNvSpPr>
          <a:spLocks noChangeAspect="1" noChangeArrowheads="1"/>
        </xdr:cNvSpPr>
      </xdr:nvSpPr>
      <xdr:spPr>
        <a:xfrm>
          <a:off x="4114800" y="16748760"/>
          <a:ext cx="304800" cy="745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47625</xdr:rowOff>
    </xdr:to>
    <xdr:sp macro="" textlink="">
      <xdr:nvSpPr>
        <xdr:cNvPr id="5028" name="AutoShape 39" descr="报表底图"/>
        <xdr:cNvSpPr>
          <a:spLocks noChangeAspect="1" noChangeArrowheads="1"/>
        </xdr:cNvSpPr>
      </xdr:nvSpPr>
      <xdr:spPr>
        <a:xfrm>
          <a:off x="4114800" y="16748760"/>
          <a:ext cx="304800" cy="745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47625</xdr:rowOff>
    </xdr:to>
    <xdr:sp macro="" textlink="">
      <xdr:nvSpPr>
        <xdr:cNvPr id="5029" name="AutoShape 40" descr="报表底图"/>
        <xdr:cNvSpPr>
          <a:spLocks noChangeAspect="1" noChangeArrowheads="1"/>
        </xdr:cNvSpPr>
      </xdr:nvSpPr>
      <xdr:spPr>
        <a:xfrm>
          <a:off x="4114800" y="16748760"/>
          <a:ext cx="304800" cy="745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66675</xdr:rowOff>
    </xdr:to>
    <xdr:sp macro="" textlink="">
      <xdr:nvSpPr>
        <xdr:cNvPr id="5030" name="AutoShape 41" descr="报表底图"/>
        <xdr:cNvSpPr>
          <a:spLocks noChangeAspect="1" noChangeArrowheads="1"/>
        </xdr:cNvSpPr>
      </xdr:nvSpPr>
      <xdr:spPr>
        <a:xfrm>
          <a:off x="4114800" y="16748760"/>
          <a:ext cx="304800" cy="764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66675</xdr:rowOff>
    </xdr:to>
    <xdr:sp macro="" textlink="">
      <xdr:nvSpPr>
        <xdr:cNvPr id="5031" name="AutoShape 42" descr="报表底图"/>
        <xdr:cNvSpPr>
          <a:spLocks noChangeAspect="1" noChangeArrowheads="1"/>
        </xdr:cNvSpPr>
      </xdr:nvSpPr>
      <xdr:spPr>
        <a:xfrm>
          <a:off x="4114800" y="16748760"/>
          <a:ext cx="304800" cy="764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66675</xdr:rowOff>
    </xdr:to>
    <xdr:sp macro="" textlink="">
      <xdr:nvSpPr>
        <xdr:cNvPr id="5032" name="AutoShape 43" descr="报表底图"/>
        <xdr:cNvSpPr>
          <a:spLocks noChangeAspect="1" noChangeArrowheads="1"/>
        </xdr:cNvSpPr>
      </xdr:nvSpPr>
      <xdr:spPr>
        <a:xfrm>
          <a:off x="4114800" y="16748760"/>
          <a:ext cx="304800" cy="764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66675</xdr:rowOff>
    </xdr:to>
    <xdr:sp macro="" textlink="">
      <xdr:nvSpPr>
        <xdr:cNvPr id="5033" name="AutoShape 44" descr="报表底图"/>
        <xdr:cNvSpPr>
          <a:spLocks noChangeAspect="1" noChangeArrowheads="1"/>
        </xdr:cNvSpPr>
      </xdr:nvSpPr>
      <xdr:spPr>
        <a:xfrm>
          <a:off x="4114800" y="16748760"/>
          <a:ext cx="304800" cy="764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66675</xdr:rowOff>
    </xdr:to>
    <xdr:sp macro="" textlink="">
      <xdr:nvSpPr>
        <xdr:cNvPr id="5034" name="AutoShape 45" descr="报表底图"/>
        <xdr:cNvSpPr>
          <a:spLocks noChangeAspect="1" noChangeArrowheads="1"/>
        </xdr:cNvSpPr>
      </xdr:nvSpPr>
      <xdr:spPr>
        <a:xfrm>
          <a:off x="4114800" y="16748760"/>
          <a:ext cx="304800" cy="764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66675</xdr:rowOff>
    </xdr:to>
    <xdr:sp macro="" textlink="">
      <xdr:nvSpPr>
        <xdr:cNvPr id="5035" name="AutoShape 46" descr="报表底图"/>
        <xdr:cNvSpPr>
          <a:spLocks noChangeAspect="1" noChangeArrowheads="1"/>
        </xdr:cNvSpPr>
      </xdr:nvSpPr>
      <xdr:spPr>
        <a:xfrm>
          <a:off x="4114800" y="16748760"/>
          <a:ext cx="304800" cy="764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66675</xdr:rowOff>
    </xdr:to>
    <xdr:sp macro="" textlink="">
      <xdr:nvSpPr>
        <xdr:cNvPr id="5036" name="AutoShape 47" descr="报表底图"/>
        <xdr:cNvSpPr>
          <a:spLocks noChangeAspect="1" noChangeArrowheads="1"/>
        </xdr:cNvSpPr>
      </xdr:nvSpPr>
      <xdr:spPr>
        <a:xfrm>
          <a:off x="4114800" y="16748760"/>
          <a:ext cx="304800" cy="764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47625</xdr:rowOff>
    </xdr:to>
    <xdr:sp macro="" textlink="">
      <xdr:nvSpPr>
        <xdr:cNvPr id="5037" name="AutoShape 48" descr="报表底图"/>
        <xdr:cNvSpPr>
          <a:spLocks noChangeAspect="1" noChangeArrowheads="1"/>
        </xdr:cNvSpPr>
      </xdr:nvSpPr>
      <xdr:spPr>
        <a:xfrm>
          <a:off x="4114800" y="16748760"/>
          <a:ext cx="304800" cy="745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47625</xdr:rowOff>
    </xdr:to>
    <xdr:sp macro="" textlink="">
      <xdr:nvSpPr>
        <xdr:cNvPr id="5038" name="AutoShape 49" descr="报表底图"/>
        <xdr:cNvSpPr>
          <a:spLocks noChangeAspect="1" noChangeArrowheads="1"/>
        </xdr:cNvSpPr>
      </xdr:nvSpPr>
      <xdr:spPr>
        <a:xfrm>
          <a:off x="4114800" y="16748760"/>
          <a:ext cx="304800" cy="745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47625</xdr:rowOff>
    </xdr:to>
    <xdr:sp macro="" textlink="">
      <xdr:nvSpPr>
        <xdr:cNvPr id="5039" name="AutoShape 50" descr="报表底图"/>
        <xdr:cNvSpPr>
          <a:spLocks noChangeAspect="1" noChangeArrowheads="1"/>
        </xdr:cNvSpPr>
      </xdr:nvSpPr>
      <xdr:spPr>
        <a:xfrm>
          <a:off x="4114800" y="16748760"/>
          <a:ext cx="304800" cy="745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47625</xdr:rowOff>
    </xdr:to>
    <xdr:sp macro="" textlink="">
      <xdr:nvSpPr>
        <xdr:cNvPr id="5040" name="AutoShape 51" descr="报表底图"/>
        <xdr:cNvSpPr>
          <a:spLocks noChangeAspect="1" noChangeArrowheads="1"/>
        </xdr:cNvSpPr>
      </xdr:nvSpPr>
      <xdr:spPr>
        <a:xfrm>
          <a:off x="4114800" y="16748760"/>
          <a:ext cx="304800" cy="745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47625</xdr:rowOff>
    </xdr:to>
    <xdr:sp macro="" textlink="">
      <xdr:nvSpPr>
        <xdr:cNvPr id="5041" name="AutoShape 52" descr="报表底图"/>
        <xdr:cNvSpPr>
          <a:spLocks noChangeAspect="1" noChangeArrowheads="1"/>
        </xdr:cNvSpPr>
      </xdr:nvSpPr>
      <xdr:spPr>
        <a:xfrm>
          <a:off x="4114800" y="16748760"/>
          <a:ext cx="304800" cy="745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47625</xdr:rowOff>
    </xdr:to>
    <xdr:sp macro="" textlink="">
      <xdr:nvSpPr>
        <xdr:cNvPr id="5042" name="Image1" descr="报表底图"/>
        <xdr:cNvSpPr>
          <a:spLocks noChangeAspect="1" noChangeArrowheads="1"/>
        </xdr:cNvSpPr>
      </xdr:nvSpPr>
      <xdr:spPr>
        <a:xfrm>
          <a:off x="1333500" y="16748760"/>
          <a:ext cx="304800" cy="745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66675</xdr:rowOff>
    </xdr:to>
    <xdr:sp macro="" textlink="">
      <xdr:nvSpPr>
        <xdr:cNvPr id="5043" name="Image1" descr="报表底图"/>
        <xdr:cNvSpPr>
          <a:spLocks noChangeAspect="1" noChangeArrowheads="1"/>
        </xdr:cNvSpPr>
      </xdr:nvSpPr>
      <xdr:spPr>
        <a:xfrm>
          <a:off x="1333500" y="16748760"/>
          <a:ext cx="304800" cy="764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66675</xdr:rowOff>
    </xdr:to>
    <xdr:sp macro="" textlink="">
      <xdr:nvSpPr>
        <xdr:cNvPr id="5044" name="Image1" descr="报表底图"/>
        <xdr:cNvSpPr>
          <a:spLocks noChangeAspect="1" noChangeArrowheads="1"/>
        </xdr:cNvSpPr>
      </xdr:nvSpPr>
      <xdr:spPr>
        <a:xfrm>
          <a:off x="1333500" y="16748760"/>
          <a:ext cx="304800" cy="764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66675</xdr:rowOff>
    </xdr:to>
    <xdr:sp macro="" textlink="">
      <xdr:nvSpPr>
        <xdr:cNvPr id="5045" name="Image1" descr="报表底图"/>
        <xdr:cNvSpPr>
          <a:spLocks noChangeAspect="1" noChangeArrowheads="1"/>
        </xdr:cNvSpPr>
      </xdr:nvSpPr>
      <xdr:spPr>
        <a:xfrm>
          <a:off x="1333500" y="16748760"/>
          <a:ext cx="304800" cy="764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66675</xdr:rowOff>
    </xdr:to>
    <xdr:sp macro="" textlink="">
      <xdr:nvSpPr>
        <xdr:cNvPr id="5046" name="Image1" descr="报表底图"/>
        <xdr:cNvSpPr>
          <a:spLocks noChangeAspect="1" noChangeArrowheads="1"/>
        </xdr:cNvSpPr>
      </xdr:nvSpPr>
      <xdr:spPr>
        <a:xfrm>
          <a:off x="1333500" y="16748760"/>
          <a:ext cx="304800" cy="764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66675</xdr:rowOff>
    </xdr:to>
    <xdr:sp macro="" textlink="">
      <xdr:nvSpPr>
        <xdr:cNvPr id="5047" name="Image1" descr="报表底图"/>
        <xdr:cNvSpPr>
          <a:spLocks noChangeAspect="1" noChangeArrowheads="1"/>
        </xdr:cNvSpPr>
      </xdr:nvSpPr>
      <xdr:spPr>
        <a:xfrm>
          <a:off x="1333500" y="16748760"/>
          <a:ext cx="304800" cy="764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66675</xdr:rowOff>
    </xdr:to>
    <xdr:sp macro="" textlink="">
      <xdr:nvSpPr>
        <xdr:cNvPr id="5048" name="Image1" descr="报表底图"/>
        <xdr:cNvSpPr>
          <a:spLocks noChangeAspect="1" noChangeArrowheads="1"/>
        </xdr:cNvSpPr>
      </xdr:nvSpPr>
      <xdr:spPr>
        <a:xfrm>
          <a:off x="1333500" y="16748760"/>
          <a:ext cx="304800" cy="764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66675</xdr:rowOff>
    </xdr:to>
    <xdr:sp macro="" textlink="">
      <xdr:nvSpPr>
        <xdr:cNvPr id="5049" name="Image1" descr="报表底图"/>
        <xdr:cNvSpPr>
          <a:spLocks noChangeAspect="1" noChangeArrowheads="1"/>
        </xdr:cNvSpPr>
      </xdr:nvSpPr>
      <xdr:spPr>
        <a:xfrm>
          <a:off x="1333500" y="16748760"/>
          <a:ext cx="304800" cy="764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47625</xdr:rowOff>
    </xdr:to>
    <xdr:sp macro="" textlink="">
      <xdr:nvSpPr>
        <xdr:cNvPr id="5050" name="Image1" descr="报表底图"/>
        <xdr:cNvSpPr>
          <a:spLocks noChangeAspect="1" noChangeArrowheads="1"/>
        </xdr:cNvSpPr>
      </xdr:nvSpPr>
      <xdr:spPr>
        <a:xfrm>
          <a:off x="1333500" y="16748760"/>
          <a:ext cx="304800" cy="745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47625</xdr:rowOff>
    </xdr:to>
    <xdr:sp macro="" textlink="">
      <xdr:nvSpPr>
        <xdr:cNvPr id="5051" name="Image1" descr="报表底图"/>
        <xdr:cNvSpPr>
          <a:spLocks noChangeAspect="1" noChangeArrowheads="1"/>
        </xdr:cNvSpPr>
      </xdr:nvSpPr>
      <xdr:spPr>
        <a:xfrm>
          <a:off x="1333500" y="16748760"/>
          <a:ext cx="304800" cy="745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47625</xdr:rowOff>
    </xdr:to>
    <xdr:sp macro="" textlink="">
      <xdr:nvSpPr>
        <xdr:cNvPr id="5052" name="Image1" descr="报表底图"/>
        <xdr:cNvSpPr>
          <a:spLocks noChangeAspect="1" noChangeArrowheads="1"/>
        </xdr:cNvSpPr>
      </xdr:nvSpPr>
      <xdr:spPr>
        <a:xfrm>
          <a:off x="1333500" y="16748760"/>
          <a:ext cx="304800" cy="745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47625</xdr:rowOff>
    </xdr:to>
    <xdr:sp macro="" textlink="">
      <xdr:nvSpPr>
        <xdr:cNvPr id="5053" name="Image1" descr="报表底图"/>
        <xdr:cNvSpPr>
          <a:spLocks noChangeAspect="1" noChangeArrowheads="1"/>
        </xdr:cNvSpPr>
      </xdr:nvSpPr>
      <xdr:spPr>
        <a:xfrm>
          <a:off x="1333500" y="16748760"/>
          <a:ext cx="304800" cy="745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47625</xdr:rowOff>
    </xdr:to>
    <xdr:sp macro="" textlink="">
      <xdr:nvSpPr>
        <xdr:cNvPr id="5054" name="Image1" descr="报表底图"/>
        <xdr:cNvSpPr>
          <a:spLocks noChangeAspect="1" noChangeArrowheads="1"/>
        </xdr:cNvSpPr>
      </xdr:nvSpPr>
      <xdr:spPr>
        <a:xfrm>
          <a:off x="1333500" y="16748760"/>
          <a:ext cx="304800" cy="745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47625</xdr:rowOff>
    </xdr:to>
    <xdr:sp macro="" textlink="">
      <xdr:nvSpPr>
        <xdr:cNvPr id="5055" name="Image1" descr="报表底图"/>
        <xdr:cNvSpPr>
          <a:spLocks noChangeAspect="1" noChangeArrowheads="1"/>
        </xdr:cNvSpPr>
      </xdr:nvSpPr>
      <xdr:spPr>
        <a:xfrm>
          <a:off x="1333500" y="16748760"/>
          <a:ext cx="304800" cy="745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66675</xdr:rowOff>
    </xdr:to>
    <xdr:sp macro="" textlink="">
      <xdr:nvSpPr>
        <xdr:cNvPr id="5056" name="Image1" descr="报表底图"/>
        <xdr:cNvSpPr>
          <a:spLocks noChangeAspect="1" noChangeArrowheads="1"/>
        </xdr:cNvSpPr>
      </xdr:nvSpPr>
      <xdr:spPr>
        <a:xfrm>
          <a:off x="1333500" y="16748760"/>
          <a:ext cx="304800" cy="764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66675</xdr:rowOff>
    </xdr:to>
    <xdr:sp macro="" textlink="">
      <xdr:nvSpPr>
        <xdr:cNvPr id="5057" name="Image1" descr="报表底图"/>
        <xdr:cNvSpPr>
          <a:spLocks noChangeAspect="1" noChangeArrowheads="1"/>
        </xdr:cNvSpPr>
      </xdr:nvSpPr>
      <xdr:spPr>
        <a:xfrm>
          <a:off x="1333500" y="16748760"/>
          <a:ext cx="304800" cy="764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66675</xdr:rowOff>
    </xdr:to>
    <xdr:sp macro="" textlink="">
      <xdr:nvSpPr>
        <xdr:cNvPr id="5058" name="Image1" descr="报表底图"/>
        <xdr:cNvSpPr>
          <a:spLocks noChangeAspect="1" noChangeArrowheads="1"/>
        </xdr:cNvSpPr>
      </xdr:nvSpPr>
      <xdr:spPr>
        <a:xfrm>
          <a:off x="1333500" y="16748760"/>
          <a:ext cx="304800" cy="764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66675</xdr:rowOff>
    </xdr:to>
    <xdr:sp macro="" textlink="">
      <xdr:nvSpPr>
        <xdr:cNvPr id="5059" name="Image1" descr="报表底图"/>
        <xdr:cNvSpPr>
          <a:spLocks noChangeAspect="1" noChangeArrowheads="1"/>
        </xdr:cNvSpPr>
      </xdr:nvSpPr>
      <xdr:spPr>
        <a:xfrm>
          <a:off x="1333500" y="16748760"/>
          <a:ext cx="304800" cy="764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66675</xdr:rowOff>
    </xdr:to>
    <xdr:sp macro="" textlink="">
      <xdr:nvSpPr>
        <xdr:cNvPr id="5060" name="Image1" descr="报表底图"/>
        <xdr:cNvSpPr>
          <a:spLocks noChangeAspect="1" noChangeArrowheads="1"/>
        </xdr:cNvSpPr>
      </xdr:nvSpPr>
      <xdr:spPr>
        <a:xfrm>
          <a:off x="1333500" y="16748760"/>
          <a:ext cx="304800" cy="764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66675</xdr:rowOff>
    </xdr:to>
    <xdr:sp macro="" textlink="">
      <xdr:nvSpPr>
        <xdr:cNvPr id="5061" name="Image1" descr="报表底图"/>
        <xdr:cNvSpPr>
          <a:spLocks noChangeAspect="1" noChangeArrowheads="1"/>
        </xdr:cNvSpPr>
      </xdr:nvSpPr>
      <xdr:spPr>
        <a:xfrm>
          <a:off x="1333500" y="16748760"/>
          <a:ext cx="304800" cy="764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66675</xdr:rowOff>
    </xdr:to>
    <xdr:sp macro="" textlink="">
      <xdr:nvSpPr>
        <xdr:cNvPr id="5062" name="Image1" descr="报表底图"/>
        <xdr:cNvSpPr>
          <a:spLocks noChangeAspect="1" noChangeArrowheads="1"/>
        </xdr:cNvSpPr>
      </xdr:nvSpPr>
      <xdr:spPr>
        <a:xfrm>
          <a:off x="1333500" y="16748760"/>
          <a:ext cx="304800" cy="764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47625</xdr:rowOff>
    </xdr:to>
    <xdr:sp macro="" textlink="">
      <xdr:nvSpPr>
        <xdr:cNvPr id="5063" name="Image1" descr="报表底图"/>
        <xdr:cNvSpPr>
          <a:spLocks noChangeAspect="1" noChangeArrowheads="1"/>
        </xdr:cNvSpPr>
      </xdr:nvSpPr>
      <xdr:spPr>
        <a:xfrm>
          <a:off x="1333500" y="16748760"/>
          <a:ext cx="304800" cy="745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47625</xdr:rowOff>
    </xdr:to>
    <xdr:sp macro="" textlink="">
      <xdr:nvSpPr>
        <xdr:cNvPr id="5064" name="Image1" descr="报表底图"/>
        <xdr:cNvSpPr>
          <a:spLocks noChangeAspect="1" noChangeArrowheads="1"/>
        </xdr:cNvSpPr>
      </xdr:nvSpPr>
      <xdr:spPr>
        <a:xfrm>
          <a:off x="1333500" y="16748760"/>
          <a:ext cx="304800" cy="745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47625</xdr:rowOff>
    </xdr:to>
    <xdr:sp macro="" textlink="">
      <xdr:nvSpPr>
        <xdr:cNvPr id="5065" name="Image1" descr="报表底图"/>
        <xdr:cNvSpPr>
          <a:spLocks noChangeAspect="1" noChangeArrowheads="1"/>
        </xdr:cNvSpPr>
      </xdr:nvSpPr>
      <xdr:spPr>
        <a:xfrm>
          <a:off x="1333500" y="16748760"/>
          <a:ext cx="304800" cy="745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47625</xdr:rowOff>
    </xdr:to>
    <xdr:sp macro="" textlink="">
      <xdr:nvSpPr>
        <xdr:cNvPr id="5066" name="Image1" descr="报表底图"/>
        <xdr:cNvSpPr>
          <a:spLocks noChangeAspect="1" noChangeArrowheads="1"/>
        </xdr:cNvSpPr>
      </xdr:nvSpPr>
      <xdr:spPr>
        <a:xfrm>
          <a:off x="1333500" y="16748760"/>
          <a:ext cx="304800" cy="745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47625</xdr:rowOff>
    </xdr:to>
    <xdr:sp macro="" textlink="">
      <xdr:nvSpPr>
        <xdr:cNvPr id="5067" name="Image1" descr="报表底图"/>
        <xdr:cNvSpPr>
          <a:spLocks noChangeAspect="1" noChangeArrowheads="1"/>
        </xdr:cNvSpPr>
      </xdr:nvSpPr>
      <xdr:spPr>
        <a:xfrm>
          <a:off x="1333500" y="16748760"/>
          <a:ext cx="304800" cy="745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47625</xdr:rowOff>
    </xdr:to>
    <xdr:sp macro="" textlink="">
      <xdr:nvSpPr>
        <xdr:cNvPr id="5068" name="Image1" descr="报表底图"/>
        <xdr:cNvSpPr>
          <a:spLocks noChangeAspect="1" noChangeArrowheads="1"/>
        </xdr:cNvSpPr>
      </xdr:nvSpPr>
      <xdr:spPr>
        <a:xfrm>
          <a:off x="4114800" y="16748760"/>
          <a:ext cx="304800" cy="745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66675</xdr:rowOff>
    </xdr:to>
    <xdr:sp macro="" textlink="">
      <xdr:nvSpPr>
        <xdr:cNvPr id="5069" name="Image1" descr="报表底图"/>
        <xdr:cNvSpPr>
          <a:spLocks noChangeAspect="1" noChangeArrowheads="1"/>
        </xdr:cNvSpPr>
      </xdr:nvSpPr>
      <xdr:spPr>
        <a:xfrm>
          <a:off x="4114800" y="16748760"/>
          <a:ext cx="304800" cy="764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66675</xdr:rowOff>
    </xdr:to>
    <xdr:sp macro="" textlink="">
      <xdr:nvSpPr>
        <xdr:cNvPr id="5070" name="Image1" descr="报表底图"/>
        <xdr:cNvSpPr>
          <a:spLocks noChangeAspect="1" noChangeArrowheads="1"/>
        </xdr:cNvSpPr>
      </xdr:nvSpPr>
      <xdr:spPr>
        <a:xfrm>
          <a:off x="4114800" y="16748760"/>
          <a:ext cx="304800" cy="764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66675</xdr:rowOff>
    </xdr:to>
    <xdr:sp macro="" textlink="">
      <xdr:nvSpPr>
        <xdr:cNvPr id="5071" name="Image1" descr="报表底图"/>
        <xdr:cNvSpPr>
          <a:spLocks noChangeAspect="1" noChangeArrowheads="1"/>
        </xdr:cNvSpPr>
      </xdr:nvSpPr>
      <xdr:spPr>
        <a:xfrm>
          <a:off x="4114800" y="16748760"/>
          <a:ext cx="304800" cy="764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66675</xdr:rowOff>
    </xdr:to>
    <xdr:sp macro="" textlink="">
      <xdr:nvSpPr>
        <xdr:cNvPr id="5072" name="Image1" descr="报表底图"/>
        <xdr:cNvSpPr>
          <a:spLocks noChangeAspect="1" noChangeArrowheads="1"/>
        </xdr:cNvSpPr>
      </xdr:nvSpPr>
      <xdr:spPr>
        <a:xfrm>
          <a:off x="4114800" y="16748760"/>
          <a:ext cx="304800" cy="764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66675</xdr:rowOff>
    </xdr:to>
    <xdr:sp macro="" textlink="">
      <xdr:nvSpPr>
        <xdr:cNvPr id="5073" name="Image1" descr="报表底图"/>
        <xdr:cNvSpPr>
          <a:spLocks noChangeAspect="1" noChangeArrowheads="1"/>
        </xdr:cNvSpPr>
      </xdr:nvSpPr>
      <xdr:spPr>
        <a:xfrm>
          <a:off x="4114800" y="16748760"/>
          <a:ext cx="304800" cy="764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66675</xdr:rowOff>
    </xdr:to>
    <xdr:sp macro="" textlink="">
      <xdr:nvSpPr>
        <xdr:cNvPr id="5074" name="Image1" descr="报表底图"/>
        <xdr:cNvSpPr>
          <a:spLocks noChangeAspect="1" noChangeArrowheads="1"/>
        </xdr:cNvSpPr>
      </xdr:nvSpPr>
      <xdr:spPr>
        <a:xfrm>
          <a:off x="4114800" y="16748760"/>
          <a:ext cx="304800" cy="764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66675</xdr:rowOff>
    </xdr:to>
    <xdr:sp macro="" textlink="">
      <xdr:nvSpPr>
        <xdr:cNvPr id="5075" name="Image1" descr="报表底图"/>
        <xdr:cNvSpPr>
          <a:spLocks noChangeAspect="1" noChangeArrowheads="1"/>
        </xdr:cNvSpPr>
      </xdr:nvSpPr>
      <xdr:spPr>
        <a:xfrm>
          <a:off x="4114800" y="16748760"/>
          <a:ext cx="304800" cy="764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47625</xdr:rowOff>
    </xdr:to>
    <xdr:sp macro="" textlink="">
      <xdr:nvSpPr>
        <xdr:cNvPr id="5076" name="Image1" descr="报表底图"/>
        <xdr:cNvSpPr>
          <a:spLocks noChangeAspect="1" noChangeArrowheads="1"/>
        </xdr:cNvSpPr>
      </xdr:nvSpPr>
      <xdr:spPr>
        <a:xfrm>
          <a:off x="4114800" y="16748760"/>
          <a:ext cx="304800" cy="745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47625</xdr:rowOff>
    </xdr:to>
    <xdr:sp macro="" textlink="">
      <xdr:nvSpPr>
        <xdr:cNvPr id="5077" name="Image1" descr="报表底图"/>
        <xdr:cNvSpPr>
          <a:spLocks noChangeAspect="1" noChangeArrowheads="1"/>
        </xdr:cNvSpPr>
      </xdr:nvSpPr>
      <xdr:spPr>
        <a:xfrm>
          <a:off x="4114800" y="16748760"/>
          <a:ext cx="304800" cy="745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47625</xdr:rowOff>
    </xdr:to>
    <xdr:sp macro="" textlink="">
      <xdr:nvSpPr>
        <xdr:cNvPr id="5078" name="Image1" descr="报表底图"/>
        <xdr:cNvSpPr>
          <a:spLocks noChangeAspect="1" noChangeArrowheads="1"/>
        </xdr:cNvSpPr>
      </xdr:nvSpPr>
      <xdr:spPr>
        <a:xfrm>
          <a:off x="4114800" y="16748760"/>
          <a:ext cx="304800" cy="745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47625</xdr:rowOff>
    </xdr:to>
    <xdr:sp macro="" textlink="">
      <xdr:nvSpPr>
        <xdr:cNvPr id="5079" name="Image1" descr="报表底图"/>
        <xdr:cNvSpPr>
          <a:spLocks noChangeAspect="1" noChangeArrowheads="1"/>
        </xdr:cNvSpPr>
      </xdr:nvSpPr>
      <xdr:spPr>
        <a:xfrm>
          <a:off x="4114800" y="16748760"/>
          <a:ext cx="304800" cy="745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47625</xdr:rowOff>
    </xdr:to>
    <xdr:sp macro="" textlink="">
      <xdr:nvSpPr>
        <xdr:cNvPr id="5080" name="Image1" descr="报表底图"/>
        <xdr:cNvSpPr>
          <a:spLocks noChangeAspect="1" noChangeArrowheads="1"/>
        </xdr:cNvSpPr>
      </xdr:nvSpPr>
      <xdr:spPr>
        <a:xfrm>
          <a:off x="4114800" y="16748760"/>
          <a:ext cx="304800" cy="745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47625</xdr:rowOff>
    </xdr:to>
    <xdr:sp macro="" textlink="">
      <xdr:nvSpPr>
        <xdr:cNvPr id="5081" name="Image1" descr="报表底图"/>
        <xdr:cNvSpPr>
          <a:spLocks noChangeAspect="1" noChangeArrowheads="1"/>
        </xdr:cNvSpPr>
      </xdr:nvSpPr>
      <xdr:spPr>
        <a:xfrm>
          <a:off x="4114800" y="16748760"/>
          <a:ext cx="304800" cy="745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66675</xdr:rowOff>
    </xdr:to>
    <xdr:sp macro="" textlink="">
      <xdr:nvSpPr>
        <xdr:cNvPr id="5082" name="Image1" descr="报表底图"/>
        <xdr:cNvSpPr>
          <a:spLocks noChangeAspect="1" noChangeArrowheads="1"/>
        </xdr:cNvSpPr>
      </xdr:nvSpPr>
      <xdr:spPr>
        <a:xfrm>
          <a:off x="4114800" y="16748760"/>
          <a:ext cx="304800" cy="764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66675</xdr:rowOff>
    </xdr:to>
    <xdr:sp macro="" textlink="">
      <xdr:nvSpPr>
        <xdr:cNvPr id="5083" name="Image1" descr="报表底图"/>
        <xdr:cNvSpPr>
          <a:spLocks noChangeAspect="1" noChangeArrowheads="1"/>
        </xdr:cNvSpPr>
      </xdr:nvSpPr>
      <xdr:spPr>
        <a:xfrm>
          <a:off x="4114800" y="16748760"/>
          <a:ext cx="304800" cy="764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66675</xdr:rowOff>
    </xdr:to>
    <xdr:sp macro="" textlink="">
      <xdr:nvSpPr>
        <xdr:cNvPr id="5084" name="Image1" descr="报表底图"/>
        <xdr:cNvSpPr>
          <a:spLocks noChangeAspect="1" noChangeArrowheads="1"/>
        </xdr:cNvSpPr>
      </xdr:nvSpPr>
      <xdr:spPr>
        <a:xfrm>
          <a:off x="4114800" y="16748760"/>
          <a:ext cx="304800" cy="764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66675</xdr:rowOff>
    </xdr:to>
    <xdr:sp macro="" textlink="">
      <xdr:nvSpPr>
        <xdr:cNvPr id="5085" name="Image1" descr="报表底图"/>
        <xdr:cNvSpPr>
          <a:spLocks noChangeAspect="1" noChangeArrowheads="1"/>
        </xdr:cNvSpPr>
      </xdr:nvSpPr>
      <xdr:spPr>
        <a:xfrm>
          <a:off x="4114800" y="16748760"/>
          <a:ext cx="304800" cy="764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66675</xdr:rowOff>
    </xdr:to>
    <xdr:sp macro="" textlink="">
      <xdr:nvSpPr>
        <xdr:cNvPr id="5086" name="Image1" descr="报表底图"/>
        <xdr:cNvSpPr>
          <a:spLocks noChangeAspect="1" noChangeArrowheads="1"/>
        </xdr:cNvSpPr>
      </xdr:nvSpPr>
      <xdr:spPr>
        <a:xfrm>
          <a:off x="4114800" y="16748760"/>
          <a:ext cx="304800" cy="764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66675</xdr:rowOff>
    </xdr:to>
    <xdr:sp macro="" textlink="">
      <xdr:nvSpPr>
        <xdr:cNvPr id="5087" name="Image1" descr="报表底图"/>
        <xdr:cNvSpPr>
          <a:spLocks noChangeAspect="1" noChangeArrowheads="1"/>
        </xdr:cNvSpPr>
      </xdr:nvSpPr>
      <xdr:spPr>
        <a:xfrm>
          <a:off x="4114800" y="16748760"/>
          <a:ext cx="304800" cy="764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66675</xdr:rowOff>
    </xdr:to>
    <xdr:sp macro="" textlink="">
      <xdr:nvSpPr>
        <xdr:cNvPr id="5088" name="Image1" descr="报表底图"/>
        <xdr:cNvSpPr>
          <a:spLocks noChangeAspect="1" noChangeArrowheads="1"/>
        </xdr:cNvSpPr>
      </xdr:nvSpPr>
      <xdr:spPr>
        <a:xfrm>
          <a:off x="4114800" y="16748760"/>
          <a:ext cx="304800" cy="764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47625</xdr:rowOff>
    </xdr:to>
    <xdr:sp macro="" textlink="">
      <xdr:nvSpPr>
        <xdr:cNvPr id="5089" name="Image1" descr="报表底图"/>
        <xdr:cNvSpPr>
          <a:spLocks noChangeAspect="1" noChangeArrowheads="1"/>
        </xdr:cNvSpPr>
      </xdr:nvSpPr>
      <xdr:spPr>
        <a:xfrm>
          <a:off x="4114800" y="16748760"/>
          <a:ext cx="304800" cy="745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47625</xdr:rowOff>
    </xdr:to>
    <xdr:sp macro="" textlink="">
      <xdr:nvSpPr>
        <xdr:cNvPr id="5090" name="Image1" descr="报表底图"/>
        <xdr:cNvSpPr>
          <a:spLocks noChangeAspect="1" noChangeArrowheads="1"/>
        </xdr:cNvSpPr>
      </xdr:nvSpPr>
      <xdr:spPr>
        <a:xfrm>
          <a:off x="4114800" y="16748760"/>
          <a:ext cx="304800" cy="745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47625</xdr:rowOff>
    </xdr:to>
    <xdr:sp macro="" textlink="">
      <xdr:nvSpPr>
        <xdr:cNvPr id="5091" name="Image1" descr="报表底图"/>
        <xdr:cNvSpPr>
          <a:spLocks noChangeAspect="1" noChangeArrowheads="1"/>
        </xdr:cNvSpPr>
      </xdr:nvSpPr>
      <xdr:spPr>
        <a:xfrm>
          <a:off x="4114800" y="16748760"/>
          <a:ext cx="304800" cy="745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47625</xdr:rowOff>
    </xdr:to>
    <xdr:sp macro="" textlink="">
      <xdr:nvSpPr>
        <xdr:cNvPr id="5092" name="Image1" descr="报表底图"/>
        <xdr:cNvSpPr>
          <a:spLocks noChangeAspect="1" noChangeArrowheads="1"/>
        </xdr:cNvSpPr>
      </xdr:nvSpPr>
      <xdr:spPr>
        <a:xfrm>
          <a:off x="4114800" y="16748760"/>
          <a:ext cx="304800" cy="745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47625</xdr:rowOff>
    </xdr:to>
    <xdr:sp macro="" textlink="">
      <xdr:nvSpPr>
        <xdr:cNvPr id="5093" name="Image1" descr="报表底图"/>
        <xdr:cNvSpPr>
          <a:spLocks noChangeAspect="1" noChangeArrowheads="1"/>
        </xdr:cNvSpPr>
      </xdr:nvSpPr>
      <xdr:spPr>
        <a:xfrm>
          <a:off x="4114800" y="16748760"/>
          <a:ext cx="304800" cy="745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47625</xdr:rowOff>
    </xdr:to>
    <xdr:sp macro="" textlink="">
      <xdr:nvSpPr>
        <xdr:cNvPr id="5094" name="Image1" descr="报表底图"/>
        <xdr:cNvSpPr>
          <a:spLocks noChangeAspect="1" noChangeArrowheads="1"/>
        </xdr:cNvSpPr>
      </xdr:nvSpPr>
      <xdr:spPr>
        <a:xfrm>
          <a:off x="1333500" y="16748760"/>
          <a:ext cx="304800" cy="745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66675</xdr:rowOff>
    </xdr:to>
    <xdr:sp macro="" textlink="">
      <xdr:nvSpPr>
        <xdr:cNvPr id="5095" name="AutoShape 2" descr="报表底图"/>
        <xdr:cNvSpPr>
          <a:spLocks noChangeAspect="1" noChangeArrowheads="1"/>
        </xdr:cNvSpPr>
      </xdr:nvSpPr>
      <xdr:spPr>
        <a:xfrm>
          <a:off x="1333500" y="16748760"/>
          <a:ext cx="304800" cy="764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66675</xdr:rowOff>
    </xdr:to>
    <xdr:sp macro="" textlink="">
      <xdr:nvSpPr>
        <xdr:cNvPr id="5096" name="AutoShape 3" descr="报表底图"/>
        <xdr:cNvSpPr>
          <a:spLocks noChangeAspect="1" noChangeArrowheads="1"/>
        </xdr:cNvSpPr>
      </xdr:nvSpPr>
      <xdr:spPr>
        <a:xfrm>
          <a:off x="1333500" y="16748760"/>
          <a:ext cx="304800" cy="764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66675</xdr:rowOff>
    </xdr:to>
    <xdr:sp macro="" textlink="">
      <xdr:nvSpPr>
        <xdr:cNvPr id="5097" name="AutoShape 4" descr="报表底图"/>
        <xdr:cNvSpPr>
          <a:spLocks noChangeAspect="1" noChangeArrowheads="1"/>
        </xdr:cNvSpPr>
      </xdr:nvSpPr>
      <xdr:spPr>
        <a:xfrm>
          <a:off x="1333500" y="16748760"/>
          <a:ext cx="304800" cy="764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66675</xdr:rowOff>
    </xdr:to>
    <xdr:sp macro="" textlink="">
      <xdr:nvSpPr>
        <xdr:cNvPr id="5098" name="AutoShape 5" descr="报表底图"/>
        <xdr:cNvSpPr>
          <a:spLocks noChangeAspect="1" noChangeArrowheads="1"/>
        </xdr:cNvSpPr>
      </xdr:nvSpPr>
      <xdr:spPr>
        <a:xfrm>
          <a:off x="1333500" y="16748760"/>
          <a:ext cx="304800" cy="764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66675</xdr:rowOff>
    </xdr:to>
    <xdr:sp macro="" textlink="">
      <xdr:nvSpPr>
        <xdr:cNvPr id="5099" name="AutoShape 6" descr="报表底图"/>
        <xdr:cNvSpPr>
          <a:spLocks noChangeAspect="1" noChangeArrowheads="1"/>
        </xdr:cNvSpPr>
      </xdr:nvSpPr>
      <xdr:spPr>
        <a:xfrm>
          <a:off x="1333500" y="16748760"/>
          <a:ext cx="304800" cy="764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66675</xdr:rowOff>
    </xdr:to>
    <xdr:sp macro="" textlink="">
      <xdr:nvSpPr>
        <xdr:cNvPr id="5100" name="AutoShape 7" descr="报表底图"/>
        <xdr:cNvSpPr>
          <a:spLocks noChangeAspect="1" noChangeArrowheads="1"/>
        </xdr:cNvSpPr>
      </xdr:nvSpPr>
      <xdr:spPr>
        <a:xfrm>
          <a:off x="1333500" y="16748760"/>
          <a:ext cx="304800" cy="764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66675</xdr:rowOff>
    </xdr:to>
    <xdr:sp macro="" textlink="">
      <xdr:nvSpPr>
        <xdr:cNvPr id="5101" name="AutoShape 8" descr="报表底图"/>
        <xdr:cNvSpPr>
          <a:spLocks noChangeAspect="1" noChangeArrowheads="1"/>
        </xdr:cNvSpPr>
      </xdr:nvSpPr>
      <xdr:spPr>
        <a:xfrm>
          <a:off x="1333500" y="16748760"/>
          <a:ext cx="304800" cy="764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47625</xdr:rowOff>
    </xdr:to>
    <xdr:sp macro="" textlink="">
      <xdr:nvSpPr>
        <xdr:cNvPr id="5102" name="AutoShape 9" descr="报表底图"/>
        <xdr:cNvSpPr>
          <a:spLocks noChangeAspect="1" noChangeArrowheads="1"/>
        </xdr:cNvSpPr>
      </xdr:nvSpPr>
      <xdr:spPr>
        <a:xfrm>
          <a:off x="1333500" y="16748760"/>
          <a:ext cx="304800" cy="745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47625</xdr:rowOff>
    </xdr:to>
    <xdr:sp macro="" textlink="">
      <xdr:nvSpPr>
        <xdr:cNvPr id="5103" name="AutoShape 10" descr="报表底图"/>
        <xdr:cNvSpPr>
          <a:spLocks noChangeAspect="1" noChangeArrowheads="1"/>
        </xdr:cNvSpPr>
      </xdr:nvSpPr>
      <xdr:spPr>
        <a:xfrm>
          <a:off x="1333500" y="16748760"/>
          <a:ext cx="304800" cy="745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47625</xdr:rowOff>
    </xdr:to>
    <xdr:sp macro="" textlink="">
      <xdr:nvSpPr>
        <xdr:cNvPr id="5104" name="AutoShape 11" descr="报表底图"/>
        <xdr:cNvSpPr>
          <a:spLocks noChangeAspect="1" noChangeArrowheads="1"/>
        </xdr:cNvSpPr>
      </xdr:nvSpPr>
      <xdr:spPr>
        <a:xfrm>
          <a:off x="1333500" y="16748760"/>
          <a:ext cx="304800" cy="745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47625</xdr:rowOff>
    </xdr:to>
    <xdr:sp macro="" textlink="">
      <xdr:nvSpPr>
        <xdr:cNvPr id="5105" name="AutoShape 12" descr="报表底图"/>
        <xdr:cNvSpPr>
          <a:spLocks noChangeAspect="1" noChangeArrowheads="1"/>
        </xdr:cNvSpPr>
      </xdr:nvSpPr>
      <xdr:spPr>
        <a:xfrm>
          <a:off x="1333500" y="16748760"/>
          <a:ext cx="304800" cy="745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47625</xdr:rowOff>
    </xdr:to>
    <xdr:sp macro="" textlink="">
      <xdr:nvSpPr>
        <xdr:cNvPr id="5106" name="AutoShape 13" descr="报表底图"/>
        <xdr:cNvSpPr>
          <a:spLocks noChangeAspect="1" noChangeArrowheads="1"/>
        </xdr:cNvSpPr>
      </xdr:nvSpPr>
      <xdr:spPr>
        <a:xfrm>
          <a:off x="1333500" y="16748760"/>
          <a:ext cx="304800" cy="745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47625</xdr:rowOff>
    </xdr:to>
    <xdr:sp macro="" textlink="">
      <xdr:nvSpPr>
        <xdr:cNvPr id="5107" name="AutoShape 14" descr="报表底图"/>
        <xdr:cNvSpPr>
          <a:spLocks noChangeAspect="1" noChangeArrowheads="1"/>
        </xdr:cNvSpPr>
      </xdr:nvSpPr>
      <xdr:spPr>
        <a:xfrm>
          <a:off x="1333500" y="16748760"/>
          <a:ext cx="304800" cy="745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66675</xdr:rowOff>
    </xdr:to>
    <xdr:sp macro="" textlink="">
      <xdr:nvSpPr>
        <xdr:cNvPr id="5108" name="AutoShape 15" descr="报表底图"/>
        <xdr:cNvSpPr>
          <a:spLocks noChangeAspect="1" noChangeArrowheads="1"/>
        </xdr:cNvSpPr>
      </xdr:nvSpPr>
      <xdr:spPr>
        <a:xfrm>
          <a:off x="1333500" y="16748760"/>
          <a:ext cx="304800" cy="764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66675</xdr:rowOff>
    </xdr:to>
    <xdr:sp macro="" textlink="">
      <xdr:nvSpPr>
        <xdr:cNvPr id="5109" name="AutoShape 16" descr="报表底图"/>
        <xdr:cNvSpPr>
          <a:spLocks noChangeAspect="1" noChangeArrowheads="1"/>
        </xdr:cNvSpPr>
      </xdr:nvSpPr>
      <xdr:spPr>
        <a:xfrm>
          <a:off x="1333500" y="16748760"/>
          <a:ext cx="304800" cy="764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66675</xdr:rowOff>
    </xdr:to>
    <xdr:sp macro="" textlink="">
      <xdr:nvSpPr>
        <xdr:cNvPr id="5110" name="AutoShape 17" descr="报表底图"/>
        <xdr:cNvSpPr>
          <a:spLocks noChangeAspect="1" noChangeArrowheads="1"/>
        </xdr:cNvSpPr>
      </xdr:nvSpPr>
      <xdr:spPr>
        <a:xfrm>
          <a:off x="1333500" y="16748760"/>
          <a:ext cx="304800" cy="764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66675</xdr:rowOff>
    </xdr:to>
    <xdr:sp macro="" textlink="">
      <xdr:nvSpPr>
        <xdr:cNvPr id="5111" name="AutoShape 18" descr="报表底图"/>
        <xdr:cNvSpPr>
          <a:spLocks noChangeAspect="1" noChangeArrowheads="1"/>
        </xdr:cNvSpPr>
      </xdr:nvSpPr>
      <xdr:spPr>
        <a:xfrm>
          <a:off x="1333500" y="16748760"/>
          <a:ext cx="304800" cy="764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66675</xdr:rowOff>
    </xdr:to>
    <xdr:sp macro="" textlink="">
      <xdr:nvSpPr>
        <xdr:cNvPr id="5112" name="AutoShape 19" descr="报表底图"/>
        <xdr:cNvSpPr>
          <a:spLocks noChangeAspect="1" noChangeArrowheads="1"/>
        </xdr:cNvSpPr>
      </xdr:nvSpPr>
      <xdr:spPr>
        <a:xfrm>
          <a:off x="1333500" y="16748760"/>
          <a:ext cx="304800" cy="764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66675</xdr:rowOff>
    </xdr:to>
    <xdr:sp macro="" textlink="">
      <xdr:nvSpPr>
        <xdr:cNvPr id="5113" name="AutoShape 20" descr="报表底图"/>
        <xdr:cNvSpPr>
          <a:spLocks noChangeAspect="1" noChangeArrowheads="1"/>
        </xdr:cNvSpPr>
      </xdr:nvSpPr>
      <xdr:spPr>
        <a:xfrm>
          <a:off x="1333500" y="16748760"/>
          <a:ext cx="304800" cy="764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66675</xdr:rowOff>
    </xdr:to>
    <xdr:sp macro="" textlink="">
      <xdr:nvSpPr>
        <xdr:cNvPr id="5114" name="AutoShape 21" descr="报表底图"/>
        <xdr:cNvSpPr>
          <a:spLocks noChangeAspect="1" noChangeArrowheads="1"/>
        </xdr:cNvSpPr>
      </xdr:nvSpPr>
      <xdr:spPr>
        <a:xfrm>
          <a:off x="1333500" y="16748760"/>
          <a:ext cx="304800" cy="764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47625</xdr:rowOff>
    </xdr:to>
    <xdr:sp macro="" textlink="">
      <xdr:nvSpPr>
        <xdr:cNvPr id="5115" name="AutoShape 22" descr="报表底图"/>
        <xdr:cNvSpPr>
          <a:spLocks noChangeAspect="1" noChangeArrowheads="1"/>
        </xdr:cNvSpPr>
      </xdr:nvSpPr>
      <xdr:spPr>
        <a:xfrm>
          <a:off x="1333500" y="16748760"/>
          <a:ext cx="304800" cy="745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47625</xdr:rowOff>
    </xdr:to>
    <xdr:sp macro="" textlink="">
      <xdr:nvSpPr>
        <xdr:cNvPr id="5116" name="AutoShape 23" descr="报表底图"/>
        <xdr:cNvSpPr>
          <a:spLocks noChangeAspect="1" noChangeArrowheads="1"/>
        </xdr:cNvSpPr>
      </xdr:nvSpPr>
      <xdr:spPr>
        <a:xfrm>
          <a:off x="1333500" y="16748760"/>
          <a:ext cx="304800" cy="745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47625</xdr:rowOff>
    </xdr:to>
    <xdr:sp macro="" textlink="">
      <xdr:nvSpPr>
        <xdr:cNvPr id="5117" name="AutoShape 24" descr="报表底图"/>
        <xdr:cNvSpPr>
          <a:spLocks noChangeAspect="1" noChangeArrowheads="1"/>
        </xdr:cNvSpPr>
      </xdr:nvSpPr>
      <xdr:spPr>
        <a:xfrm>
          <a:off x="1333500" y="16748760"/>
          <a:ext cx="304800" cy="745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47625</xdr:rowOff>
    </xdr:to>
    <xdr:sp macro="" textlink="">
      <xdr:nvSpPr>
        <xdr:cNvPr id="5118" name="AutoShape 25" descr="报表底图"/>
        <xdr:cNvSpPr>
          <a:spLocks noChangeAspect="1" noChangeArrowheads="1"/>
        </xdr:cNvSpPr>
      </xdr:nvSpPr>
      <xdr:spPr>
        <a:xfrm>
          <a:off x="1333500" y="16748760"/>
          <a:ext cx="304800" cy="745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47625</xdr:rowOff>
    </xdr:to>
    <xdr:sp macro="" textlink="">
      <xdr:nvSpPr>
        <xdr:cNvPr id="5119" name="AutoShape 26" descr="报表底图"/>
        <xdr:cNvSpPr>
          <a:spLocks noChangeAspect="1" noChangeArrowheads="1"/>
        </xdr:cNvSpPr>
      </xdr:nvSpPr>
      <xdr:spPr>
        <a:xfrm>
          <a:off x="1333500" y="16748760"/>
          <a:ext cx="304800" cy="745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47625</xdr:rowOff>
    </xdr:to>
    <xdr:sp macro="" textlink="">
      <xdr:nvSpPr>
        <xdr:cNvPr id="5120" name="AutoShape 27" descr="报表底图"/>
        <xdr:cNvSpPr>
          <a:spLocks noChangeAspect="1" noChangeArrowheads="1"/>
        </xdr:cNvSpPr>
      </xdr:nvSpPr>
      <xdr:spPr>
        <a:xfrm>
          <a:off x="4114800" y="16748760"/>
          <a:ext cx="304800" cy="745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66675</xdr:rowOff>
    </xdr:to>
    <xdr:sp macro="" textlink="">
      <xdr:nvSpPr>
        <xdr:cNvPr id="5121" name="AutoShape 28" descr="报表底图"/>
        <xdr:cNvSpPr>
          <a:spLocks noChangeAspect="1" noChangeArrowheads="1"/>
        </xdr:cNvSpPr>
      </xdr:nvSpPr>
      <xdr:spPr>
        <a:xfrm>
          <a:off x="4114800" y="16748760"/>
          <a:ext cx="304800" cy="764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66675</xdr:rowOff>
    </xdr:to>
    <xdr:sp macro="" textlink="">
      <xdr:nvSpPr>
        <xdr:cNvPr id="5122" name="AutoShape 29" descr="报表底图"/>
        <xdr:cNvSpPr>
          <a:spLocks noChangeAspect="1" noChangeArrowheads="1"/>
        </xdr:cNvSpPr>
      </xdr:nvSpPr>
      <xdr:spPr>
        <a:xfrm>
          <a:off x="4114800" y="16748760"/>
          <a:ext cx="304800" cy="764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66675</xdr:rowOff>
    </xdr:to>
    <xdr:sp macro="" textlink="">
      <xdr:nvSpPr>
        <xdr:cNvPr id="5123" name="AutoShape 30" descr="报表底图"/>
        <xdr:cNvSpPr>
          <a:spLocks noChangeAspect="1" noChangeArrowheads="1"/>
        </xdr:cNvSpPr>
      </xdr:nvSpPr>
      <xdr:spPr>
        <a:xfrm>
          <a:off x="4114800" y="16748760"/>
          <a:ext cx="304800" cy="764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66675</xdr:rowOff>
    </xdr:to>
    <xdr:sp macro="" textlink="">
      <xdr:nvSpPr>
        <xdr:cNvPr id="5124" name="AutoShape 31" descr="报表底图"/>
        <xdr:cNvSpPr>
          <a:spLocks noChangeAspect="1" noChangeArrowheads="1"/>
        </xdr:cNvSpPr>
      </xdr:nvSpPr>
      <xdr:spPr>
        <a:xfrm>
          <a:off x="4114800" y="16748760"/>
          <a:ext cx="304800" cy="764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66675</xdr:rowOff>
    </xdr:to>
    <xdr:sp macro="" textlink="">
      <xdr:nvSpPr>
        <xdr:cNvPr id="5125" name="AutoShape 32" descr="报表底图"/>
        <xdr:cNvSpPr>
          <a:spLocks noChangeAspect="1" noChangeArrowheads="1"/>
        </xdr:cNvSpPr>
      </xdr:nvSpPr>
      <xdr:spPr>
        <a:xfrm>
          <a:off x="4114800" y="16748760"/>
          <a:ext cx="304800" cy="764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66675</xdr:rowOff>
    </xdr:to>
    <xdr:sp macro="" textlink="">
      <xdr:nvSpPr>
        <xdr:cNvPr id="5126" name="AutoShape 33" descr="报表底图"/>
        <xdr:cNvSpPr>
          <a:spLocks noChangeAspect="1" noChangeArrowheads="1"/>
        </xdr:cNvSpPr>
      </xdr:nvSpPr>
      <xdr:spPr>
        <a:xfrm>
          <a:off x="4114800" y="16748760"/>
          <a:ext cx="304800" cy="764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66675</xdr:rowOff>
    </xdr:to>
    <xdr:sp macro="" textlink="">
      <xdr:nvSpPr>
        <xdr:cNvPr id="5127" name="AutoShape 34" descr="报表底图"/>
        <xdr:cNvSpPr>
          <a:spLocks noChangeAspect="1" noChangeArrowheads="1"/>
        </xdr:cNvSpPr>
      </xdr:nvSpPr>
      <xdr:spPr>
        <a:xfrm>
          <a:off x="4114800" y="16748760"/>
          <a:ext cx="304800" cy="764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47625</xdr:rowOff>
    </xdr:to>
    <xdr:sp macro="" textlink="">
      <xdr:nvSpPr>
        <xdr:cNvPr id="5128" name="AutoShape 35" descr="报表底图"/>
        <xdr:cNvSpPr>
          <a:spLocks noChangeAspect="1" noChangeArrowheads="1"/>
        </xdr:cNvSpPr>
      </xdr:nvSpPr>
      <xdr:spPr>
        <a:xfrm>
          <a:off x="4114800" y="16748760"/>
          <a:ext cx="304800" cy="745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47625</xdr:rowOff>
    </xdr:to>
    <xdr:sp macro="" textlink="">
      <xdr:nvSpPr>
        <xdr:cNvPr id="5129" name="AutoShape 36" descr="报表底图"/>
        <xdr:cNvSpPr>
          <a:spLocks noChangeAspect="1" noChangeArrowheads="1"/>
        </xdr:cNvSpPr>
      </xdr:nvSpPr>
      <xdr:spPr>
        <a:xfrm>
          <a:off x="4114800" y="16748760"/>
          <a:ext cx="304800" cy="745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47625</xdr:rowOff>
    </xdr:to>
    <xdr:sp macro="" textlink="">
      <xdr:nvSpPr>
        <xdr:cNvPr id="5130" name="AutoShape 37" descr="报表底图"/>
        <xdr:cNvSpPr>
          <a:spLocks noChangeAspect="1" noChangeArrowheads="1"/>
        </xdr:cNvSpPr>
      </xdr:nvSpPr>
      <xdr:spPr>
        <a:xfrm>
          <a:off x="4114800" y="16748760"/>
          <a:ext cx="304800" cy="745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47625</xdr:rowOff>
    </xdr:to>
    <xdr:sp macro="" textlink="">
      <xdr:nvSpPr>
        <xdr:cNvPr id="5131" name="AutoShape 38" descr="报表底图"/>
        <xdr:cNvSpPr>
          <a:spLocks noChangeAspect="1" noChangeArrowheads="1"/>
        </xdr:cNvSpPr>
      </xdr:nvSpPr>
      <xdr:spPr>
        <a:xfrm>
          <a:off x="4114800" y="16748760"/>
          <a:ext cx="304800" cy="745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47625</xdr:rowOff>
    </xdr:to>
    <xdr:sp macro="" textlink="">
      <xdr:nvSpPr>
        <xdr:cNvPr id="5132" name="AutoShape 39" descr="报表底图"/>
        <xdr:cNvSpPr>
          <a:spLocks noChangeAspect="1" noChangeArrowheads="1"/>
        </xdr:cNvSpPr>
      </xdr:nvSpPr>
      <xdr:spPr>
        <a:xfrm>
          <a:off x="4114800" y="16748760"/>
          <a:ext cx="304800" cy="745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47625</xdr:rowOff>
    </xdr:to>
    <xdr:sp macro="" textlink="">
      <xdr:nvSpPr>
        <xdr:cNvPr id="5133" name="AutoShape 40" descr="报表底图"/>
        <xdr:cNvSpPr>
          <a:spLocks noChangeAspect="1" noChangeArrowheads="1"/>
        </xdr:cNvSpPr>
      </xdr:nvSpPr>
      <xdr:spPr>
        <a:xfrm>
          <a:off x="4114800" y="16748760"/>
          <a:ext cx="304800" cy="745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66675</xdr:rowOff>
    </xdr:to>
    <xdr:sp macro="" textlink="">
      <xdr:nvSpPr>
        <xdr:cNvPr id="5134" name="AutoShape 41" descr="报表底图"/>
        <xdr:cNvSpPr>
          <a:spLocks noChangeAspect="1" noChangeArrowheads="1"/>
        </xdr:cNvSpPr>
      </xdr:nvSpPr>
      <xdr:spPr>
        <a:xfrm>
          <a:off x="4114800" y="16748760"/>
          <a:ext cx="304800" cy="764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66675</xdr:rowOff>
    </xdr:to>
    <xdr:sp macro="" textlink="">
      <xdr:nvSpPr>
        <xdr:cNvPr id="5135" name="AutoShape 42" descr="报表底图"/>
        <xdr:cNvSpPr>
          <a:spLocks noChangeAspect="1" noChangeArrowheads="1"/>
        </xdr:cNvSpPr>
      </xdr:nvSpPr>
      <xdr:spPr>
        <a:xfrm>
          <a:off x="4114800" y="16748760"/>
          <a:ext cx="304800" cy="764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66675</xdr:rowOff>
    </xdr:to>
    <xdr:sp macro="" textlink="">
      <xdr:nvSpPr>
        <xdr:cNvPr id="5136" name="AutoShape 43" descr="报表底图"/>
        <xdr:cNvSpPr>
          <a:spLocks noChangeAspect="1" noChangeArrowheads="1"/>
        </xdr:cNvSpPr>
      </xdr:nvSpPr>
      <xdr:spPr>
        <a:xfrm>
          <a:off x="4114800" y="16748760"/>
          <a:ext cx="304800" cy="764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66675</xdr:rowOff>
    </xdr:to>
    <xdr:sp macro="" textlink="">
      <xdr:nvSpPr>
        <xdr:cNvPr id="5137" name="AutoShape 44" descr="报表底图"/>
        <xdr:cNvSpPr>
          <a:spLocks noChangeAspect="1" noChangeArrowheads="1"/>
        </xdr:cNvSpPr>
      </xdr:nvSpPr>
      <xdr:spPr>
        <a:xfrm>
          <a:off x="4114800" y="16748760"/>
          <a:ext cx="304800" cy="764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66675</xdr:rowOff>
    </xdr:to>
    <xdr:sp macro="" textlink="">
      <xdr:nvSpPr>
        <xdr:cNvPr id="5138" name="AutoShape 45" descr="报表底图"/>
        <xdr:cNvSpPr>
          <a:spLocks noChangeAspect="1" noChangeArrowheads="1"/>
        </xdr:cNvSpPr>
      </xdr:nvSpPr>
      <xdr:spPr>
        <a:xfrm>
          <a:off x="4114800" y="16748760"/>
          <a:ext cx="304800" cy="764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66675</xdr:rowOff>
    </xdr:to>
    <xdr:sp macro="" textlink="">
      <xdr:nvSpPr>
        <xdr:cNvPr id="5139" name="AutoShape 46" descr="报表底图"/>
        <xdr:cNvSpPr>
          <a:spLocks noChangeAspect="1" noChangeArrowheads="1"/>
        </xdr:cNvSpPr>
      </xdr:nvSpPr>
      <xdr:spPr>
        <a:xfrm>
          <a:off x="4114800" y="16748760"/>
          <a:ext cx="304800" cy="764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66675</xdr:rowOff>
    </xdr:to>
    <xdr:sp macro="" textlink="">
      <xdr:nvSpPr>
        <xdr:cNvPr id="5140" name="AutoShape 47" descr="报表底图"/>
        <xdr:cNvSpPr>
          <a:spLocks noChangeAspect="1" noChangeArrowheads="1"/>
        </xdr:cNvSpPr>
      </xdr:nvSpPr>
      <xdr:spPr>
        <a:xfrm>
          <a:off x="4114800" y="16748760"/>
          <a:ext cx="304800" cy="764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47625</xdr:rowOff>
    </xdr:to>
    <xdr:sp macro="" textlink="">
      <xdr:nvSpPr>
        <xdr:cNvPr id="5141" name="AutoShape 48" descr="报表底图"/>
        <xdr:cNvSpPr>
          <a:spLocks noChangeAspect="1" noChangeArrowheads="1"/>
        </xdr:cNvSpPr>
      </xdr:nvSpPr>
      <xdr:spPr>
        <a:xfrm>
          <a:off x="4114800" y="16748760"/>
          <a:ext cx="304800" cy="745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47625</xdr:rowOff>
    </xdr:to>
    <xdr:sp macro="" textlink="">
      <xdr:nvSpPr>
        <xdr:cNvPr id="5142" name="AutoShape 49" descr="报表底图"/>
        <xdr:cNvSpPr>
          <a:spLocks noChangeAspect="1" noChangeArrowheads="1"/>
        </xdr:cNvSpPr>
      </xdr:nvSpPr>
      <xdr:spPr>
        <a:xfrm>
          <a:off x="4114800" y="16748760"/>
          <a:ext cx="304800" cy="745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47625</xdr:rowOff>
    </xdr:to>
    <xdr:sp macro="" textlink="">
      <xdr:nvSpPr>
        <xdr:cNvPr id="5143" name="AutoShape 50" descr="报表底图"/>
        <xdr:cNvSpPr>
          <a:spLocks noChangeAspect="1" noChangeArrowheads="1"/>
        </xdr:cNvSpPr>
      </xdr:nvSpPr>
      <xdr:spPr>
        <a:xfrm>
          <a:off x="4114800" y="16748760"/>
          <a:ext cx="304800" cy="745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47625</xdr:rowOff>
    </xdr:to>
    <xdr:sp macro="" textlink="">
      <xdr:nvSpPr>
        <xdr:cNvPr id="5144" name="AutoShape 51" descr="报表底图"/>
        <xdr:cNvSpPr>
          <a:spLocks noChangeAspect="1" noChangeArrowheads="1"/>
        </xdr:cNvSpPr>
      </xdr:nvSpPr>
      <xdr:spPr>
        <a:xfrm>
          <a:off x="4114800" y="16748760"/>
          <a:ext cx="304800" cy="745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47625</xdr:rowOff>
    </xdr:to>
    <xdr:sp macro="" textlink="">
      <xdr:nvSpPr>
        <xdr:cNvPr id="5145" name="AutoShape 52" descr="报表底图"/>
        <xdr:cNvSpPr>
          <a:spLocks noChangeAspect="1" noChangeArrowheads="1"/>
        </xdr:cNvSpPr>
      </xdr:nvSpPr>
      <xdr:spPr>
        <a:xfrm>
          <a:off x="4114800" y="16748760"/>
          <a:ext cx="304800" cy="745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47625</xdr:rowOff>
    </xdr:to>
    <xdr:sp macro="" textlink="">
      <xdr:nvSpPr>
        <xdr:cNvPr id="5146" name="Image1" descr="报表底图"/>
        <xdr:cNvSpPr>
          <a:spLocks noChangeAspect="1" noChangeArrowheads="1"/>
        </xdr:cNvSpPr>
      </xdr:nvSpPr>
      <xdr:spPr>
        <a:xfrm>
          <a:off x="1333500" y="16748760"/>
          <a:ext cx="304800" cy="745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66675</xdr:rowOff>
    </xdr:to>
    <xdr:sp macro="" textlink="">
      <xdr:nvSpPr>
        <xdr:cNvPr id="5147" name="Image1" descr="报表底图"/>
        <xdr:cNvSpPr>
          <a:spLocks noChangeAspect="1" noChangeArrowheads="1"/>
        </xdr:cNvSpPr>
      </xdr:nvSpPr>
      <xdr:spPr>
        <a:xfrm>
          <a:off x="1333500" y="16748760"/>
          <a:ext cx="304800" cy="764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66675</xdr:rowOff>
    </xdr:to>
    <xdr:sp macro="" textlink="">
      <xdr:nvSpPr>
        <xdr:cNvPr id="5148" name="Image1" descr="报表底图"/>
        <xdr:cNvSpPr>
          <a:spLocks noChangeAspect="1" noChangeArrowheads="1"/>
        </xdr:cNvSpPr>
      </xdr:nvSpPr>
      <xdr:spPr>
        <a:xfrm>
          <a:off x="1333500" y="16748760"/>
          <a:ext cx="304800" cy="764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66675</xdr:rowOff>
    </xdr:to>
    <xdr:sp macro="" textlink="">
      <xdr:nvSpPr>
        <xdr:cNvPr id="5149" name="Image1" descr="报表底图"/>
        <xdr:cNvSpPr>
          <a:spLocks noChangeAspect="1" noChangeArrowheads="1"/>
        </xdr:cNvSpPr>
      </xdr:nvSpPr>
      <xdr:spPr>
        <a:xfrm>
          <a:off x="1333500" y="16748760"/>
          <a:ext cx="304800" cy="764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66675</xdr:rowOff>
    </xdr:to>
    <xdr:sp macro="" textlink="">
      <xdr:nvSpPr>
        <xdr:cNvPr id="5150" name="Image1" descr="报表底图"/>
        <xdr:cNvSpPr>
          <a:spLocks noChangeAspect="1" noChangeArrowheads="1"/>
        </xdr:cNvSpPr>
      </xdr:nvSpPr>
      <xdr:spPr>
        <a:xfrm>
          <a:off x="1333500" y="16748760"/>
          <a:ext cx="304800" cy="764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66675</xdr:rowOff>
    </xdr:to>
    <xdr:sp macro="" textlink="">
      <xdr:nvSpPr>
        <xdr:cNvPr id="5151" name="Image1" descr="报表底图"/>
        <xdr:cNvSpPr>
          <a:spLocks noChangeAspect="1" noChangeArrowheads="1"/>
        </xdr:cNvSpPr>
      </xdr:nvSpPr>
      <xdr:spPr>
        <a:xfrm>
          <a:off x="1333500" y="16748760"/>
          <a:ext cx="304800" cy="764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66675</xdr:rowOff>
    </xdr:to>
    <xdr:sp macro="" textlink="">
      <xdr:nvSpPr>
        <xdr:cNvPr id="5152" name="Image1" descr="报表底图"/>
        <xdr:cNvSpPr>
          <a:spLocks noChangeAspect="1" noChangeArrowheads="1"/>
        </xdr:cNvSpPr>
      </xdr:nvSpPr>
      <xdr:spPr>
        <a:xfrm>
          <a:off x="1333500" y="16748760"/>
          <a:ext cx="304800" cy="764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66675</xdr:rowOff>
    </xdr:to>
    <xdr:sp macro="" textlink="">
      <xdr:nvSpPr>
        <xdr:cNvPr id="5153" name="Image1" descr="报表底图"/>
        <xdr:cNvSpPr>
          <a:spLocks noChangeAspect="1" noChangeArrowheads="1"/>
        </xdr:cNvSpPr>
      </xdr:nvSpPr>
      <xdr:spPr>
        <a:xfrm>
          <a:off x="1333500" y="16748760"/>
          <a:ext cx="304800" cy="764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47625</xdr:rowOff>
    </xdr:to>
    <xdr:sp macro="" textlink="">
      <xdr:nvSpPr>
        <xdr:cNvPr id="5154" name="Image1" descr="报表底图"/>
        <xdr:cNvSpPr>
          <a:spLocks noChangeAspect="1" noChangeArrowheads="1"/>
        </xdr:cNvSpPr>
      </xdr:nvSpPr>
      <xdr:spPr>
        <a:xfrm>
          <a:off x="1333500" y="16748760"/>
          <a:ext cx="304800" cy="745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47625</xdr:rowOff>
    </xdr:to>
    <xdr:sp macro="" textlink="">
      <xdr:nvSpPr>
        <xdr:cNvPr id="5155" name="Image1" descr="报表底图"/>
        <xdr:cNvSpPr>
          <a:spLocks noChangeAspect="1" noChangeArrowheads="1"/>
        </xdr:cNvSpPr>
      </xdr:nvSpPr>
      <xdr:spPr>
        <a:xfrm>
          <a:off x="1333500" y="16748760"/>
          <a:ext cx="304800" cy="745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47625</xdr:rowOff>
    </xdr:to>
    <xdr:sp macro="" textlink="">
      <xdr:nvSpPr>
        <xdr:cNvPr id="5156" name="Image1" descr="报表底图"/>
        <xdr:cNvSpPr>
          <a:spLocks noChangeAspect="1" noChangeArrowheads="1"/>
        </xdr:cNvSpPr>
      </xdr:nvSpPr>
      <xdr:spPr>
        <a:xfrm>
          <a:off x="1333500" y="16748760"/>
          <a:ext cx="304800" cy="745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47625</xdr:rowOff>
    </xdr:to>
    <xdr:sp macro="" textlink="">
      <xdr:nvSpPr>
        <xdr:cNvPr id="5157" name="Image1" descr="报表底图"/>
        <xdr:cNvSpPr>
          <a:spLocks noChangeAspect="1" noChangeArrowheads="1"/>
        </xdr:cNvSpPr>
      </xdr:nvSpPr>
      <xdr:spPr>
        <a:xfrm>
          <a:off x="1333500" y="16748760"/>
          <a:ext cx="304800" cy="745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47625</xdr:rowOff>
    </xdr:to>
    <xdr:sp macro="" textlink="">
      <xdr:nvSpPr>
        <xdr:cNvPr id="5158" name="Image1" descr="报表底图"/>
        <xdr:cNvSpPr>
          <a:spLocks noChangeAspect="1" noChangeArrowheads="1"/>
        </xdr:cNvSpPr>
      </xdr:nvSpPr>
      <xdr:spPr>
        <a:xfrm>
          <a:off x="1333500" y="16748760"/>
          <a:ext cx="304800" cy="745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47625</xdr:rowOff>
    </xdr:to>
    <xdr:sp macro="" textlink="">
      <xdr:nvSpPr>
        <xdr:cNvPr id="5159" name="Image1" descr="报表底图"/>
        <xdr:cNvSpPr>
          <a:spLocks noChangeAspect="1" noChangeArrowheads="1"/>
        </xdr:cNvSpPr>
      </xdr:nvSpPr>
      <xdr:spPr>
        <a:xfrm>
          <a:off x="1333500" y="16748760"/>
          <a:ext cx="304800" cy="745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66675</xdr:rowOff>
    </xdr:to>
    <xdr:sp macro="" textlink="">
      <xdr:nvSpPr>
        <xdr:cNvPr id="5160" name="Image1" descr="报表底图"/>
        <xdr:cNvSpPr>
          <a:spLocks noChangeAspect="1" noChangeArrowheads="1"/>
        </xdr:cNvSpPr>
      </xdr:nvSpPr>
      <xdr:spPr>
        <a:xfrm>
          <a:off x="1333500" y="16748760"/>
          <a:ext cx="304800" cy="764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66675</xdr:rowOff>
    </xdr:to>
    <xdr:sp macro="" textlink="">
      <xdr:nvSpPr>
        <xdr:cNvPr id="5161" name="Image1" descr="报表底图"/>
        <xdr:cNvSpPr>
          <a:spLocks noChangeAspect="1" noChangeArrowheads="1"/>
        </xdr:cNvSpPr>
      </xdr:nvSpPr>
      <xdr:spPr>
        <a:xfrm>
          <a:off x="1333500" y="16748760"/>
          <a:ext cx="304800" cy="764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66675</xdr:rowOff>
    </xdr:to>
    <xdr:sp macro="" textlink="">
      <xdr:nvSpPr>
        <xdr:cNvPr id="5162" name="Image1" descr="报表底图"/>
        <xdr:cNvSpPr>
          <a:spLocks noChangeAspect="1" noChangeArrowheads="1"/>
        </xdr:cNvSpPr>
      </xdr:nvSpPr>
      <xdr:spPr>
        <a:xfrm>
          <a:off x="1333500" y="16748760"/>
          <a:ext cx="304800" cy="764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66675</xdr:rowOff>
    </xdr:to>
    <xdr:sp macro="" textlink="">
      <xdr:nvSpPr>
        <xdr:cNvPr id="5163" name="Image1" descr="报表底图"/>
        <xdr:cNvSpPr>
          <a:spLocks noChangeAspect="1" noChangeArrowheads="1"/>
        </xdr:cNvSpPr>
      </xdr:nvSpPr>
      <xdr:spPr>
        <a:xfrm>
          <a:off x="1333500" y="16748760"/>
          <a:ext cx="304800" cy="764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66675</xdr:rowOff>
    </xdr:to>
    <xdr:sp macro="" textlink="">
      <xdr:nvSpPr>
        <xdr:cNvPr id="5164" name="Image1" descr="报表底图"/>
        <xdr:cNvSpPr>
          <a:spLocks noChangeAspect="1" noChangeArrowheads="1"/>
        </xdr:cNvSpPr>
      </xdr:nvSpPr>
      <xdr:spPr>
        <a:xfrm>
          <a:off x="1333500" y="16748760"/>
          <a:ext cx="304800" cy="764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66675</xdr:rowOff>
    </xdr:to>
    <xdr:sp macro="" textlink="">
      <xdr:nvSpPr>
        <xdr:cNvPr id="5165" name="Image1" descr="报表底图"/>
        <xdr:cNvSpPr>
          <a:spLocks noChangeAspect="1" noChangeArrowheads="1"/>
        </xdr:cNvSpPr>
      </xdr:nvSpPr>
      <xdr:spPr>
        <a:xfrm>
          <a:off x="1333500" y="16748760"/>
          <a:ext cx="304800" cy="764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66675</xdr:rowOff>
    </xdr:to>
    <xdr:sp macro="" textlink="">
      <xdr:nvSpPr>
        <xdr:cNvPr id="5166" name="Image1" descr="报表底图"/>
        <xdr:cNvSpPr>
          <a:spLocks noChangeAspect="1" noChangeArrowheads="1"/>
        </xdr:cNvSpPr>
      </xdr:nvSpPr>
      <xdr:spPr>
        <a:xfrm>
          <a:off x="1333500" y="16748760"/>
          <a:ext cx="304800" cy="764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47625</xdr:rowOff>
    </xdr:to>
    <xdr:sp macro="" textlink="">
      <xdr:nvSpPr>
        <xdr:cNvPr id="5167" name="Image1" descr="报表底图"/>
        <xdr:cNvSpPr>
          <a:spLocks noChangeAspect="1" noChangeArrowheads="1"/>
        </xdr:cNvSpPr>
      </xdr:nvSpPr>
      <xdr:spPr>
        <a:xfrm>
          <a:off x="1333500" y="16748760"/>
          <a:ext cx="304800" cy="745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47625</xdr:rowOff>
    </xdr:to>
    <xdr:sp macro="" textlink="">
      <xdr:nvSpPr>
        <xdr:cNvPr id="5168" name="Image1" descr="报表底图"/>
        <xdr:cNvSpPr>
          <a:spLocks noChangeAspect="1" noChangeArrowheads="1"/>
        </xdr:cNvSpPr>
      </xdr:nvSpPr>
      <xdr:spPr>
        <a:xfrm>
          <a:off x="1333500" y="16748760"/>
          <a:ext cx="304800" cy="745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47625</xdr:rowOff>
    </xdr:to>
    <xdr:sp macro="" textlink="">
      <xdr:nvSpPr>
        <xdr:cNvPr id="5169" name="Image1" descr="报表底图"/>
        <xdr:cNvSpPr>
          <a:spLocks noChangeAspect="1" noChangeArrowheads="1"/>
        </xdr:cNvSpPr>
      </xdr:nvSpPr>
      <xdr:spPr>
        <a:xfrm>
          <a:off x="1333500" y="16748760"/>
          <a:ext cx="304800" cy="745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47625</xdr:rowOff>
    </xdr:to>
    <xdr:sp macro="" textlink="">
      <xdr:nvSpPr>
        <xdr:cNvPr id="5170" name="Image1" descr="报表底图"/>
        <xdr:cNvSpPr>
          <a:spLocks noChangeAspect="1" noChangeArrowheads="1"/>
        </xdr:cNvSpPr>
      </xdr:nvSpPr>
      <xdr:spPr>
        <a:xfrm>
          <a:off x="1333500" y="16748760"/>
          <a:ext cx="304800" cy="745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47625</xdr:rowOff>
    </xdr:to>
    <xdr:sp macro="" textlink="">
      <xdr:nvSpPr>
        <xdr:cNvPr id="5171" name="Image1" descr="报表底图"/>
        <xdr:cNvSpPr>
          <a:spLocks noChangeAspect="1" noChangeArrowheads="1"/>
        </xdr:cNvSpPr>
      </xdr:nvSpPr>
      <xdr:spPr>
        <a:xfrm>
          <a:off x="1333500" y="16748760"/>
          <a:ext cx="304800" cy="745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47625</xdr:rowOff>
    </xdr:to>
    <xdr:sp macro="" textlink="">
      <xdr:nvSpPr>
        <xdr:cNvPr id="5172" name="Image1" descr="报表底图"/>
        <xdr:cNvSpPr>
          <a:spLocks noChangeAspect="1" noChangeArrowheads="1"/>
        </xdr:cNvSpPr>
      </xdr:nvSpPr>
      <xdr:spPr>
        <a:xfrm>
          <a:off x="4114800" y="16748760"/>
          <a:ext cx="304800" cy="745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66675</xdr:rowOff>
    </xdr:to>
    <xdr:sp macro="" textlink="">
      <xdr:nvSpPr>
        <xdr:cNvPr id="5173" name="Image1" descr="报表底图"/>
        <xdr:cNvSpPr>
          <a:spLocks noChangeAspect="1" noChangeArrowheads="1"/>
        </xdr:cNvSpPr>
      </xdr:nvSpPr>
      <xdr:spPr>
        <a:xfrm>
          <a:off x="4114800" y="16748760"/>
          <a:ext cx="304800" cy="764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66675</xdr:rowOff>
    </xdr:to>
    <xdr:sp macro="" textlink="">
      <xdr:nvSpPr>
        <xdr:cNvPr id="5174" name="Image1" descr="报表底图"/>
        <xdr:cNvSpPr>
          <a:spLocks noChangeAspect="1" noChangeArrowheads="1"/>
        </xdr:cNvSpPr>
      </xdr:nvSpPr>
      <xdr:spPr>
        <a:xfrm>
          <a:off x="4114800" y="16748760"/>
          <a:ext cx="304800" cy="764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66675</xdr:rowOff>
    </xdr:to>
    <xdr:sp macro="" textlink="">
      <xdr:nvSpPr>
        <xdr:cNvPr id="5175" name="Image1" descr="报表底图"/>
        <xdr:cNvSpPr>
          <a:spLocks noChangeAspect="1" noChangeArrowheads="1"/>
        </xdr:cNvSpPr>
      </xdr:nvSpPr>
      <xdr:spPr>
        <a:xfrm>
          <a:off x="4114800" y="16748760"/>
          <a:ext cx="304800" cy="764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66675</xdr:rowOff>
    </xdr:to>
    <xdr:sp macro="" textlink="">
      <xdr:nvSpPr>
        <xdr:cNvPr id="5176" name="Image1" descr="报表底图"/>
        <xdr:cNvSpPr>
          <a:spLocks noChangeAspect="1" noChangeArrowheads="1"/>
        </xdr:cNvSpPr>
      </xdr:nvSpPr>
      <xdr:spPr>
        <a:xfrm>
          <a:off x="4114800" y="16748760"/>
          <a:ext cx="304800" cy="764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66675</xdr:rowOff>
    </xdr:to>
    <xdr:sp macro="" textlink="">
      <xdr:nvSpPr>
        <xdr:cNvPr id="5177" name="Image1" descr="报表底图"/>
        <xdr:cNvSpPr>
          <a:spLocks noChangeAspect="1" noChangeArrowheads="1"/>
        </xdr:cNvSpPr>
      </xdr:nvSpPr>
      <xdr:spPr>
        <a:xfrm>
          <a:off x="4114800" y="16748760"/>
          <a:ext cx="304800" cy="764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66675</xdr:rowOff>
    </xdr:to>
    <xdr:sp macro="" textlink="">
      <xdr:nvSpPr>
        <xdr:cNvPr id="5178" name="Image1" descr="报表底图"/>
        <xdr:cNvSpPr>
          <a:spLocks noChangeAspect="1" noChangeArrowheads="1"/>
        </xdr:cNvSpPr>
      </xdr:nvSpPr>
      <xdr:spPr>
        <a:xfrm>
          <a:off x="4114800" y="16748760"/>
          <a:ext cx="304800" cy="764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66675</xdr:rowOff>
    </xdr:to>
    <xdr:sp macro="" textlink="">
      <xdr:nvSpPr>
        <xdr:cNvPr id="5179" name="Image1" descr="报表底图"/>
        <xdr:cNvSpPr>
          <a:spLocks noChangeAspect="1" noChangeArrowheads="1"/>
        </xdr:cNvSpPr>
      </xdr:nvSpPr>
      <xdr:spPr>
        <a:xfrm>
          <a:off x="4114800" y="16748760"/>
          <a:ext cx="304800" cy="764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47625</xdr:rowOff>
    </xdr:to>
    <xdr:sp macro="" textlink="">
      <xdr:nvSpPr>
        <xdr:cNvPr id="5180" name="Image1" descr="报表底图"/>
        <xdr:cNvSpPr>
          <a:spLocks noChangeAspect="1" noChangeArrowheads="1"/>
        </xdr:cNvSpPr>
      </xdr:nvSpPr>
      <xdr:spPr>
        <a:xfrm>
          <a:off x="4114800" y="16748760"/>
          <a:ext cx="304800" cy="745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47625</xdr:rowOff>
    </xdr:to>
    <xdr:sp macro="" textlink="">
      <xdr:nvSpPr>
        <xdr:cNvPr id="5181" name="Image1" descr="报表底图"/>
        <xdr:cNvSpPr>
          <a:spLocks noChangeAspect="1" noChangeArrowheads="1"/>
        </xdr:cNvSpPr>
      </xdr:nvSpPr>
      <xdr:spPr>
        <a:xfrm>
          <a:off x="4114800" y="16748760"/>
          <a:ext cx="304800" cy="745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47625</xdr:rowOff>
    </xdr:to>
    <xdr:sp macro="" textlink="">
      <xdr:nvSpPr>
        <xdr:cNvPr id="5182" name="Image1" descr="报表底图"/>
        <xdr:cNvSpPr>
          <a:spLocks noChangeAspect="1" noChangeArrowheads="1"/>
        </xdr:cNvSpPr>
      </xdr:nvSpPr>
      <xdr:spPr>
        <a:xfrm>
          <a:off x="4114800" y="16748760"/>
          <a:ext cx="304800" cy="745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47625</xdr:rowOff>
    </xdr:to>
    <xdr:sp macro="" textlink="">
      <xdr:nvSpPr>
        <xdr:cNvPr id="5183" name="Image1" descr="报表底图"/>
        <xdr:cNvSpPr>
          <a:spLocks noChangeAspect="1" noChangeArrowheads="1"/>
        </xdr:cNvSpPr>
      </xdr:nvSpPr>
      <xdr:spPr>
        <a:xfrm>
          <a:off x="4114800" y="16748760"/>
          <a:ext cx="304800" cy="745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47625</xdr:rowOff>
    </xdr:to>
    <xdr:sp macro="" textlink="">
      <xdr:nvSpPr>
        <xdr:cNvPr id="5184" name="Image1" descr="报表底图"/>
        <xdr:cNvSpPr>
          <a:spLocks noChangeAspect="1" noChangeArrowheads="1"/>
        </xdr:cNvSpPr>
      </xdr:nvSpPr>
      <xdr:spPr>
        <a:xfrm>
          <a:off x="4114800" y="16748760"/>
          <a:ext cx="304800" cy="745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47625</xdr:rowOff>
    </xdr:to>
    <xdr:sp macro="" textlink="">
      <xdr:nvSpPr>
        <xdr:cNvPr id="5185" name="Image1" descr="报表底图"/>
        <xdr:cNvSpPr>
          <a:spLocks noChangeAspect="1" noChangeArrowheads="1"/>
        </xdr:cNvSpPr>
      </xdr:nvSpPr>
      <xdr:spPr>
        <a:xfrm>
          <a:off x="4114800" y="16748760"/>
          <a:ext cx="304800" cy="745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66675</xdr:rowOff>
    </xdr:to>
    <xdr:sp macro="" textlink="">
      <xdr:nvSpPr>
        <xdr:cNvPr id="5186" name="Image1" descr="报表底图"/>
        <xdr:cNvSpPr>
          <a:spLocks noChangeAspect="1" noChangeArrowheads="1"/>
        </xdr:cNvSpPr>
      </xdr:nvSpPr>
      <xdr:spPr>
        <a:xfrm>
          <a:off x="4114800" y="16748760"/>
          <a:ext cx="304800" cy="764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66675</xdr:rowOff>
    </xdr:to>
    <xdr:sp macro="" textlink="">
      <xdr:nvSpPr>
        <xdr:cNvPr id="5187" name="Image1" descr="报表底图"/>
        <xdr:cNvSpPr>
          <a:spLocks noChangeAspect="1" noChangeArrowheads="1"/>
        </xdr:cNvSpPr>
      </xdr:nvSpPr>
      <xdr:spPr>
        <a:xfrm>
          <a:off x="4114800" y="16748760"/>
          <a:ext cx="304800" cy="764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66675</xdr:rowOff>
    </xdr:to>
    <xdr:sp macro="" textlink="">
      <xdr:nvSpPr>
        <xdr:cNvPr id="5188" name="Image1" descr="报表底图"/>
        <xdr:cNvSpPr>
          <a:spLocks noChangeAspect="1" noChangeArrowheads="1"/>
        </xdr:cNvSpPr>
      </xdr:nvSpPr>
      <xdr:spPr>
        <a:xfrm>
          <a:off x="4114800" y="16748760"/>
          <a:ext cx="304800" cy="764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66675</xdr:rowOff>
    </xdr:to>
    <xdr:sp macro="" textlink="">
      <xdr:nvSpPr>
        <xdr:cNvPr id="5189" name="Image1" descr="报表底图"/>
        <xdr:cNvSpPr>
          <a:spLocks noChangeAspect="1" noChangeArrowheads="1"/>
        </xdr:cNvSpPr>
      </xdr:nvSpPr>
      <xdr:spPr>
        <a:xfrm>
          <a:off x="4114800" y="16748760"/>
          <a:ext cx="304800" cy="764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66675</xdr:rowOff>
    </xdr:to>
    <xdr:sp macro="" textlink="">
      <xdr:nvSpPr>
        <xdr:cNvPr id="5190" name="Image1" descr="报表底图"/>
        <xdr:cNvSpPr>
          <a:spLocks noChangeAspect="1" noChangeArrowheads="1"/>
        </xdr:cNvSpPr>
      </xdr:nvSpPr>
      <xdr:spPr>
        <a:xfrm>
          <a:off x="4114800" y="16748760"/>
          <a:ext cx="304800" cy="764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66675</xdr:rowOff>
    </xdr:to>
    <xdr:sp macro="" textlink="">
      <xdr:nvSpPr>
        <xdr:cNvPr id="5191" name="Image1" descr="报表底图"/>
        <xdr:cNvSpPr>
          <a:spLocks noChangeAspect="1" noChangeArrowheads="1"/>
        </xdr:cNvSpPr>
      </xdr:nvSpPr>
      <xdr:spPr>
        <a:xfrm>
          <a:off x="4114800" y="16748760"/>
          <a:ext cx="304800" cy="764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66675</xdr:rowOff>
    </xdr:to>
    <xdr:sp macro="" textlink="">
      <xdr:nvSpPr>
        <xdr:cNvPr id="5192" name="Image1" descr="报表底图"/>
        <xdr:cNvSpPr>
          <a:spLocks noChangeAspect="1" noChangeArrowheads="1"/>
        </xdr:cNvSpPr>
      </xdr:nvSpPr>
      <xdr:spPr>
        <a:xfrm>
          <a:off x="4114800" y="16748760"/>
          <a:ext cx="304800" cy="764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47625</xdr:rowOff>
    </xdr:to>
    <xdr:sp macro="" textlink="">
      <xdr:nvSpPr>
        <xdr:cNvPr id="5193" name="Image1" descr="报表底图"/>
        <xdr:cNvSpPr>
          <a:spLocks noChangeAspect="1" noChangeArrowheads="1"/>
        </xdr:cNvSpPr>
      </xdr:nvSpPr>
      <xdr:spPr>
        <a:xfrm>
          <a:off x="4114800" y="16748760"/>
          <a:ext cx="304800" cy="745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47625</xdr:rowOff>
    </xdr:to>
    <xdr:sp macro="" textlink="">
      <xdr:nvSpPr>
        <xdr:cNvPr id="5194" name="Image1" descr="报表底图"/>
        <xdr:cNvSpPr>
          <a:spLocks noChangeAspect="1" noChangeArrowheads="1"/>
        </xdr:cNvSpPr>
      </xdr:nvSpPr>
      <xdr:spPr>
        <a:xfrm>
          <a:off x="4114800" y="16748760"/>
          <a:ext cx="304800" cy="745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47625</xdr:rowOff>
    </xdr:to>
    <xdr:sp macro="" textlink="">
      <xdr:nvSpPr>
        <xdr:cNvPr id="5195" name="Image1" descr="报表底图"/>
        <xdr:cNvSpPr>
          <a:spLocks noChangeAspect="1" noChangeArrowheads="1"/>
        </xdr:cNvSpPr>
      </xdr:nvSpPr>
      <xdr:spPr>
        <a:xfrm>
          <a:off x="4114800" y="16748760"/>
          <a:ext cx="304800" cy="745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47625</xdr:rowOff>
    </xdr:to>
    <xdr:sp macro="" textlink="">
      <xdr:nvSpPr>
        <xdr:cNvPr id="5196" name="Image1" descr="报表底图"/>
        <xdr:cNvSpPr>
          <a:spLocks noChangeAspect="1" noChangeArrowheads="1"/>
        </xdr:cNvSpPr>
      </xdr:nvSpPr>
      <xdr:spPr>
        <a:xfrm>
          <a:off x="4114800" y="16748760"/>
          <a:ext cx="304800" cy="745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47625</xdr:rowOff>
    </xdr:to>
    <xdr:sp macro="" textlink="">
      <xdr:nvSpPr>
        <xdr:cNvPr id="5197" name="Image1" descr="报表底图"/>
        <xdr:cNvSpPr>
          <a:spLocks noChangeAspect="1" noChangeArrowheads="1"/>
        </xdr:cNvSpPr>
      </xdr:nvSpPr>
      <xdr:spPr>
        <a:xfrm>
          <a:off x="4114800" y="16748760"/>
          <a:ext cx="304800" cy="745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47625</xdr:rowOff>
    </xdr:to>
    <xdr:sp macro="" textlink="">
      <xdr:nvSpPr>
        <xdr:cNvPr id="5198" name="Image1" descr="报表底图"/>
        <xdr:cNvSpPr>
          <a:spLocks noChangeAspect="1" noChangeArrowheads="1"/>
        </xdr:cNvSpPr>
      </xdr:nvSpPr>
      <xdr:spPr>
        <a:xfrm>
          <a:off x="1333500" y="16748760"/>
          <a:ext cx="304800" cy="745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66675</xdr:rowOff>
    </xdr:to>
    <xdr:sp macro="" textlink="">
      <xdr:nvSpPr>
        <xdr:cNvPr id="5199" name="AutoShape 2" descr="报表底图"/>
        <xdr:cNvSpPr>
          <a:spLocks noChangeAspect="1" noChangeArrowheads="1"/>
        </xdr:cNvSpPr>
      </xdr:nvSpPr>
      <xdr:spPr>
        <a:xfrm>
          <a:off x="1333500" y="16748760"/>
          <a:ext cx="304800" cy="764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66675</xdr:rowOff>
    </xdr:to>
    <xdr:sp macro="" textlink="">
      <xdr:nvSpPr>
        <xdr:cNvPr id="5200" name="AutoShape 3" descr="报表底图"/>
        <xdr:cNvSpPr>
          <a:spLocks noChangeAspect="1" noChangeArrowheads="1"/>
        </xdr:cNvSpPr>
      </xdr:nvSpPr>
      <xdr:spPr>
        <a:xfrm>
          <a:off x="1333500" y="16748760"/>
          <a:ext cx="304800" cy="764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66675</xdr:rowOff>
    </xdr:to>
    <xdr:sp macro="" textlink="">
      <xdr:nvSpPr>
        <xdr:cNvPr id="5201" name="AutoShape 4" descr="报表底图"/>
        <xdr:cNvSpPr>
          <a:spLocks noChangeAspect="1" noChangeArrowheads="1"/>
        </xdr:cNvSpPr>
      </xdr:nvSpPr>
      <xdr:spPr>
        <a:xfrm>
          <a:off x="1333500" y="16748760"/>
          <a:ext cx="304800" cy="764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66675</xdr:rowOff>
    </xdr:to>
    <xdr:sp macro="" textlink="">
      <xdr:nvSpPr>
        <xdr:cNvPr id="5202" name="AutoShape 5" descr="报表底图"/>
        <xdr:cNvSpPr>
          <a:spLocks noChangeAspect="1" noChangeArrowheads="1"/>
        </xdr:cNvSpPr>
      </xdr:nvSpPr>
      <xdr:spPr>
        <a:xfrm>
          <a:off x="1333500" y="16748760"/>
          <a:ext cx="304800" cy="764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66675</xdr:rowOff>
    </xdr:to>
    <xdr:sp macro="" textlink="">
      <xdr:nvSpPr>
        <xdr:cNvPr id="5203" name="AutoShape 6" descr="报表底图"/>
        <xdr:cNvSpPr>
          <a:spLocks noChangeAspect="1" noChangeArrowheads="1"/>
        </xdr:cNvSpPr>
      </xdr:nvSpPr>
      <xdr:spPr>
        <a:xfrm>
          <a:off x="1333500" y="16748760"/>
          <a:ext cx="304800" cy="764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66675</xdr:rowOff>
    </xdr:to>
    <xdr:sp macro="" textlink="">
      <xdr:nvSpPr>
        <xdr:cNvPr id="5204" name="AutoShape 7" descr="报表底图"/>
        <xdr:cNvSpPr>
          <a:spLocks noChangeAspect="1" noChangeArrowheads="1"/>
        </xdr:cNvSpPr>
      </xdr:nvSpPr>
      <xdr:spPr>
        <a:xfrm>
          <a:off x="1333500" y="16748760"/>
          <a:ext cx="304800" cy="764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66675</xdr:rowOff>
    </xdr:to>
    <xdr:sp macro="" textlink="">
      <xdr:nvSpPr>
        <xdr:cNvPr id="5205" name="AutoShape 8" descr="报表底图"/>
        <xdr:cNvSpPr>
          <a:spLocks noChangeAspect="1" noChangeArrowheads="1"/>
        </xdr:cNvSpPr>
      </xdr:nvSpPr>
      <xdr:spPr>
        <a:xfrm>
          <a:off x="1333500" y="16748760"/>
          <a:ext cx="304800" cy="764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47625</xdr:rowOff>
    </xdr:to>
    <xdr:sp macro="" textlink="">
      <xdr:nvSpPr>
        <xdr:cNvPr id="5206" name="AutoShape 9" descr="报表底图"/>
        <xdr:cNvSpPr>
          <a:spLocks noChangeAspect="1" noChangeArrowheads="1"/>
        </xdr:cNvSpPr>
      </xdr:nvSpPr>
      <xdr:spPr>
        <a:xfrm>
          <a:off x="1333500" y="16748760"/>
          <a:ext cx="304800" cy="745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47625</xdr:rowOff>
    </xdr:to>
    <xdr:sp macro="" textlink="">
      <xdr:nvSpPr>
        <xdr:cNvPr id="5207" name="AutoShape 10" descr="报表底图"/>
        <xdr:cNvSpPr>
          <a:spLocks noChangeAspect="1" noChangeArrowheads="1"/>
        </xdr:cNvSpPr>
      </xdr:nvSpPr>
      <xdr:spPr>
        <a:xfrm>
          <a:off x="1333500" y="16748760"/>
          <a:ext cx="304800" cy="745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47625</xdr:rowOff>
    </xdr:to>
    <xdr:sp macro="" textlink="">
      <xdr:nvSpPr>
        <xdr:cNvPr id="5208" name="AutoShape 11" descr="报表底图"/>
        <xdr:cNvSpPr>
          <a:spLocks noChangeAspect="1" noChangeArrowheads="1"/>
        </xdr:cNvSpPr>
      </xdr:nvSpPr>
      <xdr:spPr>
        <a:xfrm>
          <a:off x="1333500" y="16748760"/>
          <a:ext cx="304800" cy="745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47625</xdr:rowOff>
    </xdr:to>
    <xdr:sp macro="" textlink="">
      <xdr:nvSpPr>
        <xdr:cNvPr id="5209" name="AutoShape 12" descr="报表底图"/>
        <xdr:cNvSpPr>
          <a:spLocks noChangeAspect="1" noChangeArrowheads="1"/>
        </xdr:cNvSpPr>
      </xdr:nvSpPr>
      <xdr:spPr>
        <a:xfrm>
          <a:off x="1333500" y="16748760"/>
          <a:ext cx="304800" cy="745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47625</xdr:rowOff>
    </xdr:to>
    <xdr:sp macro="" textlink="">
      <xdr:nvSpPr>
        <xdr:cNvPr id="5210" name="AutoShape 13" descr="报表底图"/>
        <xdr:cNvSpPr>
          <a:spLocks noChangeAspect="1" noChangeArrowheads="1"/>
        </xdr:cNvSpPr>
      </xdr:nvSpPr>
      <xdr:spPr>
        <a:xfrm>
          <a:off x="1333500" y="16748760"/>
          <a:ext cx="304800" cy="745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47625</xdr:rowOff>
    </xdr:to>
    <xdr:sp macro="" textlink="">
      <xdr:nvSpPr>
        <xdr:cNvPr id="5211" name="AutoShape 14" descr="报表底图"/>
        <xdr:cNvSpPr>
          <a:spLocks noChangeAspect="1" noChangeArrowheads="1"/>
        </xdr:cNvSpPr>
      </xdr:nvSpPr>
      <xdr:spPr>
        <a:xfrm>
          <a:off x="1333500" y="16748760"/>
          <a:ext cx="304800" cy="745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66675</xdr:rowOff>
    </xdr:to>
    <xdr:sp macro="" textlink="">
      <xdr:nvSpPr>
        <xdr:cNvPr id="5212" name="AutoShape 15" descr="报表底图"/>
        <xdr:cNvSpPr>
          <a:spLocks noChangeAspect="1" noChangeArrowheads="1"/>
        </xdr:cNvSpPr>
      </xdr:nvSpPr>
      <xdr:spPr>
        <a:xfrm>
          <a:off x="1333500" y="16748760"/>
          <a:ext cx="304800" cy="764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66675</xdr:rowOff>
    </xdr:to>
    <xdr:sp macro="" textlink="">
      <xdr:nvSpPr>
        <xdr:cNvPr id="5213" name="AutoShape 16" descr="报表底图"/>
        <xdr:cNvSpPr>
          <a:spLocks noChangeAspect="1" noChangeArrowheads="1"/>
        </xdr:cNvSpPr>
      </xdr:nvSpPr>
      <xdr:spPr>
        <a:xfrm>
          <a:off x="1333500" y="16748760"/>
          <a:ext cx="304800" cy="764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66675</xdr:rowOff>
    </xdr:to>
    <xdr:sp macro="" textlink="">
      <xdr:nvSpPr>
        <xdr:cNvPr id="5214" name="AutoShape 17" descr="报表底图"/>
        <xdr:cNvSpPr>
          <a:spLocks noChangeAspect="1" noChangeArrowheads="1"/>
        </xdr:cNvSpPr>
      </xdr:nvSpPr>
      <xdr:spPr>
        <a:xfrm>
          <a:off x="1333500" y="16748760"/>
          <a:ext cx="304800" cy="764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66675</xdr:rowOff>
    </xdr:to>
    <xdr:sp macro="" textlink="">
      <xdr:nvSpPr>
        <xdr:cNvPr id="5215" name="AutoShape 18" descr="报表底图"/>
        <xdr:cNvSpPr>
          <a:spLocks noChangeAspect="1" noChangeArrowheads="1"/>
        </xdr:cNvSpPr>
      </xdr:nvSpPr>
      <xdr:spPr>
        <a:xfrm>
          <a:off x="1333500" y="16748760"/>
          <a:ext cx="304800" cy="764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66675</xdr:rowOff>
    </xdr:to>
    <xdr:sp macro="" textlink="">
      <xdr:nvSpPr>
        <xdr:cNvPr id="5216" name="AutoShape 19" descr="报表底图"/>
        <xdr:cNvSpPr>
          <a:spLocks noChangeAspect="1" noChangeArrowheads="1"/>
        </xdr:cNvSpPr>
      </xdr:nvSpPr>
      <xdr:spPr>
        <a:xfrm>
          <a:off x="1333500" y="16748760"/>
          <a:ext cx="304800" cy="764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66675</xdr:rowOff>
    </xdr:to>
    <xdr:sp macro="" textlink="">
      <xdr:nvSpPr>
        <xdr:cNvPr id="5217" name="AutoShape 20" descr="报表底图"/>
        <xdr:cNvSpPr>
          <a:spLocks noChangeAspect="1" noChangeArrowheads="1"/>
        </xdr:cNvSpPr>
      </xdr:nvSpPr>
      <xdr:spPr>
        <a:xfrm>
          <a:off x="1333500" y="16748760"/>
          <a:ext cx="304800" cy="764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66675</xdr:rowOff>
    </xdr:to>
    <xdr:sp macro="" textlink="">
      <xdr:nvSpPr>
        <xdr:cNvPr id="5218" name="AutoShape 21" descr="报表底图"/>
        <xdr:cNvSpPr>
          <a:spLocks noChangeAspect="1" noChangeArrowheads="1"/>
        </xdr:cNvSpPr>
      </xdr:nvSpPr>
      <xdr:spPr>
        <a:xfrm>
          <a:off x="1333500" y="16748760"/>
          <a:ext cx="304800" cy="764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47625</xdr:rowOff>
    </xdr:to>
    <xdr:sp macro="" textlink="">
      <xdr:nvSpPr>
        <xdr:cNvPr id="5219" name="AutoShape 22" descr="报表底图"/>
        <xdr:cNvSpPr>
          <a:spLocks noChangeAspect="1" noChangeArrowheads="1"/>
        </xdr:cNvSpPr>
      </xdr:nvSpPr>
      <xdr:spPr>
        <a:xfrm>
          <a:off x="1333500" y="16748760"/>
          <a:ext cx="304800" cy="745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47625</xdr:rowOff>
    </xdr:to>
    <xdr:sp macro="" textlink="">
      <xdr:nvSpPr>
        <xdr:cNvPr id="5220" name="AutoShape 23" descr="报表底图"/>
        <xdr:cNvSpPr>
          <a:spLocks noChangeAspect="1" noChangeArrowheads="1"/>
        </xdr:cNvSpPr>
      </xdr:nvSpPr>
      <xdr:spPr>
        <a:xfrm>
          <a:off x="1333500" y="16748760"/>
          <a:ext cx="304800" cy="745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47625</xdr:rowOff>
    </xdr:to>
    <xdr:sp macro="" textlink="">
      <xdr:nvSpPr>
        <xdr:cNvPr id="5221" name="AutoShape 24" descr="报表底图"/>
        <xdr:cNvSpPr>
          <a:spLocks noChangeAspect="1" noChangeArrowheads="1"/>
        </xdr:cNvSpPr>
      </xdr:nvSpPr>
      <xdr:spPr>
        <a:xfrm>
          <a:off x="1333500" y="16748760"/>
          <a:ext cx="304800" cy="745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47625</xdr:rowOff>
    </xdr:to>
    <xdr:sp macro="" textlink="">
      <xdr:nvSpPr>
        <xdr:cNvPr id="5222" name="AutoShape 25" descr="报表底图"/>
        <xdr:cNvSpPr>
          <a:spLocks noChangeAspect="1" noChangeArrowheads="1"/>
        </xdr:cNvSpPr>
      </xdr:nvSpPr>
      <xdr:spPr>
        <a:xfrm>
          <a:off x="1333500" y="16748760"/>
          <a:ext cx="304800" cy="745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47625</xdr:rowOff>
    </xdr:to>
    <xdr:sp macro="" textlink="">
      <xdr:nvSpPr>
        <xdr:cNvPr id="5223" name="AutoShape 26" descr="报表底图"/>
        <xdr:cNvSpPr>
          <a:spLocks noChangeAspect="1" noChangeArrowheads="1"/>
        </xdr:cNvSpPr>
      </xdr:nvSpPr>
      <xdr:spPr>
        <a:xfrm>
          <a:off x="1333500" y="16748760"/>
          <a:ext cx="304800" cy="745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47625</xdr:rowOff>
    </xdr:to>
    <xdr:sp macro="" textlink="">
      <xdr:nvSpPr>
        <xdr:cNvPr id="5224" name="AutoShape 27" descr="报表底图"/>
        <xdr:cNvSpPr>
          <a:spLocks noChangeAspect="1" noChangeArrowheads="1"/>
        </xdr:cNvSpPr>
      </xdr:nvSpPr>
      <xdr:spPr>
        <a:xfrm>
          <a:off x="4114800" y="16748760"/>
          <a:ext cx="304800" cy="745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66675</xdr:rowOff>
    </xdr:to>
    <xdr:sp macro="" textlink="">
      <xdr:nvSpPr>
        <xdr:cNvPr id="5225" name="AutoShape 28" descr="报表底图"/>
        <xdr:cNvSpPr>
          <a:spLocks noChangeAspect="1" noChangeArrowheads="1"/>
        </xdr:cNvSpPr>
      </xdr:nvSpPr>
      <xdr:spPr>
        <a:xfrm>
          <a:off x="4114800" y="16748760"/>
          <a:ext cx="304800" cy="764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66675</xdr:rowOff>
    </xdr:to>
    <xdr:sp macro="" textlink="">
      <xdr:nvSpPr>
        <xdr:cNvPr id="5226" name="AutoShape 29" descr="报表底图"/>
        <xdr:cNvSpPr>
          <a:spLocks noChangeAspect="1" noChangeArrowheads="1"/>
        </xdr:cNvSpPr>
      </xdr:nvSpPr>
      <xdr:spPr>
        <a:xfrm>
          <a:off x="4114800" y="16748760"/>
          <a:ext cx="304800" cy="764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66675</xdr:rowOff>
    </xdr:to>
    <xdr:sp macro="" textlink="">
      <xdr:nvSpPr>
        <xdr:cNvPr id="5227" name="AutoShape 30" descr="报表底图"/>
        <xdr:cNvSpPr>
          <a:spLocks noChangeAspect="1" noChangeArrowheads="1"/>
        </xdr:cNvSpPr>
      </xdr:nvSpPr>
      <xdr:spPr>
        <a:xfrm>
          <a:off x="4114800" y="16748760"/>
          <a:ext cx="304800" cy="764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66675</xdr:rowOff>
    </xdr:to>
    <xdr:sp macro="" textlink="">
      <xdr:nvSpPr>
        <xdr:cNvPr id="5228" name="AutoShape 31" descr="报表底图"/>
        <xdr:cNvSpPr>
          <a:spLocks noChangeAspect="1" noChangeArrowheads="1"/>
        </xdr:cNvSpPr>
      </xdr:nvSpPr>
      <xdr:spPr>
        <a:xfrm>
          <a:off x="4114800" y="16748760"/>
          <a:ext cx="304800" cy="764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66675</xdr:rowOff>
    </xdr:to>
    <xdr:sp macro="" textlink="">
      <xdr:nvSpPr>
        <xdr:cNvPr id="5229" name="AutoShape 32" descr="报表底图"/>
        <xdr:cNvSpPr>
          <a:spLocks noChangeAspect="1" noChangeArrowheads="1"/>
        </xdr:cNvSpPr>
      </xdr:nvSpPr>
      <xdr:spPr>
        <a:xfrm>
          <a:off x="4114800" y="16748760"/>
          <a:ext cx="304800" cy="764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66675</xdr:rowOff>
    </xdr:to>
    <xdr:sp macro="" textlink="">
      <xdr:nvSpPr>
        <xdr:cNvPr id="5230" name="AutoShape 33" descr="报表底图"/>
        <xdr:cNvSpPr>
          <a:spLocks noChangeAspect="1" noChangeArrowheads="1"/>
        </xdr:cNvSpPr>
      </xdr:nvSpPr>
      <xdr:spPr>
        <a:xfrm>
          <a:off x="4114800" y="16748760"/>
          <a:ext cx="304800" cy="764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66675</xdr:rowOff>
    </xdr:to>
    <xdr:sp macro="" textlink="">
      <xdr:nvSpPr>
        <xdr:cNvPr id="5231" name="AutoShape 34" descr="报表底图"/>
        <xdr:cNvSpPr>
          <a:spLocks noChangeAspect="1" noChangeArrowheads="1"/>
        </xdr:cNvSpPr>
      </xdr:nvSpPr>
      <xdr:spPr>
        <a:xfrm>
          <a:off x="4114800" y="16748760"/>
          <a:ext cx="304800" cy="764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47625</xdr:rowOff>
    </xdr:to>
    <xdr:sp macro="" textlink="">
      <xdr:nvSpPr>
        <xdr:cNvPr id="5232" name="AutoShape 35" descr="报表底图"/>
        <xdr:cNvSpPr>
          <a:spLocks noChangeAspect="1" noChangeArrowheads="1"/>
        </xdr:cNvSpPr>
      </xdr:nvSpPr>
      <xdr:spPr>
        <a:xfrm>
          <a:off x="4114800" y="16748760"/>
          <a:ext cx="304800" cy="745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47625</xdr:rowOff>
    </xdr:to>
    <xdr:sp macro="" textlink="">
      <xdr:nvSpPr>
        <xdr:cNvPr id="5233" name="AutoShape 36" descr="报表底图"/>
        <xdr:cNvSpPr>
          <a:spLocks noChangeAspect="1" noChangeArrowheads="1"/>
        </xdr:cNvSpPr>
      </xdr:nvSpPr>
      <xdr:spPr>
        <a:xfrm>
          <a:off x="4114800" y="16748760"/>
          <a:ext cx="304800" cy="745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47625</xdr:rowOff>
    </xdr:to>
    <xdr:sp macro="" textlink="">
      <xdr:nvSpPr>
        <xdr:cNvPr id="5234" name="AutoShape 37" descr="报表底图"/>
        <xdr:cNvSpPr>
          <a:spLocks noChangeAspect="1" noChangeArrowheads="1"/>
        </xdr:cNvSpPr>
      </xdr:nvSpPr>
      <xdr:spPr>
        <a:xfrm>
          <a:off x="4114800" y="16748760"/>
          <a:ext cx="304800" cy="745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47625</xdr:rowOff>
    </xdr:to>
    <xdr:sp macro="" textlink="">
      <xdr:nvSpPr>
        <xdr:cNvPr id="5235" name="AutoShape 38" descr="报表底图"/>
        <xdr:cNvSpPr>
          <a:spLocks noChangeAspect="1" noChangeArrowheads="1"/>
        </xdr:cNvSpPr>
      </xdr:nvSpPr>
      <xdr:spPr>
        <a:xfrm>
          <a:off x="4114800" y="16748760"/>
          <a:ext cx="304800" cy="745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47625</xdr:rowOff>
    </xdr:to>
    <xdr:sp macro="" textlink="">
      <xdr:nvSpPr>
        <xdr:cNvPr id="5236" name="AutoShape 39" descr="报表底图"/>
        <xdr:cNvSpPr>
          <a:spLocks noChangeAspect="1" noChangeArrowheads="1"/>
        </xdr:cNvSpPr>
      </xdr:nvSpPr>
      <xdr:spPr>
        <a:xfrm>
          <a:off x="4114800" y="16748760"/>
          <a:ext cx="304800" cy="745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47625</xdr:rowOff>
    </xdr:to>
    <xdr:sp macro="" textlink="">
      <xdr:nvSpPr>
        <xdr:cNvPr id="5237" name="AutoShape 40" descr="报表底图"/>
        <xdr:cNvSpPr>
          <a:spLocks noChangeAspect="1" noChangeArrowheads="1"/>
        </xdr:cNvSpPr>
      </xdr:nvSpPr>
      <xdr:spPr>
        <a:xfrm>
          <a:off x="4114800" y="16748760"/>
          <a:ext cx="304800" cy="745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66675</xdr:rowOff>
    </xdr:to>
    <xdr:sp macro="" textlink="">
      <xdr:nvSpPr>
        <xdr:cNvPr id="5238" name="AutoShape 41" descr="报表底图"/>
        <xdr:cNvSpPr>
          <a:spLocks noChangeAspect="1" noChangeArrowheads="1"/>
        </xdr:cNvSpPr>
      </xdr:nvSpPr>
      <xdr:spPr>
        <a:xfrm>
          <a:off x="4114800" y="16748760"/>
          <a:ext cx="304800" cy="764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66675</xdr:rowOff>
    </xdr:to>
    <xdr:sp macro="" textlink="">
      <xdr:nvSpPr>
        <xdr:cNvPr id="5239" name="AutoShape 42" descr="报表底图"/>
        <xdr:cNvSpPr>
          <a:spLocks noChangeAspect="1" noChangeArrowheads="1"/>
        </xdr:cNvSpPr>
      </xdr:nvSpPr>
      <xdr:spPr>
        <a:xfrm>
          <a:off x="4114800" y="16748760"/>
          <a:ext cx="304800" cy="764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66675</xdr:rowOff>
    </xdr:to>
    <xdr:sp macro="" textlink="">
      <xdr:nvSpPr>
        <xdr:cNvPr id="5240" name="AutoShape 43" descr="报表底图"/>
        <xdr:cNvSpPr>
          <a:spLocks noChangeAspect="1" noChangeArrowheads="1"/>
        </xdr:cNvSpPr>
      </xdr:nvSpPr>
      <xdr:spPr>
        <a:xfrm>
          <a:off x="4114800" y="16748760"/>
          <a:ext cx="304800" cy="764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66675</xdr:rowOff>
    </xdr:to>
    <xdr:sp macro="" textlink="">
      <xdr:nvSpPr>
        <xdr:cNvPr id="5241" name="AutoShape 44" descr="报表底图"/>
        <xdr:cNvSpPr>
          <a:spLocks noChangeAspect="1" noChangeArrowheads="1"/>
        </xdr:cNvSpPr>
      </xdr:nvSpPr>
      <xdr:spPr>
        <a:xfrm>
          <a:off x="4114800" y="16748760"/>
          <a:ext cx="304800" cy="764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66675</xdr:rowOff>
    </xdr:to>
    <xdr:sp macro="" textlink="">
      <xdr:nvSpPr>
        <xdr:cNvPr id="5242" name="AutoShape 45" descr="报表底图"/>
        <xdr:cNvSpPr>
          <a:spLocks noChangeAspect="1" noChangeArrowheads="1"/>
        </xdr:cNvSpPr>
      </xdr:nvSpPr>
      <xdr:spPr>
        <a:xfrm>
          <a:off x="4114800" y="16748760"/>
          <a:ext cx="304800" cy="764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66675</xdr:rowOff>
    </xdr:to>
    <xdr:sp macro="" textlink="">
      <xdr:nvSpPr>
        <xdr:cNvPr id="5243" name="AutoShape 46" descr="报表底图"/>
        <xdr:cNvSpPr>
          <a:spLocks noChangeAspect="1" noChangeArrowheads="1"/>
        </xdr:cNvSpPr>
      </xdr:nvSpPr>
      <xdr:spPr>
        <a:xfrm>
          <a:off x="4114800" y="16748760"/>
          <a:ext cx="304800" cy="764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66675</xdr:rowOff>
    </xdr:to>
    <xdr:sp macro="" textlink="">
      <xdr:nvSpPr>
        <xdr:cNvPr id="5244" name="AutoShape 47" descr="报表底图"/>
        <xdr:cNvSpPr>
          <a:spLocks noChangeAspect="1" noChangeArrowheads="1"/>
        </xdr:cNvSpPr>
      </xdr:nvSpPr>
      <xdr:spPr>
        <a:xfrm>
          <a:off x="4114800" y="16748760"/>
          <a:ext cx="304800" cy="764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47625</xdr:rowOff>
    </xdr:to>
    <xdr:sp macro="" textlink="">
      <xdr:nvSpPr>
        <xdr:cNvPr id="5245" name="AutoShape 48" descr="报表底图"/>
        <xdr:cNvSpPr>
          <a:spLocks noChangeAspect="1" noChangeArrowheads="1"/>
        </xdr:cNvSpPr>
      </xdr:nvSpPr>
      <xdr:spPr>
        <a:xfrm>
          <a:off x="4114800" y="16748760"/>
          <a:ext cx="304800" cy="745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47625</xdr:rowOff>
    </xdr:to>
    <xdr:sp macro="" textlink="">
      <xdr:nvSpPr>
        <xdr:cNvPr id="5246" name="AutoShape 49" descr="报表底图"/>
        <xdr:cNvSpPr>
          <a:spLocks noChangeAspect="1" noChangeArrowheads="1"/>
        </xdr:cNvSpPr>
      </xdr:nvSpPr>
      <xdr:spPr>
        <a:xfrm>
          <a:off x="4114800" y="16748760"/>
          <a:ext cx="304800" cy="745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47625</xdr:rowOff>
    </xdr:to>
    <xdr:sp macro="" textlink="">
      <xdr:nvSpPr>
        <xdr:cNvPr id="5247" name="AutoShape 50" descr="报表底图"/>
        <xdr:cNvSpPr>
          <a:spLocks noChangeAspect="1" noChangeArrowheads="1"/>
        </xdr:cNvSpPr>
      </xdr:nvSpPr>
      <xdr:spPr>
        <a:xfrm>
          <a:off x="4114800" y="16748760"/>
          <a:ext cx="304800" cy="745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47625</xdr:rowOff>
    </xdr:to>
    <xdr:sp macro="" textlink="">
      <xdr:nvSpPr>
        <xdr:cNvPr id="5248" name="AutoShape 51" descr="报表底图"/>
        <xdr:cNvSpPr>
          <a:spLocks noChangeAspect="1" noChangeArrowheads="1"/>
        </xdr:cNvSpPr>
      </xdr:nvSpPr>
      <xdr:spPr>
        <a:xfrm>
          <a:off x="4114800" y="16748760"/>
          <a:ext cx="304800" cy="745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47625</xdr:rowOff>
    </xdr:to>
    <xdr:sp macro="" textlink="">
      <xdr:nvSpPr>
        <xdr:cNvPr id="5249" name="AutoShape 52" descr="报表底图"/>
        <xdr:cNvSpPr>
          <a:spLocks noChangeAspect="1" noChangeArrowheads="1"/>
        </xdr:cNvSpPr>
      </xdr:nvSpPr>
      <xdr:spPr>
        <a:xfrm>
          <a:off x="4114800" y="16748760"/>
          <a:ext cx="304800" cy="745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47625</xdr:rowOff>
    </xdr:to>
    <xdr:sp macro="" textlink="">
      <xdr:nvSpPr>
        <xdr:cNvPr id="5250" name="Image1" descr="报表底图"/>
        <xdr:cNvSpPr>
          <a:spLocks noChangeAspect="1" noChangeArrowheads="1"/>
        </xdr:cNvSpPr>
      </xdr:nvSpPr>
      <xdr:spPr>
        <a:xfrm>
          <a:off x="1333500" y="16748760"/>
          <a:ext cx="304800" cy="745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66675</xdr:rowOff>
    </xdr:to>
    <xdr:sp macro="" textlink="">
      <xdr:nvSpPr>
        <xdr:cNvPr id="5251" name="Image1" descr="报表底图"/>
        <xdr:cNvSpPr>
          <a:spLocks noChangeAspect="1" noChangeArrowheads="1"/>
        </xdr:cNvSpPr>
      </xdr:nvSpPr>
      <xdr:spPr>
        <a:xfrm>
          <a:off x="1333500" y="16748760"/>
          <a:ext cx="304800" cy="764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66675</xdr:rowOff>
    </xdr:to>
    <xdr:sp macro="" textlink="">
      <xdr:nvSpPr>
        <xdr:cNvPr id="5252" name="Image1" descr="报表底图"/>
        <xdr:cNvSpPr>
          <a:spLocks noChangeAspect="1" noChangeArrowheads="1"/>
        </xdr:cNvSpPr>
      </xdr:nvSpPr>
      <xdr:spPr>
        <a:xfrm>
          <a:off x="1333500" y="16748760"/>
          <a:ext cx="304800" cy="764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66675</xdr:rowOff>
    </xdr:to>
    <xdr:sp macro="" textlink="">
      <xdr:nvSpPr>
        <xdr:cNvPr id="5253" name="Image1" descr="报表底图"/>
        <xdr:cNvSpPr>
          <a:spLocks noChangeAspect="1" noChangeArrowheads="1"/>
        </xdr:cNvSpPr>
      </xdr:nvSpPr>
      <xdr:spPr>
        <a:xfrm>
          <a:off x="1333500" y="16748760"/>
          <a:ext cx="304800" cy="764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66675</xdr:rowOff>
    </xdr:to>
    <xdr:sp macro="" textlink="">
      <xdr:nvSpPr>
        <xdr:cNvPr id="5254" name="Image1" descr="报表底图"/>
        <xdr:cNvSpPr>
          <a:spLocks noChangeAspect="1" noChangeArrowheads="1"/>
        </xdr:cNvSpPr>
      </xdr:nvSpPr>
      <xdr:spPr>
        <a:xfrm>
          <a:off x="1333500" y="16748760"/>
          <a:ext cx="304800" cy="764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66675</xdr:rowOff>
    </xdr:to>
    <xdr:sp macro="" textlink="">
      <xdr:nvSpPr>
        <xdr:cNvPr id="5255" name="Image1" descr="报表底图"/>
        <xdr:cNvSpPr>
          <a:spLocks noChangeAspect="1" noChangeArrowheads="1"/>
        </xdr:cNvSpPr>
      </xdr:nvSpPr>
      <xdr:spPr>
        <a:xfrm>
          <a:off x="1333500" y="16748760"/>
          <a:ext cx="304800" cy="764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66675</xdr:rowOff>
    </xdr:to>
    <xdr:sp macro="" textlink="">
      <xdr:nvSpPr>
        <xdr:cNvPr id="5256" name="Image1" descr="报表底图"/>
        <xdr:cNvSpPr>
          <a:spLocks noChangeAspect="1" noChangeArrowheads="1"/>
        </xdr:cNvSpPr>
      </xdr:nvSpPr>
      <xdr:spPr>
        <a:xfrm>
          <a:off x="1333500" y="16748760"/>
          <a:ext cx="304800" cy="764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66675</xdr:rowOff>
    </xdr:to>
    <xdr:sp macro="" textlink="">
      <xdr:nvSpPr>
        <xdr:cNvPr id="5257" name="Image1" descr="报表底图"/>
        <xdr:cNvSpPr>
          <a:spLocks noChangeAspect="1" noChangeArrowheads="1"/>
        </xdr:cNvSpPr>
      </xdr:nvSpPr>
      <xdr:spPr>
        <a:xfrm>
          <a:off x="1333500" y="16748760"/>
          <a:ext cx="304800" cy="764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47625</xdr:rowOff>
    </xdr:to>
    <xdr:sp macro="" textlink="">
      <xdr:nvSpPr>
        <xdr:cNvPr id="5258" name="Image1" descr="报表底图"/>
        <xdr:cNvSpPr>
          <a:spLocks noChangeAspect="1" noChangeArrowheads="1"/>
        </xdr:cNvSpPr>
      </xdr:nvSpPr>
      <xdr:spPr>
        <a:xfrm>
          <a:off x="1333500" y="16748760"/>
          <a:ext cx="304800" cy="745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47625</xdr:rowOff>
    </xdr:to>
    <xdr:sp macro="" textlink="">
      <xdr:nvSpPr>
        <xdr:cNvPr id="5259" name="Image1" descr="报表底图"/>
        <xdr:cNvSpPr>
          <a:spLocks noChangeAspect="1" noChangeArrowheads="1"/>
        </xdr:cNvSpPr>
      </xdr:nvSpPr>
      <xdr:spPr>
        <a:xfrm>
          <a:off x="1333500" y="16748760"/>
          <a:ext cx="304800" cy="745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47625</xdr:rowOff>
    </xdr:to>
    <xdr:sp macro="" textlink="">
      <xdr:nvSpPr>
        <xdr:cNvPr id="5260" name="Image1" descr="报表底图"/>
        <xdr:cNvSpPr>
          <a:spLocks noChangeAspect="1" noChangeArrowheads="1"/>
        </xdr:cNvSpPr>
      </xdr:nvSpPr>
      <xdr:spPr>
        <a:xfrm>
          <a:off x="1333500" y="16748760"/>
          <a:ext cx="304800" cy="745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47625</xdr:rowOff>
    </xdr:to>
    <xdr:sp macro="" textlink="">
      <xdr:nvSpPr>
        <xdr:cNvPr id="5261" name="Image1" descr="报表底图"/>
        <xdr:cNvSpPr>
          <a:spLocks noChangeAspect="1" noChangeArrowheads="1"/>
        </xdr:cNvSpPr>
      </xdr:nvSpPr>
      <xdr:spPr>
        <a:xfrm>
          <a:off x="1333500" y="16748760"/>
          <a:ext cx="304800" cy="745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47625</xdr:rowOff>
    </xdr:to>
    <xdr:sp macro="" textlink="">
      <xdr:nvSpPr>
        <xdr:cNvPr id="5262" name="Image1" descr="报表底图"/>
        <xdr:cNvSpPr>
          <a:spLocks noChangeAspect="1" noChangeArrowheads="1"/>
        </xdr:cNvSpPr>
      </xdr:nvSpPr>
      <xdr:spPr>
        <a:xfrm>
          <a:off x="1333500" y="16748760"/>
          <a:ext cx="304800" cy="745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47625</xdr:rowOff>
    </xdr:to>
    <xdr:sp macro="" textlink="">
      <xdr:nvSpPr>
        <xdr:cNvPr id="5263" name="Image1" descr="报表底图"/>
        <xdr:cNvSpPr>
          <a:spLocks noChangeAspect="1" noChangeArrowheads="1"/>
        </xdr:cNvSpPr>
      </xdr:nvSpPr>
      <xdr:spPr>
        <a:xfrm>
          <a:off x="1333500" y="16748760"/>
          <a:ext cx="304800" cy="745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66675</xdr:rowOff>
    </xdr:to>
    <xdr:sp macro="" textlink="">
      <xdr:nvSpPr>
        <xdr:cNvPr id="5264" name="Image1" descr="报表底图"/>
        <xdr:cNvSpPr>
          <a:spLocks noChangeAspect="1" noChangeArrowheads="1"/>
        </xdr:cNvSpPr>
      </xdr:nvSpPr>
      <xdr:spPr>
        <a:xfrm>
          <a:off x="1333500" y="16748760"/>
          <a:ext cx="304800" cy="764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66675</xdr:rowOff>
    </xdr:to>
    <xdr:sp macro="" textlink="">
      <xdr:nvSpPr>
        <xdr:cNvPr id="5265" name="Image1" descr="报表底图"/>
        <xdr:cNvSpPr>
          <a:spLocks noChangeAspect="1" noChangeArrowheads="1"/>
        </xdr:cNvSpPr>
      </xdr:nvSpPr>
      <xdr:spPr>
        <a:xfrm>
          <a:off x="1333500" y="16748760"/>
          <a:ext cx="304800" cy="764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66675</xdr:rowOff>
    </xdr:to>
    <xdr:sp macro="" textlink="">
      <xdr:nvSpPr>
        <xdr:cNvPr id="5266" name="Image1" descr="报表底图"/>
        <xdr:cNvSpPr>
          <a:spLocks noChangeAspect="1" noChangeArrowheads="1"/>
        </xdr:cNvSpPr>
      </xdr:nvSpPr>
      <xdr:spPr>
        <a:xfrm>
          <a:off x="1333500" y="16748760"/>
          <a:ext cx="304800" cy="764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66675</xdr:rowOff>
    </xdr:to>
    <xdr:sp macro="" textlink="">
      <xdr:nvSpPr>
        <xdr:cNvPr id="5267" name="Image1" descr="报表底图"/>
        <xdr:cNvSpPr>
          <a:spLocks noChangeAspect="1" noChangeArrowheads="1"/>
        </xdr:cNvSpPr>
      </xdr:nvSpPr>
      <xdr:spPr>
        <a:xfrm>
          <a:off x="1333500" y="16748760"/>
          <a:ext cx="304800" cy="764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66675</xdr:rowOff>
    </xdr:to>
    <xdr:sp macro="" textlink="">
      <xdr:nvSpPr>
        <xdr:cNvPr id="5268" name="Image1" descr="报表底图"/>
        <xdr:cNvSpPr>
          <a:spLocks noChangeAspect="1" noChangeArrowheads="1"/>
        </xdr:cNvSpPr>
      </xdr:nvSpPr>
      <xdr:spPr>
        <a:xfrm>
          <a:off x="1333500" y="16748760"/>
          <a:ext cx="304800" cy="764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66675</xdr:rowOff>
    </xdr:to>
    <xdr:sp macro="" textlink="">
      <xdr:nvSpPr>
        <xdr:cNvPr id="5269" name="Image1" descr="报表底图"/>
        <xdr:cNvSpPr>
          <a:spLocks noChangeAspect="1" noChangeArrowheads="1"/>
        </xdr:cNvSpPr>
      </xdr:nvSpPr>
      <xdr:spPr>
        <a:xfrm>
          <a:off x="1333500" y="16748760"/>
          <a:ext cx="304800" cy="764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66675</xdr:rowOff>
    </xdr:to>
    <xdr:sp macro="" textlink="">
      <xdr:nvSpPr>
        <xdr:cNvPr id="5270" name="Image1" descr="报表底图"/>
        <xdr:cNvSpPr>
          <a:spLocks noChangeAspect="1" noChangeArrowheads="1"/>
        </xdr:cNvSpPr>
      </xdr:nvSpPr>
      <xdr:spPr>
        <a:xfrm>
          <a:off x="1333500" y="16748760"/>
          <a:ext cx="304800" cy="764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47625</xdr:rowOff>
    </xdr:to>
    <xdr:sp macro="" textlink="">
      <xdr:nvSpPr>
        <xdr:cNvPr id="5271" name="Image1" descr="报表底图"/>
        <xdr:cNvSpPr>
          <a:spLocks noChangeAspect="1" noChangeArrowheads="1"/>
        </xdr:cNvSpPr>
      </xdr:nvSpPr>
      <xdr:spPr>
        <a:xfrm>
          <a:off x="1333500" y="16748760"/>
          <a:ext cx="304800" cy="745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47625</xdr:rowOff>
    </xdr:to>
    <xdr:sp macro="" textlink="">
      <xdr:nvSpPr>
        <xdr:cNvPr id="5272" name="Image1" descr="报表底图"/>
        <xdr:cNvSpPr>
          <a:spLocks noChangeAspect="1" noChangeArrowheads="1"/>
        </xdr:cNvSpPr>
      </xdr:nvSpPr>
      <xdr:spPr>
        <a:xfrm>
          <a:off x="1333500" y="16748760"/>
          <a:ext cx="304800" cy="745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47625</xdr:rowOff>
    </xdr:to>
    <xdr:sp macro="" textlink="">
      <xdr:nvSpPr>
        <xdr:cNvPr id="5273" name="Image1" descr="报表底图"/>
        <xdr:cNvSpPr>
          <a:spLocks noChangeAspect="1" noChangeArrowheads="1"/>
        </xdr:cNvSpPr>
      </xdr:nvSpPr>
      <xdr:spPr>
        <a:xfrm>
          <a:off x="1333500" y="16748760"/>
          <a:ext cx="304800" cy="745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47625</xdr:rowOff>
    </xdr:to>
    <xdr:sp macro="" textlink="">
      <xdr:nvSpPr>
        <xdr:cNvPr id="5274" name="Image1" descr="报表底图"/>
        <xdr:cNvSpPr>
          <a:spLocks noChangeAspect="1" noChangeArrowheads="1"/>
        </xdr:cNvSpPr>
      </xdr:nvSpPr>
      <xdr:spPr>
        <a:xfrm>
          <a:off x="1333500" y="16748760"/>
          <a:ext cx="304800" cy="745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25</xdr:row>
      <xdr:rowOff>47625</xdr:rowOff>
    </xdr:to>
    <xdr:sp macro="" textlink="">
      <xdr:nvSpPr>
        <xdr:cNvPr id="5275" name="Image1" descr="报表底图"/>
        <xdr:cNvSpPr>
          <a:spLocks noChangeAspect="1" noChangeArrowheads="1"/>
        </xdr:cNvSpPr>
      </xdr:nvSpPr>
      <xdr:spPr>
        <a:xfrm>
          <a:off x="1333500" y="16748760"/>
          <a:ext cx="304800" cy="745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47625</xdr:rowOff>
    </xdr:to>
    <xdr:sp macro="" textlink="">
      <xdr:nvSpPr>
        <xdr:cNvPr id="5276" name="Image1" descr="报表底图"/>
        <xdr:cNvSpPr>
          <a:spLocks noChangeAspect="1" noChangeArrowheads="1"/>
        </xdr:cNvSpPr>
      </xdr:nvSpPr>
      <xdr:spPr>
        <a:xfrm>
          <a:off x="4114800" y="16748760"/>
          <a:ext cx="304800" cy="745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66675</xdr:rowOff>
    </xdr:to>
    <xdr:sp macro="" textlink="">
      <xdr:nvSpPr>
        <xdr:cNvPr id="5277" name="Image1" descr="报表底图"/>
        <xdr:cNvSpPr>
          <a:spLocks noChangeAspect="1" noChangeArrowheads="1"/>
        </xdr:cNvSpPr>
      </xdr:nvSpPr>
      <xdr:spPr>
        <a:xfrm>
          <a:off x="4114800" y="16748760"/>
          <a:ext cx="304800" cy="764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66675</xdr:rowOff>
    </xdr:to>
    <xdr:sp macro="" textlink="">
      <xdr:nvSpPr>
        <xdr:cNvPr id="5278" name="Image1" descr="报表底图"/>
        <xdr:cNvSpPr>
          <a:spLocks noChangeAspect="1" noChangeArrowheads="1"/>
        </xdr:cNvSpPr>
      </xdr:nvSpPr>
      <xdr:spPr>
        <a:xfrm>
          <a:off x="4114800" y="16748760"/>
          <a:ext cx="304800" cy="764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66675</xdr:rowOff>
    </xdr:to>
    <xdr:sp macro="" textlink="">
      <xdr:nvSpPr>
        <xdr:cNvPr id="5279" name="Image1" descr="报表底图"/>
        <xdr:cNvSpPr>
          <a:spLocks noChangeAspect="1" noChangeArrowheads="1"/>
        </xdr:cNvSpPr>
      </xdr:nvSpPr>
      <xdr:spPr>
        <a:xfrm>
          <a:off x="4114800" y="16748760"/>
          <a:ext cx="304800" cy="764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66675</xdr:rowOff>
    </xdr:to>
    <xdr:sp macro="" textlink="">
      <xdr:nvSpPr>
        <xdr:cNvPr id="5280" name="Image1" descr="报表底图"/>
        <xdr:cNvSpPr>
          <a:spLocks noChangeAspect="1" noChangeArrowheads="1"/>
        </xdr:cNvSpPr>
      </xdr:nvSpPr>
      <xdr:spPr>
        <a:xfrm>
          <a:off x="4114800" y="16748760"/>
          <a:ext cx="304800" cy="764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66675</xdr:rowOff>
    </xdr:to>
    <xdr:sp macro="" textlink="">
      <xdr:nvSpPr>
        <xdr:cNvPr id="5281" name="Image1" descr="报表底图"/>
        <xdr:cNvSpPr>
          <a:spLocks noChangeAspect="1" noChangeArrowheads="1"/>
        </xdr:cNvSpPr>
      </xdr:nvSpPr>
      <xdr:spPr>
        <a:xfrm>
          <a:off x="4114800" y="16748760"/>
          <a:ext cx="304800" cy="764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66675</xdr:rowOff>
    </xdr:to>
    <xdr:sp macro="" textlink="">
      <xdr:nvSpPr>
        <xdr:cNvPr id="5282" name="Image1" descr="报表底图"/>
        <xdr:cNvSpPr>
          <a:spLocks noChangeAspect="1" noChangeArrowheads="1"/>
        </xdr:cNvSpPr>
      </xdr:nvSpPr>
      <xdr:spPr>
        <a:xfrm>
          <a:off x="4114800" y="16748760"/>
          <a:ext cx="304800" cy="764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66675</xdr:rowOff>
    </xdr:to>
    <xdr:sp macro="" textlink="">
      <xdr:nvSpPr>
        <xdr:cNvPr id="5283" name="Image1" descr="报表底图"/>
        <xdr:cNvSpPr>
          <a:spLocks noChangeAspect="1" noChangeArrowheads="1"/>
        </xdr:cNvSpPr>
      </xdr:nvSpPr>
      <xdr:spPr>
        <a:xfrm>
          <a:off x="4114800" y="16748760"/>
          <a:ext cx="304800" cy="764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47625</xdr:rowOff>
    </xdr:to>
    <xdr:sp macro="" textlink="">
      <xdr:nvSpPr>
        <xdr:cNvPr id="5284" name="Image1" descr="报表底图"/>
        <xdr:cNvSpPr>
          <a:spLocks noChangeAspect="1" noChangeArrowheads="1"/>
        </xdr:cNvSpPr>
      </xdr:nvSpPr>
      <xdr:spPr>
        <a:xfrm>
          <a:off x="4114800" y="16748760"/>
          <a:ext cx="304800" cy="745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47625</xdr:rowOff>
    </xdr:to>
    <xdr:sp macro="" textlink="">
      <xdr:nvSpPr>
        <xdr:cNvPr id="5285" name="Image1" descr="报表底图"/>
        <xdr:cNvSpPr>
          <a:spLocks noChangeAspect="1" noChangeArrowheads="1"/>
        </xdr:cNvSpPr>
      </xdr:nvSpPr>
      <xdr:spPr>
        <a:xfrm>
          <a:off x="4114800" y="16748760"/>
          <a:ext cx="304800" cy="745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47625</xdr:rowOff>
    </xdr:to>
    <xdr:sp macro="" textlink="">
      <xdr:nvSpPr>
        <xdr:cNvPr id="5286" name="Image1" descr="报表底图"/>
        <xdr:cNvSpPr>
          <a:spLocks noChangeAspect="1" noChangeArrowheads="1"/>
        </xdr:cNvSpPr>
      </xdr:nvSpPr>
      <xdr:spPr>
        <a:xfrm>
          <a:off x="4114800" y="16748760"/>
          <a:ext cx="304800" cy="745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47625</xdr:rowOff>
    </xdr:to>
    <xdr:sp macro="" textlink="">
      <xdr:nvSpPr>
        <xdr:cNvPr id="5287" name="Image1" descr="报表底图"/>
        <xdr:cNvSpPr>
          <a:spLocks noChangeAspect="1" noChangeArrowheads="1"/>
        </xdr:cNvSpPr>
      </xdr:nvSpPr>
      <xdr:spPr>
        <a:xfrm>
          <a:off x="4114800" y="16748760"/>
          <a:ext cx="304800" cy="745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47625</xdr:rowOff>
    </xdr:to>
    <xdr:sp macro="" textlink="">
      <xdr:nvSpPr>
        <xdr:cNvPr id="5288" name="Image1" descr="报表底图"/>
        <xdr:cNvSpPr>
          <a:spLocks noChangeAspect="1" noChangeArrowheads="1"/>
        </xdr:cNvSpPr>
      </xdr:nvSpPr>
      <xdr:spPr>
        <a:xfrm>
          <a:off x="4114800" y="16748760"/>
          <a:ext cx="304800" cy="745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47625</xdr:rowOff>
    </xdr:to>
    <xdr:sp macro="" textlink="">
      <xdr:nvSpPr>
        <xdr:cNvPr id="5289" name="Image1" descr="报表底图"/>
        <xdr:cNvSpPr>
          <a:spLocks noChangeAspect="1" noChangeArrowheads="1"/>
        </xdr:cNvSpPr>
      </xdr:nvSpPr>
      <xdr:spPr>
        <a:xfrm>
          <a:off x="4114800" y="16748760"/>
          <a:ext cx="304800" cy="745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66675</xdr:rowOff>
    </xdr:to>
    <xdr:sp macro="" textlink="">
      <xdr:nvSpPr>
        <xdr:cNvPr id="5290" name="Image1" descr="报表底图"/>
        <xdr:cNvSpPr>
          <a:spLocks noChangeAspect="1" noChangeArrowheads="1"/>
        </xdr:cNvSpPr>
      </xdr:nvSpPr>
      <xdr:spPr>
        <a:xfrm>
          <a:off x="4114800" y="16748760"/>
          <a:ext cx="304800" cy="764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66675</xdr:rowOff>
    </xdr:to>
    <xdr:sp macro="" textlink="">
      <xdr:nvSpPr>
        <xdr:cNvPr id="5291" name="Image1" descr="报表底图"/>
        <xdr:cNvSpPr>
          <a:spLocks noChangeAspect="1" noChangeArrowheads="1"/>
        </xdr:cNvSpPr>
      </xdr:nvSpPr>
      <xdr:spPr>
        <a:xfrm>
          <a:off x="4114800" y="16748760"/>
          <a:ext cx="304800" cy="764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66675</xdr:rowOff>
    </xdr:to>
    <xdr:sp macro="" textlink="">
      <xdr:nvSpPr>
        <xdr:cNvPr id="5292" name="Image1" descr="报表底图"/>
        <xdr:cNvSpPr>
          <a:spLocks noChangeAspect="1" noChangeArrowheads="1"/>
        </xdr:cNvSpPr>
      </xdr:nvSpPr>
      <xdr:spPr>
        <a:xfrm>
          <a:off x="4114800" y="16748760"/>
          <a:ext cx="304800" cy="764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66675</xdr:rowOff>
    </xdr:to>
    <xdr:sp macro="" textlink="">
      <xdr:nvSpPr>
        <xdr:cNvPr id="5293" name="Image1" descr="报表底图"/>
        <xdr:cNvSpPr>
          <a:spLocks noChangeAspect="1" noChangeArrowheads="1"/>
        </xdr:cNvSpPr>
      </xdr:nvSpPr>
      <xdr:spPr>
        <a:xfrm>
          <a:off x="4114800" y="16748760"/>
          <a:ext cx="304800" cy="764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66675</xdr:rowOff>
    </xdr:to>
    <xdr:sp macro="" textlink="">
      <xdr:nvSpPr>
        <xdr:cNvPr id="5294" name="Image1" descr="报表底图"/>
        <xdr:cNvSpPr>
          <a:spLocks noChangeAspect="1" noChangeArrowheads="1"/>
        </xdr:cNvSpPr>
      </xdr:nvSpPr>
      <xdr:spPr>
        <a:xfrm>
          <a:off x="4114800" y="16748760"/>
          <a:ext cx="304800" cy="764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66675</xdr:rowOff>
    </xdr:to>
    <xdr:sp macro="" textlink="">
      <xdr:nvSpPr>
        <xdr:cNvPr id="5295" name="Image1" descr="报表底图"/>
        <xdr:cNvSpPr>
          <a:spLocks noChangeAspect="1" noChangeArrowheads="1"/>
        </xdr:cNvSpPr>
      </xdr:nvSpPr>
      <xdr:spPr>
        <a:xfrm>
          <a:off x="4114800" y="16748760"/>
          <a:ext cx="304800" cy="764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66675</xdr:rowOff>
    </xdr:to>
    <xdr:sp macro="" textlink="">
      <xdr:nvSpPr>
        <xdr:cNvPr id="5296" name="Image1" descr="报表底图"/>
        <xdr:cNvSpPr>
          <a:spLocks noChangeAspect="1" noChangeArrowheads="1"/>
        </xdr:cNvSpPr>
      </xdr:nvSpPr>
      <xdr:spPr>
        <a:xfrm>
          <a:off x="4114800" y="16748760"/>
          <a:ext cx="304800" cy="764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47625</xdr:rowOff>
    </xdr:to>
    <xdr:sp macro="" textlink="">
      <xdr:nvSpPr>
        <xdr:cNvPr id="5297" name="Image1" descr="报表底图"/>
        <xdr:cNvSpPr>
          <a:spLocks noChangeAspect="1" noChangeArrowheads="1"/>
        </xdr:cNvSpPr>
      </xdr:nvSpPr>
      <xdr:spPr>
        <a:xfrm>
          <a:off x="4114800" y="16748760"/>
          <a:ext cx="304800" cy="745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47625</xdr:rowOff>
    </xdr:to>
    <xdr:sp macro="" textlink="">
      <xdr:nvSpPr>
        <xdr:cNvPr id="5298" name="Image1" descr="报表底图"/>
        <xdr:cNvSpPr>
          <a:spLocks noChangeAspect="1" noChangeArrowheads="1"/>
        </xdr:cNvSpPr>
      </xdr:nvSpPr>
      <xdr:spPr>
        <a:xfrm>
          <a:off x="4114800" y="16748760"/>
          <a:ext cx="304800" cy="745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47625</xdr:rowOff>
    </xdr:to>
    <xdr:sp macro="" textlink="">
      <xdr:nvSpPr>
        <xdr:cNvPr id="5299" name="Image1" descr="报表底图"/>
        <xdr:cNvSpPr>
          <a:spLocks noChangeAspect="1" noChangeArrowheads="1"/>
        </xdr:cNvSpPr>
      </xdr:nvSpPr>
      <xdr:spPr>
        <a:xfrm>
          <a:off x="4114800" y="16748760"/>
          <a:ext cx="304800" cy="745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47625</xdr:rowOff>
    </xdr:to>
    <xdr:sp macro="" textlink="">
      <xdr:nvSpPr>
        <xdr:cNvPr id="5300" name="Image1" descr="报表底图"/>
        <xdr:cNvSpPr>
          <a:spLocks noChangeAspect="1" noChangeArrowheads="1"/>
        </xdr:cNvSpPr>
      </xdr:nvSpPr>
      <xdr:spPr>
        <a:xfrm>
          <a:off x="4114800" y="16748760"/>
          <a:ext cx="304800" cy="745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25</xdr:row>
      <xdr:rowOff>47625</xdr:rowOff>
    </xdr:to>
    <xdr:sp macro="" textlink="">
      <xdr:nvSpPr>
        <xdr:cNvPr id="5301" name="Image1" descr="报表底图"/>
        <xdr:cNvSpPr>
          <a:spLocks noChangeAspect="1" noChangeArrowheads="1"/>
        </xdr:cNvSpPr>
      </xdr:nvSpPr>
      <xdr:spPr>
        <a:xfrm>
          <a:off x="4114800" y="16748760"/>
          <a:ext cx="304800" cy="745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26</xdr:row>
      <xdr:rowOff>250190</xdr:rowOff>
    </xdr:to>
    <xdr:sp macro="" textlink="">
      <xdr:nvSpPr>
        <xdr:cNvPr id="5302" name="Image1" descr="报表底图"/>
        <xdr:cNvSpPr>
          <a:spLocks noChangeAspect="1" noChangeArrowheads="1"/>
        </xdr:cNvSpPr>
      </xdr:nvSpPr>
      <xdr:spPr>
        <a:xfrm>
          <a:off x="1333500" y="17446625"/>
          <a:ext cx="304800" cy="764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26</xdr:row>
      <xdr:rowOff>269240</xdr:rowOff>
    </xdr:to>
    <xdr:sp macro="" textlink="">
      <xdr:nvSpPr>
        <xdr:cNvPr id="5303" name="AutoShape 2" descr="报表底图"/>
        <xdr:cNvSpPr>
          <a:spLocks noChangeAspect="1" noChangeArrowheads="1"/>
        </xdr:cNvSpPr>
      </xdr:nvSpPr>
      <xdr:spPr>
        <a:xfrm>
          <a:off x="1333500" y="17446625"/>
          <a:ext cx="304800" cy="783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26</xdr:row>
      <xdr:rowOff>269240</xdr:rowOff>
    </xdr:to>
    <xdr:sp macro="" textlink="">
      <xdr:nvSpPr>
        <xdr:cNvPr id="5304" name="AutoShape 3" descr="报表底图"/>
        <xdr:cNvSpPr>
          <a:spLocks noChangeAspect="1" noChangeArrowheads="1"/>
        </xdr:cNvSpPr>
      </xdr:nvSpPr>
      <xdr:spPr>
        <a:xfrm>
          <a:off x="1333500" y="17446625"/>
          <a:ext cx="304800" cy="783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26</xdr:row>
      <xdr:rowOff>269240</xdr:rowOff>
    </xdr:to>
    <xdr:sp macro="" textlink="">
      <xdr:nvSpPr>
        <xdr:cNvPr id="5305" name="AutoShape 4" descr="报表底图"/>
        <xdr:cNvSpPr>
          <a:spLocks noChangeAspect="1" noChangeArrowheads="1"/>
        </xdr:cNvSpPr>
      </xdr:nvSpPr>
      <xdr:spPr>
        <a:xfrm>
          <a:off x="1333500" y="17446625"/>
          <a:ext cx="304800" cy="783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26</xdr:row>
      <xdr:rowOff>269240</xdr:rowOff>
    </xdr:to>
    <xdr:sp macro="" textlink="">
      <xdr:nvSpPr>
        <xdr:cNvPr id="5306" name="AutoShape 5" descr="报表底图"/>
        <xdr:cNvSpPr>
          <a:spLocks noChangeAspect="1" noChangeArrowheads="1"/>
        </xdr:cNvSpPr>
      </xdr:nvSpPr>
      <xdr:spPr>
        <a:xfrm>
          <a:off x="1333500" y="17446625"/>
          <a:ext cx="304800" cy="783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26</xdr:row>
      <xdr:rowOff>269240</xdr:rowOff>
    </xdr:to>
    <xdr:sp macro="" textlink="">
      <xdr:nvSpPr>
        <xdr:cNvPr id="5307" name="AutoShape 6" descr="报表底图"/>
        <xdr:cNvSpPr>
          <a:spLocks noChangeAspect="1" noChangeArrowheads="1"/>
        </xdr:cNvSpPr>
      </xdr:nvSpPr>
      <xdr:spPr>
        <a:xfrm>
          <a:off x="1333500" y="17446625"/>
          <a:ext cx="304800" cy="783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26</xdr:row>
      <xdr:rowOff>269240</xdr:rowOff>
    </xdr:to>
    <xdr:sp macro="" textlink="">
      <xdr:nvSpPr>
        <xdr:cNvPr id="5308" name="AutoShape 7" descr="报表底图"/>
        <xdr:cNvSpPr>
          <a:spLocks noChangeAspect="1" noChangeArrowheads="1"/>
        </xdr:cNvSpPr>
      </xdr:nvSpPr>
      <xdr:spPr>
        <a:xfrm>
          <a:off x="1333500" y="17446625"/>
          <a:ext cx="304800" cy="783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26</xdr:row>
      <xdr:rowOff>269240</xdr:rowOff>
    </xdr:to>
    <xdr:sp macro="" textlink="">
      <xdr:nvSpPr>
        <xdr:cNvPr id="5309" name="AutoShape 8" descr="报表底图"/>
        <xdr:cNvSpPr>
          <a:spLocks noChangeAspect="1" noChangeArrowheads="1"/>
        </xdr:cNvSpPr>
      </xdr:nvSpPr>
      <xdr:spPr>
        <a:xfrm>
          <a:off x="1333500" y="17446625"/>
          <a:ext cx="304800" cy="783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26</xdr:row>
      <xdr:rowOff>250190</xdr:rowOff>
    </xdr:to>
    <xdr:sp macro="" textlink="">
      <xdr:nvSpPr>
        <xdr:cNvPr id="5310" name="AutoShape 9" descr="报表底图"/>
        <xdr:cNvSpPr>
          <a:spLocks noChangeAspect="1" noChangeArrowheads="1"/>
        </xdr:cNvSpPr>
      </xdr:nvSpPr>
      <xdr:spPr>
        <a:xfrm>
          <a:off x="1333500" y="17446625"/>
          <a:ext cx="304800" cy="764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26</xdr:row>
      <xdr:rowOff>250190</xdr:rowOff>
    </xdr:to>
    <xdr:sp macro="" textlink="">
      <xdr:nvSpPr>
        <xdr:cNvPr id="5311" name="AutoShape 10" descr="报表底图"/>
        <xdr:cNvSpPr>
          <a:spLocks noChangeAspect="1" noChangeArrowheads="1"/>
        </xdr:cNvSpPr>
      </xdr:nvSpPr>
      <xdr:spPr>
        <a:xfrm>
          <a:off x="1333500" y="17446625"/>
          <a:ext cx="304800" cy="764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26</xdr:row>
      <xdr:rowOff>250190</xdr:rowOff>
    </xdr:to>
    <xdr:sp macro="" textlink="">
      <xdr:nvSpPr>
        <xdr:cNvPr id="5312" name="AutoShape 11" descr="报表底图"/>
        <xdr:cNvSpPr>
          <a:spLocks noChangeAspect="1" noChangeArrowheads="1"/>
        </xdr:cNvSpPr>
      </xdr:nvSpPr>
      <xdr:spPr>
        <a:xfrm>
          <a:off x="1333500" y="17446625"/>
          <a:ext cx="304800" cy="764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26</xdr:row>
      <xdr:rowOff>250190</xdr:rowOff>
    </xdr:to>
    <xdr:sp macro="" textlink="">
      <xdr:nvSpPr>
        <xdr:cNvPr id="5313" name="AutoShape 12" descr="报表底图"/>
        <xdr:cNvSpPr>
          <a:spLocks noChangeAspect="1" noChangeArrowheads="1"/>
        </xdr:cNvSpPr>
      </xdr:nvSpPr>
      <xdr:spPr>
        <a:xfrm>
          <a:off x="1333500" y="17446625"/>
          <a:ext cx="304800" cy="764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26</xdr:row>
      <xdr:rowOff>250190</xdr:rowOff>
    </xdr:to>
    <xdr:sp macro="" textlink="">
      <xdr:nvSpPr>
        <xdr:cNvPr id="5314" name="AutoShape 13" descr="报表底图"/>
        <xdr:cNvSpPr>
          <a:spLocks noChangeAspect="1" noChangeArrowheads="1"/>
        </xdr:cNvSpPr>
      </xdr:nvSpPr>
      <xdr:spPr>
        <a:xfrm>
          <a:off x="1333500" y="17446625"/>
          <a:ext cx="304800" cy="764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26</xdr:row>
      <xdr:rowOff>250190</xdr:rowOff>
    </xdr:to>
    <xdr:sp macro="" textlink="">
      <xdr:nvSpPr>
        <xdr:cNvPr id="5315" name="AutoShape 14" descr="报表底图"/>
        <xdr:cNvSpPr>
          <a:spLocks noChangeAspect="1" noChangeArrowheads="1"/>
        </xdr:cNvSpPr>
      </xdr:nvSpPr>
      <xdr:spPr>
        <a:xfrm>
          <a:off x="1333500" y="17446625"/>
          <a:ext cx="304800" cy="764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26</xdr:row>
      <xdr:rowOff>269240</xdr:rowOff>
    </xdr:to>
    <xdr:sp macro="" textlink="">
      <xdr:nvSpPr>
        <xdr:cNvPr id="5316" name="AutoShape 15" descr="报表底图"/>
        <xdr:cNvSpPr>
          <a:spLocks noChangeAspect="1" noChangeArrowheads="1"/>
        </xdr:cNvSpPr>
      </xdr:nvSpPr>
      <xdr:spPr>
        <a:xfrm>
          <a:off x="1333500" y="17446625"/>
          <a:ext cx="304800" cy="783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26</xdr:row>
      <xdr:rowOff>269240</xdr:rowOff>
    </xdr:to>
    <xdr:sp macro="" textlink="">
      <xdr:nvSpPr>
        <xdr:cNvPr id="5317" name="AutoShape 16" descr="报表底图"/>
        <xdr:cNvSpPr>
          <a:spLocks noChangeAspect="1" noChangeArrowheads="1"/>
        </xdr:cNvSpPr>
      </xdr:nvSpPr>
      <xdr:spPr>
        <a:xfrm>
          <a:off x="1333500" y="17446625"/>
          <a:ext cx="304800" cy="783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26</xdr:row>
      <xdr:rowOff>269240</xdr:rowOff>
    </xdr:to>
    <xdr:sp macro="" textlink="">
      <xdr:nvSpPr>
        <xdr:cNvPr id="5318" name="AutoShape 17" descr="报表底图"/>
        <xdr:cNvSpPr>
          <a:spLocks noChangeAspect="1" noChangeArrowheads="1"/>
        </xdr:cNvSpPr>
      </xdr:nvSpPr>
      <xdr:spPr>
        <a:xfrm>
          <a:off x="1333500" y="17446625"/>
          <a:ext cx="304800" cy="783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26</xdr:row>
      <xdr:rowOff>269240</xdr:rowOff>
    </xdr:to>
    <xdr:sp macro="" textlink="">
      <xdr:nvSpPr>
        <xdr:cNvPr id="5319" name="AutoShape 18" descr="报表底图"/>
        <xdr:cNvSpPr>
          <a:spLocks noChangeAspect="1" noChangeArrowheads="1"/>
        </xdr:cNvSpPr>
      </xdr:nvSpPr>
      <xdr:spPr>
        <a:xfrm>
          <a:off x="1333500" y="17446625"/>
          <a:ext cx="304800" cy="783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26</xdr:row>
      <xdr:rowOff>269240</xdr:rowOff>
    </xdr:to>
    <xdr:sp macro="" textlink="">
      <xdr:nvSpPr>
        <xdr:cNvPr id="5320" name="AutoShape 19" descr="报表底图"/>
        <xdr:cNvSpPr>
          <a:spLocks noChangeAspect="1" noChangeArrowheads="1"/>
        </xdr:cNvSpPr>
      </xdr:nvSpPr>
      <xdr:spPr>
        <a:xfrm>
          <a:off x="1333500" y="17446625"/>
          <a:ext cx="304800" cy="783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26</xdr:row>
      <xdr:rowOff>269240</xdr:rowOff>
    </xdr:to>
    <xdr:sp macro="" textlink="">
      <xdr:nvSpPr>
        <xdr:cNvPr id="5321" name="AutoShape 20" descr="报表底图"/>
        <xdr:cNvSpPr>
          <a:spLocks noChangeAspect="1" noChangeArrowheads="1"/>
        </xdr:cNvSpPr>
      </xdr:nvSpPr>
      <xdr:spPr>
        <a:xfrm>
          <a:off x="1333500" y="17446625"/>
          <a:ext cx="304800" cy="783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26</xdr:row>
      <xdr:rowOff>269240</xdr:rowOff>
    </xdr:to>
    <xdr:sp macro="" textlink="">
      <xdr:nvSpPr>
        <xdr:cNvPr id="5322" name="AutoShape 21" descr="报表底图"/>
        <xdr:cNvSpPr>
          <a:spLocks noChangeAspect="1" noChangeArrowheads="1"/>
        </xdr:cNvSpPr>
      </xdr:nvSpPr>
      <xdr:spPr>
        <a:xfrm>
          <a:off x="1333500" y="17446625"/>
          <a:ext cx="304800" cy="783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26</xdr:row>
      <xdr:rowOff>250190</xdr:rowOff>
    </xdr:to>
    <xdr:sp macro="" textlink="">
      <xdr:nvSpPr>
        <xdr:cNvPr id="5323" name="AutoShape 22" descr="报表底图"/>
        <xdr:cNvSpPr>
          <a:spLocks noChangeAspect="1" noChangeArrowheads="1"/>
        </xdr:cNvSpPr>
      </xdr:nvSpPr>
      <xdr:spPr>
        <a:xfrm>
          <a:off x="1333500" y="17446625"/>
          <a:ext cx="304800" cy="764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26</xdr:row>
      <xdr:rowOff>250190</xdr:rowOff>
    </xdr:to>
    <xdr:sp macro="" textlink="">
      <xdr:nvSpPr>
        <xdr:cNvPr id="5324" name="AutoShape 23" descr="报表底图"/>
        <xdr:cNvSpPr>
          <a:spLocks noChangeAspect="1" noChangeArrowheads="1"/>
        </xdr:cNvSpPr>
      </xdr:nvSpPr>
      <xdr:spPr>
        <a:xfrm>
          <a:off x="1333500" y="17446625"/>
          <a:ext cx="304800" cy="764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26</xdr:row>
      <xdr:rowOff>250190</xdr:rowOff>
    </xdr:to>
    <xdr:sp macro="" textlink="">
      <xdr:nvSpPr>
        <xdr:cNvPr id="5325" name="AutoShape 24" descr="报表底图"/>
        <xdr:cNvSpPr>
          <a:spLocks noChangeAspect="1" noChangeArrowheads="1"/>
        </xdr:cNvSpPr>
      </xdr:nvSpPr>
      <xdr:spPr>
        <a:xfrm>
          <a:off x="1333500" y="17446625"/>
          <a:ext cx="304800" cy="764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26</xdr:row>
      <xdr:rowOff>250190</xdr:rowOff>
    </xdr:to>
    <xdr:sp macro="" textlink="">
      <xdr:nvSpPr>
        <xdr:cNvPr id="5326" name="AutoShape 25" descr="报表底图"/>
        <xdr:cNvSpPr>
          <a:spLocks noChangeAspect="1" noChangeArrowheads="1"/>
        </xdr:cNvSpPr>
      </xdr:nvSpPr>
      <xdr:spPr>
        <a:xfrm>
          <a:off x="1333500" y="17446625"/>
          <a:ext cx="304800" cy="764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26</xdr:row>
      <xdr:rowOff>250190</xdr:rowOff>
    </xdr:to>
    <xdr:sp macro="" textlink="">
      <xdr:nvSpPr>
        <xdr:cNvPr id="5327" name="AutoShape 26" descr="报表底图"/>
        <xdr:cNvSpPr>
          <a:spLocks noChangeAspect="1" noChangeArrowheads="1"/>
        </xdr:cNvSpPr>
      </xdr:nvSpPr>
      <xdr:spPr>
        <a:xfrm>
          <a:off x="1333500" y="17446625"/>
          <a:ext cx="304800" cy="764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26</xdr:row>
      <xdr:rowOff>250190</xdr:rowOff>
    </xdr:to>
    <xdr:sp macro="" textlink="">
      <xdr:nvSpPr>
        <xdr:cNvPr id="5328" name="AutoShape 27" descr="报表底图"/>
        <xdr:cNvSpPr>
          <a:spLocks noChangeAspect="1" noChangeArrowheads="1"/>
        </xdr:cNvSpPr>
      </xdr:nvSpPr>
      <xdr:spPr>
        <a:xfrm>
          <a:off x="4114800" y="17446625"/>
          <a:ext cx="304800" cy="764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26</xdr:row>
      <xdr:rowOff>269240</xdr:rowOff>
    </xdr:to>
    <xdr:sp macro="" textlink="">
      <xdr:nvSpPr>
        <xdr:cNvPr id="5329" name="AutoShape 28" descr="报表底图"/>
        <xdr:cNvSpPr>
          <a:spLocks noChangeAspect="1" noChangeArrowheads="1"/>
        </xdr:cNvSpPr>
      </xdr:nvSpPr>
      <xdr:spPr>
        <a:xfrm>
          <a:off x="4114800" y="17446625"/>
          <a:ext cx="304800" cy="783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26</xdr:row>
      <xdr:rowOff>269240</xdr:rowOff>
    </xdr:to>
    <xdr:sp macro="" textlink="">
      <xdr:nvSpPr>
        <xdr:cNvPr id="5330" name="AutoShape 29" descr="报表底图"/>
        <xdr:cNvSpPr>
          <a:spLocks noChangeAspect="1" noChangeArrowheads="1"/>
        </xdr:cNvSpPr>
      </xdr:nvSpPr>
      <xdr:spPr>
        <a:xfrm>
          <a:off x="4114800" y="17446625"/>
          <a:ext cx="304800" cy="783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26</xdr:row>
      <xdr:rowOff>269240</xdr:rowOff>
    </xdr:to>
    <xdr:sp macro="" textlink="">
      <xdr:nvSpPr>
        <xdr:cNvPr id="5331" name="AutoShape 30" descr="报表底图"/>
        <xdr:cNvSpPr>
          <a:spLocks noChangeAspect="1" noChangeArrowheads="1"/>
        </xdr:cNvSpPr>
      </xdr:nvSpPr>
      <xdr:spPr>
        <a:xfrm>
          <a:off x="4114800" y="17446625"/>
          <a:ext cx="304800" cy="783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26</xdr:row>
      <xdr:rowOff>269240</xdr:rowOff>
    </xdr:to>
    <xdr:sp macro="" textlink="">
      <xdr:nvSpPr>
        <xdr:cNvPr id="5332" name="AutoShape 31" descr="报表底图"/>
        <xdr:cNvSpPr>
          <a:spLocks noChangeAspect="1" noChangeArrowheads="1"/>
        </xdr:cNvSpPr>
      </xdr:nvSpPr>
      <xdr:spPr>
        <a:xfrm>
          <a:off x="4114800" y="17446625"/>
          <a:ext cx="304800" cy="783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26</xdr:row>
      <xdr:rowOff>269240</xdr:rowOff>
    </xdr:to>
    <xdr:sp macro="" textlink="">
      <xdr:nvSpPr>
        <xdr:cNvPr id="5333" name="AutoShape 32" descr="报表底图"/>
        <xdr:cNvSpPr>
          <a:spLocks noChangeAspect="1" noChangeArrowheads="1"/>
        </xdr:cNvSpPr>
      </xdr:nvSpPr>
      <xdr:spPr>
        <a:xfrm>
          <a:off x="4114800" y="17446625"/>
          <a:ext cx="304800" cy="783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26</xdr:row>
      <xdr:rowOff>269240</xdr:rowOff>
    </xdr:to>
    <xdr:sp macro="" textlink="">
      <xdr:nvSpPr>
        <xdr:cNvPr id="5334" name="AutoShape 33" descr="报表底图"/>
        <xdr:cNvSpPr>
          <a:spLocks noChangeAspect="1" noChangeArrowheads="1"/>
        </xdr:cNvSpPr>
      </xdr:nvSpPr>
      <xdr:spPr>
        <a:xfrm>
          <a:off x="4114800" y="17446625"/>
          <a:ext cx="304800" cy="783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26</xdr:row>
      <xdr:rowOff>269240</xdr:rowOff>
    </xdr:to>
    <xdr:sp macro="" textlink="">
      <xdr:nvSpPr>
        <xdr:cNvPr id="5335" name="AutoShape 34" descr="报表底图"/>
        <xdr:cNvSpPr>
          <a:spLocks noChangeAspect="1" noChangeArrowheads="1"/>
        </xdr:cNvSpPr>
      </xdr:nvSpPr>
      <xdr:spPr>
        <a:xfrm>
          <a:off x="4114800" y="17446625"/>
          <a:ext cx="304800" cy="783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26</xdr:row>
      <xdr:rowOff>250190</xdr:rowOff>
    </xdr:to>
    <xdr:sp macro="" textlink="">
      <xdr:nvSpPr>
        <xdr:cNvPr id="5336" name="AutoShape 35" descr="报表底图"/>
        <xdr:cNvSpPr>
          <a:spLocks noChangeAspect="1" noChangeArrowheads="1"/>
        </xdr:cNvSpPr>
      </xdr:nvSpPr>
      <xdr:spPr>
        <a:xfrm>
          <a:off x="4114800" y="17446625"/>
          <a:ext cx="304800" cy="764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26</xdr:row>
      <xdr:rowOff>250190</xdr:rowOff>
    </xdr:to>
    <xdr:sp macro="" textlink="">
      <xdr:nvSpPr>
        <xdr:cNvPr id="5337" name="AutoShape 36" descr="报表底图"/>
        <xdr:cNvSpPr>
          <a:spLocks noChangeAspect="1" noChangeArrowheads="1"/>
        </xdr:cNvSpPr>
      </xdr:nvSpPr>
      <xdr:spPr>
        <a:xfrm>
          <a:off x="4114800" y="17446625"/>
          <a:ext cx="304800" cy="764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26</xdr:row>
      <xdr:rowOff>250190</xdr:rowOff>
    </xdr:to>
    <xdr:sp macro="" textlink="">
      <xdr:nvSpPr>
        <xdr:cNvPr id="5338" name="AutoShape 37" descr="报表底图"/>
        <xdr:cNvSpPr>
          <a:spLocks noChangeAspect="1" noChangeArrowheads="1"/>
        </xdr:cNvSpPr>
      </xdr:nvSpPr>
      <xdr:spPr>
        <a:xfrm>
          <a:off x="4114800" y="17446625"/>
          <a:ext cx="304800" cy="764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26</xdr:row>
      <xdr:rowOff>250190</xdr:rowOff>
    </xdr:to>
    <xdr:sp macro="" textlink="">
      <xdr:nvSpPr>
        <xdr:cNvPr id="5339" name="AutoShape 38" descr="报表底图"/>
        <xdr:cNvSpPr>
          <a:spLocks noChangeAspect="1" noChangeArrowheads="1"/>
        </xdr:cNvSpPr>
      </xdr:nvSpPr>
      <xdr:spPr>
        <a:xfrm>
          <a:off x="4114800" y="17446625"/>
          <a:ext cx="304800" cy="764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26</xdr:row>
      <xdr:rowOff>250190</xdr:rowOff>
    </xdr:to>
    <xdr:sp macro="" textlink="">
      <xdr:nvSpPr>
        <xdr:cNvPr id="5340" name="AutoShape 39" descr="报表底图"/>
        <xdr:cNvSpPr>
          <a:spLocks noChangeAspect="1" noChangeArrowheads="1"/>
        </xdr:cNvSpPr>
      </xdr:nvSpPr>
      <xdr:spPr>
        <a:xfrm>
          <a:off x="4114800" y="17446625"/>
          <a:ext cx="304800" cy="764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26</xdr:row>
      <xdr:rowOff>250190</xdr:rowOff>
    </xdr:to>
    <xdr:sp macro="" textlink="">
      <xdr:nvSpPr>
        <xdr:cNvPr id="5341" name="AutoShape 40" descr="报表底图"/>
        <xdr:cNvSpPr>
          <a:spLocks noChangeAspect="1" noChangeArrowheads="1"/>
        </xdr:cNvSpPr>
      </xdr:nvSpPr>
      <xdr:spPr>
        <a:xfrm>
          <a:off x="4114800" y="17446625"/>
          <a:ext cx="304800" cy="764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26</xdr:row>
      <xdr:rowOff>269240</xdr:rowOff>
    </xdr:to>
    <xdr:sp macro="" textlink="">
      <xdr:nvSpPr>
        <xdr:cNvPr id="5342" name="AutoShape 41" descr="报表底图"/>
        <xdr:cNvSpPr>
          <a:spLocks noChangeAspect="1" noChangeArrowheads="1"/>
        </xdr:cNvSpPr>
      </xdr:nvSpPr>
      <xdr:spPr>
        <a:xfrm>
          <a:off x="4114800" y="17446625"/>
          <a:ext cx="304800" cy="783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26</xdr:row>
      <xdr:rowOff>269240</xdr:rowOff>
    </xdr:to>
    <xdr:sp macro="" textlink="">
      <xdr:nvSpPr>
        <xdr:cNvPr id="5343" name="AutoShape 42" descr="报表底图"/>
        <xdr:cNvSpPr>
          <a:spLocks noChangeAspect="1" noChangeArrowheads="1"/>
        </xdr:cNvSpPr>
      </xdr:nvSpPr>
      <xdr:spPr>
        <a:xfrm>
          <a:off x="4114800" y="17446625"/>
          <a:ext cx="304800" cy="783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26</xdr:row>
      <xdr:rowOff>269240</xdr:rowOff>
    </xdr:to>
    <xdr:sp macro="" textlink="">
      <xdr:nvSpPr>
        <xdr:cNvPr id="5344" name="AutoShape 43" descr="报表底图"/>
        <xdr:cNvSpPr>
          <a:spLocks noChangeAspect="1" noChangeArrowheads="1"/>
        </xdr:cNvSpPr>
      </xdr:nvSpPr>
      <xdr:spPr>
        <a:xfrm>
          <a:off x="4114800" y="17446625"/>
          <a:ext cx="304800" cy="783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26</xdr:row>
      <xdr:rowOff>269240</xdr:rowOff>
    </xdr:to>
    <xdr:sp macro="" textlink="">
      <xdr:nvSpPr>
        <xdr:cNvPr id="5345" name="AutoShape 44" descr="报表底图"/>
        <xdr:cNvSpPr>
          <a:spLocks noChangeAspect="1" noChangeArrowheads="1"/>
        </xdr:cNvSpPr>
      </xdr:nvSpPr>
      <xdr:spPr>
        <a:xfrm>
          <a:off x="4114800" y="17446625"/>
          <a:ext cx="304800" cy="783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26</xdr:row>
      <xdr:rowOff>269240</xdr:rowOff>
    </xdr:to>
    <xdr:sp macro="" textlink="">
      <xdr:nvSpPr>
        <xdr:cNvPr id="5346" name="AutoShape 45" descr="报表底图"/>
        <xdr:cNvSpPr>
          <a:spLocks noChangeAspect="1" noChangeArrowheads="1"/>
        </xdr:cNvSpPr>
      </xdr:nvSpPr>
      <xdr:spPr>
        <a:xfrm>
          <a:off x="4114800" y="17446625"/>
          <a:ext cx="304800" cy="783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26</xdr:row>
      <xdr:rowOff>269240</xdr:rowOff>
    </xdr:to>
    <xdr:sp macro="" textlink="">
      <xdr:nvSpPr>
        <xdr:cNvPr id="5347" name="AutoShape 46" descr="报表底图"/>
        <xdr:cNvSpPr>
          <a:spLocks noChangeAspect="1" noChangeArrowheads="1"/>
        </xdr:cNvSpPr>
      </xdr:nvSpPr>
      <xdr:spPr>
        <a:xfrm>
          <a:off x="4114800" y="17446625"/>
          <a:ext cx="304800" cy="783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26</xdr:row>
      <xdr:rowOff>269240</xdr:rowOff>
    </xdr:to>
    <xdr:sp macro="" textlink="">
      <xdr:nvSpPr>
        <xdr:cNvPr id="5348" name="AutoShape 47" descr="报表底图"/>
        <xdr:cNvSpPr>
          <a:spLocks noChangeAspect="1" noChangeArrowheads="1"/>
        </xdr:cNvSpPr>
      </xdr:nvSpPr>
      <xdr:spPr>
        <a:xfrm>
          <a:off x="4114800" y="17446625"/>
          <a:ext cx="304800" cy="783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26</xdr:row>
      <xdr:rowOff>250190</xdr:rowOff>
    </xdr:to>
    <xdr:sp macro="" textlink="">
      <xdr:nvSpPr>
        <xdr:cNvPr id="5349" name="AutoShape 48" descr="报表底图"/>
        <xdr:cNvSpPr>
          <a:spLocks noChangeAspect="1" noChangeArrowheads="1"/>
        </xdr:cNvSpPr>
      </xdr:nvSpPr>
      <xdr:spPr>
        <a:xfrm>
          <a:off x="4114800" y="17446625"/>
          <a:ext cx="304800" cy="764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26</xdr:row>
      <xdr:rowOff>250190</xdr:rowOff>
    </xdr:to>
    <xdr:sp macro="" textlink="">
      <xdr:nvSpPr>
        <xdr:cNvPr id="5350" name="AutoShape 49" descr="报表底图"/>
        <xdr:cNvSpPr>
          <a:spLocks noChangeAspect="1" noChangeArrowheads="1"/>
        </xdr:cNvSpPr>
      </xdr:nvSpPr>
      <xdr:spPr>
        <a:xfrm>
          <a:off x="4114800" y="17446625"/>
          <a:ext cx="304800" cy="764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26</xdr:row>
      <xdr:rowOff>250190</xdr:rowOff>
    </xdr:to>
    <xdr:sp macro="" textlink="">
      <xdr:nvSpPr>
        <xdr:cNvPr id="5351" name="AutoShape 50" descr="报表底图"/>
        <xdr:cNvSpPr>
          <a:spLocks noChangeAspect="1" noChangeArrowheads="1"/>
        </xdr:cNvSpPr>
      </xdr:nvSpPr>
      <xdr:spPr>
        <a:xfrm>
          <a:off x="4114800" y="17446625"/>
          <a:ext cx="304800" cy="764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26</xdr:row>
      <xdr:rowOff>250190</xdr:rowOff>
    </xdr:to>
    <xdr:sp macro="" textlink="">
      <xdr:nvSpPr>
        <xdr:cNvPr id="5352" name="AutoShape 51" descr="报表底图"/>
        <xdr:cNvSpPr>
          <a:spLocks noChangeAspect="1" noChangeArrowheads="1"/>
        </xdr:cNvSpPr>
      </xdr:nvSpPr>
      <xdr:spPr>
        <a:xfrm>
          <a:off x="4114800" y="17446625"/>
          <a:ext cx="304800" cy="764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26</xdr:row>
      <xdr:rowOff>250190</xdr:rowOff>
    </xdr:to>
    <xdr:sp macro="" textlink="">
      <xdr:nvSpPr>
        <xdr:cNvPr id="5353" name="AutoShape 52" descr="报表底图"/>
        <xdr:cNvSpPr>
          <a:spLocks noChangeAspect="1" noChangeArrowheads="1"/>
        </xdr:cNvSpPr>
      </xdr:nvSpPr>
      <xdr:spPr>
        <a:xfrm>
          <a:off x="4114800" y="17446625"/>
          <a:ext cx="304800" cy="764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26</xdr:row>
      <xdr:rowOff>250190</xdr:rowOff>
    </xdr:to>
    <xdr:sp macro="" textlink="">
      <xdr:nvSpPr>
        <xdr:cNvPr id="5354" name="Image1" descr="报表底图"/>
        <xdr:cNvSpPr>
          <a:spLocks noChangeAspect="1" noChangeArrowheads="1"/>
        </xdr:cNvSpPr>
      </xdr:nvSpPr>
      <xdr:spPr>
        <a:xfrm>
          <a:off x="1333500" y="17446625"/>
          <a:ext cx="304800" cy="764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26</xdr:row>
      <xdr:rowOff>269240</xdr:rowOff>
    </xdr:to>
    <xdr:sp macro="" textlink="">
      <xdr:nvSpPr>
        <xdr:cNvPr id="5355" name="Image1" descr="报表底图"/>
        <xdr:cNvSpPr>
          <a:spLocks noChangeAspect="1" noChangeArrowheads="1"/>
        </xdr:cNvSpPr>
      </xdr:nvSpPr>
      <xdr:spPr>
        <a:xfrm>
          <a:off x="1333500" y="17446625"/>
          <a:ext cx="304800" cy="783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26</xdr:row>
      <xdr:rowOff>269240</xdr:rowOff>
    </xdr:to>
    <xdr:sp macro="" textlink="">
      <xdr:nvSpPr>
        <xdr:cNvPr id="5356" name="Image1" descr="报表底图"/>
        <xdr:cNvSpPr>
          <a:spLocks noChangeAspect="1" noChangeArrowheads="1"/>
        </xdr:cNvSpPr>
      </xdr:nvSpPr>
      <xdr:spPr>
        <a:xfrm>
          <a:off x="1333500" y="17446625"/>
          <a:ext cx="304800" cy="783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26</xdr:row>
      <xdr:rowOff>269240</xdr:rowOff>
    </xdr:to>
    <xdr:sp macro="" textlink="">
      <xdr:nvSpPr>
        <xdr:cNvPr id="5357" name="Image1" descr="报表底图"/>
        <xdr:cNvSpPr>
          <a:spLocks noChangeAspect="1" noChangeArrowheads="1"/>
        </xdr:cNvSpPr>
      </xdr:nvSpPr>
      <xdr:spPr>
        <a:xfrm>
          <a:off x="1333500" y="17446625"/>
          <a:ext cx="304800" cy="783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26</xdr:row>
      <xdr:rowOff>269240</xdr:rowOff>
    </xdr:to>
    <xdr:sp macro="" textlink="">
      <xdr:nvSpPr>
        <xdr:cNvPr id="5358" name="Image1" descr="报表底图"/>
        <xdr:cNvSpPr>
          <a:spLocks noChangeAspect="1" noChangeArrowheads="1"/>
        </xdr:cNvSpPr>
      </xdr:nvSpPr>
      <xdr:spPr>
        <a:xfrm>
          <a:off x="1333500" y="17446625"/>
          <a:ext cx="304800" cy="783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26</xdr:row>
      <xdr:rowOff>269240</xdr:rowOff>
    </xdr:to>
    <xdr:sp macro="" textlink="">
      <xdr:nvSpPr>
        <xdr:cNvPr id="5359" name="Image1" descr="报表底图"/>
        <xdr:cNvSpPr>
          <a:spLocks noChangeAspect="1" noChangeArrowheads="1"/>
        </xdr:cNvSpPr>
      </xdr:nvSpPr>
      <xdr:spPr>
        <a:xfrm>
          <a:off x="1333500" y="17446625"/>
          <a:ext cx="304800" cy="783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26</xdr:row>
      <xdr:rowOff>269240</xdr:rowOff>
    </xdr:to>
    <xdr:sp macro="" textlink="">
      <xdr:nvSpPr>
        <xdr:cNvPr id="5360" name="Image1" descr="报表底图"/>
        <xdr:cNvSpPr>
          <a:spLocks noChangeAspect="1" noChangeArrowheads="1"/>
        </xdr:cNvSpPr>
      </xdr:nvSpPr>
      <xdr:spPr>
        <a:xfrm>
          <a:off x="1333500" y="17446625"/>
          <a:ext cx="304800" cy="783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26</xdr:row>
      <xdr:rowOff>269240</xdr:rowOff>
    </xdr:to>
    <xdr:sp macro="" textlink="">
      <xdr:nvSpPr>
        <xdr:cNvPr id="5361" name="Image1" descr="报表底图"/>
        <xdr:cNvSpPr>
          <a:spLocks noChangeAspect="1" noChangeArrowheads="1"/>
        </xdr:cNvSpPr>
      </xdr:nvSpPr>
      <xdr:spPr>
        <a:xfrm>
          <a:off x="1333500" y="17446625"/>
          <a:ext cx="304800" cy="783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26</xdr:row>
      <xdr:rowOff>250190</xdr:rowOff>
    </xdr:to>
    <xdr:sp macro="" textlink="">
      <xdr:nvSpPr>
        <xdr:cNvPr id="5362" name="Image1" descr="报表底图"/>
        <xdr:cNvSpPr>
          <a:spLocks noChangeAspect="1" noChangeArrowheads="1"/>
        </xdr:cNvSpPr>
      </xdr:nvSpPr>
      <xdr:spPr>
        <a:xfrm>
          <a:off x="1333500" y="17446625"/>
          <a:ext cx="304800" cy="764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26</xdr:row>
      <xdr:rowOff>250190</xdr:rowOff>
    </xdr:to>
    <xdr:sp macro="" textlink="">
      <xdr:nvSpPr>
        <xdr:cNvPr id="5363" name="Image1" descr="报表底图"/>
        <xdr:cNvSpPr>
          <a:spLocks noChangeAspect="1" noChangeArrowheads="1"/>
        </xdr:cNvSpPr>
      </xdr:nvSpPr>
      <xdr:spPr>
        <a:xfrm>
          <a:off x="1333500" y="17446625"/>
          <a:ext cx="304800" cy="764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26</xdr:row>
      <xdr:rowOff>250190</xdr:rowOff>
    </xdr:to>
    <xdr:sp macro="" textlink="">
      <xdr:nvSpPr>
        <xdr:cNvPr id="5364" name="Image1" descr="报表底图"/>
        <xdr:cNvSpPr>
          <a:spLocks noChangeAspect="1" noChangeArrowheads="1"/>
        </xdr:cNvSpPr>
      </xdr:nvSpPr>
      <xdr:spPr>
        <a:xfrm>
          <a:off x="1333500" y="17446625"/>
          <a:ext cx="304800" cy="764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26</xdr:row>
      <xdr:rowOff>250190</xdr:rowOff>
    </xdr:to>
    <xdr:sp macro="" textlink="">
      <xdr:nvSpPr>
        <xdr:cNvPr id="5365" name="Image1" descr="报表底图"/>
        <xdr:cNvSpPr>
          <a:spLocks noChangeAspect="1" noChangeArrowheads="1"/>
        </xdr:cNvSpPr>
      </xdr:nvSpPr>
      <xdr:spPr>
        <a:xfrm>
          <a:off x="1333500" y="17446625"/>
          <a:ext cx="304800" cy="764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26</xdr:row>
      <xdr:rowOff>250190</xdr:rowOff>
    </xdr:to>
    <xdr:sp macro="" textlink="">
      <xdr:nvSpPr>
        <xdr:cNvPr id="5366" name="Image1" descr="报表底图"/>
        <xdr:cNvSpPr>
          <a:spLocks noChangeAspect="1" noChangeArrowheads="1"/>
        </xdr:cNvSpPr>
      </xdr:nvSpPr>
      <xdr:spPr>
        <a:xfrm>
          <a:off x="1333500" y="17446625"/>
          <a:ext cx="304800" cy="764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26</xdr:row>
      <xdr:rowOff>250190</xdr:rowOff>
    </xdr:to>
    <xdr:sp macro="" textlink="">
      <xdr:nvSpPr>
        <xdr:cNvPr id="5367" name="Image1" descr="报表底图"/>
        <xdr:cNvSpPr>
          <a:spLocks noChangeAspect="1" noChangeArrowheads="1"/>
        </xdr:cNvSpPr>
      </xdr:nvSpPr>
      <xdr:spPr>
        <a:xfrm>
          <a:off x="1333500" y="17446625"/>
          <a:ext cx="304800" cy="764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26</xdr:row>
      <xdr:rowOff>269240</xdr:rowOff>
    </xdr:to>
    <xdr:sp macro="" textlink="">
      <xdr:nvSpPr>
        <xdr:cNvPr id="5368" name="Image1" descr="报表底图"/>
        <xdr:cNvSpPr>
          <a:spLocks noChangeAspect="1" noChangeArrowheads="1"/>
        </xdr:cNvSpPr>
      </xdr:nvSpPr>
      <xdr:spPr>
        <a:xfrm>
          <a:off x="1333500" y="17446625"/>
          <a:ext cx="304800" cy="783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26</xdr:row>
      <xdr:rowOff>269240</xdr:rowOff>
    </xdr:to>
    <xdr:sp macro="" textlink="">
      <xdr:nvSpPr>
        <xdr:cNvPr id="5369" name="Image1" descr="报表底图"/>
        <xdr:cNvSpPr>
          <a:spLocks noChangeAspect="1" noChangeArrowheads="1"/>
        </xdr:cNvSpPr>
      </xdr:nvSpPr>
      <xdr:spPr>
        <a:xfrm>
          <a:off x="1333500" y="17446625"/>
          <a:ext cx="304800" cy="783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26</xdr:row>
      <xdr:rowOff>269240</xdr:rowOff>
    </xdr:to>
    <xdr:sp macro="" textlink="">
      <xdr:nvSpPr>
        <xdr:cNvPr id="5370" name="Image1" descr="报表底图"/>
        <xdr:cNvSpPr>
          <a:spLocks noChangeAspect="1" noChangeArrowheads="1"/>
        </xdr:cNvSpPr>
      </xdr:nvSpPr>
      <xdr:spPr>
        <a:xfrm>
          <a:off x="1333500" y="17446625"/>
          <a:ext cx="304800" cy="783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26</xdr:row>
      <xdr:rowOff>269240</xdr:rowOff>
    </xdr:to>
    <xdr:sp macro="" textlink="">
      <xdr:nvSpPr>
        <xdr:cNvPr id="5371" name="Image1" descr="报表底图"/>
        <xdr:cNvSpPr>
          <a:spLocks noChangeAspect="1" noChangeArrowheads="1"/>
        </xdr:cNvSpPr>
      </xdr:nvSpPr>
      <xdr:spPr>
        <a:xfrm>
          <a:off x="1333500" y="17446625"/>
          <a:ext cx="304800" cy="783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26</xdr:row>
      <xdr:rowOff>269240</xdr:rowOff>
    </xdr:to>
    <xdr:sp macro="" textlink="">
      <xdr:nvSpPr>
        <xdr:cNvPr id="5372" name="Image1" descr="报表底图"/>
        <xdr:cNvSpPr>
          <a:spLocks noChangeAspect="1" noChangeArrowheads="1"/>
        </xdr:cNvSpPr>
      </xdr:nvSpPr>
      <xdr:spPr>
        <a:xfrm>
          <a:off x="1333500" y="17446625"/>
          <a:ext cx="304800" cy="783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26</xdr:row>
      <xdr:rowOff>269240</xdr:rowOff>
    </xdr:to>
    <xdr:sp macro="" textlink="">
      <xdr:nvSpPr>
        <xdr:cNvPr id="5373" name="Image1" descr="报表底图"/>
        <xdr:cNvSpPr>
          <a:spLocks noChangeAspect="1" noChangeArrowheads="1"/>
        </xdr:cNvSpPr>
      </xdr:nvSpPr>
      <xdr:spPr>
        <a:xfrm>
          <a:off x="1333500" y="17446625"/>
          <a:ext cx="304800" cy="783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26</xdr:row>
      <xdr:rowOff>269240</xdr:rowOff>
    </xdr:to>
    <xdr:sp macro="" textlink="">
      <xdr:nvSpPr>
        <xdr:cNvPr id="5374" name="Image1" descr="报表底图"/>
        <xdr:cNvSpPr>
          <a:spLocks noChangeAspect="1" noChangeArrowheads="1"/>
        </xdr:cNvSpPr>
      </xdr:nvSpPr>
      <xdr:spPr>
        <a:xfrm>
          <a:off x="1333500" y="17446625"/>
          <a:ext cx="304800" cy="783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26</xdr:row>
      <xdr:rowOff>250190</xdr:rowOff>
    </xdr:to>
    <xdr:sp macro="" textlink="">
      <xdr:nvSpPr>
        <xdr:cNvPr id="5375" name="Image1" descr="报表底图"/>
        <xdr:cNvSpPr>
          <a:spLocks noChangeAspect="1" noChangeArrowheads="1"/>
        </xdr:cNvSpPr>
      </xdr:nvSpPr>
      <xdr:spPr>
        <a:xfrm>
          <a:off x="1333500" y="17446625"/>
          <a:ext cx="304800" cy="764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26</xdr:row>
      <xdr:rowOff>250190</xdr:rowOff>
    </xdr:to>
    <xdr:sp macro="" textlink="">
      <xdr:nvSpPr>
        <xdr:cNvPr id="5376" name="Image1" descr="报表底图"/>
        <xdr:cNvSpPr>
          <a:spLocks noChangeAspect="1" noChangeArrowheads="1"/>
        </xdr:cNvSpPr>
      </xdr:nvSpPr>
      <xdr:spPr>
        <a:xfrm>
          <a:off x="1333500" y="17446625"/>
          <a:ext cx="304800" cy="764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26</xdr:row>
      <xdr:rowOff>250190</xdr:rowOff>
    </xdr:to>
    <xdr:sp macro="" textlink="">
      <xdr:nvSpPr>
        <xdr:cNvPr id="5377" name="Image1" descr="报表底图"/>
        <xdr:cNvSpPr>
          <a:spLocks noChangeAspect="1" noChangeArrowheads="1"/>
        </xdr:cNvSpPr>
      </xdr:nvSpPr>
      <xdr:spPr>
        <a:xfrm>
          <a:off x="1333500" y="17446625"/>
          <a:ext cx="304800" cy="764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26</xdr:row>
      <xdr:rowOff>250190</xdr:rowOff>
    </xdr:to>
    <xdr:sp macro="" textlink="">
      <xdr:nvSpPr>
        <xdr:cNvPr id="5378" name="Image1" descr="报表底图"/>
        <xdr:cNvSpPr>
          <a:spLocks noChangeAspect="1" noChangeArrowheads="1"/>
        </xdr:cNvSpPr>
      </xdr:nvSpPr>
      <xdr:spPr>
        <a:xfrm>
          <a:off x="1333500" y="17446625"/>
          <a:ext cx="304800" cy="764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26</xdr:row>
      <xdr:rowOff>250190</xdr:rowOff>
    </xdr:to>
    <xdr:sp macro="" textlink="">
      <xdr:nvSpPr>
        <xdr:cNvPr id="5379" name="Image1" descr="报表底图"/>
        <xdr:cNvSpPr>
          <a:spLocks noChangeAspect="1" noChangeArrowheads="1"/>
        </xdr:cNvSpPr>
      </xdr:nvSpPr>
      <xdr:spPr>
        <a:xfrm>
          <a:off x="1333500" y="17446625"/>
          <a:ext cx="304800" cy="764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26</xdr:row>
      <xdr:rowOff>250190</xdr:rowOff>
    </xdr:to>
    <xdr:sp macro="" textlink="">
      <xdr:nvSpPr>
        <xdr:cNvPr id="5380" name="Image1" descr="报表底图"/>
        <xdr:cNvSpPr>
          <a:spLocks noChangeAspect="1" noChangeArrowheads="1"/>
        </xdr:cNvSpPr>
      </xdr:nvSpPr>
      <xdr:spPr>
        <a:xfrm>
          <a:off x="4114800" y="17446625"/>
          <a:ext cx="304800" cy="764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26</xdr:row>
      <xdr:rowOff>269240</xdr:rowOff>
    </xdr:to>
    <xdr:sp macro="" textlink="">
      <xdr:nvSpPr>
        <xdr:cNvPr id="5381" name="Image1" descr="报表底图"/>
        <xdr:cNvSpPr>
          <a:spLocks noChangeAspect="1" noChangeArrowheads="1"/>
        </xdr:cNvSpPr>
      </xdr:nvSpPr>
      <xdr:spPr>
        <a:xfrm>
          <a:off x="4114800" y="17446625"/>
          <a:ext cx="304800" cy="783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26</xdr:row>
      <xdr:rowOff>269240</xdr:rowOff>
    </xdr:to>
    <xdr:sp macro="" textlink="">
      <xdr:nvSpPr>
        <xdr:cNvPr id="5382" name="Image1" descr="报表底图"/>
        <xdr:cNvSpPr>
          <a:spLocks noChangeAspect="1" noChangeArrowheads="1"/>
        </xdr:cNvSpPr>
      </xdr:nvSpPr>
      <xdr:spPr>
        <a:xfrm>
          <a:off x="4114800" y="17446625"/>
          <a:ext cx="304800" cy="783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26</xdr:row>
      <xdr:rowOff>269240</xdr:rowOff>
    </xdr:to>
    <xdr:sp macro="" textlink="">
      <xdr:nvSpPr>
        <xdr:cNvPr id="5383" name="Image1" descr="报表底图"/>
        <xdr:cNvSpPr>
          <a:spLocks noChangeAspect="1" noChangeArrowheads="1"/>
        </xdr:cNvSpPr>
      </xdr:nvSpPr>
      <xdr:spPr>
        <a:xfrm>
          <a:off x="4114800" y="17446625"/>
          <a:ext cx="304800" cy="783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26</xdr:row>
      <xdr:rowOff>269240</xdr:rowOff>
    </xdr:to>
    <xdr:sp macro="" textlink="">
      <xdr:nvSpPr>
        <xdr:cNvPr id="5384" name="Image1" descr="报表底图"/>
        <xdr:cNvSpPr>
          <a:spLocks noChangeAspect="1" noChangeArrowheads="1"/>
        </xdr:cNvSpPr>
      </xdr:nvSpPr>
      <xdr:spPr>
        <a:xfrm>
          <a:off x="4114800" y="17446625"/>
          <a:ext cx="304800" cy="783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26</xdr:row>
      <xdr:rowOff>269240</xdr:rowOff>
    </xdr:to>
    <xdr:sp macro="" textlink="">
      <xdr:nvSpPr>
        <xdr:cNvPr id="5385" name="Image1" descr="报表底图"/>
        <xdr:cNvSpPr>
          <a:spLocks noChangeAspect="1" noChangeArrowheads="1"/>
        </xdr:cNvSpPr>
      </xdr:nvSpPr>
      <xdr:spPr>
        <a:xfrm>
          <a:off x="4114800" y="17446625"/>
          <a:ext cx="304800" cy="783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26</xdr:row>
      <xdr:rowOff>269240</xdr:rowOff>
    </xdr:to>
    <xdr:sp macro="" textlink="">
      <xdr:nvSpPr>
        <xdr:cNvPr id="5386" name="Image1" descr="报表底图"/>
        <xdr:cNvSpPr>
          <a:spLocks noChangeAspect="1" noChangeArrowheads="1"/>
        </xdr:cNvSpPr>
      </xdr:nvSpPr>
      <xdr:spPr>
        <a:xfrm>
          <a:off x="4114800" y="17446625"/>
          <a:ext cx="304800" cy="783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26</xdr:row>
      <xdr:rowOff>269240</xdr:rowOff>
    </xdr:to>
    <xdr:sp macro="" textlink="">
      <xdr:nvSpPr>
        <xdr:cNvPr id="5387" name="Image1" descr="报表底图"/>
        <xdr:cNvSpPr>
          <a:spLocks noChangeAspect="1" noChangeArrowheads="1"/>
        </xdr:cNvSpPr>
      </xdr:nvSpPr>
      <xdr:spPr>
        <a:xfrm>
          <a:off x="4114800" y="17446625"/>
          <a:ext cx="304800" cy="783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26</xdr:row>
      <xdr:rowOff>250190</xdr:rowOff>
    </xdr:to>
    <xdr:sp macro="" textlink="">
      <xdr:nvSpPr>
        <xdr:cNvPr id="5388" name="Image1" descr="报表底图"/>
        <xdr:cNvSpPr>
          <a:spLocks noChangeAspect="1" noChangeArrowheads="1"/>
        </xdr:cNvSpPr>
      </xdr:nvSpPr>
      <xdr:spPr>
        <a:xfrm>
          <a:off x="4114800" y="17446625"/>
          <a:ext cx="304800" cy="764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26</xdr:row>
      <xdr:rowOff>250190</xdr:rowOff>
    </xdr:to>
    <xdr:sp macro="" textlink="">
      <xdr:nvSpPr>
        <xdr:cNvPr id="5389" name="Image1" descr="报表底图"/>
        <xdr:cNvSpPr>
          <a:spLocks noChangeAspect="1" noChangeArrowheads="1"/>
        </xdr:cNvSpPr>
      </xdr:nvSpPr>
      <xdr:spPr>
        <a:xfrm>
          <a:off x="4114800" y="17446625"/>
          <a:ext cx="304800" cy="764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26</xdr:row>
      <xdr:rowOff>250190</xdr:rowOff>
    </xdr:to>
    <xdr:sp macro="" textlink="">
      <xdr:nvSpPr>
        <xdr:cNvPr id="5390" name="Image1" descr="报表底图"/>
        <xdr:cNvSpPr>
          <a:spLocks noChangeAspect="1" noChangeArrowheads="1"/>
        </xdr:cNvSpPr>
      </xdr:nvSpPr>
      <xdr:spPr>
        <a:xfrm>
          <a:off x="4114800" y="17446625"/>
          <a:ext cx="304800" cy="764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26</xdr:row>
      <xdr:rowOff>250190</xdr:rowOff>
    </xdr:to>
    <xdr:sp macro="" textlink="">
      <xdr:nvSpPr>
        <xdr:cNvPr id="5391" name="Image1" descr="报表底图"/>
        <xdr:cNvSpPr>
          <a:spLocks noChangeAspect="1" noChangeArrowheads="1"/>
        </xdr:cNvSpPr>
      </xdr:nvSpPr>
      <xdr:spPr>
        <a:xfrm>
          <a:off x="4114800" y="17446625"/>
          <a:ext cx="304800" cy="764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26</xdr:row>
      <xdr:rowOff>250190</xdr:rowOff>
    </xdr:to>
    <xdr:sp macro="" textlink="">
      <xdr:nvSpPr>
        <xdr:cNvPr id="5392" name="Image1" descr="报表底图"/>
        <xdr:cNvSpPr>
          <a:spLocks noChangeAspect="1" noChangeArrowheads="1"/>
        </xdr:cNvSpPr>
      </xdr:nvSpPr>
      <xdr:spPr>
        <a:xfrm>
          <a:off x="4114800" y="17446625"/>
          <a:ext cx="304800" cy="764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26</xdr:row>
      <xdr:rowOff>250190</xdr:rowOff>
    </xdr:to>
    <xdr:sp macro="" textlink="">
      <xdr:nvSpPr>
        <xdr:cNvPr id="5393" name="Image1" descr="报表底图"/>
        <xdr:cNvSpPr>
          <a:spLocks noChangeAspect="1" noChangeArrowheads="1"/>
        </xdr:cNvSpPr>
      </xdr:nvSpPr>
      <xdr:spPr>
        <a:xfrm>
          <a:off x="4114800" y="17446625"/>
          <a:ext cx="304800" cy="764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26</xdr:row>
      <xdr:rowOff>269240</xdr:rowOff>
    </xdr:to>
    <xdr:sp macro="" textlink="">
      <xdr:nvSpPr>
        <xdr:cNvPr id="5394" name="Image1" descr="报表底图"/>
        <xdr:cNvSpPr>
          <a:spLocks noChangeAspect="1" noChangeArrowheads="1"/>
        </xdr:cNvSpPr>
      </xdr:nvSpPr>
      <xdr:spPr>
        <a:xfrm>
          <a:off x="4114800" y="17446625"/>
          <a:ext cx="304800" cy="783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26</xdr:row>
      <xdr:rowOff>269240</xdr:rowOff>
    </xdr:to>
    <xdr:sp macro="" textlink="">
      <xdr:nvSpPr>
        <xdr:cNvPr id="5395" name="Image1" descr="报表底图"/>
        <xdr:cNvSpPr>
          <a:spLocks noChangeAspect="1" noChangeArrowheads="1"/>
        </xdr:cNvSpPr>
      </xdr:nvSpPr>
      <xdr:spPr>
        <a:xfrm>
          <a:off x="4114800" y="17446625"/>
          <a:ext cx="304800" cy="783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26</xdr:row>
      <xdr:rowOff>269240</xdr:rowOff>
    </xdr:to>
    <xdr:sp macro="" textlink="">
      <xdr:nvSpPr>
        <xdr:cNvPr id="5396" name="Image1" descr="报表底图"/>
        <xdr:cNvSpPr>
          <a:spLocks noChangeAspect="1" noChangeArrowheads="1"/>
        </xdr:cNvSpPr>
      </xdr:nvSpPr>
      <xdr:spPr>
        <a:xfrm>
          <a:off x="4114800" y="17446625"/>
          <a:ext cx="304800" cy="783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26</xdr:row>
      <xdr:rowOff>269240</xdr:rowOff>
    </xdr:to>
    <xdr:sp macro="" textlink="">
      <xdr:nvSpPr>
        <xdr:cNvPr id="5397" name="Image1" descr="报表底图"/>
        <xdr:cNvSpPr>
          <a:spLocks noChangeAspect="1" noChangeArrowheads="1"/>
        </xdr:cNvSpPr>
      </xdr:nvSpPr>
      <xdr:spPr>
        <a:xfrm>
          <a:off x="4114800" y="17446625"/>
          <a:ext cx="304800" cy="783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26</xdr:row>
      <xdr:rowOff>269240</xdr:rowOff>
    </xdr:to>
    <xdr:sp macro="" textlink="">
      <xdr:nvSpPr>
        <xdr:cNvPr id="5398" name="Image1" descr="报表底图"/>
        <xdr:cNvSpPr>
          <a:spLocks noChangeAspect="1" noChangeArrowheads="1"/>
        </xdr:cNvSpPr>
      </xdr:nvSpPr>
      <xdr:spPr>
        <a:xfrm>
          <a:off x="4114800" y="17446625"/>
          <a:ext cx="304800" cy="783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26</xdr:row>
      <xdr:rowOff>269240</xdr:rowOff>
    </xdr:to>
    <xdr:sp macro="" textlink="">
      <xdr:nvSpPr>
        <xdr:cNvPr id="5399" name="Image1" descr="报表底图"/>
        <xdr:cNvSpPr>
          <a:spLocks noChangeAspect="1" noChangeArrowheads="1"/>
        </xdr:cNvSpPr>
      </xdr:nvSpPr>
      <xdr:spPr>
        <a:xfrm>
          <a:off x="4114800" y="17446625"/>
          <a:ext cx="304800" cy="783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26</xdr:row>
      <xdr:rowOff>269240</xdr:rowOff>
    </xdr:to>
    <xdr:sp macro="" textlink="">
      <xdr:nvSpPr>
        <xdr:cNvPr id="5400" name="Image1" descr="报表底图"/>
        <xdr:cNvSpPr>
          <a:spLocks noChangeAspect="1" noChangeArrowheads="1"/>
        </xdr:cNvSpPr>
      </xdr:nvSpPr>
      <xdr:spPr>
        <a:xfrm>
          <a:off x="4114800" y="17446625"/>
          <a:ext cx="304800" cy="783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26</xdr:row>
      <xdr:rowOff>250190</xdr:rowOff>
    </xdr:to>
    <xdr:sp macro="" textlink="">
      <xdr:nvSpPr>
        <xdr:cNvPr id="5401" name="Image1" descr="报表底图"/>
        <xdr:cNvSpPr>
          <a:spLocks noChangeAspect="1" noChangeArrowheads="1"/>
        </xdr:cNvSpPr>
      </xdr:nvSpPr>
      <xdr:spPr>
        <a:xfrm>
          <a:off x="4114800" y="17446625"/>
          <a:ext cx="304800" cy="764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26</xdr:row>
      <xdr:rowOff>250190</xdr:rowOff>
    </xdr:to>
    <xdr:sp macro="" textlink="">
      <xdr:nvSpPr>
        <xdr:cNvPr id="5402" name="Image1" descr="报表底图"/>
        <xdr:cNvSpPr>
          <a:spLocks noChangeAspect="1" noChangeArrowheads="1"/>
        </xdr:cNvSpPr>
      </xdr:nvSpPr>
      <xdr:spPr>
        <a:xfrm>
          <a:off x="4114800" y="17446625"/>
          <a:ext cx="304800" cy="764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26</xdr:row>
      <xdr:rowOff>250190</xdr:rowOff>
    </xdr:to>
    <xdr:sp macro="" textlink="">
      <xdr:nvSpPr>
        <xdr:cNvPr id="5403" name="Image1" descr="报表底图"/>
        <xdr:cNvSpPr>
          <a:spLocks noChangeAspect="1" noChangeArrowheads="1"/>
        </xdr:cNvSpPr>
      </xdr:nvSpPr>
      <xdr:spPr>
        <a:xfrm>
          <a:off x="4114800" y="17446625"/>
          <a:ext cx="304800" cy="764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26</xdr:row>
      <xdr:rowOff>250190</xdr:rowOff>
    </xdr:to>
    <xdr:sp macro="" textlink="">
      <xdr:nvSpPr>
        <xdr:cNvPr id="5404" name="Image1" descr="报表底图"/>
        <xdr:cNvSpPr>
          <a:spLocks noChangeAspect="1" noChangeArrowheads="1"/>
        </xdr:cNvSpPr>
      </xdr:nvSpPr>
      <xdr:spPr>
        <a:xfrm>
          <a:off x="4114800" y="17446625"/>
          <a:ext cx="304800" cy="764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304800</xdr:colOff>
      <xdr:row>26</xdr:row>
      <xdr:rowOff>250190</xdr:rowOff>
    </xdr:to>
    <xdr:sp macro="" textlink="">
      <xdr:nvSpPr>
        <xdr:cNvPr id="5405" name="Image1" descr="报表底图"/>
        <xdr:cNvSpPr>
          <a:spLocks noChangeAspect="1" noChangeArrowheads="1"/>
        </xdr:cNvSpPr>
      </xdr:nvSpPr>
      <xdr:spPr>
        <a:xfrm>
          <a:off x="4114800" y="17446625"/>
          <a:ext cx="304800" cy="764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5406" name="AutoShape 27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407" name="AutoShape 28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408" name="AutoShape 29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409" name="AutoShape 30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410" name="AutoShape 3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411" name="AutoShape 32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412" name="AutoShape 33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413" name="AutoShape 34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5414" name="AutoShape 35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5415" name="AutoShape 36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5416" name="AutoShape 37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5417" name="AutoShape 38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5418" name="AutoShape 39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5419" name="AutoShape 40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420" name="AutoShape 4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421" name="AutoShape 42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422" name="AutoShape 43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423" name="AutoShape 44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424" name="AutoShape 45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425" name="AutoShape 46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426" name="AutoShape 47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5427" name="AutoShape 48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5428" name="AutoShape 49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5429" name="AutoShape 50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5430" name="AutoShape 5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5431" name="AutoShape 52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5432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433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434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435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436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437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438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439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5440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5441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5442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5443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5444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5445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446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447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448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449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450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451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452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5453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5454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5455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5456" name="AutoShape 27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457" name="AutoShape 28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458" name="AutoShape 29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459" name="AutoShape 30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460" name="AutoShape 3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461" name="AutoShape 32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462" name="AutoShape 33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463" name="AutoShape 34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5464" name="AutoShape 35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5465" name="AutoShape 36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5466" name="AutoShape 37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5467" name="AutoShape 38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5468" name="AutoShape 39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5469" name="AutoShape 40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470" name="AutoShape 4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471" name="AutoShape 42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472" name="AutoShape 43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473" name="AutoShape 44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474" name="AutoShape 45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475" name="AutoShape 46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476" name="AutoShape 47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5477" name="AutoShape 48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5478" name="AutoShape 49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5479" name="AutoShape 50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5480" name="AutoShape 5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5481" name="AutoShape 52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5482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483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484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485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486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487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488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489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5490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5491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5492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5493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5494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5495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496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497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498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499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500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501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502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5503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5504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5505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5506" name="AutoShape 27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507" name="AutoShape 28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508" name="AutoShape 29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509" name="AutoShape 30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510" name="AutoShape 3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511" name="AutoShape 32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512" name="AutoShape 33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513" name="AutoShape 34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5514" name="AutoShape 35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5515" name="AutoShape 36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5516" name="AutoShape 37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5517" name="AutoShape 38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5518" name="AutoShape 39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5519" name="AutoShape 40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520" name="AutoShape 4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521" name="AutoShape 42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522" name="AutoShape 43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523" name="AutoShape 44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524" name="AutoShape 45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525" name="AutoShape 46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526" name="AutoShape 47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5527" name="AutoShape 48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5528" name="AutoShape 49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5529" name="AutoShape 50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5530" name="AutoShape 5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5531" name="AutoShape 52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5532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533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534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535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536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537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538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539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5540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5541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5542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5543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5544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5545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546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547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548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549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550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551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552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5553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5554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5555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5556" name="AutoShape 27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557" name="AutoShape 28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558" name="AutoShape 29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559" name="AutoShape 30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560" name="AutoShape 3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561" name="AutoShape 32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562" name="AutoShape 33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563" name="AutoShape 34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5564" name="AutoShape 35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5565" name="AutoShape 36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5566" name="AutoShape 37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5567" name="AutoShape 38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5568" name="AutoShape 39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5569" name="AutoShape 40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570" name="AutoShape 4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571" name="AutoShape 42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572" name="AutoShape 43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573" name="AutoShape 44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574" name="AutoShape 45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575" name="AutoShape 46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576" name="AutoShape 47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5577" name="AutoShape 48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5578" name="AutoShape 49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5579" name="AutoShape 50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5580" name="AutoShape 5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5581" name="AutoShape 52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5582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583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584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585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586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587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588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589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5590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5591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5592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5593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5594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5595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596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597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598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599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600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601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602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5603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5604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5605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5606" name="AutoShape 27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607" name="AutoShape 28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608" name="AutoShape 29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609" name="AutoShape 30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610" name="AutoShape 3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611" name="AutoShape 32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612" name="AutoShape 33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613" name="AutoShape 34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5614" name="AutoShape 35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5615" name="AutoShape 36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5616" name="AutoShape 37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5617" name="AutoShape 38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5618" name="AutoShape 39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5619" name="AutoShape 40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620" name="AutoShape 4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621" name="AutoShape 42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622" name="AutoShape 43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623" name="AutoShape 44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624" name="AutoShape 45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625" name="AutoShape 46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626" name="AutoShape 47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5627" name="AutoShape 48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5628" name="AutoShape 49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5629" name="AutoShape 50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5630" name="AutoShape 5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5631" name="AutoShape 52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5632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633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634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635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636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637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638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639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5640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5641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5642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5643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5644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5645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646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647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648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649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650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651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652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5653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5654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5655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5656" name="AutoShape 27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657" name="AutoShape 28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658" name="AutoShape 29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659" name="AutoShape 30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660" name="AutoShape 3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661" name="AutoShape 32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662" name="AutoShape 33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663" name="AutoShape 34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5664" name="AutoShape 35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5665" name="AutoShape 36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5666" name="AutoShape 37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5667" name="AutoShape 38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5668" name="AutoShape 39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5669" name="AutoShape 40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670" name="AutoShape 4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671" name="AutoShape 42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672" name="AutoShape 43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673" name="AutoShape 44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674" name="AutoShape 45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675" name="AutoShape 46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676" name="AutoShape 47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5677" name="AutoShape 48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5678" name="AutoShape 49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5679" name="AutoShape 50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5680" name="AutoShape 5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5681" name="AutoShape 52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5682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683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684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685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686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687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688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689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5690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5691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5692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5693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5694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5695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696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697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698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699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700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701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702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5703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5704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5705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5706" name="AutoShape 27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707" name="AutoShape 28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708" name="AutoShape 29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709" name="AutoShape 30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710" name="AutoShape 3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711" name="AutoShape 32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712" name="AutoShape 33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713" name="AutoShape 34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5714" name="AutoShape 35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5715" name="AutoShape 36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5716" name="AutoShape 37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5717" name="AutoShape 38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5718" name="AutoShape 39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5719" name="AutoShape 40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720" name="AutoShape 4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721" name="AutoShape 42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722" name="AutoShape 43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723" name="AutoShape 44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724" name="AutoShape 45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725" name="AutoShape 46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726" name="AutoShape 47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5727" name="AutoShape 48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5728" name="AutoShape 49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5729" name="AutoShape 50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5730" name="AutoShape 5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5731" name="AutoShape 52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5732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733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734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735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736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737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738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739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5740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5741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5742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5743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5744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5745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746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747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748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749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750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751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752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5753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5754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5755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5756" name="AutoShape 27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757" name="AutoShape 28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758" name="AutoShape 29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759" name="AutoShape 30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760" name="AutoShape 3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761" name="AutoShape 32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762" name="AutoShape 33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763" name="AutoShape 34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5764" name="AutoShape 35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5765" name="AutoShape 36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5766" name="AutoShape 37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5767" name="AutoShape 38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5768" name="AutoShape 39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5769" name="AutoShape 40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770" name="AutoShape 4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771" name="AutoShape 42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772" name="AutoShape 43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773" name="AutoShape 44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774" name="AutoShape 45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775" name="AutoShape 46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776" name="AutoShape 47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5777" name="AutoShape 48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5778" name="AutoShape 49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5779" name="AutoShape 50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5780" name="AutoShape 5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5781" name="AutoShape 52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5782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783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784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785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786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787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788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789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5790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5791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5792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5793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5794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5795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796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797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798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799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800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801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802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5803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5804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5805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5806" name="AutoShape 27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807" name="AutoShape 28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808" name="AutoShape 29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809" name="AutoShape 30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810" name="AutoShape 3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811" name="AutoShape 32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812" name="AutoShape 33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813" name="AutoShape 34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5814" name="AutoShape 35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5815" name="AutoShape 36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5816" name="AutoShape 37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5817" name="AutoShape 38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5818" name="AutoShape 39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5819" name="AutoShape 40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820" name="AutoShape 4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821" name="AutoShape 42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822" name="AutoShape 43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823" name="AutoShape 44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824" name="AutoShape 45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825" name="AutoShape 46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826" name="AutoShape 47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5827" name="AutoShape 48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5828" name="AutoShape 49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5829" name="AutoShape 50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5830" name="AutoShape 5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5831" name="AutoShape 52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5832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833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834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835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836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837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838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839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5840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5841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5842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5843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5844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5845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846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847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848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849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850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851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852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5853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5854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5855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5856" name="AutoShape 27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857" name="AutoShape 28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858" name="AutoShape 29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859" name="AutoShape 30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860" name="AutoShape 3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861" name="AutoShape 32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862" name="AutoShape 33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863" name="AutoShape 34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5864" name="AutoShape 35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5865" name="AutoShape 36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5866" name="AutoShape 37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5867" name="AutoShape 38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5868" name="AutoShape 39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5869" name="AutoShape 40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870" name="AutoShape 4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871" name="AutoShape 42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872" name="AutoShape 43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873" name="AutoShape 44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874" name="AutoShape 45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875" name="AutoShape 46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876" name="AutoShape 47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5877" name="AutoShape 48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5878" name="AutoShape 49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5879" name="AutoShape 50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5880" name="AutoShape 5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5881" name="AutoShape 52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5882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883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884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885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886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887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888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889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5890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5891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5892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5893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5894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5895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896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897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898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899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900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901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902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5903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5904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5905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5906" name="AutoShape 27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907" name="AutoShape 28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908" name="AutoShape 29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909" name="AutoShape 30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910" name="AutoShape 3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911" name="AutoShape 32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912" name="AutoShape 33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913" name="AutoShape 34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5914" name="AutoShape 35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5915" name="AutoShape 36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5916" name="AutoShape 37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5917" name="AutoShape 38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5918" name="AutoShape 39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5919" name="AutoShape 40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920" name="AutoShape 4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921" name="AutoShape 42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922" name="AutoShape 43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923" name="AutoShape 44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924" name="AutoShape 45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925" name="AutoShape 46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926" name="AutoShape 47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5927" name="AutoShape 48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5928" name="AutoShape 49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5929" name="AutoShape 50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5930" name="AutoShape 5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5931" name="AutoShape 52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5932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933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934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935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936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937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938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939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5940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5941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5942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5943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5944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5945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946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947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948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949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950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951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952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5953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5954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5955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5956" name="AutoShape 27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957" name="AutoShape 28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958" name="AutoShape 29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959" name="AutoShape 30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960" name="AutoShape 3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961" name="AutoShape 32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962" name="AutoShape 33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963" name="AutoShape 34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5964" name="AutoShape 35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5965" name="AutoShape 36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5966" name="AutoShape 37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5967" name="AutoShape 38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5968" name="AutoShape 39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5969" name="AutoShape 40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970" name="AutoShape 4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971" name="AutoShape 42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972" name="AutoShape 43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973" name="AutoShape 44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974" name="AutoShape 45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975" name="AutoShape 46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976" name="AutoShape 47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5977" name="AutoShape 48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5978" name="AutoShape 49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5979" name="AutoShape 50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5980" name="AutoShape 5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5981" name="AutoShape 52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5982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983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984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985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986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987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988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989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5990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5991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5992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5993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5994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5995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996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997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998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5999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000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001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002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003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004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005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006" name="AutoShape 27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007" name="AutoShape 28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008" name="AutoShape 29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009" name="AutoShape 30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010" name="AutoShape 3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011" name="AutoShape 32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012" name="AutoShape 33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013" name="AutoShape 34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014" name="AutoShape 35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015" name="AutoShape 36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016" name="AutoShape 37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017" name="AutoShape 38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018" name="AutoShape 39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019" name="AutoShape 40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020" name="AutoShape 4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021" name="AutoShape 42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022" name="AutoShape 43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023" name="AutoShape 44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024" name="AutoShape 45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025" name="AutoShape 46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026" name="AutoShape 47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027" name="AutoShape 48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028" name="AutoShape 49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029" name="AutoShape 50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030" name="AutoShape 5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031" name="AutoShape 52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032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033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034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035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036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037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038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039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040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041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042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043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044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045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046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047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048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049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050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051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052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053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054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055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056" name="AutoShape 27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057" name="AutoShape 28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058" name="AutoShape 29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059" name="AutoShape 30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060" name="AutoShape 3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061" name="AutoShape 32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062" name="AutoShape 33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063" name="AutoShape 34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064" name="AutoShape 35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065" name="AutoShape 36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066" name="AutoShape 37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067" name="AutoShape 38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068" name="AutoShape 39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069" name="AutoShape 40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070" name="AutoShape 4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071" name="AutoShape 42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072" name="AutoShape 43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073" name="AutoShape 44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074" name="AutoShape 45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075" name="AutoShape 46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076" name="AutoShape 47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077" name="AutoShape 48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078" name="AutoShape 49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079" name="AutoShape 50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080" name="AutoShape 5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081" name="AutoShape 52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082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083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084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085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086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087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088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089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090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091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092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093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094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095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096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097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098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099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100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101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102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103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104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105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106" name="AutoShape 27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107" name="AutoShape 28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108" name="AutoShape 29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109" name="AutoShape 30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110" name="AutoShape 3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111" name="AutoShape 32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112" name="AutoShape 33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113" name="AutoShape 34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114" name="AutoShape 35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115" name="AutoShape 36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116" name="AutoShape 37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117" name="AutoShape 38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118" name="AutoShape 39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119" name="AutoShape 40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120" name="AutoShape 4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121" name="AutoShape 42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122" name="AutoShape 43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123" name="AutoShape 44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124" name="AutoShape 45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125" name="AutoShape 46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126" name="AutoShape 47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127" name="AutoShape 48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128" name="AutoShape 49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129" name="AutoShape 50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130" name="AutoShape 5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131" name="AutoShape 52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132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133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134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135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136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137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138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139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140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141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142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143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144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145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146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147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148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149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150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151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152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153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154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155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156" name="AutoShape 27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157" name="AutoShape 28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158" name="AutoShape 29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159" name="AutoShape 30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160" name="AutoShape 3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161" name="AutoShape 32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162" name="AutoShape 33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163" name="AutoShape 34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164" name="AutoShape 35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165" name="AutoShape 36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166" name="AutoShape 37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167" name="AutoShape 38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168" name="AutoShape 39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169" name="AutoShape 40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170" name="AutoShape 4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171" name="AutoShape 42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172" name="AutoShape 43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173" name="AutoShape 44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174" name="AutoShape 45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175" name="AutoShape 46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176" name="AutoShape 47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177" name="AutoShape 48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178" name="AutoShape 49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179" name="AutoShape 50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180" name="AutoShape 5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181" name="AutoShape 52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182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183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184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185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186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187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188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189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190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191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192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193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194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195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196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197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198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199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200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201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202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203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204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205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206" name="AutoShape 27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207" name="AutoShape 28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208" name="AutoShape 29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209" name="AutoShape 30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210" name="AutoShape 3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211" name="AutoShape 32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212" name="AutoShape 33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213" name="AutoShape 34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214" name="AutoShape 35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215" name="AutoShape 36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216" name="AutoShape 37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217" name="AutoShape 38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218" name="AutoShape 39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219" name="AutoShape 40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220" name="AutoShape 4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221" name="AutoShape 42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222" name="AutoShape 43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223" name="AutoShape 44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224" name="AutoShape 45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225" name="AutoShape 46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226" name="AutoShape 47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227" name="AutoShape 48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228" name="AutoShape 49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229" name="AutoShape 50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230" name="AutoShape 5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231" name="AutoShape 52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232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233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234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235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236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237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238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239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240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241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242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243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244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245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246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247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248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249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250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251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252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253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254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255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256" name="AutoShape 27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257" name="AutoShape 28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258" name="AutoShape 29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259" name="AutoShape 30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260" name="AutoShape 3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261" name="AutoShape 32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262" name="AutoShape 33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263" name="AutoShape 34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264" name="AutoShape 35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265" name="AutoShape 36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266" name="AutoShape 37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267" name="AutoShape 38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268" name="AutoShape 39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269" name="AutoShape 40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270" name="AutoShape 4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271" name="AutoShape 42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272" name="AutoShape 43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273" name="AutoShape 44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274" name="AutoShape 45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275" name="AutoShape 46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276" name="AutoShape 47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277" name="AutoShape 48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278" name="AutoShape 49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279" name="AutoShape 50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280" name="AutoShape 5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281" name="AutoShape 52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282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283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284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285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286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287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288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289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290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291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292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293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294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295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296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297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298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299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300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301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302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303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304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305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306" name="AutoShape 27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307" name="AutoShape 28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308" name="AutoShape 29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309" name="AutoShape 30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310" name="AutoShape 3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311" name="AutoShape 32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312" name="AutoShape 33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313" name="AutoShape 34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314" name="AutoShape 35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315" name="AutoShape 36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316" name="AutoShape 37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317" name="AutoShape 38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318" name="AutoShape 39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319" name="AutoShape 40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320" name="AutoShape 4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321" name="AutoShape 42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322" name="AutoShape 43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323" name="AutoShape 44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324" name="AutoShape 45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325" name="AutoShape 46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326" name="AutoShape 47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327" name="AutoShape 48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328" name="AutoShape 49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329" name="AutoShape 50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330" name="AutoShape 5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331" name="AutoShape 52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332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333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334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335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336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337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338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339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340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341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342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343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344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345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346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347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348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349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350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351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352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353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354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355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356" name="AutoShape 27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357" name="AutoShape 28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358" name="AutoShape 29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359" name="AutoShape 30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360" name="AutoShape 3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361" name="AutoShape 32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362" name="AutoShape 33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363" name="AutoShape 34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364" name="AutoShape 35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365" name="AutoShape 36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366" name="AutoShape 37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367" name="AutoShape 38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368" name="AutoShape 39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369" name="AutoShape 40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370" name="AutoShape 4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371" name="AutoShape 42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372" name="AutoShape 43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373" name="AutoShape 44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374" name="AutoShape 45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375" name="AutoShape 46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376" name="AutoShape 47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377" name="AutoShape 48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378" name="AutoShape 49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379" name="AutoShape 50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380" name="AutoShape 5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381" name="AutoShape 52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382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383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384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385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386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387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388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389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390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391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392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393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394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395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396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397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398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399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400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401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402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403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404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405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406" name="AutoShape 27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407" name="AutoShape 28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408" name="AutoShape 29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409" name="AutoShape 30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410" name="AutoShape 3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411" name="AutoShape 32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412" name="AutoShape 33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413" name="AutoShape 34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414" name="AutoShape 35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415" name="AutoShape 36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416" name="AutoShape 37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417" name="AutoShape 38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418" name="AutoShape 39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419" name="AutoShape 40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420" name="AutoShape 4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421" name="AutoShape 42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422" name="AutoShape 43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423" name="AutoShape 44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424" name="AutoShape 45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425" name="AutoShape 46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426" name="AutoShape 47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427" name="AutoShape 48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428" name="AutoShape 49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429" name="AutoShape 50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430" name="AutoShape 5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431" name="AutoShape 52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432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433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434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435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436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437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438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439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440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441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442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443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444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445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446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447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448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449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450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451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452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453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454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455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456" name="AutoShape 27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457" name="AutoShape 28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458" name="AutoShape 29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459" name="AutoShape 30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460" name="AutoShape 3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461" name="AutoShape 32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462" name="AutoShape 33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463" name="AutoShape 34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464" name="AutoShape 35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465" name="AutoShape 36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466" name="AutoShape 37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467" name="AutoShape 38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468" name="AutoShape 39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469" name="AutoShape 40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470" name="AutoShape 4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471" name="AutoShape 42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472" name="AutoShape 43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473" name="AutoShape 44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474" name="AutoShape 45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475" name="AutoShape 46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476" name="AutoShape 47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477" name="AutoShape 48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478" name="AutoShape 49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479" name="AutoShape 50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480" name="AutoShape 5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481" name="AutoShape 52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482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483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484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485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486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487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488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489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490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491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492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493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494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495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496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497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498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499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500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501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502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503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504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505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506" name="AutoShape 27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507" name="AutoShape 28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508" name="AutoShape 29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509" name="AutoShape 30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510" name="AutoShape 3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511" name="AutoShape 32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512" name="AutoShape 33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513" name="AutoShape 34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514" name="AutoShape 35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515" name="AutoShape 36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516" name="AutoShape 37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517" name="AutoShape 38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518" name="AutoShape 39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519" name="AutoShape 40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520" name="AutoShape 4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521" name="AutoShape 42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522" name="AutoShape 43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523" name="AutoShape 44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524" name="AutoShape 45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525" name="AutoShape 46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526" name="AutoShape 47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527" name="AutoShape 48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528" name="AutoShape 49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529" name="AutoShape 50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530" name="AutoShape 5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531" name="AutoShape 52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532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533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534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535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536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537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538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539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540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541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542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543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544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545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546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547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548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549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550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551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552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553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554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555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556" name="AutoShape 27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557" name="AutoShape 28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558" name="AutoShape 29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559" name="AutoShape 30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560" name="AutoShape 3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561" name="AutoShape 32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562" name="AutoShape 33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563" name="AutoShape 34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564" name="AutoShape 35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565" name="AutoShape 36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566" name="AutoShape 37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567" name="AutoShape 38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568" name="AutoShape 39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569" name="AutoShape 40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570" name="AutoShape 4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571" name="AutoShape 42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572" name="AutoShape 43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573" name="AutoShape 44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574" name="AutoShape 45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575" name="AutoShape 46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576" name="AutoShape 47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577" name="AutoShape 48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578" name="AutoShape 49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579" name="AutoShape 50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580" name="AutoShape 5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581" name="AutoShape 52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582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583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584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585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586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587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588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589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590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591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592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593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594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595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596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597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598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599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600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601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602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603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604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605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606" name="AutoShape 27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607" name="AutoShape 28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608" name="AutoShape 29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609" name="AutoShape 30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610" name="AutoShape 3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611" name="AutoShape 32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612" name="AutoShape 33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613" name="AutoShape 34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614" name="AutoShape 35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615" name="AutoShape 36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616" name="AutoShape 37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617" name="AutoShape 38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618" name="AutoShape 39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619" name="AutoShape 40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620" name="AutoShape 4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621" name="AutoShape 42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622" name="AutoShape 43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623" name="AutoShape 44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624" name="AutoShape 45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625" name="AutoShape 46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626" name="AutoShape 47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627" name="AutoShape 48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628" name="AutoShape 49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629" name="AutoShape 50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630" name="AutoShape 5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631" name="AutoShape 52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632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633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634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635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636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637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638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639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640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641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642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643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644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645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646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647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648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649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650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651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652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653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654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655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656" name="AutoShape 27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657" name="AutoShape 28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658" name="AutoShape 29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659" name="AutoShape 30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660" name="AutoShape 3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661" name="AutoShape 32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662" name="AutoShape 33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663" name="AutoShape 34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664" name="AutoShape 35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665" name="AutoShape 36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666" name="AutoShape 37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667" name="AutoShape 38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668" name="AutoShape 39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669" name="AutoShape 40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670" name="AutoShape 4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671" name="AutoShape 42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672" name="AutoShape 43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673" name="AutoShape 44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674" name="AutoShape 45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675" name="AutoShape 46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676" name="AutoShape 47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677" name="AutoShape 48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678" name="AutoShape 49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679" name="AutoShape 50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680" name="AutoShape 5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681" name="AutoShape 52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682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683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684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685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686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687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688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689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690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691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692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693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694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695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696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697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698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699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700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701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702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703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704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705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706" name="AutoShape 27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707" name="AutoShape 28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708" name="AutoShape 29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709" name="AutoShape 30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710" name="AutoShape 3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711" name="AutoShape 32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712" name="AutoShape 33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713" name="AutoShape 34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714" name="AutoShape 35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715" name="AutoShape 36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716" name="AutoShape 37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717" name="AutoShape 38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718" name="AutoShape 39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719" name="AutoShape 40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720" name="AutoShape 4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721" name="AutoShape 42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722" name="AutoShape 43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723" name="AutoShape 44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724" name="AutoShape 45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725" name="AutoShape 46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726" name="AutoShape 47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727" name="AutoShape 48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728" name="AutoShape 49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729" name="AutoShape 50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730" name="AutoShape 5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731" name="AutoShape 52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732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733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734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735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736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737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738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739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740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741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742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743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744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745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746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747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748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749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750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751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752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753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754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755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756" name="AutoShape 27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757" name="AutoShape 28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758" name="AutoShape 29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759" name="AutoShape 30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760" name="AutoShape 3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761" name="AutoShape 32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762" name="AutoShape 33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763" name="AutoShape 34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764" name="AutoShape 35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765" name="AutoShape 36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766" name="AutoShape 37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767" name="AutoShape 38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768" name="AutoShape 39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769" name="AutoShape 40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770" name="AutoShape 4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771" name="AutoShape 42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772" name="AutoShape 43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773" name="AutoShape 44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774" name="AutoShape 45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775" name="AutoShape 46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776" name="AutoShape 47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777" name="AutoShape 48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778" name="AutoShape 49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779" name="AutoShape 50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780" name="AutoShape 5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781" name="AutoShape 52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782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783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784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785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786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787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788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789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790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791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792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793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794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795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796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797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798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799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800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801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802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803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804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805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806" name="AutoShape 27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807" name="AutoShape 28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808" name="AutoShape 29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809" name="AutoShape 30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810" name="AutoShape 3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811" name="AutoShape 32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812" name="AutoShape 33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813" name="AutoShape 34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814" name="AutoShape 35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815" name="AutoShape 36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816" name="AutoShape 37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817" name="AutoShape 38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818" name="AutoShape 39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819" name="AutoShape 40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820" name="AutoShape 4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821" name="AutoShape 42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822" name="AutoShape 43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823" name="AutoShape 44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824" name="AutoShape 45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825" name="AutoShape 46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826" name="AutoShape 47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827" name="AutoShape 48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828" name="AutoShape 49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829" name="AutoShape 50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830" name="AutoShape 5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831" name="AutoShape 52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832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833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834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835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836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837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838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839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840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841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842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843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844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845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846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847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848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849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850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851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852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853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854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855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856" name="AutoShape 27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857" name="AutoShape 28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858" name="AutoShape 29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859" name="AutoShape 30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860" name="AutoShape 3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861" name="AutoShape 32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862" name="AutoShape 33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863" name="AutoShape 34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864" name="AutoShape 35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865" name="AutoShape 36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866" name="AutoShape 37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867" name="AutoShape 38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868" name="AutoShape 39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869" name="AutoShape 40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870" name="AutoShape 4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871" name="AutoShape 42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872" name="AutoShape 43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873" name="AutoShape 44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874" name="AutoShape 45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875" name="AutoShape 46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876" name="AutoShape 47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877" name="AutoShape 48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878" name="AutoShape 49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879" name="AutoShape 50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880" name="AutoShape 5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881" name="AutoShape 52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882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883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884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885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886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887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888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889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890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891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892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893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894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895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896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897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898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899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900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901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902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903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904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905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906" name="AutoShape 27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907" name="AutoShape 28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908" name="AutoShape 29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909" name="AutoShape 30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910" name="AutoShape 3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911" name="AutoShape 32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912" name="AutoShape 33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913" name="AutoShape 34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914" name="AutoShape 35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915" name="AutoShape 36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916" name="AutoShape 37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917" name="AutoShape 38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918" name="AutoShape 39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919" name="AutoShape 40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920" name="AutoShape 4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921" name="AutoShape 42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922" name="AutoShape 43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923" name="AutoShape 44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924" name="AutoShape 45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925" name="AutoShape 46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926" name="AutoShape 47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927" name="AutoShape 48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928" name="AutoShape 49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929" name="AutoShape 50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930" name="AutoShape 5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931" name="AutoShape 52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932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933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934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935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936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937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938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939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940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941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942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943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944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945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946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947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948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949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950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951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952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953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954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955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956" name="AutoShape 27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957" name="AutoShape 28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958" name="AutoShape 29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959" name="AutoShape 30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960" name="AutoShape 3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961" name="AutoShape 32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962" name="AutoShape 33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963" name="AutoShape 34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964" name="AutoShape 35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965" name="AutoShape 36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966" name="AutoShape 37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967" name="AutoShape 38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968" name="AutoShape 39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969" name="AutoShape 40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970" name="AutoShape 4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971" name="AutoShape 42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972" name="AutoShape 43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973" name="AutoShape 44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974" name="AutoShape 45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975" name="AutoShape 46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976" name="AutoShape 47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977" name="AutoShape 48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978" name="AutoShape 49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979" name="AutoShape 50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980" name="AutoShape 5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981" name="AutoShape 52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982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983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984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985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986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987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988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989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990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991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992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993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994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6995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996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997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998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6999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000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001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002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003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004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005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006" name="AutoShape 27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007" name="AutoShape 28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008" name="AutoShape 29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009" name="AutoShape 30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010" name="AutoShape 3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011" name="AutoShape 32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012" name="AutoShape 33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013" name="AutoShape 34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014" name="AutoShape 35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015" name="AutoShape 36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016" name="AutoShape 37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017" name="AutoShape 38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018" name="AutoShape 39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019" name="AutoShape 40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020" name="AutoShape 4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021" name="AutoShape 42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022" name="AutoShape 43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023" name="AutoShape 44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024" name="AutoShape 45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025" name="AutoShape 46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026" name="AutoShape 47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027" name="AutoShape 48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028" name="AutoShape 49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029" name="AutoShape 50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030" name="AutoShape 5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031" name="AutoShape 52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032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033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034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035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036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037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038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039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040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041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042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043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044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045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046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047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048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049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050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051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052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053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054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055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056" name="AutoShape 27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057" name="AutoShape 28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058" name="AutoShape 29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059" name="AutoShape 30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060" name="AutoShape 3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061" name="AutoShape 32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062" name="AutoShape 33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063" name="AutoShape 34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064" name="AutoShape 35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065" name="AutoShape 36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066" name="AutoShape 37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067" name="AutoShape 38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068" name="AutoShape 39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069" name="AutoShape 40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070" name="AutoShape 4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071" name="AutoShape 42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072" name="AutoShape 43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073" name="AutoShape 44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074" name="AutoShape 45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075" name="AutoShape 46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076" name="AutoShape 47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077" name="AutoShape 48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078" name="AutoShape 49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079" name="AutoShape 50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080" name="AutoShape 5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081" name="AutoShape 52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082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083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084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085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086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087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088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089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090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091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092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093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094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095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096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097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098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099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100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101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102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103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104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105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106" name="AutoShape 27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107" name="AutoShape 28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108" name="AutoShape 29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109" name="AutoShape 30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110" name="AutoShape 3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111" name="AutoShape 32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112" name="AutoShape 33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113" name="AutoShape 34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114" name="AutoShape 35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115" name="AutoShape 36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116" name="AutoShape 37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117" name="AutoShape 38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118" name="AutoShape 39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119" name="AutoShape 40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120" name="AutoShape 4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121" name="AutoShape 42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122" name="AutoShape 43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123" name="AutoShape 44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124" name="AutoShape 45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125" name="AutoShape 46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126" name="AutoShape 47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127" name="AutoShape 48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128" name="AutoShape 49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129" name="AutoShape 50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130" name="AutoShape 5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131" name="AutoShape 52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132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133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134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135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136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137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138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139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140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141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142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143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144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145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146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147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148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149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150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151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152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153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154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155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156" name="AutoShape 27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157" name="AutoShape 28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158" name="AutoShape 29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159" name="AutoShape 30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160" name="AutoShape 3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161" name="AutoShape 32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162" name="AutoShape 33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163" name="AutoShape 34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164" name="AutoShape 35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165" name="AutoShape 36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166" name="AutoShape 37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167" name="AutoShape 38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168" name="AutoShape 39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169" name="AutoShape 40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170" name="AutoShape 4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171" name="AutoShape 42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172" name="AutoShape 43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173" name="AutoShape 44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174" name="AutoShape 45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175" name="AutoShape 46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176" name="AutoShape 47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177" name="AutoShape 48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178" name="AutoShape 49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179" name="AutoShape 50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180" name="AutoShape 5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181" name="AutoShape 52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182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183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184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185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186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187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188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189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190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191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192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193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194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195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196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197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198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199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200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201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202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203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204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205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206" name="AutoShape 27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207" name="AutoShape 28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208" name="AutoShape 29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209" name="AutoShape 30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210" name="AutoShape 3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211" name="AutoShape 32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212" name="AutoShape 33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213" name="AutoShape 34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214" name="AutoShape 35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215" name="AutoShape 36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216" name="AutoShape 37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217" name="AutoShape 38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218" name="AutoShape 39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219" name="AutoShape 40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220" name="AutoShape 4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221" name="AutoShape 42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222" name="AutoShape 43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223" name="AutoShape 44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224" name="AutoShape 45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225" name="AutoShape 46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226" name="AutoShape 47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227" name="AutoShape 48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228" name="AutoShape 49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229" name="AutoShape 50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230" name="AutoShape 5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231" name="AutoShape 52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232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233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234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235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236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237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238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239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240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241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242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243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244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245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246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247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248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249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250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251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252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253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254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255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256" name="AutoShape 27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257" name="AutoShape 28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258" name="AutoShape 29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259" name="AutoShape 30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260" name="AutoShape 3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261" name="AutoShape 32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262" name="AutoShape 33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263" name="AutoShape 34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264" name="AutoShape 35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265" name="AutoShape 36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266" name="AutoShape 37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267" name="AutoShape 38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268" name="AutoShape 39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269" name="AutoShape 40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270" name="AutoShape 4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271" name="AutoShape 42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272" name="AutoShape 43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273" name="AutoShape 44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274" name="AutoShape 45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275" name="AutoShape 46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276" name="AutoShape 47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277" name="AutoShape 48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278" name="AutoShape 49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279" name="AutoShape 50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280" name="AutoShape 5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281" name="AutoShape 52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282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283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284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285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286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287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288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289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290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291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292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293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294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295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296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297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298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299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300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301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302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303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304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305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306" name="AutoShape 27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307" name="AutoShape 28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308" name="AutoShape 29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309" name="AutoShape 30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310" name="AutoShape 3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311" name="AutoShape 32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312" name="AutoShape 33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313" name="AutoShape 34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314" name="AutoShape 35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315" name="AutoShape 36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316" name="AutoShape 37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317" name="AutoShape 38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318" name="AutoShape 39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319" name="AutoShape 40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320" name="AutoShape 4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321" name="AutoShape 42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322" name="AutoShape 43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323" name="AutoShape 44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324" name="AutoShape 45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325" name="AutoShape 46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326" name="AutoShape 47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327" name="AutoShape 48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328" name="AutoShape 49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329" name="AutoShape 50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330" name="AutoShape 5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331" name="AutoShape 52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332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333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334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335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336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337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338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339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340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341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342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343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344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345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346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347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348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349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350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351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352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353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354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355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356" name="AutoShape 27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357" name="AutoShape 28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358" name="AutoShape 29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359" name="AutoShape 30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360" name="AutoShape 3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361" name="AutoShape 32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362" name="AutoShape 33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363" name="AutoShape 34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364" name="AutoShape 35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365" name="AutoShape 36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366" name="AutoShape 37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367" name="AutoShape 38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368" name="AutoShape 39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369" name="AutoShape 40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370" name="AutoShape 4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371" name="AutoShape 42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372" name="AutoShape 43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373" name="AutoShape 44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374" name="AutoShape 45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375" name="AutoShape 46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376" name="AutoShape 47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377" name="AutoShape 48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378" name="AutoShape 49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379" name="AutoShape 50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380" name="AutoShape 5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381" name="AutoShape 52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382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383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384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385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386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387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388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389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390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391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392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393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394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395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396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397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398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399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400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401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402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403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404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405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406" name="AutoShape 27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407" name="AutoShape 28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408" name="AutoShape 29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409" name="AutoShape 30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410" name="AutoShape 3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411" name="AutoShape 32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412" name="AutoShape 33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413" name="AutoShape 34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414" name="AutoShape 35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415" name="AutoShape 36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416" name="AutoShape 37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417" name="AutoShape 38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418" name="AutoShape 39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419" name="AutoShape 40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420" name="AutoShape 4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421" name="AutoShape 42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422" name="AutoShape 43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423" name="AutoShape 44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424" name="AutoShape 45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425" name="AutoShape 46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426" name="AutoShape 47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427" name="AutoShape 48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428" name="AutoShape 49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429" name="AutoShape 50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430" name="AutoShape 5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431" name="AutoShape 52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432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433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434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435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436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437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438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439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440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441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442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443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444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445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446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447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448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449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450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451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452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453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454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455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456" name="AutoShape 27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457" name="AutoShape 28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458" name="AutoShape 29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459" name="AutoShape 30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460" name="AutoShape 3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461" name="AutoShape 32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462" name="AutoShape 33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463" name="AutoShape 34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464" name="AutoShape 35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465" name="AutoShape 36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466" name="AutoShape 37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467" name="AutoShape 38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468" name="AutoShape 39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469" name="AutoShape 40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470" name="AutoShape 4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471" name="AutoShape 42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472" name="AutoShape 43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473" name="AutoShape 44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474" name="AutoShape 45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475" name="AutoShape 46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476" name="AutoShape 47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477" name="AutoShape 48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478" name="AutoShape 49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479" name="AutoShape 50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480" name="AutoShape 5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481" name="AutoShape 52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482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483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484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485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486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487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488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489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490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491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492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493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494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495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496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497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498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499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500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501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502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503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504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505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506" name="AutoShape 27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507" name="AutoShape 28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508" name="AutoShape 29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509" name="AutoShape 30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510" name="AutoShape 3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511" name="AutoShape 32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512" name="AutoShape 33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513" name="AutoShape 34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514" name="AutoShape 35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515" name="AutoShape 36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516" name="AutoShape 37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517" name="AutoShape 38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518" name="AutoShape 39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519" name="AutoShape 40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520" name="AutoShape 4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521" name="AutoShape 42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522" name="AutoShape 43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523" name="AutoShape 44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524" name="AutoShape 45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525" name="AutoShape 46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526" name="AutoShape 47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527" name="AutoShape 48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528" name="AutoShape 49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529" name="AutoShape 50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530" name="AutoShape 5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531" name="AutoShape 52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532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533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534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535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536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537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538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539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540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541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542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543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544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545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546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547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548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549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550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551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552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553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554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555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556" name="AutoShape 27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557" name="AutoShape 28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558" name="AutoShape 29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559" name="AutoShape 30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560" name="AutoShape 3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561" name="AutoShape 32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562" name="AutoShape 33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563" name="AutoShape 34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564" name="AutoShape 35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565" name="AutoShape 36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566" name="AutoShape 37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567" name="AutoShape 38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568" name="AutoShape 39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569" name="AutoShape 40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570" name="AutoShape 4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571" name="AutoShape 42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572" name="AutoShape 43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573" name="AutoShape 44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574" name="AutoShape 45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575" name="AutoShape 46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576" name="AutoShape 47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577" name="AutoShape 48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578" name="AutoShape 49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579" name="AutoShape 50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580" name="AutoShape 5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581" name="AutoShape 52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582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583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584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585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586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587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588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589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590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591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592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593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594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595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596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597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598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599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600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601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602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603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604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605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606" name="AutoShape 27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607" name="AutoShape 28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608" name="AutoShape 29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609" name="AutoShape 30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610" name="AutoShape 3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611" name="AutoShape 32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612" name="AutoShape 33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613" name="AutoShape 34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614" name="AutoShape 35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615" name="AutoShape 36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616" name="AutoShape 37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617" name="AutoShape 38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618" name="AutoShape 39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619" name="AutoShape 40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620" name="AutoShape 4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621" name="AutoShape 42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622" name="AutoShape 43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623" name="AutoShape 44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624" name="AutoShape 45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625" name="AutoShape 46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626" name="AutoShape 47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627" name="AutoShape 48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628" name="AutoShape 49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629" name="AutoShape 50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630" name="AutoShape 5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631" name="AutoShape 52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632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633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634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635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636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637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638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639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640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641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642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643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644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645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646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647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648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649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650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651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652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653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654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655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656" name="AutoShape 27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657" name="AutoShape 28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658" name="AutoShape 29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659" name="AutoShape 30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660" name="AutoShape 3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661" name="AutoShape 32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662" name="AutoShape 33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663" name="AutoShape 34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664" name="AutoShape 35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665" name="AutoShape 36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666" name="AutoShape 37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667" name="AutoShape 38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668" name="AutoShape 39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669" name="AutoShape 40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670" name="AutoShape 4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671" name="AutoShape 42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672" name="AutoShape 43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673" name="AutoShape 44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674" name="AutoShape 45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675" name="AutoShape 46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676" name="AutoShape 47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677" name="AutoShape 48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678" name="AutoShape 49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679" name="AutoShape 50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680" name="AutoShape 5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681" name="AutoShape 52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682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683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684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685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686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687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688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689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690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691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692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693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694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695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696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697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698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699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700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701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702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703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704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705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706" name="AutoShape 27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707" name="AutoShape 28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708" name="AutoShape 29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709" name="AutoShape 30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710" name="AutoShape 3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711" name="AutoShape 32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712" name="AutoShape 33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713" name="AutoShape 34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714" name="AutoShape 35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715" name="AutoShape 36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716" name="AutoShape 37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717" name="AutoShape 38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718" name="AutoShape 39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719" name="AutoShape 40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720" name="AutoShape 4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721" name="AutoShape 42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722" name="AutoShape 43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723" name="AutoShape 44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724" name="AutoShape 45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725" name="AutoShape 46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726" name="AutoShape 47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727" name="AutoShape 48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728" name="AutoShape 49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729" name="AutoShape 50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730" name="AutoShape 5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731" name="AutoShape 52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732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733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734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735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736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737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738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739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740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741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742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743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744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745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746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747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748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749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750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751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752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753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754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755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756" name="AutoShape 27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757" name="AutoShape 28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758" name="AutoShape 29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759" name="AutoShape 30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760" name="AutoShape 3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761" name="AutoShape 32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762" name="AutoShape 33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763" name="AutoShape 34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764" name="AutoShape 35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765" name="AutoShape 36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766" name="AutoShape 37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767" name="AutoShape 38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768" name="AutoShape 39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769" name="AutoShape 40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770" name="AutoShape 4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771" name="AutoShape 42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772" name="AutoShape 43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773" name="AutoShape 44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774" name="AutoShape 45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775" name="AutoShape 46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776" name="AutoShape 47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777" name="AutoShape 48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778" name="AutoShape 49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779" name="AutoShape 50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780" name="AutoShape 5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781" name="AutoShape 52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782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783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784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785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786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787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788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789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790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791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792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793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794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795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796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797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798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799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800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801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802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803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804" name="AutoShape 27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805" name="AutoShape 28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806" name="AutoShape 29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807" name="AutoShape 30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808" name="AutoShape 3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809" name="AutoShape 32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810" name="AutoShape 33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811" name="AutoShape 34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812" name="AutoShape 35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813" name="AutoShape 36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814" name="AutoShape 37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815" name="AutoShape 38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816" name="AutoShape 39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817" name="AutoShape 40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818" name="AutoShape 4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819" name="AutoShape 42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820" name="AutoShape 43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821" name="AutoShape 44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822" name="AutoShape 45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823" name="AutoShape 46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824" name="AutoShape 47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825" name="AutoShape 48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826" name="AutoShape 49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827" name="AutoShape 50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828" name="AutoShape 5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829" name="AutoShape 52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830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831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832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833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834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835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836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837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838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839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840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841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842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843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844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845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846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847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848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849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850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851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852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853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854" name="AutoShape 27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855" name="AutoShape 28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856" name="AutoShape 29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857" name="AutoShape 30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858" name="AutoShape 3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859" name="AutoShape 32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860" name="AutoShape 33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861" name="AutoShape 34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862" name="AutoShape 35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863" name="AutoShape 36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864" name="AutoShape 37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865" name="AutoShape 38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866" name="AutoShape 39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867" name="AutoShape 40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868" name="AutoShape 4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869" name="AutoShape 42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870" name="AutoShape 43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871" name="AutoShape 44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872" name="AutoShape 45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873" name="AutoShape 46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874" name="AutoShape 47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875" name="AutoShape 48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876" name="AutoShape 49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877" name="AutoShape 50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878" name="AutoShape 5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879" name="AutoShape 52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880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881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882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883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884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885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886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887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888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889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890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891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892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893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894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895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896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897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898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899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900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901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902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903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904" name="AutoShape 27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905" name="AutoShape 28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906" name="AutoShape 29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907" name="AutoShape 30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908" name="AutoShape 3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909" name="AutoShape 32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910" name="AutoShape 33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911" name="AutoShape 34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912" name="AutoShape 35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913" name="AutoShape 36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914" name="AutoShape 37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915" name="AutoShape 38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916" name="AutoShape 39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917" name="AutoShape 40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918" name="AutoShape 4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919" name="AutoShape 42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920" name="AutoShape 43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921" name="AutoShape 44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922" name="AutoShape 45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923" name="AutoShape 46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924" name="AutoShape 47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925" name="AutoShape 48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926" name="AutoShape 49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927" name="AutoShape 50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928" name="AutoShape 5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929" name="AutoShape 52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930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931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932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933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934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935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936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937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938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939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940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941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942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943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944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945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946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947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948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949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950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951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952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953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954" name="AutoShape 27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955" name="AutoShape 28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956" name="AutoShape 29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957" name="AutoShape 30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958" name="AutoShape 3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959" name="AutoShape 32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960" name="AutoShape 33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961" name="AutoShape 34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962" name="AutoShape 35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963" name="AutoShape 36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964" name="AutoShape 37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965" name="AutoShape 38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966" name="AutoShape 39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967" name="AutoShape 40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968" name="AutoShape 4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969" name="AutoShape 42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970" name="AutoShape 43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971" name="AutoShape 44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972" name="AutoShape 45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973" name="AutoShape 46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974" name="AutoShape 47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975" name="AutoShape 48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976" name="AutoShape 49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977" name="AutoShape 50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978" name="AutoShape 5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979" name="AutoShape 52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980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981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982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983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984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985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986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987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988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989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990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991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992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7993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994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995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996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997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998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7999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000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001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002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003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004" name="AutoShape 27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005" name="AutoShape 28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006" name="AutoShape 29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007" name="AutoShape 30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008" name="AutoShape 3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009" name="AutoShape 32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010" name="AutoShape 33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011" name="AutoShape 34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012" name="AutoShape 35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013" name="AutoShape 36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014" name="AutoShape 37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015" name="AutoShape 38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016" name="AutoShape 39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017" name="AutoShape 40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018" name="AutoShape 4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019" name="AutoShape 42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020" name="AutoShape 43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021" name="AutoShape 44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022" name="AutoShape 45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023" name="AutoShape 46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024" name="AutoShape 47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025" name="AutoShape 48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026" name="AutoShape 49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027" name="AutoShape 50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028" name="AutoShape 5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029" name="AutoShape 52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030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031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032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033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034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035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036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037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038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039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040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041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042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043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044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045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046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047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048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049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050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051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052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053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054" name="AutoShape 27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055" name="AutoShape 28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056" name="AutoShape 29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057" name="AutoShape 30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058" name="AutoShape 3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059" name="AutoShape 32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060" name="AutoShape 33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061" name="AutoShape 34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062" name="AutoShape 35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063" name="AutoShape 36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064" name="AutoShape 37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065" name="AutoShape 38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066" name="AutoShape 39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067" name="AutoShape 40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068" name="AutoShape 4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069" name="AutoShape 42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070" name="AutoShape 43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071" name="AutoShape 44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072" name="AutoShape 45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073" name="AutoShape 46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074" name="AutoShape 47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075" name="AutoShape 48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076" name="AutoShape 49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077" name="AutoShape 50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078" name="AutoShape 5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079" name="AutoShape 52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080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081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082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083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084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085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086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087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088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089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090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091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092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093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094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095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096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097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098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099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100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101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102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103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104" name="AutoShape 27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105" name="AutoShape 28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106" name="AutoShape 29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107" name="AutoShape 30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108" name="AutoShape 3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109" name="AutoShape 32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110" name="AutoShape 33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111" name="AutoShape 34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112" name="AutoShape 35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113" name="AutoShape 36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114" name="AutoShape 37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115" name="AutoShape 38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116" name="AutoShape 39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117" name="AutoShape 40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118" name="AutoShape 4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119" name="AutoShape 42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120" name="AutoShape 43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121" name="AutoShape 44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122" name="AutoShape 45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123" name="AutoShape 46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124" name="AutoShape 47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125" name="AutoShape 48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126" name="AutoShape 49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127" name="AutoShape 50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128" name="AutoShape 5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129" name="AutoShape 52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130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131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132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133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134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135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136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137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138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139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140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141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142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143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144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145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146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147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148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149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150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151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152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153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154" name="AutoShape 27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155" name="AutoShape 28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156" name="AutoShape 29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157" name="AutoShape 30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158" name="AutoShape 3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159" name="AutoShape 32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160" name="AutoShape 33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161" name="AutoShape 34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162" name="AutoShape 35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163" name="AutoShape 36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164" name="AutoShape 37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165" name="AutoShape 38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166" name="AutoShape 39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167" name="AutoShape 40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168" name="AutoShape 4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169" name="AutoShape 42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170" name="AutoShape 43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171" name="AutoShape 44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172" name="AutoShape 45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173" name="AutoShape 46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174" name="AutoShape 47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175" name="AutoShape 48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176" name="AutoShape 49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177" name="AutoShape 50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178" name="AutoShape 5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179" name="AutoShape 52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180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181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182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183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184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185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186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187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188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189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190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191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192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193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194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195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196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197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198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199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200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201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202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203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204" name="AutoShape 27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205" name="AutoShape 28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206" name="AutoShape 29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207" name="AutoShape 30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208" name="AutoShape 3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209" name="AutoShape 32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210" name="AutoShape 33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211" name="AutoShape 34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212" name="AutoShape 35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213" name="AutoShape 36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214" name="AutoShape 37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215" name="AutoShape 38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216" name="AutoShape 39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217" name="AutoShape 40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218" name="AutoShape 4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219" name="AutoShape 42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220" name="AutoShape 43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221" name="AutoShape 44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222" name="AutoShape 45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223" name="AutoShape 46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224" name="AutoShape 47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225" name="AutoShape 48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226" name="AutoShape 49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227" name="AutoShape 50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228" name="AutoShape 5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229" name="AutoShape 52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230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231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232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233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234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235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236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237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238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239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240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241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242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243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244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245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246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247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248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249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250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251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252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253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254" name="AutoShape 27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255" name="AutoShape 28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256" name="AutoShape 29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257" name="AutoShape 30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258" name="AutoShape 3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259" name="AutoShape 32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260" name="AutoShape 33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261" name="AutoShape 34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262" name="AutoShape 35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263" name="AutoShape 36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264" name="AutoShape 37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265" name="AutoShape 38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266" name="AutoShape 39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267" name="AutoShape 40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268" name="AutoShape 4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269" name="AutoShape 42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270" name="AutoShape 43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271" name="AutoShape 44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272" name="AutoShape 45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273" name="AutoShape 46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274" name="AutoShape 47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275" name="AutoShape 48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276" name="AutoShape 49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277" name="AutoShape 50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278" name="AutoShape 5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279" name="AutoShape 52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280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281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282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283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284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285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286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287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288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289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290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291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292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293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294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295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296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297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298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299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300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301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302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303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304" name="AutoShape 27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305" name="AutoShape 28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306" name="AutoShape 29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307" name="AutoShape 30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308" name="AutoShape 3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309" name="AutoShape 32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310" name="AutoShape 33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311" name="AutoShape 34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312" name="AutoShape 35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313" name="AutoShape 36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314" name="AutoShape 37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315" name="AutoShape 38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316" name="AutoShape 39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317" name="AutoShape 40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318" name="AutoShape 4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319" name="AutoShape 42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320" name="AutoShape 43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321" name="AutoShape 44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322" name="AutoShape 45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323" name="AutoShape 46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324" name="AutoShape 47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325" name="AutoShape 48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326" name="AutoShape 49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327" name="AutoShape 50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328" name="AutoShape 5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329" name="AutoShape 52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330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331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332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333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334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335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336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337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338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339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340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341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342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343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344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345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346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347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348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349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350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351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352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353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354" name="AutoShape 27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355" name="AutoShape 28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356" name="AutoShape 29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357" name="AutoShape 30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358" name="AutoShape 3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359" name="AutoShape 32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360" name="AutoShape 33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361" name="AutoShape 34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362" name="AutoShape 35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363" name="AutoShape 36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364" name="AutoShape 37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365" name="AutoShape 38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366" name="AutoShape 39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367" name="AutoShape 40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368" name="AutoShape 4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369" name="AutoShape 42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370" name="AutoShape 43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371" name="AutoShape 44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372" name="AutoShape 45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373" name="AutoShape 46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374" name="AutoShape 47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375" name="AutoShape 48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376" name="AutoShape 49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377" name="AutoShape 50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378" name="AutoShape 5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379" name="AutoShape 52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380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381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382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383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384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385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386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387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388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389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390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391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392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393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394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395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396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397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398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399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400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401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402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403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404" name="AutoShape 27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405" name="AutoShape 28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406" name="AutoShape 29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407" name="AutoShape 30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408" name="AutoShape 3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409" name="AutoShape 32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410" name="AutoShape 33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411" name="AutoShape 34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412" name="AutoShape 35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413" name="AutoShape 36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414" name="AutoShape 37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415" name="AutoShape 38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416" name="AutoShape 39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417" name="AutoShape 40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418" name="AutoShape 4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419" name="AutoShape 42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420" name="AutoShape 43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421" name="AutoShape 44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422" name="AutoShape 45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423" name="AutoShape 46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424" name="AutoShape 47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425" name="AutoShape 48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426" name="AutoShape 49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427" name="AutoShape 50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428" name="AutoShape 5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429" name="AutoShape 52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430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431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432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433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434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435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436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437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438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439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440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441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442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443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444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445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446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447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448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449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450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451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452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453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454" name="AutoShape 27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455" name="AutoShape 28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456" name="AutoShape 29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457" name="AutoShape 30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458" name="AutoShape 3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459" name="AutoShape 32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460" name="AutoShape 33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461" name="AutoShape 34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462" name="AutoShape 35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463" name="AutoShape 36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464" name="AutoShape 37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465" name="AutoShape 38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466" name="AutoShape 39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467" name="AutoShape 40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468" name="AutoShape 4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469" name="AutoShape 42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470" name="AutoShape 43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471" name="AutoShape 44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472" name="AutoShape 45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473" name="AutoShape 46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474" name="AutoShape 47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475" name="AutoShape 48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476" name="AutoShape 49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477" name="AutoShape 50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478" name="AutoShape 5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479" name="AutoShape 52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480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481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482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483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484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485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486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487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488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489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490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491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492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493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494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495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496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497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498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499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500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501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502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503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504" name="AutoShape 27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505" name="AutoShape 28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506" name="AutoShape 29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507" name="AutoShape 30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508" name="AutoShape 3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509" name="AutoShape 32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510" name="AutoShape 33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511" name="AutoShape 34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512" name="AutoShape 35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513" name="AutoShape 36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514" name="AutoShape 37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515" name="AutoShape 38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516" name="AutoShape 39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517" name="AutoShape 40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518" name="AutoShape 4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519" name="AutoShape 42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520" name="AutoShape 43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521" name="AutoShape 44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522" name="AutoShape 45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523" name="AutoShape 46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524" name="AutoShape 47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525" name="AutoShape 48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526" name="AutoShape 49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527" name="AutoShape 50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528" name="AutoShape 5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529" name="AutoShape 52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530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531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532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533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534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535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536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537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538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539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540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541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542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543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544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545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546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547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548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549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550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551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552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553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554" name="AutoShape 27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555" name="AutoShape 28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556" name="AutoShape 29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557" name="AutoShape 30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558" name="AutoShape 3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559" name="AutoShape 32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560" name="AutoShape 33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561" name="AutoShape 34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562" name="AutoShape 35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563" name="AutoShape 36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564" name="AutoShape 37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565" name="AutoShape 38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566" name="AutoShape 39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567" name="AutoShape 40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568" name="AutoShape 4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569" name="AutoShape 42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570" name="AutoShape 43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571" name="AutoShape 44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572" name="AutoShape 45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573" name="AutoShape 46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574" name="AutoShape 47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575" name="AutoShape 48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576" name="AutoShape 49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577" name="AutoShape 50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578" name="AutoShape 5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579" name="AutoShape 52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580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581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582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583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584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585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586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587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588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589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590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591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592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593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594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595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596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597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598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599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600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601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602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603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604" name="AutoShape 27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605" name="AutoShape 28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606" name="AutoShape 29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607" name="AutoShape 30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608" name="AutoShape 3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609" name="AutoShape 32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610" name="AutoShape 33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611" name="AutoShape 34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612" name="AutoShape 35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613" name="AutoShape 36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614" name="AutoShape 37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615" name="AutoShape 38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616" name="AutoShape 39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617" name="AutoShape 40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618" name="AutoShape 4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619" name="AutoShape 42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620" name="AutoShape 43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621" name="AutoShape 44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622" name="AutoShape 45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623" name="AutoShape 46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624" name="AutoShape 47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625" name="AutoShape 48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626" name="AutoShape 49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627" name="AutoShape 50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628" name="AutoShape 5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629" name="AutoShape 52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630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631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632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633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634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635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636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637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638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639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640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641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642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643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644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645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646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647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648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649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650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651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652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653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654" name="AutoShape 27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655" name="AutoShape 28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656" name="AutoShape 29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657" name="AutoShape 30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658" name="AutoShape 3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659" name="AutoShape 32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660" name="AutoShape 33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661" name="AutoShape 34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662" name="AutoShape 35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663" name="AutoShape 36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664" name="AutoShape 37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665" name="AutoShape 38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666" name="AutoShape 39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667" name="AutoShape 40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668" name="AutoShape 4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669" name="AutoShape 42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670" name="AutoShape 43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671" name="AutoShape 44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672" name="AutoShape 45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673" name="AutoShape 46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674" name="AutoShape 47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675" name="AutoShape 48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676" name="AutoShape 49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677" name="AutoShape 50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678" name="AutoShape 5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679" name="AutoShape 52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680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681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682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683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684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685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686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687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688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689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690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691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692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693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694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695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696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697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698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699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700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701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702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703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704" name="AutoShape 27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705" name="AutoShape 28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706" name="AutoShape 29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707" name="AutoShape 30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708" name="AutoShape 3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709" name="AutoShape 32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710" name="AutoShape 33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711" name="AutoShape 34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712" name="AutoShape 35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713" name="AutoShape 36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714" name="AutoShape 37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715" name="AutoShape 38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716" name="AutoShape 39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717" name="AutoShape 40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718" name="AutoShape 4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719" name="AutoShape 42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720" name="AutoShape 43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721" name="AutoShape 44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722" name="AutoShape 45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723" name="AutoShape 46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724" name="AutoShape 47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725" name="AutoShape 48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726" name="AutoShape 49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727" name="AutoShape 50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728" name="AutoShape 5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729" name="AutoShape 52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730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731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732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733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734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735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736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737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738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739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740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741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742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743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744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745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746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747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748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749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750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751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752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753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754" name="AutoShape 27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755" name="AutoShape 28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756" name="AutoShape 29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757" name="AutoShape 30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758" name="AutoShape 3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759" name="AutoShape 32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760" name="AutoShape 33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761" name="AutoShape 34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762" name="AutoShape 35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763" name="AutoShape 36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764" name="AutoShape 37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765" name="AutoShape 38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766" name="AutoShape 39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767" name="AutoShape 40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768" name="AutoShape 4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769" name="AutoShape 42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770" name="AutoShape 43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771" name="AutoShape 44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772" name="AutoShape 45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773" name="AutoShape 46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774" name="AutoShape 47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775" name="AutoShape 48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776" name="AutoShape 49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777" name="AutoShape 50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778" name="AutoShape 5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779" name="AutoShape 52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780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781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782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783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784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785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786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787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788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789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790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791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792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793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794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795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796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797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798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799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800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801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802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803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804" name="AutoShape 27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805" name="AutoShape 28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806" name="AutoShape 29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807" name="AutoShape 30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808" name="AutoShape 3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809" name="AutoShape 32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810" name="AutoShape 33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811" name="AutoShape 34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812" name="AutoShape 35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813" name="AutoShape 36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814" name="AutoShape 37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815" name="AutoShape 38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816" name="AutoShape 39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817" name="AutoShape 40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818" name="AutoShape 4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819" name="AutoShape 42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820" name="AutoShape 43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821" name="AutoShape 44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822" name="AutoShape 45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823" name="AutoShape 46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824" name="AutoShape 47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825" name="AutoShape 48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826" name="AutoShape 49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827" name="AutoShape 50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828" name="AutoShape 5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829" name="AutoShape 52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830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831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832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833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834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835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836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837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838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839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840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841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842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843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844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845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846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847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848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849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850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851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852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853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854" name="AutoShape 27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855" name="AutoShape 28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856" name="AutoShape 29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857" name="AutoShape 30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858" name="AutoShape 3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859" name="AutoShape 32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860" name="AutoShape 33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861" name="AutoShape 34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862" name="AutoShape 35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863" name="AutoShape 36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864" name="AutoShape 37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865" name="AutoShape 38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866" name="AutoShape 39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867" name="AutoShape 40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868" name="AutoShape 4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869" name="AutoShape 42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870" name="AutoShape 43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871" name="AutoShape 44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872" name="AutoShape 45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873" name="AutoShape 46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874" name="AutoShape 47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875" name="AutoShape 48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876" name="AutoShape 49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877" name="AutoShape 50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878" name="AutoShape 5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879" name="AutoShape 52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880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881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882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883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884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885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886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887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888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889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890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891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892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893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894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895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896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897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898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899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900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901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902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903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904" name="AutoShape 27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905" name="AutoShape 28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906" name="AutoShape 29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907" name="AutoShape 30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908" name="AutoShape 3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909" name="AutoShape 32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910" name="AutoShape 33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911" name="AutoShape 34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912" name="AutoShape 35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913" name="AutoShape 36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914" name="AutoShape 37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915" name="AutoShape 38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916" name="AutoShape 39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917" name="AutoShape 40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918" name="AutoShape 4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919" name="AutoShape 42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920" name="AutoShape 43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921" name="AutoShape 44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922" name="AutoShape 45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923" name="AutoShape 46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924" name="AutoShape 47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925" name="AutoShape 48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926" name="AutoShape 49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927" name="AutoShape 50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928" name="AutoShape 5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929" name="AutoShape 52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930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931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932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933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934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935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936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937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938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939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940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941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942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943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944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945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946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947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948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949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950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951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952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953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954" name="AutoShape 27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955" name="AutoShape 28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956" name="AutoShape 29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957" name="AutoShape 30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958" name="AutoShape 3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959" name="AutoShape 32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960" name="AutoShape 33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961" name="AutoShape 34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962" name="AutoShape 35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963" name="AutoShape 36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964" name="AutoShape 37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965" name="AutoShape 38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966" name="AutoShape 39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967" name="AutoShape 40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968" name="AutoShape 4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969" name="AutoShape 42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970" name="AutoShape 43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971" name="AutoShape 44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972" name="AutoShape 45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973" name="AutoShape 46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974" name="AutoShape 47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975" name="AutoShape 48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976" name="AutoShape 49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977" name="AutoShape 50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978" name="AutoShape 5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979" name="AutoShape 52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980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981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982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983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984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985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986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987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988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989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990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991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992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8993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994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995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996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997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998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8999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000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001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002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003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004" name="AutoShape 27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005" name="AutoShape 28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006" name="AutoShape 29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007" name="AutoShape 30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008" name="AutoShape 3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009" name="AutoShape 32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010" name="AutoShape 33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011" name="AutoShape 34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012" name="AutoShape 35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013" name="AutoShape 36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014" name="AutoShape 37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015" name="AutoShape 38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016" name="AutoShape 39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017" name="AutoShape 40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018" name="AutoShape 4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019" name="AutoShape 42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020" name="AutoShape 43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021" name="AutoShape 44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022" name="AutoShape 45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023" name="AutoShape 46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024" name="AutoShape 47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025" name="AutoShape 48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026" name="AutoShape 49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027" name="AutoShape 50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028" name="AutoShape 5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029" name="AutoShape 52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030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031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032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033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034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035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036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037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038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039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040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041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042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043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044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045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046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047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048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049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050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051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052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053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054" name="AutoShape 27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055" name="AutoShape 28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056" name="AutoShape 29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057" name="AutoShape 30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058" name="AutoShape 3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059" name="AutoShape 32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060" name="AutoShape 33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061" name="AutoShape 34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062" name="AutoShape 35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063" name="AutoShape 36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064" name="AutoShape 37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065" name="AutoShape 38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066" name="AutoShape 39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067" name="AutoShape 40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068" name="AutoShape 4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069" name="AutoShape 42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070" name="AutoShape 43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071" name="AutoShape 44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072" name="AutoShape 45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073" name="AutoShape 46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074" name="AutoShape 47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075" name="AutoShape 48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076" name="AutoShape 49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077" name="AutoShape 50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078" name="AutoShape 5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079" name="AutoShape 52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080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081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082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083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084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085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086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087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088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089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090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091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092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093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094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095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096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097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098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099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100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101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102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103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104" name="AutoShape 27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105" name="AutoShape 28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106" name="AutoShape 29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107" name="AutoShape 30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108" name="AutoShape 3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109" name="AutoShape 32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110" name="AutoShape 33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111" name="AutoShape 34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112" name="AutoShape 35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113" name="AutoShape 36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114" name="AutoShape 37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115" name="AutoShape 38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116" name="AutoShape 39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117" name="AutoShape 40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118" name="AutoShape 4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119" name="AutoShape 42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120" name="AutoShape 43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121" name="AutoShape 44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122" name="AutoShape 45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123" name="AutoShape 46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124" name="AutoShape 47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125" name="AutoShape 48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126" name="AutoShape 49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127" name="AutoShape 50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128" name="AutoShape 5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129" name="AutoShape 52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130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131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132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133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134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135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136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137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138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139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140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141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142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143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144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145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146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147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148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149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150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151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152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153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154" name="AutoShape 27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155" name="AutoShape 28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156" name="AutoShape 29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157" name="AutoShape 30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158" name="AutoShape 3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159" name="AutoShape 32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160" name="AutoShape 33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161" name="AutoShape 34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162" name="AutoShape 35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163" name="AutoShape 36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164" name="AutoShape 37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165" name="AutoShape 38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166" name="AutoShape 39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167" name="AutoShape 40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168" name="AutoShape 4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169" name="AutoShape 42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170" name="AutoShape 43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171" name="AutoShape 44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172" name="AutoShape 45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173" name="AutoShape 46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174" name="AutoShape 47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175" name="AutoShape 48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176" name="AutoShape 49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177" name="AutoShape 50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178" name="AutoShape 5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179" name="AutoShape 52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180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181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182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183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184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185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186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187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188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189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190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191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192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193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194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195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196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197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198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199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200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201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202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203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204" name="AutoShape 27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205" name="AutoShape 28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206" name="AutoShape 29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207" name="AutoShape 30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208" name="AutoShape 3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209" name="AutoShape 32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210" name="AutoShape 33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211" name="AutoShape 34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212" name="AutoShape 35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213" name="AutoShape 36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214" name="AutoShape 37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215" name="AutoShape 38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216" name="AutoShape 39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217" name="AutoShape 40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218" name="AutoShape 4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219" name="AutoShape 42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220" name="AutoShape 43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221" name="AutoShape 44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222" name="AutoShape 45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223" name="AutoShape 46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224" name="AutoShape 47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225" name="AutoShape 48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226" name="AutoShape 49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227" name="AutoShape 50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228" name="AutoShape 5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229" name="AutoShape 52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230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231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232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233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234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235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236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237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238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239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240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241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242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243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244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245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246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247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248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249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250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251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252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253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254" name="AutoShape 27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255" name="AutoShape 28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256" name="AutoShape 29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257" name="AutoShape 30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258" name="AutoShape 3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259" name="AutoShape 32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260" name="AutoShape 33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261" name="AutoShape 34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262" name="AutoShape 35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263" name="AutoShape 36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264" name="AutoShape 37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265" name="AutoShape 38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266" name="AutoShape 39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267" name="AutoShape 40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268" name="AutoShape 4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269" name="AutoShape 42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270" name="AutoShape 43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271" name="AutoShape 44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272" name="AutoShape 45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273" name="AutoShape 46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274" name="AutoShape 47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275" name="AutoShape 48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276" name="AutoShape 49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277" name="AutoShape 50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278" name="AutoShape 5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279" name="AutoShape 52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280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281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282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283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284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285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286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287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288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289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290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291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292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293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294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295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296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297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298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299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300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301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302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303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304" name="AutoShape 27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305" name="AutoShape 28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306" name="AutoShape 29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307" name="AutoShape 30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308" name="AutoShape 3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309" name="AutoShape 32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310" name="AutoShape 33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311" name="AutoShape 34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312" name="AutoShape 35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313" name="AutoShape 36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314" name="AutoShape 37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315" name="AutoShape 38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316" name="AutoShape 39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317" name="AutoShape 40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318" name="AutoShape 4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319" name="AutoShape 42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320" name="AutoShape 43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321" name="AutoShape 44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322" name="AutoShape 45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323" name="AutoShape 46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324" name="AutoShape 47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325" name="AutoShape 48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326" name="AutoShape 49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327" name="AutoShape 50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328" name="AutoShape 5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329" name="AutoShape 52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330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331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332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333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334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335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336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337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338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339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340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341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342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343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344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345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346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347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348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349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350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351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352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353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354" name="AutoShape 27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355" name="AutoShape 28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356" name="AutoShape 29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357" name="AutoShape 30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358" name="AutoShape 3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359" name="AutoShape 32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360" name="AutoShape 33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361" name="AutoShape 34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362" name="AutoShape 35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363" name="AutoShape 36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364" name="AutoShape 37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365" name="AutoShape 38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366" name="AutoShape 39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367" name="AutoShape 40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368" name="AutoShape 4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369" name="AutoShape 42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370" name="AutoShape 43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371" name="AutoShape 44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372" name="AutoShape 45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373" name="AutoShape 46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374" name="AutoShape 47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375" name="AutoShape 48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376" name="AutoShape 49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377" name="AutoShape 50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378" name="AutoShape 5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379" name="AutoShape 52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380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381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382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383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384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385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386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387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388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389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390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391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392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393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394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395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396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397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398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399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400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401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402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403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404" name="AutoShape 27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405" name="AutoShape 28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406" name="AutoShape 29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407" name="AutoShape 30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408" name="AutoShape 3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409" name="AutoShape 32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410" name="AutoShape 33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411" name="AutoShape 34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412" name="AutoShape 35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413" name="AutoShape 36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414" name="AutoShape 37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415" name="AutoShape 38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416" name="AutoShape 39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417" name="AutoShape 40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418" name="AutoShape 4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419" name="AutoShape 42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420" name="AutoShape 43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421" name="AutoShape 44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422" name="AutoShape 45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423" name="AutoShape 46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424" name="AutoShape 47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425" name="AutoShape 48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426" name="AutoShape 49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427" name="AutoShape 50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428" name="AutoShape 5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429" name="AutoShape 52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430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431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432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433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434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435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436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437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438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439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440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441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442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443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444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445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446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447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448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449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450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451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452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453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454" name="AutoShape 27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455" name="AutoShape 28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456" name="AutoShape 29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457" name="AutoShape 30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458" name="AutoShape 3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459" name="AutoShape 32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460" name="AutoShape 33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461" name="AutoShape 34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462" name="AutoShape 35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463" name="AutoShape 36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464" name="AutoShape 37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465" name="AutoShape 38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466" name="AutoShape 39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467" name="AutoShape 40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468" name="AutoShape 4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469" name="AutoShape 42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470" name="AutoShape 43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471" name="AutoShape 44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472" name="AutoShape 45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473" name="AutoShape 46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474" name="AutoShape 47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475" name="AutoShape 48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476" name="AutoShape 49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477" name="AutoShape 50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478" name="AutoShape 5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479" name="AutoShape 52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480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481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482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483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484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485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486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487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488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489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490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491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492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493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494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495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496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497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498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499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500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501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502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503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504" name="AutoShape 27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505" name="AutoShape 28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506" name="AutoShape 29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507" name="AutoShape 30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508" name="AutoShape 3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509" name="AutoShape 32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510" name="AutoShape 33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511" name="AutoShape 34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512" name="AutoShape 35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513" name="AutoShape 36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514" name="AutoShape 37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515" name="AutoShape 38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516" name="AutoShape 39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517" name="AutoShape 40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518" name="AutoShape 4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519" name="AutoShape 42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520" name="AutoShape 43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521" name="AutoShape 44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522" name="AutoShape 45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523" name="AutoShape 46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524" name="AutoShape 47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525" name="AutoShape 48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526" name="AutoShape 49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527" name="AutoShape 50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528" name="AutoShape 5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529" name="AutoShape 52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530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531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532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533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534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535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536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537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538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539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540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541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542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543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544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545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546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547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548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549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550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551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552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553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554" name="AutoShape 27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555" name="AutoShape 28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556" name="AutoShape 29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557" name="AutoShape 30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558" name="AutoShape 3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559" name="AutoShape 32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560" name="AutoShape 33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561" name="AutoShape 34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562" name="AutoShape 35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563" name="AutoShape 36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564" name="AutoShape 37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565" name="AutoShape 38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566" name="AutoShape 39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567" name="AutoShape 40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568" name="AutoShape 4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569" name="AutoShape 42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570" name="AutoShape 43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571" name="AutoShape 44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572" name="AutoShape 45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573" name="AutoShape 46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574" name="AutoShape 47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575" name="AutoShape 48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576" name="AutoShape 49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577" name="AutoShape 50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578" name="AutoShape 5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579" name="AutoShape 52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580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581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582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583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584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585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586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587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588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589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590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591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592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593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594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595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596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597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598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599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600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601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602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603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604" name="AutoShape 27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605" name="AutoShape 28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606" name="AutoShape 29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607" name="AutoShape 30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608" name="AutoShape 3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609" name="AutoShape 32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610" name="AutoShape 33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611" name="AutoShape 34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612" name="AutoShape 35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613" name="AutoShape 36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614" name="AutoShape 37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615" name="AutoShape 38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616" name="AutoShape 39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617" name="AutoShape 40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618" name="AutoShape 4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619" name="AutoShape 42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620" name="AutoShape 43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621" name="AutoShape 44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622" name="AutoShape 45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623" name="AutoShape 46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624" name="AutoShape 47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625" name="AutoShape 48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626" name="AutoShape 49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627" name="AutoShape 50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628" name="AutoShape 5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629" name="AutoShape 52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630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631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632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633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634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635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636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637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638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639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640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641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642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643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644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645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646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647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648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649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650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651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652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653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654" name="AutoShape 27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655" name="AutoShape 28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656" name="AutoShape 29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657" name="AutoShape 30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658" name="AutoShape 3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659" name="AutoShape 32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660" name="AutoShape 33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661" name="AutoShape 34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662" name="AutoShape 35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663" name="AutoShape 36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664" name="AutoShape 37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665" name="AutoShape 38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666" name="AutoShape 39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667" name="AutoShape 40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668" name="AutoShape 4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669" name="AutoShape 42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670" name="AutoShape 43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671" name="AutoShape 44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672" name="AutoShape 45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673" name="AutoShape 46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674" name="AutoShape 47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675" name="AutoShape 48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676" name="AutoShape 49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677" name="AutoShape 50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678" name="AutoShape 5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679" name="AutoShape 52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680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681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682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683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684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685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686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687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688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689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690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691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692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693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694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695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696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697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698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699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700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701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702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703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704" name="AutoShape 27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705" name="AutoShape 28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706" name="AutoShape 29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707" name="AutoShape 30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708" name="AutoShape 3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709" name="AutoShape 32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710" name="AutoShape 33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711" name="AutoShape 34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712" name="AutoShape 35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713" name="AutoShape 36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714" name="AutoShape 37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715" name="AutoShape 38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716" name="AutoShape 39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717" name="AutoShape 40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718" name="AutoShape 4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719" name="AutoShape 42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720" name="AutoShape 43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721" name="AutoShape 44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722" name="AutoShape 45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723" name="AutoShape 46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724" name="AutoShape 47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725" name="AutoShape 48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726" name="AutoShape 49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727" name="AutoShape 50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728" name="AutoShape 5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729" name="AutoShape 52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730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731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732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733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734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735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736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737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738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739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740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741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742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743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744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745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746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747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748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749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750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751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752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753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754" name="AutoShape 27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755" name="AutoShape 28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756" name="AutoShape 29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757" name="AutoShape 30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758" name="AutoShape 3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759" name="AutoShape 32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760" name="AutoShape 33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761" name="AutoShape 34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762" name="AutoShape 35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763" name="AutoShape 36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764" name="AutoShape 37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765" name="AutoShape 38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766" name="AutoShape 39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767" name="AutoShape 40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768" name="AutoShape 4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769" name="AutoShape 42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770" name="AutoShape 43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771" name="AutoShape 44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772" name="AutoShape 45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773" name="AutoShape 46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774" name="AutoShape 47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775" name="AutoShape 48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776" name="AutoShape 49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777" name="AutoShape 50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778" name="AutoShape 5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779" name="AutoShape 52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780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781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782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783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784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785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786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787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788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789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790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791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792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793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794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795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796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797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798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799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800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801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802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803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804" name="AutoShape 27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805" name="AutoShape 28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806" name="AutoShape 29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807" name="AutoShape 30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808" name="AutoShape 3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809" name="AutoShape 32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810" name="AutoShape 33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811" name="AutoShape 34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812" name="AutoShape 35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813" name="AutoShape 36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814" name="AutoShape 37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815" name="AutoShape 38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816" name="AutoShape 39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817" name="AutoShape 40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818" name="AutoShape 4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819" name="AutoShape 42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820" name="AutoShape 43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821" name="AutoShape 44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822" name="AutoShape 45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823" name="AutoShape 46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824" name="AutoShape 47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825" name="AutoShape 48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826" name="AutoShape 49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827" name="AutoShape 50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828" name="AutoShape 5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829" name="AutoShape 52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830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831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832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833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834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835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836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837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838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839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840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841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842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843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844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845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846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847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848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849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850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851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852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853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854" name="AutoShape 27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855" name="AutoShape 28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856" name="AutoShape 29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857" name="AutoShape 30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858" name="AutoShape 3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859" name="AutoShape 32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860" name="AutoShape 33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861" name="AutoShape 34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862" name="AutoShape 35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863" name="AutoShape 36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864" name="AutoShape 37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865" name="AutoShape 38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866" name="AutoShape 39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867" name="AutoShape 40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868" name="AutoShape 4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869" name="AutoShape 42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870" name="AutoShape 43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871" name="AutoShape 44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872" name="AutoShape 45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873" name="AutoShape 46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874" name="AutoShape 47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875" name="AutoShape 48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876" name="AutoShape 49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877" name="AutoShape 50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878" name="AutoShape 5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879" name="AutoShape 52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880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881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882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883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884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885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886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887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888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889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890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891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892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893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894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895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896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897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898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899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900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901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902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903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904" name="AutoShape 27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905" name="AutoShape 28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906" name="AutoShape 29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907" name="AutoShape 30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908" name="AutoShape 3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909" name="AutoShape 32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910" name="AutoShape 33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911" name="AutoShape 34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912" name="AutoShape 35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913" name="AutoShape 36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914" name="AutoShape 37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915" name="AutoShape 38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916" name="AutoShape 39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917" name="AutoShape 40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918" name="AutoShape 4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919" name="AutoShape 42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920" name="AutoShape 43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921" name="AutoShape 44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922" name="AutoShape 45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923" name="AutoShape 46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924" name="AutoShape 47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925" name="AutoShape 48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926" name="AutoShape 49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927" name="AutoShape 50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928" name="AutoShape 5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929" name="AutoShape 52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930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931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932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933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934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935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936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937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938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939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940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941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942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943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944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945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946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947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948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949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950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951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952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953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954" name="AutoShape 27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955" name="AutoShape 28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956" name="AutoShape 29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957" name="AutoShape 30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958" name="AutoShape 3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959" name="AutoShape 32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960" name="AutoShape 33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961" name="AutoShape 34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962" name="AutoShape 35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963" name="AutoShape 36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964" name="AutoShape 37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965" name="AutoShape 38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966" name="AutoShape 39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967" name="AutoShape 40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968" name="AutoShape 4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969" name="AutoShape 42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970" name="AutoShape 43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971" name="AutoShape 44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972" name="AutoShape 45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973" name="AutoShape 46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974" name="AutoShape 47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975" name="AutoShape 48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976" name="AutoShape 49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977" name="AutoShape 50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978" name="AutoShape 5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979" name="AutoShape 52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980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981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982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983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984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985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986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987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988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989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990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991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992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9993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994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995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996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997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998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9999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10000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10001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10002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10003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10004" name="AutoShape 27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10005" name="AutoShape 28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10006" name="AutoShape 29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10007" name="AutoShape 30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10008" name="AutoShape 3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10009" name="AutoShape 32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10010" name="AutoShape 33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10011" name="AutoShape 34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10012" name="AutoShape 35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10013" name="AutoShape 36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10014" name="AutoShape 37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10015" name="AutoShape 38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10016" name="AutoShape 39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10017" name="AutoShape 40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10018" name="AutoShape 4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10019" name="AutoShape 42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10020" name="AutoShape 43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10021" name="AutoShape 44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10022" name="AutoShape 45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10023" name="AutoShape 46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10024" name="AutoShape 47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10025" name="AutoShape 48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10026" name="AutoShape 49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10027" name="AutoShape 50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10028" name="AutoShape 5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10029" name="AutoShape 52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10030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10031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10032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10033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10034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10035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10036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10037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10038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10039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10040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10041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10042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10043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10044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10045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10046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10047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10048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10049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10050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10051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10052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10053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10054" name="AutoShape 27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10055" name="AutoShape 28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10056" name="AutoShape 29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10057" name="AutoShape 30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10058" name="AutoShape 3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10059" name="AutoShape 32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10060" name="AutoShape 33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10061" name="AutoShape 34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10062" name="AutoShape 35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10063" name="AutoShape 36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10064" name="AutoShape 37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10065" name="AutoShape 38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10066" name="AutoShape 39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10067" name="AutoShape 40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10068" name="AutoShape 4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10069" name="AutoShape 42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10070" name="AutoShape 43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10071" name="AutoShape 44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10072" name="AutoShape 45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10073" name="AutoShape 46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10074" name="AutoShape 47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10075" name="AutoShape 48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10076" name="AutoShape 49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10077" name="AutoShape 50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10078" name="AutoShape 5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10079" name="AutoShape 52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10080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10081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10082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10083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10084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10085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10086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10087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10088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10089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10090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10091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10092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10093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10094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10095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10096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10097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10098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10099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10100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10101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10102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10103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10104" name="AutoShape 27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10105" name="AutoShape 28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10106" name="AutoShape 29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10107" name="AutoShape 30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10108" name="AutoShape 3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10109" name="AutoShape 32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10110" name="AutoShape 33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10111" name="AutoShape 34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10112" name="AutoShape 35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10113" name="AutoShape 36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10114" name="AutoShape 37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10115" name="AutoShape 38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10116" name="AutoShape 39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10117" name="AutoShape 40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10118" name="AutoShape 4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10119" name="AutoShape 42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10120" name="AutoShape 43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10121" name="AutoShape 44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10122" name="AutoShape 45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10123" name="AutoShape 46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10124" name="AutoShape 47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10125" name="AutoShape 48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10126" name="AutoShape 49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10127" name="AutoShape 50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10128" name="AutoShape 5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10129" name="AutoShape 52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10130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10131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10132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10133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10134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10135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10136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10137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10138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10139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10140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10141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10142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10143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10144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10145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10146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10147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10148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10149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10150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10151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10152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10153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10154" name="AutoShape 27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10155" name="AutoShape 28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10156" name="AutoShape 29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10157" name="AutoShape 30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10158" name="AutoShape 3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10159" name="AutoShape 32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10160" name="AutoShape 33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10161" name="AutoShape 34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10162" name="AutoShape 35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10163" name="AutoShape 36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10164" name="AutoShape 37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10165" name="AutoShape 38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10166" name="AutoShape 39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10167" name="AutoShape 40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10168" name="AutoShape 4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10169" name="AutoShape 42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10170" name="AutoShape 43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10171" name="AutoShape 44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10172" name="AutoShape 45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10173" name="AutoShape 46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10174" name="AutoShape 47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10175" name="AutoShape 48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10176" name="AutoShape 49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10177" name="AutoShape 50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10178" name="AutoShape 5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10179" name="AutoShape 52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10180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10181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10182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10183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10184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10185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10186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10187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10188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10189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10190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10191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10192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10193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10194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10195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10196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10197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10198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381000</xdr:rowOff>
    </xdr:to>
    <xdr:sp macro="" textlink="">
      <xdr:nvSpPr>
        <xdr:cNvPr id="10199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810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10200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17</xdr:col>
      <xdr:colOff>0</xdr:colOff>
      <xdr:row>5</xdr:row>
      <xdr:rowOff>0</xdr:rowOff>
    </xdr:from>
    <xdr:to>
      <xdr:col>17</xdr:col>
      <xdr:colOff>304800</xdr:colOff>
      <xdr:row>5</xdr:row>
      <xdr:rowOff>361950</xdr:rowOff>
    </xdr:to>
    <xdr:sp macro="" textlink="">
      <xdr:nvSpPr>
        <xdr:cNvPr id="10201" name="Image1" descr="报表底图"/>
        <xdr:cNvSpPr>
          <a:spLocks noChangeAspect="1" noChangeArrowheads="1"/>
        </xdr:cNvSpPr>
      </xdr:nvSpPr>
      <xdr:spPr>
        <a:xfrm>
          <a:off x="14363700" y="3489325"/>
          <a:ext cx="304800" cy="3619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CC\&#26434;\&#28246;&#21335;&#30465;&#34892;&#25919;&#21306;&#21010;&#19982;&#22320;&#21306;&#20998;&#3186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地区分类 (43个武陵山县)"/>
      <sheetName val="地区分类"/>
      <sheetName val="行政区划列表"/>
    </sheetNames>
    <sheetDataSet>
      <sheetData sheetId="0">
        <row r="4">
          <cell r="E4">
            <v>430100</v>
          </cell>
          <cell r="F4" t="str">
            <v>长沙市小计</v>
          </cell>
        </row>
        <row r="5">
          <cell r="E5">
            <v>430102</v>
          </cell>
          <cell r="F5" t="str">
            <v>芙蓉区</v>
          </cell>
        </row>
        <row r="6">
          <cell r="E6">
            <v>430103</v>
          </cell>
          <cell r="F6" t="str">
            <v>天心区</v>
          </cell>
        </row>
        <row r="7">
          <cell r="E7">
            <v>430104</v>
          </cell>
          <cell r="F7" t="str">
            <v>岳麓区</v>
          </cell>
        </row>
        <row r="8">
          <cell r="E8">
            <v>430105</v>
          </cell>
          <cell r="F8" t="str">
            <v>开福区</v>
          </cell>
        </row>
        <row r="9">
          <cell r="E9">
            <v>430111</v>
          </cell>
          <cell r="F9" t="str">
            <v>雨花区</v>
          </cell>
        </row>
        <row r="10">
          <cell r="E10">
            <v>430112</v>
          </cell>
          <cell r="F10" t="str">
            <v>望城区</v>
          </cell>
        </row>
        <row r="11">
          <cell r="E11">
            <v>430121</v>
          </cell>
          <cell r="F11" t="str">
            <v>长沙县</v>
          </cell>
        </row>
        <row r="12">
          <cell r="E12">
            <v>430124</v>
          </cell>
          <cell r="F12" t="str">
            <v>宁乡市</v>
          </cell>
        </row>
        <row r="13">
          <cell r="E13">
            <v>430181</v>
          </cell>
          <cell r="F13" t="str">
            <v>浏阳市</v>
          </cell>
        </row>
        <row r="14">
          <cell r="E14">
            <v>430200</v>
          </cell>
          <cell r="F14" t="str">
            <v>株洲市小计</v>
          </cell>
        </row>
        <row r="15">
          <cell r="E15">
            <v>430202</v>
          </cell>
          <cell r="F15" t="str">
            <v>荷塘区</v>
          </cell>
        </row>
        <row r="16">
          <cell r="E16">
            <v>430203</v>
          </cell>
          <cell r="F16" t="str">
            <v>芦淞区</v>
          </cell>
        </row>
        <row r="17">
          <cell r="E17">
            <v>430204</v>
          </cell>
          <cell r="F17" t="str">
            <v>石峰区</v>
          </cell>
        </row>
        <row r="18">
          <cell r="E18">
            <v>430211</v>
          </cell>
          <cell r="F18" t="str">
            <v>天元区</v>
          </cell>
        </row>
        <row r="19">
          <cell r="E19">
            <v>430221</v>
          </cell>
          <cell r="F19" t="str">
            <v>株洲县</v>
          </cell>
        </row>
        <row r="20">
          <cell r="E20">
            <v>430223</v>
          </cell>
          <cell r="F20" t="str">
            <v>攸县</v>
          </cell>
        </row>
        <row r="21">
          <cell r="E21">
            <v>430224</v>
          </cell>
          <cell r="F21" t="str">
            <v>茶陵县</v>
          </cell>
        </row>
        <row r="22">
          <cell r="E22">
            <v>430225</v>
          </cell>
          <cell r="F22" t="str">
            <v>炎陵县</v>
          </cell>
        </row>
        <row r="23">
          <cell r="E23">
            <v>430281</v>
          </cell>
          <cell r="F23" t="str">
            <v>醴陵市</v>
          </cell>
        </row>
        <row r="24">
          <cell r="E24">
            <v>430300</v>
          </cell>
          <cell r="F24" t="str">
            <v>湘潭市小计</v>
          </cell>
        </row>
        <row r="25">
          <cell r="E25">
            <v>430302</v>
          </cell>
          <cell r="F25" t="str">
            <v>雨湖区</v>
          </cell>
        </row>
        <row r="26">
          <cell r="E26">
            <v>430304</v>
          </cell>
          <cell r="F26" t="str">
            <v>岳塘区</v>
          </cell>
        </row>
        <row r="27">
          <cell r="E27">
            <v>430321</v>
          </cell>
          <cell r="F27" t="str">
            <v>湘潭县</v>
          </cell>
        </row>
        <row r="28">
          <cell r="E28">
            <v>430381</v>
          </cell>
          <cell r="F28" t="str">
            <v>湘乡市</v>
          </cell>
        </row>
        <row r="29">
          <cell r="E29">
            <v>430382</v>
          </cell>
          <cell r="F29" t="str">
            <v>韶山市</v>
          </cell>
        </row>
        <row r="30">
          <cell r="E30">
            <v>430400</v>
          </cell>
          <cell r="F30" t="str">
            <v>衡阳市小计</v>
          </cell>
        </row>
        <row r="31">
          <cell r="E31">
            <v>430405</v>
          </cell>
          <cell r="F31" t="str">
            <v>珠晖区</v>
          </cell>
        </row>
        <row r="32">
          <cell r="E32">
            <v>430406</v>
          </cell>
          <cell r="F32" t="str">
            <v>雁峰区</v>
          </cell>
        </row>
        <row r="33">
          <cell r="E33">
            <v>430407</v>
          </cell>
          <cell r="F33" t="str">
            <v>石鼓区</v>
          </cell>
        </row>
        <row r="34">
          <cell r="E34">
            <v>430408</v>
          </cell>
          <cell r="F34" t="str">
            <v>蒸湘区</v>
          </cell>
        </row>
        <row r="35">
          <cell r="E35">
            <v>430412</v>
          </cell>
          <cell r="F35" t="str">
            <v>南岳区</v>
          </cell>
        </row>
        <row r="36">
          <cell r="E36">
            <v>430421</v>
          </cell>
          <cell r="F36" t="str">
            <v>衡阳县</v>
          </cell>
        </row>
        <row r="37">
          <cell r="E37">
            <v>430422</v>
          </cell>
          <cell r="F37" t="str">
            <v>衡南县</v>
          </cell>
        </row>
        <row r="38">
          <cell r="E38">
            <v>430423</v>
          </cell>
          <cell r="F38" t="str">
            <v>衡山县</v>
          </cell>
        </row>
        <row r="39">
          <cell r="E39">
            <v>430424</v>
          </cell>
          <cell r="F39" t="str">
            <v>衡东县</v>
          </cell>
        </row>
        <row r="40">
          <cell r="E40">
            <v>430426</v>
          </cell>
          <cell r="F40" t="str">
            <v>祁东县</v>
          </cell>
        </row>
        <row r="41">
          <cell r="E41">
            <v>430481</v>
          </cell>
          <cell r="F41" t="str">
            <v>耒阳市</v>
          </cell>
        </row>
        <row r="42">
          <cell r="E42">
            <v>430482</v>
          </cell>
          <cell r="F42" t="str">
            <v>常宁市</v>
          </cell>
        </row>
        <row r="43">
          <cell r="E43">
            <v>430500</v>
          </cell>
          <cell r="F43" t="str">
            <v>邵阳市小计</v>
          </cell>
        </row>
        <row r="44">
          <cell r="E44">
            <v>430502</v>
          </cell>
          <cell r="F44" t="str">
            <v>双清区</v>
          </cell>
        </row>
        <row r="45">
          <cell r="E45">
            <v>430503</v>
          </cell>
          <cell r="F45" t="str">
            <v>大祥区</v>
          </cell>
        </row>
        <row r="46">
          <cell r="E46">
            <v>430511</v>
          </cell>
          <cell r="F46" t="str">
            <v>北塔区</v>
          </cell>
        </row>
        <row r="47">
          <cell r="E47">
            <v>430521</v>
          </cell>
          <cell r="F47" t="str">
            <v>邵东县</v>
          </cell>
        </row>
        <row r="48">
          <cell r="E48">
            <v>430522</v>
          </cell>
          <cell r="F48" t="str">
            <v>新邵县</v>
          </cell>
        </row>
        <row r="49">
          <cell r="E49">
            <v>430523</v>
          </cell>
          <cell r="F49" t="str">
            <v>邵阳县</v>
          </cell>
        </row>
        <row r="50">
          <cell r="E50">
            <v>430524</v>
          </cell>
          <cell r="F50" t="str">
            <v>隆回县</v>
          </cell>
        </row>
        <row r="51">
          <cell r="E51">
            <v>430525</v>
          </cell>
          <cell r="F51" t="str">
            <v>洞口县</v>
          </cell>
        </row>
        <row r="52">
          <cell r="E52">
            <v>430527</v>
          </cell>
          <cell r="F52" t="str">
            <v>绥宁县</v>
          </cell>
        </row>
        <row r="53">
          <cell r="E53">
            <v>430528</v>
          </cell>
          <cell r="F53" t="str">
            <v>新宁县</v>
          </cell>
        </row>
        <row r="54">
          <cell r="E54">
            <v>430529</v>
          </cell>
          <cell r="F54" t="str">
            <v>城步苗族自治县</v>
          </cell>
        </row>
        <row r="55">
          <cell r="E55">
            <v>430581</v>
          </cell>
          <cell r="F55" t="str">
            <v>武冈市</v>
          </cell>
        </row>
        <row r="56">
          <cell r="E56">
            <v>430600</v>
          </cell>
          <cell r="F56" t="str">
            <v>岳阳市小计</v>
          </cell>
        </row>
        <row r="57">
          <cell r="E57">
            <v>430602</v>
          </cell>
          <cell r="F57" t="str">
            <v>岳阳楼区</v>
          </cell>
        </row>
        <row r="58">
          <cell r="E58">
            <v>430603</v>
          </cell>
          <cell r="F58" t="str">
            <v>云溪区</v>
          </cell>
        </row>
        <row r="59">
          <cell r="E59">
            <v>430611</v>
          </cell>
          <cell r="F59" t="str">
            <v>君山区</v>
          </cell>
        </row>
        <row r="60">
          <cell r="E60">
            <v>430621</v>
          </cell>
          <cell r="F60" t="str">
            <v>岳阳县</v>
          </cell>
        </row>
        <row r="61">
          <cell r="E61">
            <v>430623</v>
          </cell>
          <cell r="F61" t="str">
            <v>华容县</v>
          </cell>
        </row>
        <row r="62">
          <cell r="E62">
            <v>430624</v>
          </cell>
          <cell r="F62" t="str">
            <v>湘阴县</v>
          </cell>
        </row>
        <row r="63">
          <cell r="E63">
            <v>430626</v>
          </cell>
          <cell r="F63" t="str">
            <v>平江县</v>
          </cell>
        </row>
        <row r="64">
          <cell r="E64">
            <v>430681</v>
          </cell>
          <cell r="F64" t="str">
            <v>汨罗市</v>
          </cell>
        </row>
        <row r="65">
          <cell r="E65">
            <v>430682</v>
          </cell>
          <cell r="F65" t="str">
            <v>临湘市</v>
          </cell>
        </row>
        <row r="66">
          <cell r="E66">
            <v>430700</v>
          </cell>
          <cell r="F66" t="str">
            <v>常德市小计</v>
          </cell>
        </row>
        <row r="67">
          <cell r="E67">
            <v>430702</v>
          </cell>
          <cell r="F67" t="str">
            <v>武陵区</v>
          </cell>
        </row>
        <row r="68">
          <cell r="E68">
            <v>430703</v>
          </cell>
          <cell r="F68" t="str">
            <v>鼎城区</v>
          </cell>
        </row>
        <row r="69">
          <cell r="E69">
            <v>430721</v>
          </cell>
          <cell r="F69" t="str">
            <v>安乡县</v>
          </cell>
        </row>
        <row r="70">
          <cell r="E70">
            <v>430722</v>
          </cell>
          <cell r="F70" t="str">
            <v>汉寿县</v>
          </cell>
        </row>
        <row r="71">
          <cell r="E71">
            <v>430723</v>
          </cell>
          <cell r="F71" t="str">
            <v>澧县</v>
          </cell>
        </row>
        <row r="72">
          <cell r="E72">
            <v>430724</v>
          </cell>
          <cell r="F72" t="str">
            <v>临澧县</v>
          </cell>
        </row>
        <row r="73">
          <cell r="E73">
            <v>430725</v>
          </cell>
          <cell r="F73" t="str">
            <v>桃源县</v>
          </cell>
        </row>
        <row r="74">
          <cell r="E74">
            <v>430726</v>
          </cell>
          <cell r="F74" t="str">
            <v>石门县</v>
          </cell>
        </row>
        <row r="75">
          <cell r="E75">
            <v>430781</v>
          </cell>
          <cell r="F75" t="str">
            <v>津市市</v>
          </cell>
        </row>
        <row r="76">
          <cell r="E76">
            <v>430800</v>
          </cell>
          <cell r="F76" t="str">
            <v>张家界市小计</v>
          </cell>
        </row>
        <row r="77">
          <cell r="E77">
            <v>430802</v>
          </cell>
          <cell r="F77" t="str">
            <v>永定区</v>
          </cell>
        </row>
        <row r="78">
          <cell r="E78">
            <v>430811</v>
          </cell>
          <cell r="F78" t="str">
            <v>武陵源区</v>
          </cell>
        </row>
        <row r="79">
          <cell r="E79">
            <v>430821</v>
          </cell>
          <cell r="F79" t="str">
            <v>慈利县</v>
          </cell>
        </row>
        <row r="80">
          <cell r="E80">
            <v>430822</v>
          </cell>
          <cell r="F80" t="str">
            <v>桑植县</v>
          </cell>
        </row>
        <row r="81">
          <cell r="E81">
            <v>430900</v>
          </cell>
          <cell r="F81" t="str">
            <v>益阳市小计</v>
          </cell>
        </row>
        <row r="82">
          <cell r="E82">
            <v>430902</v>
          </cell>
          <cell r="F82" t="str">
            <v>资阳区</v>
          </cell>
        </row>
        <row r="83">
          <cell r="E83">
            <v>430903</v>
          </cell>
          <cell r="F83" t="str">
            <v>赫山区</v>
          </cell>
        </row>
        <row r="84">
          <cell r="E84">
            <v>430921</v>
          </cell>
          <cell r="F84" t="str">
            <v>南县</v>
          </cell>
        </row>
        <row r="85">
          <cell r="E85">
            <v>430922</v>
          </cell>
          <cell r="F85" t="str">
            <v>桃江县</v>
          </cell>
        </row>
        <row r="86">
          <cell r="E86">
            <v>430923</v>
          </cell>
          <cell r="F86" t="str">
            <v>安化县</v>
          </cell>
        </row>
        <row r="87">
          <cell r="E87">
            <v>430981</v>
          </cell>
          <cell r="F87" t="str">
            <v>沅江市</v>
          </cell>
        </row>
        <row r="88">
          <cell r="E88">
            <v>431000</v>
          </cell>
          <cell r="F88" t="str">
            <v>郴州市小计</v>
          </cell>
        </row>
        <row r="89">
          <cell r="E89">
            <v>431002</v>
          </cell>
          <cell r="F89" t="str">
            <v>北湖区</v>
          </cell>
        </row>
        <row r="90">
          <cell r="E90">
            <v>431003</v>
          </cell>
          <cell r="F90" t="str">
            <v>苏仙区</v>
          </cell>
        </row>
        <row r="91">
          <cell r="E91">
            <v>431021</v>
          </cell>
          <cell r="F91" t="str">
            <v>桂阳县</v>
          </cell>
        </row>
        <row r="92">
          <cell r="E92">
            <v>431022</v>
          </cell>
          <cell r="F92" t="str">
            <v>宜章县</v>
          </cell>
        </row>
        <row r="93">
          <cell r="E93">
            <v>431023</v>
          </cell>
          <cell r="F93" t="str">
            <v>永兴县</v>
          </cell>
        </row>
        <row r="94">
          <cell r="E94">
            <v>431024</v>
          </cell>
          <cell r="F94" t="str">
            <v>嘉禾县</v>
          </cell>
        </row>
        <row r="95">
          <cell r="E95">
            <v>431025</v>
          </cell>
          <cell r="F95" t="str">
            <v>临武县</v>
          </cell>
        </row>
        <row r="96">
          <cell r="E96">
            <v>431026</v>
          </cell>
          <cell r="F96" t="str">
            <v>汝城县</v>
          </cell>
        </row>
        <row r="97">
          <cell r="E97">
            <v>431027</v>
          </cell>
          <cell r="F97" t="str">
            <v>桂东县</v>
          </cell>
        </row>
        <row r="98">
          <cell r="E98">
            <v>431028</v>
          </cell>
          <cell r="F98" t="str">
            <v>安仁县</v>
          </cell>
        </row>
        <row r="99">
          <cell r="E99">
            <v>431081</v>
          </cell>
          <cell r="F99" t="str">
            <v>资兴市</v>
          </cell>
        </row>
        <row r="100">
          <cell r="E100">
            <v>431100</v>
          </cell>
          <cell r="F100" t="str">
            <v>永州市小计</v>
          </cell>
        </row>
        <row r="101">
          <cell r="E101">
            <v>431102</v>
          </cell>
          <cell r="F101" t="str">
            <v>零陵区</v>
          </cell>
        </row>
        <row r="102">
          <cell r="E102">
            <v>431103</v>
          </cell>
          <cell r="F102" t="str">
            <v>冷水滩区</v>
          </cell>
        </row>
        <row r="103">
          <cell r="E103">
            <v>431121</v>
          </cell>
          <cell r="F103" t="str">
            <v>祁阳县</v>
          </cell>
        </row>
        <row r="104">
          <cell r="E104">
            <v>431122</v>
          </cell>
          <cell r="F104" t="str">
            <v>东安县</v>
          </cell>
        </row>
        <row r="105">
          <cell r="E105">
            <v>431123</v>
          </cell>
          <cell r="F105" t="str">
            <v>双牌县</v>
          </cell>
        </row>
        <row r="106">
          <cell r="E106">
            <v>431124</v>
          </cell>
          <cell r="F106" t="str">
            <v>道县</v>
          </cell>
        </row>
        <row r="107">
          <cell r="E107">
            <v>431125</v>
          </cell>
          <cell r="F107" t="str">
            <v>江永县</v>
          </cell>
        </row>
        <row r="108">
          <cell r="E108">
            <v>431126</v>
          </cell>
          <cell r="F108" t="str">
            <v>宁远县</v>
          </cell>
        </row>
        <row r="109">
          <cell r="E109">
            <v>431127</v>
          </cell>
          <cell r="F109" t="str">
            <v>蓝山县</v>
          </cell>
        </row>
        <row r="110">
          <cell r="E110">
            <v>431128</v>
          </cell>
          <cell r="F110" t="str">
            <v>新田县</v>
          </cell>
        </row>
        <row r="111">
          <cell r="E111">
            <v>431129</v>
          </cell>
          <cell r="F111" t="str">
            <v>江华瑶族自治县</v>
          </cell>
        </row>
        <row r="112">
          <cell r="E112">
            <v>431200</v>
          </cell>
          <cell r="F112" t="str">
            <v>怀化市小计</v>
          </cell>
        </row>
        <row r="113">
          <cell r="E113">
            <v>431202</v>
          </cell>
          <cell r="F113" t="str">
            <v>鹤城区</v>
          </cell>
        </row>
        <row r="114">
          <cell r="E114">
            <v>431221</v>
          </cell>
          <cell r="F114" t="str">
            <v>中方县</v>
          </cell>
        </row>
        <row r="115">
          <cell r="E115">
            <v>431222</v>
          </cell>
          <cell r="F115" t="str">
            <v>沅陵县</v>
          </cell>
        </row>
        <row r="116">
          <cell r="E116">
            <v>431223</v>
          </cell>
          <cell r="F116" t="str">
            <v>辰溪县</v>
          </cell>
        </row>
        <row r="117">
          <cell r="E117">
            <v>431224</v>
          </cell>
          <cell r="F117" t="str">
            <v>溆浦县</v>
          </cell>
        </row>
        <row r="118">
          <cell r="E118">
            <v>431225</v>
          </cell>
          <cell r="F118" t="str">
            <v>会同县</v>
          </cell>
        </row>
        <row r="119">
          <cell r="E119">
            <v>431226</v>
          </cell>
          <cell r="F119" t="str">
            <v>麻阳苗族自治县</v>
          </cell>
        </row>
        <row r="120">
          <cell r="E120">
            <v>431227</v>
          </cell>
          <cell r="F120" t="str">
            <v>新晃侗族自治县</v>
          </cell>
        </row>
        <row r="121">
          <cell r="E121">
            <v>431228</v>
          </cell>
          <cell r="F121" t="str">
            <v>芷江侗族自治县</v>
          </cell>
        </row>
        <row r="122">
          <cell r="E122">
            <v>431229</v>
          </cell>
          <cell r="F122" t="str">
            <v>靖州苗族侗族自治县</v>
          </cell>
        </row>
        <row r="123">
          <cell r="E123">
            <v>431230</v>
          </cell>
          <cell r="F123" t="str">
            <v>通道侗族自治县</v>
          </cell>
        </row>
        <row r="124">
          <cell r="E124">
            <v>431281</v>
          </cell>
          <cell r="F124" t="str">
            <v>洪江市</v>
          </cell>
        </row>
        <row r="125">
          <cell r="E125">
            <v>431281</v>
          </cell>
          <cell r="F125" t="str">
            <v>洪江区</v>
          </cell>
        </row>
        <row r="126">
          <cell r="E126">
            <v>431300</v>
          </cell>
          <cell r="F126" t="str">
            <v>娄底市小计</v>
          </cell>
        </row>
        <row r="127">
          <cell r="E127">
            <v>431302</v>
          </cell>
          <cell r="F127" t="str">
            <v>娄星区</v>
          </cell>
        </row>
        <row r="128">
          <cell r="E128">
            <v>431321</v>
          </cell>
          <cell r="F128" t="str">
            <v>双峰县</v>
          </cell>
        </row>
        <row r="129">
          <cell r="E129">
            <v>431322</v>
          </cell>
          <cell r="F129" t="str">
            <v>新化县</v>
          </cell>
        </row>
        <row r="130">
          <cell r="E130">
            <v>431381</v>
          </cell>
          <cell r="F130" t="str">
            <v>冷水江市</v>
          </cell>
        </row>
        <row r="131">
          <cell r="E131">
            <v>431382</v>
          </cell>
          <cell r="F131" t="str">
            <v>涟源市</v>
          </cell>
        </row>
        <row r="132">
          <cell r="E132">
            <v>433100</v>
          </cell>
          <cell r="F132" t="str">
            <v>湘西土家族苗族自治州小计</v>
          </cell>
        </row>
        <row r="133">
          <cell r="E133">
            <v>433101</v>
          </cell>
          <cell r="F133" t="str">
            <v>吉首市</v>
          </cell>
        </row>
        <row r="134">
          <cell r="E134">
            <v>433122</v>
          </cell>
          <cell r="F134" t="str">
            <v>泸溪县</v>
          </cell>
        </row>
        <row r="135">
          <cell r="E135">
            <v>433123</v>
          </cell>
          <cell r="F135" t="str">
            <v>凤凰县</v>
          </cell>
        </row>
        <row r="136">
          <cell r="E136">
            <v>433124</v>
          </cell>
          <cell r="F136" t="str">
            <v>花垣县</v>
          </cell>
        </row>
        <row r="137">
          <cell r="E137">
            <v>433125</v>
          </cell>
          <cell r="F137" t="str">
            <v>保靖县</v>
          </cell>
        </row>
        <row r="138">
          <cell r="E138">
            <v>433126</v>
          </cell>
          <cell r="F138" t="str">
            <v>古丈县</v>
          </cell>
        </row>
        <row r="139">
          <cell r="E139">
            <v>433127</v>
          </cell>
          <cell r="F139" t="str">
            <v>永顺县</v>
          </cell>
        </row>
        <row r="140">
          <cell r="E140">
            <v>433130</v>
          </cell>
          <cell r="F140" t="str">
            <v>龙山县</v>
          </cell>
        </row>
      </sheetData>
      <sheetData sheetId="1"/>
      <sheetData sheetId="2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张晨路" refreshedDate="44270.979698032403" createdVersion="4" refreshedVersion="4" minRefreshableVersion="3" recordCount="153">
  <cacheSource type="worksheet">
    <worksheetSource ref="B8:S17" sheet="安全设施精细化提升项目"/>
  </cacheSource>
  <cacheFields count="14">
    <cacheField name="2（市州）" numFmtId="0">
      <sharedItems containsBlank="1" count="12">
        <s v="株洲市"/>
        <s v="湘潭市"/>
        <s v="益阳市"/>
        <s v="郴州市"/>
        <s v="永州市"/>
        <s v="怀化市"/>
        <s v="湘西州"/>
        <s v="张家界市"/>
        <s v="娄底市"/>
        <s v="岳阳市"/>
        <s v="邵阳市"/>
        <m u="1"/>
      </sharedItems>
    </cacheField>
    <cacheField name="3" numFmtId="0">
      <sharedItems containsSemiMixedTypes="0" containsNonDate="0" containsString="0"/>
    </cacheField>
    <cacheField name="4" numFmtId="0">
      <sharedItems containsSemiMixedTypes="0" containsNonDate="0" containsString="0"/>
    </cacheField>
    <cacheField name="5" numFmtId="0">
      <sharedItems containsSemiMixedTypes="0" containsNonDate="0" containsString="0"/>
    </cacheField>
    <cacheField name="6" numFmtId="0">
      <sharedItems containsSemiMixedTypes="0" containsNonDate="0" containsString="0"/>
    </cacheField>
    <cacheField name="7（符合）" numFmtId="0">
      <sharedItems containsSemiMixedTypes="0" containsNonDate="0" containsString="0"/>
    </cacheField>
    <cacheField name="8（核减）" numFmtId="0">
      <sharedItems containsSemiMixedTypes="0" containsNonDate="0" containsString="0"/>
    </cacheField>
    <cacheField name="9" numFmtId="0">
      <sharedItems containsSemiMixedTypes="0" containsNonDate="0" containsString="0"/>
    </cacheField>
    <cacheField name="10" numFmtId="0">
      <sharedItems containsSemiMixedTypes="0" containsNonDate="0" containsString="0"/>
    </cacheField>
    <cacheField name="11" numFmtId="0">
      <sharedItems containsSemiMixedTypes="0" containsNonDate="0" containsString="0"/>
    </cacheField>
    <cacheField name="12" numFmtId="0">
      <sharedItems containsSemiMixedTypes="0" containsNonDate="0" containsString="0"/>
    </cacheField>
    <cacheField name="13" numFmtId="0">
      <sharedItems containsSemiMixedTypes="0" containsNonDate="0" containsString="0"/>
    </cacheField>
    <cacheField name="14" numFmtId="0">
      <sharedItems containsSemiMixedTypes="0" containsNonDate="0" containsString="0"/>
    </cacheField>
    <cacheField name="15（车购税）" numFmtId="0">
      <sharedItems containsSemiMixedTypes="0" containsNonDate="0" containsString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3">
  <r>
    <x v="4294967295"/>
    <m/>
    <m/>
    <m/>
    <m/>
    <m/>
    <m/>
    <m/>
    <m/>
    <m/>
    <m/>
    <m/>
    <m/>
    <m/>
  </r>
  <r>
    <x v="4294967295"/>
    <m/>
    <m/>
    <m/>
    <m/>
    <m/>
    <m/>
    <m/>
    <m/>
    <m/>
    <m/>
    <m/>
    <m/>
    <m/>
  </r>
  <r>
    <x v="4294967295"/>
    <m/>
    <m/>
    <m/>
    <m/>
    <m/>
    <m/>
    <m/>
    <m/>
    <m/>
    <m/>
    <m/>
    <m/>
    <m/>
  </r>
  <r>
    <x v="4294967295"/>
    <m/>
    <m/>
    <m/>
    <m/>
    <m/>
    <m/>
    <m/>
    <m/>
    <m/>
    <m/>
    <m/>
    <m/>
    <m/>
  </r>
  <r>
    <x v="4294967295"/>
    <m/>
    <m/>
    <m/>
    <m/>
    <m/>
    <m/>
    <m/>
    <m/>
    <m/>
    <m/>
    <m/>
    <m/>
    <m/>
  </r>
  <r>
    <x v="4294967295"/>
    <m/>
    <m/>
    <m/>
    <m/>
    <m/>
    <m/>
    <m/>
    <m/>
    <m/>
    <m/>
    <m/>
    <m/>
    <m/>
  </r>
  <r>
    <x v="4294967295"/>
    <m/>
    <m/>
    <m/>
    <m/>
    <m/>
    <m/>
    <m/>
    <m/>
    <m/>
    <m/>
    <m/>
    <m/>
    <m/>
  </r>
  <r>
    <x v="4294967295"/>
    <m/>
    <m/>
    <m/>
    <m/>
    <m/>
    <m/>
    <m/>
    <m/>
    <m/>
    <m/>
    <m/>
    <m/>
    <m/>
  </r>
  <r>
    <x v="4294967295"/>
    <m/>
    <m/>
    <m/>
    <m/>
    <m/>
    <m/>
    <m/>
    <m/>
    <m/>
    <m/>
    <m/>
    <m/>
    <m/>
  </r>
  <r>
    <x v="4294967295"/>
    <m/>
    <m/>
    <m/>
    <m/>
    <m/>
    <m/>
    <m/>
    <m/>
    <m/>
    <m/>
    <m/>
    <m/>
    <m/>
  </r>
  <r>
    <x v="4294967295"/>
    <m/>
    <m/>
    <m/>
    <m/>
    <m/>
    <m/>
    <m/>
    <m/>
    <m/>
    <m/>
    <m/>
    <m/>
    <m/>
  </r>
  <r>
    <x v="4294967295"/>
    <m/>
    <m/>
    <m/>
    <m/>
    <m/>
    <m/>
    <m/>
    <m/>
    <m/>
    <m/>
    <m/>
    <m/>
    <m/>
  </r>
  <r>
    <x v="4294967295"/>
    <m/>
    <m/>
    <m/>
    <m/>
    <m/>
    <m/>
    <m/>
    <m/>
    <m/>
    <m/>
    <m/>
    <m/>
    <m/>
  </r>
  <r>
    <x v="4294967295"/>
    <m/>
    <m/>
    <m/>
    <m/>
    <m/>
    <m/>
    <m/>
    <m/>
    <m/>
    <m/>
    <m/>
    <m/>
    <m/>
  </r>
  <r>
    <x v="4294967295"/>
    <m/>
    <m/>
    <m/>
    <m/>
    <m/>
    <m/>
    <m/>
    <m/>
    <m/>
    <m/>
    <m/>
    <m/>
    <m/>
  </r>
  <r>
    <x v="4294967295"/>
    <m/>
    <m/>
    <m/>
    <m/>
    <m/>
    <m/>
    <m/>
    <m/>
    <m/>
    <m/>
    <m/>
    <m/>
    <m/>
  </r>
  <r>
    <x v="4294967295"/>
    <m/>
    <m/>
    <m/>
    <m/>
    <m/>
    <m/>
    <m/>
    <m/>
    <m/>
    <m/>
    <m/>
    <m/>
    <m/>
  </r>
  <r>
    <x v="4294967295"/>
    <m/>
    <m/>
    <m/>
    <m/>
    <m/>
    <m/>
    <m/>
    <m/>
    <m/>
    <m/>
    <m/>
    <m/>
    <m/>
  </r>
  <r>
    <x v="4294967295"/>
    <m/>
    <m/>
    <m/>
    <m/>
    <m/>
    <m/>
    <m/>
    <m/>
    <m/>
    <m/>
    <m/>
    <m/>
    <m/>
  </r>
  <r>
    <x v="4294967295"/>
    <m/>
    <m/>
    <m/>
    <m/>
    <m/>
    <m/>
    <m/>
    <m/>
    <m/>
    <m/>
    <m/>
    <m/>
    <m/>
  </r>
  <r>
    <x v="4294967295"/>
    <m/>
    <m/>
    <m/>
    <m/>
    <m/>
    <m/>
    <m/>
    <m/>
    <m/>
    <m/>
    <m/>
    <m/>
    <m/>
  </r>
  <r>
    <x v="4294967295"/>
    <m/>
    <m/>
    <m/>
    <m/>
    <m/>
    <m/>
    <m/>
    <m/>
    <m/>
    <m/>
    <m/>
    <m/>
    <m/>
  </r>
  <r>
    <x v="4294967295"/>
    <m/>
    <m/>
    <m/>
    <m/>
    <m/>
    <m/>
    <m/>
    <m/>
    <m/>
    <m/>
    <m/>
    <m/>
    <m/>
  </r>
  <r>
    <x v="4294967295"/>
    <m/>
    <m/>
    <m/>
    <m/>
    <m/>
    <m/>
    <m/>
    <m/>
    <m/>
    <m/>
    <m/>
    <m/>
    <m/>
  </r>
  <r>
    <x v="4294967295"/>
    <m/>
    <m/>
    <m/>
    <m/>
    <m/>
    <m/>
    <m/>
    <m/>
    <m/>
    <m/>
    <m/>
    <m/>
    <m/>
  </r>
  <r>
    <x v="4294967295"/>
    <m/>
    <m/>
    <m/>
    <m/>
    <m/>
    <m/>
    <m/>
    <m/>
    <m/>
    <m/>
    <m/>
    <m/>
    <m/>
  </r>
  <r>
    <x v="4294967295"/>
    <m/>
    <m/>
    <m/>
    <m/>
    <m/>
    <m/>
    <m/>
    <m/>
    <m/>
    <m/>
    <m/>
    <m/>
    <m/>
  </r>
  <r>
    <x v="4294967295"/>
    <m/>
    <m/>
    <m/>
    <m/>
    <m/>
    <m/>
    <m/>
    <m/>
    <m/>
    <m/>
    <m/>
    <m/>
    <m/>
  </r>
  <r>
    <x v="4294967295"/>
    <m/>
    <m/>
    <m/>
    <m/>
    <m/>
    <m/>
    <m/>
    <m/>
    <m/>
    <m/>
    <m/>
    <m/>
    <m/>
  </r>
  <r>
    <x v="4294967295"/>
    <m/>
    <m/>
    <m/>
    <m/>
    <m/>
    <m/>
    <m/>
    <m/>
    <m/>
    <m/>
    <m/>
    <m/>
    <m/>
  </r>
  <r>
    <x v="4294967295"/>
    <m/>
    <m/>
    <m/>
    <m/>
    <m/>
    <m/>
    <m/>
    <m/>
    <m/>
    <m/>
    <m/>
    <m/>
    <m/>
  </r>
  <r>
    <x v="4294967295"/>
    <m/>
    <m/>
    <m/>
    <m/>
    <m/>
    <m/>
    <m/>
    <m/>
    <m/>
    <m/>
    <m/>
    <m/>
    <m/>
  </r>
  <r>
    <x v="4294967295"/>
    <m/>
    <m/>
    <m/>
    <m/>
    <m/>
    <m/>
    <m/>
    <m/>
    <m/>
    <m/>
    <m/>
    <m/>
    <m/>
  </r>
  <r>
    <x v="4294967295"/>
    <m/>
    <m/>
    <m/>
    <m/>
    <m/>
    <m/>
    <m/>
    <m/>
    <m/>
    <m/>
    <m/>
    <m/>
    <m/>
  </r>
  <r>
    <x v="4294967295"/>
    <m/>
    <m/>
    <m/>
    <m/>
    <m/>
    <m/>
    <m/>
    <m/>
    <m/>
    <m/>
    <m/>
    <m/>
    <m/>
  </r>
  <r>
    <x v="4294967295"/>
    <m/>
    <m/>
    <m/>
    <m/>
    <m/>
    <m/>
    <m/>
    <m/>
    <m/>
    <m/>
    <m/>
    <m/>
    <m/>
  </r>
  <r>
    <x v="4294967295"/>
    <m/>
    <m/>
    <m/>
    <m/>
    <m/>
    <m/>
    <m/>
    <m/>
    <m/>
    <m/>
    <m/>
    <m/>
    <m/>
  </r>
  <r>
    <x v="4294967295"/>
    <m/>
    <m/>
    <m/>
    <m/>
    <m/>
    <m/>
    <m/>
    <m/>
    <m/>
    <m/>
    <m/>
    <m/>
    <m/>
  </r>
  <r>
    <x v="4294967295"/>
    <m/>
    <m/>
    <m/>
    <m/>
    <m/>
    <m/>
    <m/>
    <m/>
    <m/>
    <m/>
    <m/>
    <m/>
    <m/>
  </r>
  <r>
    <x v="4294967295"/>
    <m/>
    <m/>
    <m/>
    <m/>
    <m/>
    <m/>
    <m/>
    <m/>
    <m/>
    <m/>
    <m/>
    <m/>
    <m/>
  </r>
  <r>
    <x v="4294967295"/>
    <m/>
    <m/>
    <m/>
    <m/>
    <m/>
    <m/>
    <m/>
    <m/>
    <m/>
    <m/>
    <m/>
    <m/>
    <m/>
  </r>
  <r>
    <x v="4294967295"/>
    <m/>
    <m/>
    <m/>
    <m/>
    <m/>
    <m/>
    <m/>
    <m/>
    <m/>
    <m/>
    <m/>
    <m/>
    <m/>
  </r>
  <r>
    <x v="4294967295"/>
    <m/>
    <m/>
    <m/>
    <m/>
    <m/>
    <m/>
    <m/>
    <m/>
    <m/>
    <m/>
    <m/>
    <m/>
    <m/>
  </r>
  <r>
    <x v="4294967295"/>
    <m/>
    <m/>
    <m/>
    <m/>
    <m/>
    <m/>
    <m/>
    <m/>
    <m/>
    <m/>
    <m/>
    <m/>
    <m/>
  </r>
  <r>
    <x v="4294967295"/>
    <m/>
    <m/>
    <m/>
    <m/>
    <m/>
    <m/>
    <m/>
    <m/>
    <m/>
    <m/>
    <m/>
    <m/>
    <m/>
  </r>
  <r>
    <x v="4294967295"/>
    <m/>
    <m/>
    <m/>
    <m/>
    <m/>
    <m/>
    <m/>
    <m/>
    <m/>
    <m/>
    <m/>
    <m/>
    <m/>
  </r>
  <r>
    <x v="4294967295"/>
    <m/>
    <m/>
    <m/>
    <m/>
    <m/>
    <m/>
    <m/>
    <m/>
    <m/>
    <m/>
    <m/>
    <m/>
    <m/>
  </r>
  <r>
    <x v="4294967295"/>
    <m/>
    <m/>
    <m/>
    <m/>
    <m/>
    <m/>
    <m/>
    <m/>
    <m/>
    <m/>
    <m/>
    <m/>
    <m/>
  </r>
  <r>
    <x v="4294967295"/>
    <m/>
    <m/>
    <m/>
    <m/>
    <m/>
    <m/>
    <m/>
    <m/>
    <m/>
    <m/>
    <m/>
    <m/>
    <m/>
  </r>
  <r>
    <x v="4294967295"/>
    <m/>
    <m/>
    <m/>
    <m/>
    <m/>
    <m/>
    <m/>
    <m/>
    <m/>
    <m/>
    <m/>
    <m/>
    <m/>
  </r>
  <r>
    <x v="4294967295"/>
    <m/>
    <m/>
    <m/>
    <m/>
    <m/>
    <m/>
    <m/>
    <m/>
    <m/>
    <m/>
    <m/>
    <m/>
    <m/>
  </r>
  <r>
    <x v="4294967295"/>
    <m/>
    <m/>
    <m/>
    <m/>
    <m/>
    <m/>
    <m/>
    <m/>
    <m/>
    <m/>
    <m/>
    <m/>
    <m/>
  </r>
  <r>
    <x v="4294967295"/>
    <m/>
    <m/>
    <m/>
    <m/>
    <m/>
    <m/>
    <m/>
    <m/>
    <m/>
    <m/>
    <m/>
    <m/>
    <m/>
  </r>
  <r>
    <x v="4294967295"/>
    <m/>
    <m/>
    <m/>
    <m/>
    <m/>
    <m/>
    <m/>
    <m/>
    <m/>
    <m/>
    <m/>
    <m/>
    <m/>
  </r>
  <r>
    <x v="4294967295"/>
    <m/>
    <m/>
    <m/>
    <m/>
    <m/>
    <m/>
    <m/>
    <m/>
    <m/>
    <m/>
    <m/>
    <m/>
    <m/>
  </r>
  <r>
    <x v="4294967295"/>
    <m/>
    <m/>
    <m/>
    <m/>
    <m/>
    <m/>
    <m/>
    <m/>
    <m/>
    <m/>
    <m/>
    <m/>
    <m/>
  </r>
  <r>
    <x v="4294967295"/>
    <m/>
    <m/>
    <m/>
    <m/>
    <m/>
    <m/>
    <m/>
    <m/>
    <m/>
    <m/>
    <m/>
    <m/>
    <m/>
  </r>
  <r>
    <x v="4294967295"/>
    <m/>
    <m/>
    <m/>
    <m/>
    <m/>
    <m/>
    <m/>
    <m/>
    <m/>
    <m/>
    <m/>
    <m/>
    <m/>
  </r>
  <r>
    <x v="4294967295"/>
    <m/>
    <m/>
    <m/>
    <m/>
    <m/>
    <m/>
    <m/>
    <m/>
    <m/>
    <m/>
    <m/>
    <m/>
    <m/>
  </r>
  <r>
    <x v="4294967295"/>
    <m/>
    <m/>
    <m/>
    <m/>
    <m/>
    <m/>
    <m/>
    <m/>
    <m/>
    <m/>
    <m/>
    <m/>
    <m/>
  </r>
  <r>
    <x v="4294967295"/>
    <m/>
    <m/>
    <m/>
    <m/>
    <m/>
    <m/>
    <m/>
    <m/>
    <m/>
    <m/>
    <m/>
    <m/>
    <m/>
  </r>
  <r>
    <x v="4294967295"/>
    <m/>
    <m/>
    <m/>
    <m/>
    <m/>
    <m/>
    <m/>
    <m/>
    <m/>
    <m/>
    <m/>
    <m/>
    <m/>
  </r>
  <r>
    <x v="4294967295"/>
    <m/>
    <m/>
    <m/>
    <m/>
    <m/>
    <m/>
    <m/>
    <m/>
    <m/>
    <m/>
    <m/>
    <m/>
    <m/>
  </r>
  <r>
    <x v="4294967295"/>
    <m/>
    <m/>
    <m/>
    <m/>
    <m/>
    <m/>
    <m/>
    <m/>
    <m/>
    <m/>
    <m/>
    <m/>
    <m/>
  </r>
  <r>
    <x v="4294967295"/>
    <m/>
    <m/>
    <m/>
    <m/>
    <m/>
    <m/>
    <m/>
    <m/>
    <m/>
    <m/>
    <m/>
    <m/>
    <m/>
  </r>
  <r>
    <x v="4294967295"/>
    <m/>
    <m/>
    <m/>
    <m/>
    <m/>
    <m/>
    <m/>
    <m/>
    <m/>
    <m/>
    <m/>
    <m/>
    <m/>
  </r>
  <r>
    <x v="4294967295"/>
    <m/>
    <m/>
    <m/>
    <m/>
    <m/>
    <m/>
    <m/>
    <m/>
    <m/>
    <m/>
    <m/>
    <m/>
    <m/>
  </r>
  <r>
    <x v="4294967295"/>
    <m/>
    <m/>
    <m/>
    <m/>
    <m/>
    <m/>
    <m/>
    <m/>
    <m/>
    <m/>
    <m/>
    <m/>
    <m/>
  </r>
  <r>
    <x v="4294967295"/>
    <m/>
    <m/>
    <m/>
    <m/>
    <m/>
    <m/>
    <m/>
    <m/>
    <m/>
    <m/>
    <m/>
    <m/>
    <m/>
  </r>
  <r>
    <x v="4294967295"/>
    <m/>
    <m/>
    <m/>
    <m/>
    <m/>
    <m/>
    <m/>
    <m/>
    <m/>
    <m/>
    <m/>
    <m/>
    <m/>
  </r>
  <r>
    <x v="4294967295"/>
    <m/>
    <m/>
    <m/>
    <m/>
    <m/>
    <m/>
    <m/>
    <m/>
    <m/>
    <m/>
    <m/>
    <m/>
    <m/>
  </r>
  <r>
    <x v="4294967295"/>
    <m/>
    <m/>
    <m/>
    <m/>
    <m/>
    <m/>
    <m/>
    <m/>
    <m/>
    <m/>
    <m/>
    <m/>
    <m/>
  </r>
  <r>
    <x v="4294967295"/>
    <m/>
    <m/>
    <m/>
    <m/>
    <m/>
    <m/>
    <m/>
    <m/>
    <m/>
    <m/>
    <m/>
    <m/>
    <m/>
  </r>
  <r>
    <x v="4294967295"/>
    <m/>
    <m/>
    <m/>
    <m/>
    <m/>
    <m/>
    <m/>
    <m/>
    <m/>
    <m/>
    <m/>
    <m/>
    <m/>
  </r>
  <r>
    <x v="4294967295"/>
    <m/>
    <m/>
    <m/>
    <m/>
    <m/>
    <m/>
    <m/>
    <m/>
    <m/>
    <m/>
    <m/>
    <m/>
    <m/>
  </r>
  <r>
    <x v="4294967295"/>
    <m/>
    <m/>
    <m/>
    <m/>
    <m/>
    <m/>
    <m/>
    <m/>
    <m/>
    <m/>
    <m/>
    <m/>
    <m/>
  </r>
  <r>
    <x v="4294967295"/>
    <m/>
    <m/>
    <m/>
    <m/>
    <m/>
    <m/>
    <m/>
    <m/>
    <m/>
    <m/>
    <m/>
    <m/>
    <m/>
  </r>
  <r>
    <x v="4294967295"/>
    <m/>
    <m/>
    <m/>
    <m/>
    <m/>
    <m/>
    <m/>
    <m/>
    <m/>
    <m/>
    <m/>
    <m/>
    <m/>
  </r>
  <r>
    <x v="4294967295"/>
    <m/>
    <m/>
    <m/>
    <m/>
    <m/>
    <m/>
    <m/>
    <m/>
    <m/>
    <m/>
    <m/>
    <m/>
    <m/>
  </r>
  <r>
    <x v="4294967295"/>
    <m/>
    <m/>
    <m/>
    <m/>
    <m/>
    <m/>
    <m/>
    <m/>
    <m/>
    <m/>
    <m/>
    <m/>
    <m/>
  </r>
  <r>
    <x v="4294967295"/>
    <m/>
    <m/>
    <m/>
    <m/>
    <m/>
    <m/>
    <m/>
    <m/>
    <m/>
    <m/>
    <m/>
    <m/>
    <m/>
  </r>
  <r>
    <x v="4294967295"/>
    <m/>
    <m/>
    <m/>
    <m/>
    <m/>
    <m/>
    <m/>
    <m/>
    <m/>
    <m/>
    <m/>
    <m/>
    <m/>
  </r>
  <r>
    <x v="4294967295"/>
    <m/>
    <m/>
    <m/>
    <m/>
    <m/>
    <m/>
    <m/>
    <m/>
    <m/>
    <m/>
    <m/>
    <m/>
    <m/>
  </r>
  <r>
    <x v="4294967295"/>
    <m/>
    <m/>
    <m/>
    <m/>
    <m/>
    <m/>
    <m/>
    <m/>
    <m/>
    <m/>
    <m/>
    <m/>
    <m/>
  </r>
  <r>
    <x v="4294967295"/>
    <m/>
    <m/>
    <m/>
    <m/>
    <m/>
    <m/>
    <m/>
    <m/>
    <m/>
    <m/>
    <m/>
    <m/>
    <m/>
  </r>
  <r>
    <x v="4294967295"/>
    <m/>
    <m/>
    <m/>
    <m/>
    <m/>
    <m/>
    <m/>
    <m/>
    <m/>
    <m/>
    <m/>
    <m/>
    <m/>
  </r>
  <r>
    <x v="4294967295"/>
    <m/>
    <m/>
    <m/>
    <m/>
    <m/>
    <m/>
    <m/>
    <m/>
    <m/>
    <m/>
    <m/>
    <m/>
    <m/>
  </r>
  <r>
    <x v="4294967295"/>
    <m/>
    <m/>
    <m/>
    <m/>
    <m/>
    <m/>
    <m/>
    <m/>
    <m/>
    <m/>
    <m/>
    <m/>
    <m/>
  </r>
  <r>
    <x v="4294967295"/>
    <m/>
    <m/>
    <m/>
    <m/>
    <m/>
    <m/>
    <m/>
    <m/>
    <m/>
    <m/>
    <m/>
    <m/>
    <m/>
  </r>
  <r>
    <x v="4294967295"/>
    <m/>
    <m/>
    <m/>
    <m/>
    <m/>
    <m/>
    <m/>
    <m/>
    <m/>
    <m/>
    <m/>
    <m/>
    <m/>
  </r>
  <r>
    <x v="4294967295"/>
    <m/>
    <m/>
    <m/>
    <m/>
    <m/>
    <m/>
    <m/>
    <m/>
    <m/>
    <m/>
    <m/>
    <m/>
    <m/>
  </r>
  <r>
    <x v="4294967295"/>
    <m/>
    <m/>
    <m/>
    <m/>
    <m/>
    <m/>
    <m/>
    <m/>
    <m/>
    <m/>
    <m/>
    <m/>
    <m/>
  </r>
  <r>
    <x v="4294967295"/>
    <m/>
    <m/>
    <m/>
    <m/>
    <m/>
    <m/>
    <m/>
    <m/>
    <m/>
    <m/>
    <m/>
    <m/>
    <m/>
  </r>
  <r>
    <x v="4294967295"/>
    <m/>
    <m/>
    <m/>
    <m/>
    <m/>
    <m/>
    <m/>
    <m/>
    <m/>
    <m/>
    <m/>
    <m/>
    <m/>
  </r>
  <r>
    <x v="4294967295"/>
    <m/>
    <m/>
    <m/>
    <m/>
    <m/>
    <m/>
    <m/>
    <m/>
    <m/>
    <m/>
    <m/>
    <m/>
    <m/>
  </r>
  <r>
    <x v="4294967295"/>
    <m/>
    <m/>
    <m/>
    <m/>
    <m/>
    <m/>
    <m/>
    <m/>
    <m/>
    <m/>
    <m/>
    <m/>
    <m/>
  </r>
  <r>
    <x v="4294967295"/>
    <m/>
    <m/>
    <m/>
    <m/>
    <m/>
    <m/>
    <m/>
    <m/>
    <m/>
    <m/>
    <m/>
    <m/>
    <m/>
  </r>
  <r>
    <x v="4294967295"/>
    <m/>
    <m/>
    <m/>
    <m/>
    <m/>
    <m/>
    <m/>
    <m/>
    <m/>
    <m/>
    <m/>
    <m/>
    <m/>
  </r>
  <r>
    <x v="4294967295"/>
    <m/>
    <m/>
    <m/>
    <m/>
    <m/>
    <m/>
    <m/>
    <m/>
    <m/>
    <m/>
    <m/>
    <m/>
    <m/>
  </r>
  <r>
    <x v="4294967295"/>
    <m/>
    <m/>
    <m/>
    <m/>
    <m/>
    <m/>
    <m/>
    <m/>
    <m/>
    <m/>
    <m/>
    <m/>
    <m/>
  </r>
  <r>
    <x v="4294967295"/>
    <m/>
    <m/>
    <m/>
    <m/>
    <m/>
    <m/>
    <m/>
    <m/>
    <m/>
    <m/>
    <m/>
    <m/>
    <m/>
  </r>
  <r>
    <x v="4294967295"/>
    <m/>
    <m/>
    <m/>
    <m/>
    <m/>
    <m/>
    <m/>
    <m/>
    <m/>
    <m/>
    <m/>
    <m/>
    <m/>
  </r>
  <r>
    <x v="4294967295"/>
    <m/>
    <m/>
    <m/>
    <m/>
    <m/>
    <m/>
    <m/>
    <m/>
    <m/>
    <m/>
    <m/>
    <m/>
    <m/>
  </r>
  <r>
    <x v="4294967295"/>
    <m/>
    <m/>
    <m/>
    <m/>
    <m/>
    <m/>
    <m/>
    <m/>
    <m/>
    <m/>
    <m/>
    <m/>
    <m/>
  </r>
  <r>
    <x v="4294967295"/>
    <m/>
    <m/>
    <m/>
    <m/>
    <m/>
    <m/>
    <m/>
    <m/>
    <m/>
    <m/>
    <m/>
    <m/>
    <m/>
  </r>
  <r>
    <x v="4294967295"/>
    <m/>
    <m/>
    <m/>
    <m/>
    <m/>
    <m/>
    <m/>
    <m/>
    <m/>
    <m/>
    <m/>
    <m/>
    <m/>
  </r>
  <r>
    <x v="4294967295"/>
    <m/>
    <m/>
    <m/>
    <m/>
    <m/>
    <m/>
    <m/>
    <m/>
    <m/>
    <m/>
    <m/>
    <m/>
    <m/>
  </r>
  <r>
    <x v="4294967295"/>
    <m/>
    <m/>
    <m/>
    <m/>
    <m/>
    <m/>
    <m/>
    <m/>
    <m/>
    <m/>
    <m/>
    <m/>
    <m/>
  </r>
  <r>
    <x v="4294967295"/>
    <m/>
    <m/>
    <m/>
    <m/>
    <m/>
    <m/>
    <m/>
    <m/>
    <m/>
    <m/>
    <m/>
    <m/>
    <m/>
  </r>
  <r>
    <x v="4294967295"/>
    <m/>
    <m/>
    <m/>
    <m/>
    <m/>
    <m/>
    <m/>
    <m/>
    <m/>
    <m/>
    <m/>
    <m/>
    <m/>
  </r>
  <r>
    <x v="4294967295"/>
    <m/>
    <m/>
    <m/>
    <m/>
    <m/>
    <m/>
    <m/>
    <m/>
    <m/>
    <m/>
    <m/>
    <m/>
    <m/>
  </r>
  <r>
    <x v="4294967295"/>
    <m/>
    <m/>
    <m/>
    <m/>
    <m/>
    <m/>
    <m/>
    <m/>
    <m/>
    <m/>
    <m/>
    <m/>
    <m/>
  </r>
  <r>
    <x v="4294967295"/>
    <m/>
    <m/>
    <m/>
    <m/>
    <m/>
    <m/>
    <m/>
    <m/>
    <m/>
    <m/>
    <m/>
    <m/>
    <m/>
  </r>
  <r>
    <x v="4294967295"/>
    <m/>
    <m/>
    <m/>
    <m/>
    <m/>
    <m/>
    <m/>
    <m/>
    <m/>
    <m/>
    <m/>
    <m/>
    <m/>
  </r>
  <r>
    <x v="4294967295"/>
    <m/>
    <m/>
    <m/>
    <m/>
    <m/>
    <m/>
    <m/>
    <m/>
    <m/>
    <m/>
    <m/>
    <m/>
    <m/>
  </r>
  <r>
    <x v="4294967295"/>
    <m/>
    <m/>
    <m/>
    <m/>
    <m/>
    <m/>
    <m/>
    <m/>
    <m/>
    <m/>
    <m/>
    <m/>
    <m/>
  </r>
  <r>
    <x v="4294967295"/>
    <m/>
    <m/>
    <m/>
    <m/>
    <m/>
    <m/>
    <m/>
    <m/>
    <m/>
    <m/>
    <m/>
    <m/>
    <m/>
  </r>
  <r>
    <x v="4294967295"/>
    <m/>
    <m/>
    <m/>
    <m/>
    <m/>
    <m/>
    <m/>
    <m/>
    <m/>
    <m/>
    <m/>
    <m/>
    <m/>
  </r>
  <r>
    <x v="4294967295"/>
    <m/>
    <m/>
    <m/>
    <m/>
    <m/>
    <m/>
    <m/>
    <m/>
    <m/>
    <m/>
    <m/>
    <m/>
    <m/>
  </r>
  <r>
    <x v="4294967295"/>
    <m/>
    <m/>
    <m/>
    <m/>
    <m/>
    <m/>
    <m/>
    <m/>
    <m/>
    <m/>
    <m/>
    <m/>
    <m/>
  </r>
  <r>
    <x v="4294967295"/>
    <m/>
    <m/>
    <m/>
    <m/>
    <m/>
    <m/>
    <m/>
    <m/>
    <m/>
    <m/>
    <m/>
    <m/>
    <m/>
  </r>
  <r>
    <x v="4294967295"/>
    <m/>
    <m/>
    <m/>
    <m/>
    <m/>
    <m/>
    <m/>
    <m/>
    <m/>
    <m/>
    <m/>
    <m/>
    <m/>
  </r>
  <r>
    <x v="4294967295"/>
    <m/>
    <m/>
    <m/>
    <m/>
    <m/>
    <m/>
    <m/>
    <m/>
    <m/>
    <m/>
    <m/>
    <m/>
    <m/>
  </r>
  <r>
    <x v="4294967295"/>
    <m/>
    <m/>
    <m/>
    <m/>
    <m/>
    <m/>
    <m/>
    <m/>
    <m/>
    <m/>
    <m/>
    <m/>
    <m/>
  </r>
  <r>
    <x v="4294967295"/>
    <m/>
    <m/>
    <m/>
    <m/>
    <m/>
    <m/>
    <m/>
    <m/>
    <m/>
    <m/>
    <m/>
    <m/>
    <m/>
  </r>
  <r>
    <x v="4294967295"/>
    <m/>
    <m/>
    <m/>
    <m/>
    <m/>
    <m/>
    <m/>
    <m/>
    <m/>
    <m/>
    <m/>
    <m/>
    <m/>
  </r>
  <r>
    <x v="4294967295"/>
    <m/>
    <m/>
    <m/>
    <m/>
    <m/>
    <m/>
    <m/>
    <m/>
    <m/>
    <m/>
    <m/>
    <m/>
    <m/>
  </r>
  <r>
    <x v="4294967295"/>
    <m/>
    <m/>
    <m/>
    <m/>
    <m/>
    <m/>
    <m/>
    <m/>
    <m/>
    <m/>
    <m/>
    <m/>
    <m/>
  </r>
  <r>
    <x v="4294967295"/>
    <m/>
    <m/>
    <m/>
    <m/>
    <m/>
    <m/>
    <m/>
    <m/>
    <m/>
    <m/>
    <m/>
    <m/>
    <m/>
  </r>
  <r>
    <x v="4294967295"/>
    <m/>
    <m/>
    <m/>
    <m/>
    <m/>
    <m/>
    <m/>
    <m/>
    <m/>
    <m/>
    <m/>
    <m/>
    <m/>
  </r>
  <r>
    <x v="4294967295"/>
    <m/>
    <m/>
    <m/>
    <m/>
    <m/>
    <m/>
    <m/>
    <m/>
    <m/>
    <m/>
    <m/>
    <m/>
    <m/>
  </r>
  <r>
    <x v="4294967295"/>
    <m/>
    <m/>
    <m/>
    <m/>
    <m/>
    <m/>
    <m/>
    <m/>
    <m/>
    <m/>
    <m/>
    <m/>
    <m/>
  </r>
  <r>
    <x v="4294967295"/>
    <m/>
    <m/>
    <m/>
    <m/>
    <m/>
    <m/>
    <m/>
    <m/>
    <m/>
    <m/>
    <m/>
    <m/>
    <m/>
  </r>
  <r>
    <x v="4294967295"/>
    <m/>
    <m/>
    <m/>
    <m/>
    <m/>
    <m/>
    <m/>
    <m/>
    <m/>
    <m/>
    <m/>
    <m/>
    <m/>
  </r>
  <r>
    <x v="4294967295"/>
    <m/>
    <m/>
    <m/>
    <m/>
    <m/>
    <m/>
    <m/>
    <m/>
    <m/>
    <m/>
    <m/>
    <m/>
    <m/>
  </r>
  <r>
    <x v="4294967295"/>
    <m/>
    <m/>
    <m/>
    <m/>
    <m/>
    <m/>
    <m/>
    <m/>
    <m/>
    <m/>
    <m/>
    <m/>
    <m/>
  </r>
  <r>
    <x v="4294967295"/>
    <m/>
    <m/>
    <m/>
    <m/>
    <m/>
    <m/>
    <m/>
    <m/>
    <m/>
    <m/>
    <m/>
    <m/>
    <m/>
  </r>
  <r>
    <x v="4294967295"/>
    <m/>
    <m/>
    <m/>
    <m/>
    <m/>
    <m/>
    <m/>
    <m/>
    <m/>
    <m/>
    <m/>
    <m/>
    <m/>
  </r>
  <r>
    <x v="4294967295"/>
    <m/>
    <m/>
    <m/>
    <m/>
    <m/>
    <m/>
    <m/>
    <m/>
    <m/>
    <m/>
    <m/>
    <m/>
    <m/>
  </r>
  <r>
    <x v="4294967295"/>
    <m/>
    <m/>
    <m/>
    <m/>
    <m/>
    <m/>
    <m/>
    <m/>
    <m/>
    <m/>
    <m/>
    <m/>
    <m/>
  </r>
  <r>
    <x v="4294967295"/>
    <m/>
    <m/>
    <m/>
    <m/>
    <m/>
    <m/>
    <m/>
    <m/>
    <m/>
    <m/>
    <m/>
    <m/>
    <m/>
  </r>
  <r>
    <x v="4294967295"/>
    <m/>
    <m/>
    <m/>
    <m/>
    <m/>
    <m/>
    <m/>
    <m/>
    <m/>
    <m/>
    <m/>
    <m/>
    <m/>
  </r>
  <r>
    <x v="4294967295"/>
    <m/>
    <m/>
    <m/>
    <m/>
    <m/>
    <m/>
    <m/>
    <m/>
    <m/>
    <m/>
    <m/>
    <m/>
    <m/>
  </r>
  <r>
    <x v="4294967295"/>
    <m/>
    <m/>
    <m/>
    <m/>
    <m/>
    <m/>
    <m/>
    <m/>
    <m/>
    <m/>
    <m/>
    <m/>
    <m/>
  </r>
  <r>
    <x v="4294967295"/>
    <m/>
    <m/>
    <m/>
    <m/>
    <m/>
    <m/>
    <m/>
    <m/>
    <m/>
    <m/>
    <m/>
    <m/>
    <m/>
  </r>
  <r>
    <x v="4294967295"/>
    <m/>
    <m/>
    <m/>
    <m/>
    <m/>
    <m/>
    <m/>
    <m/>
    <m/>
    <m/>
    <m/>
    <m/>
    <m/>
  </r>
  <r>
    <x v="4294967295"/>
    <m/>
    <m/>
    <m/>
    <m/>
    <m/>
    <m/>
    <m/>
    <m/>
    <m/>
    <m/>
    <m/>
    <m/>
    <m/>
  </r>
  <r>
    <x v="4294967295"/>
    <m/>
    <m/>
    <m/>
    <m/>
    <m/>
    <m/>
    <m/>
    <m/>
    <m/>
    <m/>
    <m/>
    <m/>
    <m/>
  </r>
  <r>
    <x v="4294967295"/>
    <m/>
    <m/>
    <m/>
    <m/>
    <m/>
    <m/>
    <m/>
    <m/>
    <m/>
    <m/>
    <m/>
    <m/>
    <m/>
  </r>
  <r>
    <x v="4294967295"/>
    <m/>
    <m/>
    <m/>
    <m/>
    <m/>
    <m/>
    <m/>
    <m/>
    <m/>
    <m/>
    <m/>
    <m/>
    <m/>
  </r>
  <r>
    <x v="4294967295"/>
    <m/>
    <m/>
    <m/>
    <m/>
    <m/>
    <m/>
    <m/>
    <m/>
    <m/>
    <m/>
    <m/>
    <m/>
    <m/>
  </r>
  <r>
    <x v="4294967295"/>
    <m/>
    <m/>
    <m/>
    <m/>
    <m/>
    <m/>
    <m/>
    <m/>
    <m/>
    <m/>
    <m/>
    <m/>
    <m/>
  </r>
  <r>
    <x v="4294967295"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1" cacheId="0" applyNumberFormats="0" applyBorderFormats="0" applyFontFormats="0" applyPatternFormats="0" applyAlignmentFormats="0" applyWidthHeightFormats="1" dataCaption="值" updatedVersion="4" minRefreshableVersion="3" useAutoFormatting="1" createdVersion="4" indent="0" outline="1" outlineData="1" multipleFieldFilters="0">
  <location ref="A3:D15" firstHeaderRow="0" firstDataRow="1" firstDataCol="1"/>
  <pivotFields count="14">
    <pivotField axis="axisRow" showAll="0">
      <items count="13">
        <item x="0"/>
        <item x="1"/>
        <item x="10"/>
        <item x="9"/>
        <item x="7"/>
        <item x="2"/>
        <item x="3"/>
        <item x="4"/>
        <item x="5"/>
        <item x="8"/>
        <item x="6"/>
        <item m="1" x="11"/>
        <item t="default"/>
      </items>
    </pivotField>
    <pivotField showAll="0"/>
    <pivotField showAll="0"/>
    <pivotField showAll="0"/>
    <pivotField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dataField="1" showAll="0"/>
  </pivotFields>
  <rowFields count="1">
    <field x="0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求和项:7（符合）" fld="5" baseField="0" baseItem="2"/>
    <dataField name="求和项:8（核减）" fld="6" baseField="0" baseItem="2"/>
    <dataField name="求和项:15（车购税）" fld="1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5"/>
  <sheetViews>
    <sheetView workbookViewId="0">
      <selection activeCell="D4" sqref="D4:D14"/>
    </sheetView>
  </sheetViews>
  <sheetFormatPr defaultColWidth="9" defaultRowHeight="13.5" x14ac:dyDescent="0.15"/>
  <cols>
    <col min="1" max="1" width="9.875" customWidth="1"/>
    <col min="2" max="3" width="18.75" customWidth="1"/>
    <col min="4" max="4" width="22.125" customWidth="1"/>
  </cols>
  <sheetData>
    <row r="3" spans="1:4" x14ac:dyDescent="0.15">
      <c r="A3" t="s">
        <v>0</v>
      </c>
      <c r="B3" t="s">
        <v>1</v>
      </c>
      <c r="C3" t="s">
        <v>2</v>
      </c>
      <c r="D3" t="s">
        <v>3</v>
      </c>
    </row>
    <row r="4" spans="1:4" x14ac:dyDescent="0.15">
      <c r="A4" s="107" t="s">
        <v>4</v>
      </c>
      <c r="B4" s="108"/>
      <c r="C4" s="108">
        <v>59.716000000000001</v>
      </c>
      <c r="D4" s="108">
        <v>0</v>
      </c>
    </row>
    <row r="5" spans="1:4" x14ac:dyDescent="0.15">
      <c r="A5" s="107" t="s">
        <v>5</v>
      </c>
      <c r="B5" s="108">
        <v>6.0380000000000003</v>
      </c>
      <c r="C5" s="108"/>
      <c r="D5" s="108">
        <v>14.898</v>
      </c>
    </row>
    <row r="6" spans="1:4" x14ac:dyDescent="0.15">
      <c r="A6" s="107" t="s">
        <v>6</v>
      </c>
      <c r="B6" s="108">
        <v>158.245</v>
      </c>
      <c r="C6" s="108"/>
      <c r="D6" s="108">
        <v>368.64600000000002</v>
      </c>
    </row>
    <row r="7" spans="1:4" x14ac:dyDescent="0.15">
      <c r="A7" s="107" t="s">
        <v>7</v>
      </c>
      <c r="B7" s="108"/>
      <c r="C7" s="108">
        <v>119.621</v>
      </c>
      <c r="D7" s="108">
        <v>0</v>
      </c>
    </row>
    <row r="8" spans="1:4" x14ac:dyDescent="0.15">
      <c r="A8" s="107" t="s">
        <v>8</v>
      </c>
      <c r="B8" s="108">
        <v>2.4580000000000002</v>
      </c>
      <c r="C8" s="108"/>
      <c r="D8" s="108">
        <v>36.869999999999997</v>
      </c>
    </row>
    <row r="9" spans="1:4" x14ac:dyDescent="0.15">
      <c r="A9" s="107" t="s">
        <v>9</v>
      </c>
      <c r="B9" s="108">
        <v>114.76600000000001</v>
      </c>
      <c r="C9" s="108">
        <v>148.52500000000001</v>
      </c>
      <c r="D9" s="108">
        <v>1257.1152</v>
      </c>
    </row>
    <row r="10" spans="1:4" x14ac:dyDescent="0.15">
      <c r="A10" s="107" t="s">
        <v>10</v>
      </c>
      <c r="B10" s="108">
        <v>100.75700000000001</v>
      </c>
      <c r="C10" s="108">
        <v>218.89</v>
      </c>
      <c r="D10" s="108">
        <v>1213.2</v>
      </c>
    </row>
    <row r="11" spans="1:4" x14ac:dyDescent="0.15">
      <c r="A11" s="107" t="s">
        <v>11</v>
      </c>
      <c r="B11" s="108">
        <v>217.21</v>
      </c>
      <c r="C11" s="108"/>
      <c r="D11" s="108">
        <v>2200.5404614079998</v>
      </c>
    </row>
    <row r="12" spans="1:4" x14ac:dyDescent="0.15">
      <c r="A12" s="107" t="s">
        <v>12</v>
      </c>
      <c r="B12" s="108">
        <v>193.387</v>
      </c>
      <c r="C12" s="108">
        <v>29.113</v>
      </c>
      <c r="D12" s="108">
        <v>492.01499999999999</v>
      </c>
    </row>
    <row r="13" spans="1:4" x14ac:dyDescent="0.15">
      <c r="A13" s="107" t="s">
        <v>13</v>
      </c>
      <c r="B13" s="108">
        <v>198.55</v>
      </c>
      <c r="C13" s="108"/>
      <c r="D13" s="108">
        <v>233.4</v>
      </c>
    </row>
    <row r="14" spans="1:4" x14ac:dyDescent="0.15">
      <c r="A14" s="107" t="s">
        <v>14</v>
      </c>
      <c r="B14" s="108">
        <v>301.86500000000001</v>
      </c>
      <c r="C14" s="108"/>
      <c r="D14" s="108">
        <v>1800.3</v>
      </c>
    </row>
    <row r="15" spans="1:4" x14ac:dyDescent="0.15">
      <c r="A15" s="107" t="s">
        <v>15</v>
      </c>
      <c r="B15" s="108">
        <v>1293.2760000000001</v>
      </c>
      <c r="C15" s="108">
        <v>575.86500000000001</v>
      </c>
      <c r="D15" s="108">
        <v>7616.9846614079997</v>
      </c>
    </row>
  </sheetData>
  <phoneticPr fontId="2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workbookViewId="0">
      <selection activeCell="G7" sqref="G7"/>
    </sheetView>
  </sheetViews>
  <sheetFormatPr defaultColWidth="9" defaultRowHeight="13.5" x14ac:dyDescent="0.15"/>
  <cols>
    <col min="1" max="1" width="11.875" style="100" customWidth="1"/>
    <col min="2" max="2" width="11.125" style="100" customWidth="1"/>
    <col min="3" max="3" width="11.25" style="100" customWidth="1"/>
    <col min="4" max="4" width="18.625" style="100" hidden="1" customWidth="1"/>
    <col min="5" max="6" width="12.125" style="100" customWidth="1"/>
    <col min="7" max="7" width="13.875" style="100" customWidth="1"/>
    <col min="8" max="8" width="14.875" style="100" customWidth="1"/>
    <col min="9" max="9" width="13.5" style="100" customWidth="1"/>
    <col min="10" max="10" width="11.125" style="100" customWidth="1"/>
  </cols>
  <sheetData>
    <row r="1" spans="1:11" x14ac:dyDescent="0.15">
      <c r="A1" s="101" t="s">
        <v>16</v>
      </c>
    </row>
    <row r="2" spans="1:11" ht="39" customHeight="1" x14ac:dyDescent="0.15">
      <c r="A2" s="114" t="s">
        <v>17</v>
      </c>
      <c r="B2" s="114"/>
      <c r="C2" s="114"/>
      <c r="D2" s="114"/>
      <c r="E2" s="114"/>
      <c r="F2" s="114"/>
      <c r="G2" s="114"/>
      <c r="H2" s="114"/>
      <c r="I2" s="114"/>
      <c r="J2" s="114"/>
    </row>
    <row r="3" spans="1:11" ht="39" customHeight="1" x14ac:dyDescent="0.15">
      <c r="A3" s="115" t="s">
        <v>18</v>
      </c>
      <c r="B3" s="116" t="s">
        <v>149</v>
      </c>
      <c r="C3" s="116" t="s">
        <v>151</v>
      </c>
      <c r="D3" s="112"/>
      <c r="E3" s="116" t="s">
        <v>150</v>
      </c>
      <c r="F3" s="116" t="s">
        <v>152</v>
      </c>
      <c r="G3" s="116"/>
      <c r="H3" s="116"/>
      <c r="I3" s="116" t="s">
        <v>155</v>
      </c>
      <c r="J3" s="115" t="s">
        <v>22</v>
      </c>
    </row>
    <row r="4" spans="1:11" ht="39" customHeight="1" x14ac:dyDescent="0.15">
      <c r="A4" s="115"/>
      <c r="B4" s="116"/>
      <c r="C4" s="116"/>
      <c r="D4" s="102" t="s">
        <v>20</v>
      </c>
      <c r="E4" s="116"/>
      <c r="F4" s="111" t="s">
        <v>154</v>
      </c>
      <c r="G4" s="111" t="s">
        <v>153</v>
      </c>
      <c r="H4" s="111" t="s">
        <v>144</v>
      </c>
      <c r="I4" s="116"/>
      <c r="J4" s="115"/>
    </row>
    <row r="5" spans="1:11" ht="45.95" customHeight="1" x14ac:dyDescent="0.15">
      <c r="A5" s="103" t="s">
        <v>23</v>
      </c>
      <c r="B5" s="103">
        <f>SUM(B6:B11)</f>
        <v>257.39900000000006</v>
      </c>
      <c r="C5" s="104">
        <f>SUM(C6:C11)</f>
        <v>5013.5860585161445</v>
      </c>
      <c r="D5" s="104">
        <f t="shared" ref="D5:F5" si="0">SUM(D6:D11)</f>
        <v>4290.3000994800004</v>
      </c>
      <c r="E5" s="104">
        <f t="shared" si="0"/>
        <v>2727</v>
      </c>
      <c r="F5" s="104">
        <f t="shared" si="0"/>
        <v>2507</v>
      </c>
      <c r="G5" s="104">
        <f>SUM(G6:G11)</f>
        <v>1854</v>
      </c>
      <c r="H5" s="104">
        <f>SUM(H6:H11)</f>
        <v>653</v>
      </c>
      <c r="I5" s="104">
        <f>SUM(I6:I11)</f>
        <v>220</v>
      </c>
      <c r="J5" s="103"/>
    </row>
    <row r="6" spans="1:11" ht="45.95" customHeight="1" x14ac:dyDescent="0.15">
      <c r="A6" s="105" t="s">
        <v>5</v>
      </c>
      <c r="B6" s="105">
        <f>安全设施精细化提升项目!I7</f>
        <v>5.8480000000000008</v>
      </c>
      <c r="C6" s="106">
        <f>安全设施精细化提升项目!M7</f>
        <v>31.13</v>
      </c>
      <c r="D6" s="106">
        <f>安全设施精细化提升项目!N7</f>
        <v>23.37</v>
      </c>
      <c r="E6" s="106">
        <f>安全设施精细化提升项目!O7</f>
        <v>14</v>
      </c>
      <c r="F6" s="106">
        <f>G6+H6</f>
        <v>14</v>
      </c>
      <c r="G6" s="106">
        <f>安全设施精细化提升项目!U7</f>
        <v>10</v>
      </c>
      <c r="H6" s="106">
        <f>安全设施精细化提升项目!V7</f>
        <v>4</v>
      </c>
      <c r="I6" s="106">
        <f>E6-F6</f>
        <v>0</v>
      </c>
      <c r="J6" s="105"/>
      <c r="K6" s="110"/>
    </row>
    <row r="7" spans="1:11" ht="45.95" customHeight="1" x14ac:dyDescent="0.15">
      <c r="A7" s="105" t="s">
        <v>6</v>
      </c>
      <c r="B7" s="105">
        <f>安全设施精细化提升项目!I12</f>
        <v>37.597000000000001</v>
      </c>
      <c r="C7" s="106">
        <f>安全设施精细化提升项目!M12</f>
        <v>118.18</v>
      </c>
      <c r="D7" s="106">
        <f>安全设施精细化提升项目!N12</f>
        <v>91.41</v>
      </c>
      <c r="E7" s="106">
        <f>安全设施精细化提升项目!O12</f>
        <v>54</v>
      </c>
      <c r="F7" s="106">
        <f t="shared" ref="F7:F11" si="1">G7+H7</f>
        <v>54</v>
      </c>
      <c r="G7" s="106">
        <f>安全设施精细化提升项目!U12</f>
        <v>37</v>
      </c>
      <c r="H7" s="106">
        <f>安全设施精细化提升项目!V12</f>
        <v>17</v>
      </c>
      <c r="I7" s="106">
        <f t="shared" ref="I7:I11" si="2">E7-F7</f>
        <v>0</v>
      </c>
      <c r="J7" s="105"/>
      <c r="K7" s="110"/>
    </row>
    <row r="8" spans="1:11" ht="45.95" customHeight="1" x14ac:dyDescent="0.15">
      <c r="A8" s="105" t="s">
        <v>9</v>
      </c>
      <c r="B8" s="105">
        <f>安全设施精细化提升项目!I18</f>
        <v>73.370000000000047</v>
      </c>
      <c r="C8" s="106">
        <f>安全设施精细化提升项目!M18</f>
        <v>1631.3397590361444</v>
      </c>
      <c r="D8" s="106">
        <f>安全设施精细化提升项目!N18</f>
        <v>1360.72</v>
      </c>
      <c r="E8" s="106">
        <f>安全设施精细化提升项目!O18</f>
        <v>815</v>
      </c>
      <c r="F8" s="106">
        <f t="shared" si="1"/>
        <v>815</v>
      </c>
      <c r="G8" s="106">
        <f>安全设施精细化提升项目!U18</f>
        <v>554</v>
      </c>
      <c r="H8" s="106">
        <f>安全设施精细化提升项目!V18</f>
        <v>261</v>
      </c>
      <c r="I8" s="106">
        <f t="shared" si="2"/>
        <v>0</v>
      </c>
      <c r="J8" s="105"/>
      <c r="K8" s="110"/>
    </row>
    <row r="9" spans="1:11" ht="45.95" customHeight="1" x14ac:dyDescent="0.15">
      <c r="A9" s="105" t="s">
        <v>10</v>
      </c>
      <c r="B9" s="105">
        <f>安全设施精细化提升项目!I32</f>
        <v>44.070000000000007</v>
      </c>
      <c r="C9" s="106">
        <f>安全设施精细化提升项目!M32</f>
        <v>1028.8</v>
      </c>
      <c r="D9" s="106">
        <f>安全设施精细化提升项目!N32</f>
        <v>889.65</v>
      </c>
      <c r="E9" s="106">
        <f>安全设施精细化提升项目!O32</f>
        <v>533</v>
      </c>
      <c r="F9" s="106">
        <f t="shared" si="1"/>
        <v>533</v>
      </c>
      <c r="G9" s="106">
        <f>安全设施精细化提升项目!U32</f>
        <v>362</v>
      </c>
      <c r="H9" s="106">
        <f>安全设施精细化提升项目!V32</f>
        <v>171</v>
      </c>
      <c r="I9" s="106">
        <f t="shared" si="2"/>
        <v>0</v>
      </c>
      <c r="J9" s="105"/>
      <c r="K9" s="110"/>
    </row>
    <row r="10" spans="1:11" ht="45.95" customHeight="1" x14ac:dyDescent="0.15">
      <c r="A10" s="105" t="s">
        <v>11</v>
      </c>
      <c r="B10" s="105">
        <f>安全设施精细化提升项目!I37</f>
        <v>59.831000000000003</v>
      </c>
      <c r="C10" s="106">
        <f>安全设施精细化提升项目!M37</f>
        <v>1023.1362994799999</v>
      </c>
      <c r="D10" s="106">
        <f>安全设施精细化提升项目!N37</f>
        <v>885.15009947999999</v>
      </c>
      <c r="E10" s="106">
        <f>安全设施精细化提升项目!O37</f>
        <v>531</v>
      </c>
      <c r="F10" s="106">
        <f t="shared" si="1"/>
        <v>531</v>
      </c>
      <c r="G10" s="106">
        <f>安全设施精细化提升项目!U37</f>
        <v>361</v>
      </c>
      <c r="H10" s="106">
        <f>安全设施精细化提升项目!V37</f>
        <v>170</v>
      </c>
      <c r="I10" s="106">
        <f t="shared" si="2"/>
        <v>0</v>
      </c>
      <c r="J10" s="105"/>
      <c r="K10" s="110"/>
    </row>
    <row r="11" spans="1:11" ht="45.95" customHeight="1" x14ac:dyDescent="0.15">
      <c r="A11" s="105" t="s">
        <v>14</v>
      </c>
      <c r="B11" s="105">
        <f>安全设施精细化提升项目!I44</f>
        <v>36.682999999999993</v>
      </c>
      <c r="C11" s="106">
        <f>安全设施精细化提升项目!M44</f>
        <v>1181</v>
      </c>
      <c r="D11" s="106">
        <f>安全设施精细化提升项目!N44</f>
        <v>1040</v>
      </c>
      <c r="E11" s="106">
        <f>安全设施精细化提升项目!O44</f>
        <v>780</v>
      </c>
      <c r="F11" s="106">
        <f t="shared" si="1"/>
        <v>560</v>
      </c>
      <c r="G11" s="106">
        <f>安全设施精细化提升项目!U44</f>
        <v>530</v>
      </c>
      <c r="H11" s="106">
        <f>安全设施精细化提升项目!V44</f>
        <v>30</v>
      </c>
      <c r="I11" s="106">
        <f t="shared" si="2"/>
        <v>220</v>
      </c>
      <c r="J11" s="105"/>
      <c r="K11" s="110"/>
    </row>
  </sheetData>
  <mergeCells count="8">
    <mergeCell ref="A2:J2"/>
    <mergeCell ref="A3:A4"/>
    <mergeCell ref="B3:B4"/>
    <mergeCell ref="C3:C4"/>
    <mergeCell ref="E3:E4"/>
    <mergeCell ref="F3:H3"/>
    <mergeCell ref="I3:I4"/>
    <mergeCell ref="J3:J4"/>
  </mergeCells>
  <phoneticPr fontId="24" type="noConversion"/>
  <printOptions horizontalCentered="1"/>
  <pageMargins left="0.94488188976377963" right="0.43307086614173229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64"/>
  <sheetViews>
    <sheetView tabSelected="1" zoomScale="80" zoomScaleNormal="80" workbookViewId="0">
      <selection activeCell="L9" sqref="L9"/>
    </sheetView>
  </sheetViews>
  <sheetFormatPr defaultColWidth="8.875" defaultRowHeight="13.5" x14ac:dyDescent="0.15"/>
  <cols>
    <col min="1" max="1" width="5" style="2" customWidth="1"/>
    <col min="2" max="2" width="8.875" style="2" customWidth="1"/>
    <col min="3" max="3" width="7.625" style="2" customWidth="1"/>
    <col min="4" max="4" width="8.5" style="2" customWidth="1"/>
    <col min="5" max="5" width="8.875" style="2"/>
    <col min="6" max="7" width="9.375" style="3"/>
    <col min="8" max="8" width="11.75" style="2" hidden="1" customWidth="1"/>
    <col min="9" max="9" width="11.375" style="40" customWidth="1"/>
    <col min="10" max="10" width="8.875" style="2" hidden="1" customWidth="1"/>
    <col min="11" max="11" width="9.5" style="2" hidden="1" customWidth="1"/>
    <col min="12" max="12" width="11.25" style="2" customWidth="1"/>
    <col min="13" max="13" width="8.625" style="41" customWidth="1"/>
    <col min="14" max="15" width="9.25" style="41" customWidth="1"/>
    <col min="16" max="16" width="29.875" style="41" customWidth="1"/>
    <col min="17" max="17" width="12.75" style="41" hidden="1" customWidth="1"/>
    <col min="18" max="18" width="9.125" style="41" hidden="1" customWidth="1"/>
    <col min="19" max="19" width="8.375" style="41" hidden="1" customWidth="1"/>
    <col min="20" max="20" width="8.375" style="41" customWidth="1"/>
    <col min="21" max="22" width="10" style="41" customWidth="1"/>
    <col min="23" max="23" width="8.375" style="41" customWidth="1"/>
    <col min="24" max="24" width="13.75" style="2" customWidth="1"/>
    <col min="25" max="25" width="12" style="41" hidden="1" customWidth="1"/>
    <col min="26" max="27" width="10" style="41" hidden="1" customWidth="1"/>
    <col min="28" max="36" width="8.875" style="2" hidden="1" customWidth="1"/>
    <col min="37" max="41" width="8.875" style="42" hidden="1" customWidth="1"/>
    <col min="42" max="42" width="10.25" style="43" hidden="1" customWidth="1"/>
    <col min="43" max="43" width="8.875" style="2" hidden="1" customWidth="1"/>
    <col min="44" max="44" width="10.125" style="2" hidden="1" customWidth="1"/>
    <col min="45" max="45" width="15.5" style="2" hidden="1" customWidth="1"/>
    <col min="46" max="46" width="10.5" style="2" hidden="1" customWidth="1"/>
    <col min="47" max="57" width="8.875" style="2" hidden="1" customWidth="1"/>
    <col min="58" max="58" width="12.625" style="2" hidden="1" customWidth="1"/>
    <col min="59" max="64" width="8.875" style="2" hidden="1" customWidth="1"/>
    <col min="65" max="65" width="12.625" style="2" hidden="1" customWidth="1"/>
    <col min="66" max="66" width="8.875" style="2" hidden="1" customWidth="1"/>
    <col min="67" max="67" width="9.625" style="2" hidden="1" customWidth="1"/>
    <col min="68" max="68" width="0" style="2" hidden="1" customWidth="1"/>
    <col min="69" max="16384" width="8.875" style="2"/>
  </cols>
  <sheetData>
    <row r="1" spans="1:69" ht="17.25" customHeight="1" x14ac:dyDescent="0.15">
      <c r="A1" s="117" t="s">
        <v>24</v>
      </c>
      <c r="B1" s="118"/>
    </row>
    <row r="2" spans="1:69" ht="13.5" customHeight="1" x14ac:dyDescent="0.15">
      <c r="A2" s="135" t="s">
        <v>25</v>
      </c>
      <c r="B2" s="135"/>
      <c r="C2" s="135"/>
      <c r="D2" s="135"/>
      <c r="E2" s="135"/>
      <c r="F2" s="135"/>
      <c r="G2" s="135"/>
      <c r="H2" s="135"/>
      <c r="I2" s="136"/>
      <c r="J2" s="135"/>
      <c r="K2" s="135"/>
      <c r="L2" s="135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5"/>
      <c r="Y2" s="80"/>
      <c r="Z2" s="80"/>
      <c r="AA2" s="80"/>
      <c r="AB2" s="83"/>
      <c r="AC2" s="83"/>
      <c r="AD2" s="83"/>
      <c r="AE2" s="83"/>
      <c r="AF2" s="83"/>
      <c r="AG2" s="83"/>
      <c r="AH2" s="83"/>
      <c r="AI2" s="83"/>
      <c r="AJ2" s="83"/>
    </row>
    <row r="3" spans="1:69" ht="28.5" customHeight="1" x14ac:dyDescent="0.15">
      <c r="A3" s="135"/>
      <c r="B3" s="135"/>
      <c r="C3" s="135"/>
      <c r="D3" s="135"/>
      <c r="E3" s="135"/>
      <c r="F3" s="135"/>
      <c r="G3" s="135"/>
      <c r="H3" s="135"/>
      <c r="I3" s="136"/>
      <c r="J3" s="135"/>
      <c r="K3" s="135"/>
      <c r="L3" s="135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5"/>
      <c r="Y3" s="80"/>
      <c r="Z3" s="80"/>
      <c r="AA3" s="80"/>
      <c r="AB3" s="83"/>
      <c r="AC3" s="83"/>
      <c r="AD3" s="83"/>
      <c r="AE3" s="83"/>
      <c r="AF3" s="83"/>
      <c r="AG3" s="83"/>
      <c r="AH3" s="83"/>
      <c r="AI3" s="83"/>
      <c r="AJ3" s="83"/>
    </row>
    <row r="4" spans="1:69" ht="32.25" customHeight="1" x14ac:dyDescent="0.15">
      <c r="A4" s="119" t="s">
        <v>26</v>
      </c>
      <c r="B4" s="119" t="s">
        <v>18</v>
      </c>
      <c r="C4" s="124" t="s">
        <v>27</v>
      </c>
      <c r="D4" s="124" t="s">
        <v>28</v>
      </c>
      <c r="E4" s="119" t="s">
        <v>29</v>
      </c>
      <c r="F4" s="119"/>
      <c r="G4" s="119"/>
      <c r="H4" s="119" t="s">
        <v>30</v>
      </c>
      <c r="I4" s="126" t="s">
        <v>31</v>
      </c>
      <c r="J4" s="119" t="s">
        <v>32</v>
      </c>
      <c r="K4" s="119"/>
      <c r="L4" s="119" t="s">
        <v>33</v>
      </c>
      <c r="M4" s="127" t="s">
        <v>34</v>
      </c>
      <c r="N4" s="127" t="s">
        <v>35</v>
      </c>
      <c r="O4" s="138" t="s">
        <v>145</v>
      </c>
      <c r="P4" s="119" t="s">
        <v>36</v>
      </c>
      <c r="Q4" s="120" t="s">
        <v>37</v>
      </c>
      <c r="R4" s="121"/>
      <c r="S4" s="127" t="s">
        <v>21</v>
      </c>
      <c r="T4" s="122" t="s">
        <v>146</v>
      </c>
      <c r="U4" s="123"/>
      <c r="V4" s="123"/>
      <c r="W4" s="121"/>
      <c r="X4" s="119" t="s">
        <v>22</v>
      </c>
      <c r="Y4" s="131" t="s">
        <v>38</v>
      </c>
      <c r="Z4" s="131"/>
      <c r="AA4" s="131"/>
      <c r="AB4" s="130" t="s">
        <v>39</v>
      </c>
      <c r="AC4" s="129"/>
      <c r="AD4" s="129"/>
      <c r="AE4" s="129"/>
      <c r="AF4" s="129"/>
      <c r="AG4" s="129" t="s">
        <v>40</v>
      </c>
      <c r="AH4" s="129"/>
      <c r="AI4" s="129"/>
      <c r="AJ4" s="129"/>
      <c r="AK4" s="129" t="s">
        <v>41</v>
      </c>
      <c r="AL4" s="129" t="s">
        <v>42</v>
      </c>
      <c r="AM4" s="129" t="s">
        <v>43</v>
      </c>
      <c r="AN4" s="129" t="s">
        <v>44</v>
      </c>
      <c r="AO4" s="12"/>
      <c r="AP4" s="89"/>
      <c r="AR4" s="119" t="s">
        <v>45</v>
      </c>
      <c r="AS4" s="124" t="s">
        <v>46</v>
      </c>
      <c r="AT4" s="132" t="s">
        <v>47</v>
      </c>
      <c r="AU4" s="133"/>
      <c r="AV4" s="133"/>
      <c r="AW4" s="133"/>
      <c r="AX4" s="133"/>
      <c r="AY4" s="133"/>
      <c r="AZ4" s="133"/>
      <c r="BA4" s="133"/>
      <c r="BB4" s="133"/>
      <c r="BC4" s="133"/>
      <c r="BD4" s="133"/>
      <c r="BE4" s="133"/>
      <c r="BF4" s="133"/>
      <c r="BG4" s="133"/>
      <c r="BH4" s="133"/>
      <c r="BI4" s="133"/>
      <c r="BJ4" s="133"/>
      <c r="BK4" s="133"/>
      <c r="BL4" s="133"/>
      <c r="BM4" s="133"/>
      <c r="BN4" s="134"/>
    </row>
    <row r="5" spans="1:69" ht="32.25" customHeight="1" x14ac:dyDescent="0.15">
      <c r="A5" s="119"/>
      <c r="B5" s="119"/>
      <c r="C5" s="125"/>
      <c r="D5" s="125"/>
      <c r="E5" s="25" t="s">
        <v>48</v>
      </c>
      <c r="F5" s="44" t="s">
        <v>49</v>
      </c>
      <c r="G5" s="44" t="s">
        <v>50</v>
      </c>
      <c r="H5" s="119"/>
      <c r="I5" s="126"/>
      <c r="J5" s="25" t="s">
        <v>51</v>
      </c>
      <c r="K5" s="25" t="s">
        <v>52</v>
      </c>
      <c r="L5" s="119"/>
      <c r="M5" s="127"/>
      <c r="N5" s="127"/>
      <c r="O5" s="139"/>
      <c r="P5" s="119"/>
      <c r="Q5" s="65" t="s">
        <v>53</v>
      </c>
      <c r="R5" s="65" t="s">
        <v>54</v>
      </c>
      <c r="S5" s="127"/>
      <c r="T5" s="70" t="s">
        <v>55</v>
      </c>
      <c r="U5" s="70" t="s">
        <v>147</v>
      </c>
      <c r="V5" s="70" t="s">
        <v>144</v>
      </c>
      <c r="W5" s="70" t="s">
        <v>56</v>
      </c>
      <c r="X5" s="119"/>
      <c r="Y5" s="81" t="s">
        <v>57</v>
      </c>
      <c r="Z5" s="81" t="s">
        <v>54</v>
      </c>
      <c r="AA5" s="81" t="s">
        <v>21</v>
      </c>
      <c r="AB5" s="130"/>
      <c r="AC5" s="129"/>
      <c r="AD5" s="129"/>
      <c r="AE5" s="129"/>
      <c r="AF5" s="129"/>
      <c r="AG5" s="129"/>
      <c r="AH5" s="129"/>
      <c r="AI5" s="129"/>
      <c r="AJ5" s="129"/>
      <c r="AK5" s="129"/>
      <c r="AL5" s="129"/>
      <c r="AM5" s="129"/>
      <c r="AN5" s="129"/>
      <c r="AO5" s="12"/>
      <c r="AP5" s="89"/>
      <c r="AR5" s="119"/>
      <c r="AS5" s="125"/>
      <c r="AT5" s="132" t="s">
        <v>58</v>
      </c>
      <c r="AU5" s="133"/>
      <c r="AV5" s="133"/>
      <c r="AW5" s="134"/>
      <c r="AX5" s="132" t="s">
        <v>59</v>
      </c>
      <c r="AY5" s="133"/>
      <c r="AZ5" s="134"/>
      <c r="BA5" s="132" t="s">
        <v>60</v>
      </c>
      <c r="BB5" s="133"/>
      <c r="BC5" s="133"/>
      <c r="BD5" s="133"/>
      <c r="BE5" s="133"/>
      <c r="BF5" s="133"/>
      <c r="BG5" s="134"/>
      <c r="BH5" s="132" t="s">
        <v>39</v>
      </c>
      <c r="BI5" s="133"/>
      <c r="BJ5" s="133"/>
      <c r="BK5" s="133"/>
      <c r="BL5" s="133"/>
      <c r="BM5" s="133"/>
      <c r="BN5" s="134"/>
    </row>
    <row r="6" spans="1:69" s="36" customFormat="1" ht="23.25" customHeight="1" x14ac:dyDescent="0.15">
      <c r="A6" s="45"/>
      <c r="B6" s="45" t="s">
        <v>61</v>
      </c>
      <c r="C6" s="45"/>
      <c r="D6" s="45"/>
      <c r="E6" s="45"/>
      <c r="F6" s="46"/>
      <c r="G6" s="46"/>
      <c r="H6" s="45"/>
      <c r="I6" s="66">
        <f>SUBTOTAL(9,I8:I45)</f>
        <v>257.39900000000006</v>
      </c>
      <c r="J6" s="45"/>
      <c r="K6" s="45"/>
      <c r="L6" s="45"/>
      <c r="M6" s="67">
        <f>SUBTOTAL(9,M8:M45)</f>
        <v>5013.5860585161445</v>
      </c>
      <c r="N6" s="67">
        <f t="shared" ref="N6:AA6" si="0">SUBTOTAL(9,N8:N45)</f>
        <v>4290.3000994800004</v>
      </c>
      <c r="O6" s="67">
        <f>O7+O12+O18+O32+O37+O44</f>
        <v>2727</v>
      </c>
      <c r="P6" s="67"/>
      <c r="Q6" s="67">
        <f t="shared" si="0"/>
        <v>4044.400000000001</v>
      </c>
      <c r="R6" s="67">
        <f t="shared" si="0"/>
        <v>2730.1800596880003</v>
      </c>
      <c r="S6" s="67">
        <f t="shared" si="0"/>
        <v>2728.3590596879999</v>
      </c>
      <c r="T6" s="67">
        <f>T7+T12+T18+T32+T37+T44</f>
        <v>4793.5860585161445</v>
      </c>
      <c r="U6" s="67">
        <f t="shared" ref="U6:W6" si="1">U7+U12+U18+U32+U37+U44</f>
        <v>1854</v>
      </c>
      <c r="V6" s="67">
        <f t="shared" si="1"/>
        <v>653</v>
      </c>
      <c r="W6" s="67">
        <f t="shared" si="1"/>
        <v>2286.5860585161445</v>
      </c>
      <c r="X6" s="45"/>
      <c r="Y6" s="67">
        <f t="shared" si="0"/>
        <v>2426.6400000000003</v>
      </c>
      <c r="Z6" s="67">
        <f t="shared" si="0"/>
        <v>2730.1800596880003</v>
      </c>
      <c r="AA6" s="67">
        <f t="shared" si="0"/>
        <v>2426.2740000000003</v>
      </c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>
        <f>G6-F6</f>
        <v>0</v>
      </c>
      <c r="AP6" s="90"/>
      <c r="AR6" s="45"/>
      <c r="AS6" s="45"/>
    </row>
    <row r="7" spans="1:69" s="36" customFormat="1" ht="23.25" customHeight="1" x14ac:dyDescent="0.15">
      <c r="A7" s="45"/>
      <c r="B7" s="45" t="s">
        <v>62</v>
      </c>
      <c r="C7" s="45"/>
      <c r="D7" s="45"/>
      <c r="E7" s="45"/>
      <c r="F7" s="46"/>
      <c r="G7" s="46"/>
      <c r="H7" s="45"/>
      <c r="I7" s="66">
        <f>SUBTOTAL(9,I8:I11)</f>
        <v>5.8480000000000008</v>
      </c>
      <c r="J7" s="67"/>
      <c r="K7" s="67"/>
      <c r="L7" s="67"/>
      <c r="M7" s="67">
        <f>SUBTOTAL(9,M8:M11)</f>
        <v>31.13</v>
      </c>
      <c r="N7" s="67">
        <f t="shared" ref="N7:AA7" si="2">SUBTOTAL(9,N8:N11)</f>
        <v>23.37</v>
      </c>
      <c r="O7" s="67">
        <v>14</v>
      </c>
      <c r="P7" s="67"/>
      <c r="Q7" s="67">
        <f t="shared" si="2"/>
        <v>87.72</v>
      </c>
      <c r="R7" s="67">
        <f t="shared" si="2"/>
        <v>14.022</v>
      </c>
      <c r="S7" s="67">
        <f t="shared" si="2"/>
        <v>14.022</v>
      </c>
      <c r="T7" s="67">
        <f>SUM(T8:T11)</f>
        <v>31.13</v>
      </c>
      <c r="U7" s="67">
        <f t="shared" ref="U7:W7" si="3">SUM(U8:U11)</f>
        <v>10</v>
      </c>
      <c r="V7" s="67">
        <f t="shared" si="3"/>
        <v>4</v>
      </c>
      <c r="W7" s="67">
        <f t="shared" si="3"/>
        <v>17.13</v>
      </c>
      <c r="X7" s="45"/>
      <c r="Y7" s="67">
        <f t="shared" si="2"/>
        <v>52.631999999999998</v>
      </c>
      <c r="Z7" s="67">
        <f t="shared" si="2"/>
        <v>14.022</v>
      </c>
      <c r="AA7" s="67">
        <f t="shared" si="2"/>
        <v>14.022</v>
      </c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90"/>
      <c r="AR7" s="45"/>
      <c r="AS7" s="45"/>
      <c r="BO7" s="99"/>
      <c r="BP7" s="99"/>
      <c r="BQ7" s="99"/>
    </row>
    <row r="8" spans="1:69" s="37" customFormat="1" ht="39" customHeight="1" x14ac:dyDescent="0.15">
      <c r="A8" s="47">
        <v>1</v>
      </c>
      <c r="B8" s="47" t="s">
        <v>5</v>
      </c>
      <c r="C8" s="48">
        <v>430302</v>
      </c>
      <c r="D8" s="47" t="str">
        <f>VLOOKUP(C8,'[1]地区分类 (43个武陵山县)'!$E$4:$F$140,2,0)</f>
        <v>雨湖区</v>
      </c>
      <c r="E8" s="47" t="s">
        <v>63</v>
      </c>
      <c r="F8" s="49">
        <v>49.155999999999999</v>
      </c>
      <c r="G8" s="49">
        <v>49.404000000000003</v>
      </c>
      <c r="H8" s="47" t="s">
        <v>64</v>
      </c>
      <c r="I8" s="68">
        <v>0.248</v>
      </c>
      <c r="J8" s="47">
        <v>2021</v>
      </c>
      <c r="K8" s="47">
        <v>2021</v>
      </c>
      <c r="L8" s="47" t="s">
        <v>65</v>
      </c>
      <c r="M8" s="69">
        <v>2.64</v>
      </c>
      <c r="N8" s="69">
        <v>1.71</v>
      </c>
      <c r="O8" s="69">
        <v>1</v>
      </c>
      <c r="P8" s="69" t="s">
        <v>156</v>
      </c>
      <c r="Q8" s="70">
        <f>I8*15</f>
        <v>3.7199999999999998</v>
      </c>
      <c r="R8" s="70">
        <f>N8*0.6</f>
        <v>1.026</v>
      </c>
      <c r="S8" s="70">
        <f>MIN(Q8,R8)</f>
        <v>1.026</v>
      </c>
      <c r="T8" s="70">
        <f>U8+V8+W8</f>
        <v>2.64</v>
      </c>
      <c r="U8" s="70">
        <f>ROUND(S8,0)</f>
        <v>1</v>
      </c>
      <c r="V8" s="70"/>
      <c r="W8" s="70">
        <f>M8-U8-V8</f>
        <v>1.6400000000000001</v>
      </c>
      <c r="X8" s="47"/>
      <c r="Y8" s="70">
        <f>I8*9</f>
        <v>2.2320000000000002</v>
      </c>
      <c r="Z8" s="70">
        <f>N8*0.6</f>
        <v>1.026</v>
      </c>
      <c r="AA8" s="70">
        <f t="shared" ref="AA8:AA11" si="4">MIN(Y8,Z8)</f>
        <v>1.026</v>
      </c>
      <c r="AB8" s="47" t="s">
        <v>66</v>
      </c>
      <c r="AC8" s="49">
        <v>49.155999999999999</v>
      </c>
      <c r="AD8" s="49">
        <v>49.404000000000003</v>
      </c>
      <c r="AE8" s="49">
        <v>2.64</v>
      </c>
      <c r="AF8" s="49">
        <v>1.03</v>
      </c>
      <c r="AG8" s="49">
        <v>49.155999999999999</v>
      </c>
      <c r="AH8" s="49">
        <v>49.404000000000003</v>
      </c>
      <c r="AI8" s="49">
        <v>2.64</v>
      </c>
      <c r="AJ8" s="49">
        <v>1.71</v>
      </c>
      <c r="AK8" s="49"/>
      <c r="AL8" s="49"/>
      <c r="AM8" s="49"/>
      <c r="AN8" s="49"/>
      <c r="AO8" s="54">
        <f>G8-F8</f>
        <v>0.24800000000000466</v>
      </c>
      <c r="AP8" s="91">
        <f>I8-AO8</f>
        <v>-4.6629367034256575E-15</v>
      </c>
      <c r="AR8" s="54"/>
      <c r="AS8" s="54"/>
      <c r="AT8" s="37" t="s">
        <v>67</v>
      </c>
      <c r="AX8" s="37" t="s">
        <v>66</v>
      </c>
      <c r="AY8" s="37" t="s">
        <v>67</v>
      </c>
      <c r="AZ8" s="37" t="s">
        <v>67</v>
      </c>
      <c r="BA8" s="37" t="s">
        <v>68</v>
      </c>
      <c r="BB8" s="37" t="s">
        <v>66</v>
      </c>
      <c r="BC8" s="37" t="s">
        <v>63</v>
      </c>
      <c r="BD8" s="37">
        <v>49.155999999999999</v>
      </c>
      <c r="BE8" s="37">
        <v>49.404000000000003</v>
      </c>
      <c r="BF8" s="37">
        <v>2.64</v>
      </c>
      <c r="BG8" s="37">
        <v>1.71</v>
      </c>
      <c r="BH8" s="37" t="s">
        <v>68</v>
      </c>
      <c r="BI8" s="37" t="s">
        <v>66</v>
      </c>
      <c r="BJ8" s="37" t="s">
        <v>63</v>
      </c>
      <c r="BK8" s="37">
        <v>49.155999999999999</v>
      </c>
      <c r="BL8" s="37">
        <v>49.404000000000003</v>
      </c>
      <c r="BM8" s="37">
        <v>2.64</v>
      </c>
      <c r="BN8" s="37">
        <v>1.71</v>
      </c>
    </row>
    <row r="9" spans="1:69" s="37" customFormat="1" ht="45.75" customHeight="1" x14ac:dyDescent="0.15">
      <c r="A9" s="47">
        <v>2</v>
      </c>
      <c r="B9" s="47" t="s">
        <v>5</v>
      </c>
      <c r="C9" s="48">
        <v>430321</v>
      </c>
      <c r="D9" s="47" t="str">
        <f>VLOOKUP(C9,'[1]地区分类 (43个武陵山县)'!$E$4:$F$140,2,0)</f>
        <v>湘潭县</v>
      </c>
      <c r="E9" s="47" t="s">
        <v>69</v>
      </c>
      <c r="F9" s="49">
        <v>20</v>
      </c>
      <c r="G9" s="49">
        <v>23.2</v>
      </c>
      <c r="H9" s="47" t="s">
        <v>64</v>
      </c>
      <c r="I9" s="68">
        <v>3.2</v>
      </c>
      <c r="J9" s="47">
        <v>2021</v>
      </c>
      <c r="K9" s="47">
        <v>2021</v>
      </c>
      <c r="L9" s="47" t="s">
        <v>65</v>
      </c>
      <c r="M9" s="69">
        <v>23.2</v>
      </c>
      <c r="N9" s="69">
        <v>19.14</v>
      </c>
      <c r="O9" s="69">
        <v>11</v>
      </c>
      <c r="P9" s="69" t="s">
        <v>156</v>
      </c>
      <c r="Q9" s="70">
        <f>I9*15</f>
        <v>48</v>
      </c>
      <c r="R9" s="70">
        <f>N9*0.6</f>
        <v>11.484</v>
      </c>
      <c r="S9" s="70">
        <f>MIN(Q9,R9)</f>
        <v>11.484</v>
      </c>
      <c r="T9" s="70">
        <f t="shared" ref="T9:T45" si="5">U9+V9+W9</f>
        <v>23.2</v>
      </c>
      <c r="U9" s="70">
        <v>7</v>
      </c>
      <c r="V9" s="70">
        <v>4</v>
      </c>
      <c r="W9" s="70">
        <f t="shared" ref="W9:W43" si="6">M9-U9-V9</f>
        <v>12.2</v>
      </c>
      <c r="X9" s="47"/>
      <c r="Y9" s="70">
        <f>I9*9</f>
        <v>28.8</v>
      </c>
      <c r="Z9" s="70">
        <f>N9*0.6</f>
        <v>11.484</v>
      </c>
      <c r="AA9" s="70">
        <f t="shared" si="4"/>
        <v>11.484</v>
      </c>
      <c r="AB9" s="47" t="s">
        <v>66</v>
      </c>
      <c r="AC9" s="49">
        <v>20</v>
      </c>
      <c r="AD9" s="49">
        <v>23.2</v>
      </c>
      <c r="AE9" s="84">
        <v>23.2</v>
      </c>
      <c r="AF9" s="47">
        <v>19.14</v>
      </c>
      <c r="AG9" s="49">
        <v>20</v>
      </c>
      <c r="AH9" s="49">
        <v>23.2</v>
      </c>
      <c r="AI9" s="47">
        <v>23.2</v>
      </c>
      <c r="AJ9" s="47">
        <v>19.14</v>
      </c>
      <c r="AK9" s="54"/>
      <c r="AL9" s="54"/>
      <c r="AM9" s="54"/>
      <c r="AN9" s="54"/>
      <c r="AO9" s="54">
        <f>G9-F9</f>
        <v>3.1999999999999993</v>
      </c>
      <c r="AP9" s="91">
        <f>I9-AO9</f>
        <v>0</v>
      </c>
      <c r="AR9" s="54"/>
      <c r="AS9" s="54"/>
      <c r="AT9" s="37" t="s">
        <v>67</v>
      </c>
      <c r="AX9" s="37" t="s">
        <v>66</v>
      </c>
      <c r="AY9" s="37" t="s">
        <v>67</v>
      </c>
      <c r="AZ9" s="37" t="s">
        <v>67</v>
      </c>
      <c r="BA9" s="37" t="s">
        <v>68</v>
      </c>
      <c r="BB9" s="37" t="s">
        <v>66</v>
      </c>
      <c r="BC9" s="37" t="s">
        <v>69</v>
      </c>
      <c r="BD9" s="37">
        <v>20</v>
      </c>
      <c r="BE9" s="37">
        <v>23.2</v>
      </c>
      <c r="BF9" s="37">
        <v>23.2</v>
      </c>
      <c r="BG9" s="37">
        <v>19.14</v>
      </c>
      <c r="BH9" s="37" t="s">
        <v>68</v>
      </c>
      <c r="BI9" s="37" t="s">
        <v>66</v>
      </c>
      <c r="BJ9" s="37" t="s">
        <v>69</v>
      </c>
      <c r="BK9" s="37">
        <v>20</v>
      </c>
      <c r="BL9" s="37">
        <v>23.2</v>
      </c>
      <c r="BM9" s="37">
        <v>25.54</v>
      </c>
      <c r="BN9" s="37">
        <v>20.6</v>
      </c>
    </row>
    <row r="10" spans="1:69" s="37" customFormat="1" ht="43.5" customHeight="1" x14ac:dyDescent="0.15">
      <c r="A10" s="47">
        <v>3</v>
      </c>
      <c r="B10" s="50" t="s">
        <v>5</v>
      </c>
      <c r="C10" s="50">
        <v>430321</v>
      </c>
      <c r="D10" s="47" t="str">
        <f>VLOOKUP(C10,'[1]地区分类 (43个武陵山县)'!$E$4:$F$140,2,0)</f>
        <v>湘潭县</v>
      </c>
      <c r="E10" s="50" t="s">
        <v>70</v>
      </c>
      <c r="F10" s="51">
        <v>78.5</v>
      </c>
      <c r="G10" s="51">
        <v>80.5</v>
      </c>
      <c r="H10" s="50" t="s">
        <v>64</v>
      </c>
      <c r="I10" s="71">
        <v>2</v>
      </c>
      <c r="J10" s="50">
        <v>2021</v>
      </c>
      <c r="K10" s="50">
        <v>2021</v>
      </c>
      <c r="L10" s="50" t="s">
        <v>65</v>
      </c>
      <c r="M10" s="72">
        <v>3.2</v>
      </c>
      <c r="N10" s="72">
        <v>1.58</v>
      </c>
      <c r="O10" s="72">
        <v>1</v>
      </c>
      <c r="P10" s="69" t="s">
        <v>156</v>
      </c>
      <c r="Q10" s="70">
        <f>I10*15</f>
        <v>30</v>
      </c>
      <c r="R10" s="70">
        <f>N10*0.6</f>
        <v>0.94799999999999995</v>
      </c>
      <c r="S10" s="70">
        <f>MIN(Q10,R10)</f>
        <v>0.94799999999999995</v>
      </c>
      <c r="T10" s="70">
        <f t="shared" si="5"/>
        <v>3.2</v>
      </c>
      <c r="U10" s="70">
        <f t="shared" ref="U10:U11" si="7">ROUND(S10,0)</f>
        <v>1</v>
      </c>
      <c r="V10" s="70"/>
      <c r="W10" s="70">
        <f t="shared" si="6"/>
        <v>2.2000000000000002</v>
      </c>
      <c r="X10" s="47"/>
      <c r="Y10" s="70">
        <f>I10*9</f>
        <v>18</v>
      </c>
      <c r="Z10" s="70">
        <f>N10*0.6</f>
        <v>0.94799999999999995</v>
      </c>
      <c r="AA10" s="70">
        <f t="shared" si="4"/>
        <v>0.94799999999999995</v>
      </c>
      <c r="AB10" s="47" t="s">
        <v>66</v>
      </c>
      <c r="AC10" s="49">
        <v>78.5</v>
      </c>
      <c r="AD10" s="49">
        <v>80.5</v>
      </c>
      <c r="AE10" s="85">
        <v>3.2</v>
      </c>
      <c r="AF10" s="47">
        <v>1.58</v>
      </c>
      <c r="AG10" s="49">
        <v>78.5</v>
      </c>
      <c r="AH10" s="49">
        <v>80.5</v>
      </c>
      <c r="AI10" s="85">
        <v>3.2</v>
      </c>
      <c r="AJ10" s="47">
        <v>1.58</v>
      </c>
      <c r="AK10" s="54"/>
      <c r="AL10" s="54"/>
      <c r="AM10" s="54"/>
      <c r="AN10" s="54"/>
      <c r="AO10" s="54">
        <f>G10-F10</f>
        <v>2</v>
      </c>
      <c r="AP10" s="91">
        <f>I10-AO10</f>
        <v>0</v>
      </c>
      <c r="AR10" s="54"/>
      <c r="AS10" s="54"/>
      <c r="AT10" s="37" t="s">
        <v>67</v>
      </c>
      <c r="AX10" s="37" t="s">
        <v>66</v>
      </c>
      <c r="AY10" s="37" t="s">
        <v>67</v>
      </c>
      <c r="AZ10" s="37" t="s">
        <v>67</v>
      </c>
      <c r="BA10" s="37" t="s">
        <v>68</v>
      </c>
      <c r="BB10" s="37" t="s">
        <v>66</v>
      </c>
      <c r="BC10" s="37" t="s">
        <v>70</v>
      </c>
      <c r="BD10" s="37">
        <v>78.5</v>
      </c>
      <c r="BE10" s="37">
        <v>80.5</v>
      </c>
      <c r="BF10" s="37">
        <v>3.2</v>
      </c>
      <c r="BG10" s="37">
        <v>1.58</v>
      </c>
      <c r="BH10" s="37" t="s">
        <v>68</v>
      </c>
      <c r="BI10" s="37" t="s">
        <v>66</v>
      </c>
      <c r="BJ10" s="37" t="s">
        <v>70</v>
      </c>
      <c r="BK10" s="37">
        <v>78.5</v>
      </c>
      <c r="BL10" s="37">
        <v>80.5</v>
      </c>
      <c r="BM10" s="128">
        <v>5.29</v>
      </c>
      <c r="BN10" s="128">
        <v>2.52</v>
      </c>
    </row>
    <row r="11" spans="1:69" s="37" customFormat="1" ht="38.25" customHeight="1" x14ac:dyDescent="0.15">
      <c r="A11" s="47">
        <v>4</v>
      </c>
      <c r="B11" s="47" t="s">
        <v>5</v>
      </c>
      <c r="C11" s="48">
        <v>430321</v>
      </c>
      <c r="D11" s="47" t="str">
        <f>VLOOKUP(C11,'[1]地区分类 (43个武陵山县)'!$E$4:$F$140,2,0)</f>
        <v>湘潭县</v>
      </c>
      <c r="E11" s="47" t="s">
        <v>70</v>
      </c>
      <c r="F11" s="49">
        <v>77.2</v>
      </c>
      <c r="G11" s="49">
        <v>77.599999999999994</v>
      </c>
      <c r="H11" s="47" t="s">
        <v>64</v>
      </c>
      <c r="I11" s="68">
        <v>0.4</v>
      </c>
      <c r="J11" s="47">
        <v>2021</v>
      </c>
      <c r="K11" s="47">
        <v>2021</v>
      </c>
      <c r="L11" s="47" t="s">
        <v>65</v>
      </c>
      <c r="M11" s="69">
        <v>2.09</v>
      </c>
      <c r="N11" s="69">
        <v>0.94</v>
      </c>
      <c r="O11" s="69">
        <v>1</v>
      </c>
      <c r="P11" s="69" t="s">
        <v>156</v>
      </c>
      <c r="Q11" s="70">
        <f>I11*15</f>
        <v>6</v>
      </c>
      <c r="R11" s="70">
        <f>N11*0.6</f>
        <v>0.56399999999999995</v>
      </c>
      <c r="S11" s="70">
        <f>MIN(Q11,R11)</f>
        <v>0.56399999999999995</v>
      </c>
      <c r="T11" s="70">
        <f t="shared" si="5"/>
        <v>2.09</v>
      </c>
      <c r="U11" s="70">
        <f t="shared" si="7"/>
        <v>1</v>
      </c>
      <c r="V11" s="70"/>
      <c r="W11" s="70">
        <f t="shared" si="6"/>
        <v>1.0899999999999999</v>
      </c>
      <c r="X11" s="47"/>
      <c r="Y11" s="70">
        <f>I11*9</f>
        <v>3.6</v>
      </c>
      <c r="Z11" s="70">
        <f>N11*0.6</f>
        <v>0.56399999999999995</v>
      </c>
      <c r="AA11" s="70">
        <f t="shared" si="4"/>
        <v>0.56399999999999995</v>
      </c>
      <c r="AB11" s="47" t="s">
        <v>66</v>
      </c>
      <c r="AC11" s="49">
        <v>77.2</v>
      </c>
      <c r="AD11" s="49">
        <v>77.599999999999994</v>
      </c>
      <c r="AE11" s="84">
        <v>2.09</v>
      </c>
      <c r="AF11" s="47">
        <v>0.94</v>
      </c>
      <c r="AG11" s="49">
        <v>77.2</v>
      </c>
      <c r="AH11" s="49">
        <v>77.599999999999994</v>
      </c>
      <c r="AI11" s="84">
        <v>2.09</v>
      </c>
      <c r="AJ11" s="47">
        <v>0.94</v>
      </c>
      <c r="AK11" s="54"/>
      <c r="AL11" s="54"/>
      <c r="AM11" s="54"/>
      <c r="AN11" s="54"/>
      <c r="AO11" s="54">
        <f>G11-F11</f>
        <v>0.39999999999999147</v>
      </c>
      <c r="AP11" s="91">
        <f>I11-AO11</f>
        <v>8.5487172896137054E-15</v>
      </c>
      <c r="AR11" s="54"/>
      <c r="AS11" s="54"/>
      <c r="AT11" s="37" t="s">
        <v>67</v>
      </c>
      <c r="AX11" s="37" t="s">
        <v>66</v>
      </c>
      <c r="AY11" s="37" t="s">
        <v>67</v>
      </c>
      <c r="AZ11" s="37" t="s">
        <v>67</v>
      </c>
      <c r="BA11" s="37" t="s">
        <v>68</v>
      </c>
      <c r="BB11" s="37" t="s">
        <v>66</v>
      </c>
      <c r="BC11" s="37" t="s">
        <v>70</v>
      </c>
      <c r="BD11" s="37">
        <v>77.2</v>
      </c>
      <c r="BE11" s="37">
        <v>77.599999999999994</v>
      </c>
      <c r="BF11" s="37">
        <v>2.09</v>
      </c>
      <c r="BG11" s="37">
        <v>0.94</v>
      </c>
      <c r="BH11" s="37" t="s">
        <v>68</v>
      </c>
      <c r="BI11" s="37" t="s">
        <v>66</v>
      </c>
      <c r="BJ11" s="37" t="s">
        <v>70</v>
      </c>
      <c r="BK11" s="37">
        <v>77.2</v>
      </c>
      <c r="BL11" s="37">
        <v>77.599999999999994</v>
      </c>
      <c r="BM11" s="128"/>
      <c r="BN11" s="128"/>
    </row>
    <row r="12" spans="1:69" s="36" customFormat="1" ht="23.25" customHeight="1" x14ac:dyDescent="0.15">
      <c r="A12" s="52"/>
      <c r="B12" s="52" t="s">
        <v>71</v>
      </c>
      <c r="C12" s="52"/>
      <c r="D12" s="47"/>
      <c r="E12" s="52"/>
      <c r="F12" s="53"/>
      <c r="G12" s="53"/>
      <c r="H12" s="52"/>
      <c r="I12" s="66">
        <f>SUBTOTAL(9,I13:I17)</f>
        <v>37.597000000000001</v>
      </c>
      <c r="J12" s="67"/>
      <c r="K12" s="67"/>
      <c r="L12" s="67"/>
      <c r="M12" s="67">
        <f>SUBTOTAL(9,M13:M17)</f>
        <v>118.18</v>
      </c>
      <c r="N12" s="67">
        <f t="shared" ref="N12:AA12" si="8">SUBTOTAL(9,N13:N17)</f>
        <v>91.41</v>
      </c>
      <c r="O12" s="67">
        <v>54</v>
      </c>
      <c r="P12" s="67"/>
      <c r="Q12" s="67">
        <f t="shared" si="8"/>
        <v>563.95500000000004</v>
      </c>
      <c r="R12" s="67">
        <f t="shared" si="8"/>
        <v>54.846000000000004</v>
      </c>
      <c r="S12" s="67">
        <f t="shared" si="8"/>
        <v>54.846000000000004</v>
      </c>
      <c r="T12" s="67">
        <f t="shared" ref="T12:U12" si="9">SUM(T13:T17)</f>
        <v>118.18</v>
      </c>
      <c r="U12" s="67">
        <f t="shared" si="9"/>
        <v>37</v>
      </c>
      <c r="V12" s="67">
        <f>SUM(V13:V17)</f>
        <v>17</v>
      </c>
      <c r="W12" s="67">
        <f>SUM(W13:W17)</f>
        <v>64.180000000000007</v>
      </c>
      <c r="X12" s="52"/>
      <c r="Y12" s="67">
        <f t="shared" si="8"/>
        <v>338.37300000000005</v>
      </c>
      <c r="Z12" s="67">
        <f t="shared" si="8"/>
        <v>54.846000000000004</v>
      </c>
      <c r="AA12" s="67">
        <f t="shared" si="8"/>
        <v>54.846000000000004</v>
      </c>
      <c r="AB12" s="52"/>
      <c r="AC12" s="53"/>
      <c r="AD12" s="53"/>
      <c r="AE12" s="86"/>
      <c r="AF12" s="52"/>
      <c r="AG12" s="53"/>
      <c r="AH12" s="53"/>
      <c r="AI12" s="86"/>
      <c r="AJ12" s="52"/>
      <c r="AK12" s="45"/>
      <c r="AL12" s="45"/>
      <c r="AM12" s="45"/>
      <c r="AN12" s="45"/>
      <c r="AO12" s="45"/>
      <c r="AP12" s="90"/>
      <c r="AR12" s="45"/>
      <c r="AS12" s="45"/>
      <c r="BO12" s="36">
        <f>SUM(BO13:BO17)</f>
        <v>36.99</v>
      </c>
      <c r="BP12" s="36">
        <f>SUM(BP13:BP17)</f>
        <v>37</v>
      </c>
    </row>
    <row r="13" spans="1:69" s="37" customFormat="1" ht="27" x14ac:dyDescent="0.15">
      <c r="A13" s="47">
        <v>5</v>
      </c>
      <c r="B13" s="47" t="s">
        <v>6</v>
      </c>
      <c r="C13" s="47">
        <v>430528</v>
      </c>
      <c r="D13" s="47" t="str">
        <f>VLOOKUP(C13,'[1]地区分类 (43个武陵山县)'!$E$4:$F$140,2,0)</f>
        <v>新宁县</v>
      </c>
      <c r="E13" s="47" t="s">
        <v>72</v>
      </c>
      <c r="F13" s="49">
        <v>8</v>
      </c>
      <c r="G13" s="49">
        <v>12</v>
      </c>
      <c r="H13" s="47" t="s">
        <v>64</v>
      </c>
      <c r="I13" s="68">
        <f>G13-F13</f>
        <v>4</v>
      </c>
      <c r="J13" s="47">
        <v>2021</v>
      </c>
      <c r="K13" s="47">
        <v>2021</v>
      </c>
      <c r="L13" s="47" t="s">
        <v>73</v>
      </c>
      <c r="M13" s="69">
        <v>26.35</v>
      </c>
      <c r="N13" s="69">
        <v>20.73</v>
      </c>
      <c r="O13" s="69">
        <v>12</v>
      </c>
      <c r="P13" s="69" t="s">
        <v>157</v>
      </c>
      <c r="Q13" s="70">
        <f>I13*15</f>
        <v>60</v>
      </c>
      <c r="R13" s="69">
        <f>N13*0.6</f>
        <v>12.438000000000001</v>
      </c>
      <c r="S13" s="69">
        <f>MIN(Q13,R13)</f>
        <v>12.438000000000001</v>
      </c>
      <c r="T13" s="70">
        <f t="shared" si="5"/>
        <v>26.35</v>
      </c>
      <c r="U13" s="70">
        <v>8</v>
      </c>
      <c r="V13" s="70">
        <f>O13-U13</f>
        <v>4</v>
      </c>
      <c r="W13" s="70">
        <f t="shared" si="6"/>
        <v>14.350000000000001</v>
      </c>
      <c r="X13" s="47"/>
      <c r="Y13" s="70">
        <f>I13*9</f>
        <v>36</v>
      </c>
      <c r="Z13" s="70">
        <f>N13*0.6</f>
        <v>12.438000000000001</v>
      </c>
      <c r="AA13" s="69">
        <f t="shared" ref="AA13:AA17" si="10">MIN(Y13,Z13)</f>
        <v>12.438000000000001</v>
      </c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>
        <f>G13-F13</f>
        <v>4</v>
      </c>
      <c r="AP13" s="91">
        <f>I13-AO13</f>
        <v>0</v>
      </c>
      <c r="AR13" s="54"/>
      <c r="AS13" s="54"/>
      <c r="AT13" s="37" t="s">
        <v>67</v>
      </c>
      <c r="AX13" s="37" t="s">
        <v>66</v>
      </c>
      <c r="AY13" s="37" t="s">
        <v>67</v>
      </c>
      <c r="AZ13" s="37" t="s">
        <v>67</v>
      </c>
      <c r="BA13" s="37" t="s">
        <v>68</v>
      </c>
      <c r="BB13" s="37" t="s">
        <v>66</v>
      </c>
      <c r="BC13" s="37" t="s">
        <v>72</v>
      </c>
      <c r="BD13" s="37">
        <v>8</v>
      </c>
      <c r="BE13" s="37">
        <v>12</v>
      </c>
      <c r="BF13" s="37">
        <v>26.35</v>
      </c>
      <c r="BG13" s="37">
        <v>20.73</v>
      </c>
      <c r="BH13" s="37" t="s">
        <v>68</v>
      </c>
      <c r="BI13" s="37" t="s">
        <v>66</v>
      </c>
      <c r="BJ13" s="37" t="s">
        <v>72</v>
      </c>
      <c r="BK13" s="37">
        <v>8</v>
      </c>
      <c r="BL13" s="37">
        <v>12</v>
      </c>
      <c r="BM13" s="37">
        <v>26.35</v>
      </c>
      <c r="BN13" s="37">
        <v>20.73</v>
      </c>
      <c r="BO13" s="37">
        <f>O13*0.685</f>
        <v>8.2200000000000006</v>
      </c>
      <c r="BP13" s="36">
        <f t="shared" ref="BP13:BP45" si="11">ROUND(BO13,0)</f>
        <v>8</v>
      </c>
    </row>
    <row r="14" spans="1:69" s="37" customFormat="1" ht="27" x14ac:dyDescent="0.15">
      <c r="A14" s="47">
        <v>6</v>
      </c>
      <c r="B14" s="47" t="s">
        <v>6</v>
      </c>
      <c r="C14" s="47">
        <v>430528</v>
      </c>
      <c r="D14" s="47" t="str">
        <f>VLOOKUP(C14,'[1]地区分类 (43个武陵山县)'!$E$4:$F$140,2,0)</f>
        <v>新宁县</v>
      </c>
      <c r="E14" s="47" t="s">
        <v>72</v>
      </c>
      <c r="F14" s="49">
        <v>27</v>
      </c>
      <c r="G14" s="49">
        <v>31</v>
      </c>
      <c r="H14" s="47" t="s">
        <v>64</v>
      </c>
      <c r="I14" s="68">
        <f>G14-F14</f>
        <v>4</v>
      </c>
      <c r="J14" s="47">
        <v>2021</v>
      </c>
      <c r="K14" s="47">
        <v>2021</v>
      </c>
      <c r="L14" s="47" t="s">
        <v>73</v>
      </c>
      <c r="M14" s="69">
        <v>8.4600000000000009</v>
      </c>
      <c r="N14" s="69">
        <v>4.6399999999999997</v>
      </c>
      <c r="O14" s="69">
        <v>3</v>
      </c>
      <c r="P14" s="69" t="s">
        <v>157</v>
      </c>
      <c r="Q14" s="70">
        <f>I14*15</f>
        <v>60</v>
      </c>
      <c r="R14" s="69">
        <f>N14*0.6</f>
        <v>2.7839999999999998</v>
      </c>
      <c r="S14" s="69">
        <f>MIN(Q14,R14)</f>
        <v>2.7839999999999998</v>
      </c>
      <c r="T14" s="70">
        <f t="shared" si="5"/>
        <v>8.4600000000000009</v>
      </c>
      <c r="U14" s="70">
        <v>2</v>
      </c>
      <c r="V14" s="70">
        <f t="shared" ref="V14:V17" si="12">O14-U14</f>
        <v>1</v>
      </c>
      <c r="W14" s="70">
        <f t="shared" si="6"/>
        <v>5.4600000000000009</v>
      </c>
      <c r="X14" s="47"/>
      <c r="Y14" s="70">
        <f>I14*9</f>
        <v>36</v>
      </c>
      <c r="Z14" s="70">
        <f>N14*0.6</f>
        <v>2.7839999999999998</v>
      </c>
      <c r="AA14" s="69">
        <f t="shared" si="10"/>
        <v>2.7839999999999998</v>
      </c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>
        <f>G14-F14</f>
        <v>4</v>
      </c>
      <c r="AP14" s="91">
        <f>I14-AO14</f>
        <v>0</v>
      </c>
      <c r="AR14" s="54"/>
      <c r="AS14" s="54"/>
      <c r="AT14" s="37" t="s">
        <v>67</v>
      </c>
      <c r="AX14" s="37" t="s">
        <v>66</v>
      </c>
      <c r="AY14" s="37" t="s">
        <v>67</v>
      </c>
      <c r="AZ14" s="37" t="s">
        <v>67</v>
      </c>
      <c r="BA14" s="37" t="s">
        <v>68</v>
      </c>
      <c r="BB14" s="37" t="s">
        <v>66</v>
      </c>
      <c r="BC14" s="37" t="s">
        <v>72</v>
      </c>
      <c r="BD14" s="37">
        <v>27</v>
      </c>
      <c r="BE14" s="37">
        <v>31</v>
      </c>
      <c r="BF14" s="37">
        <v>8.4600000000000009</v>
      </c>
      <c r="BG14" s="37">
        <v>4.6399999999999997</v>
      </c>
      <c r="BH14" s="37" t="s">
        <v>68</v>
      </c>
      <c r="BI14" s="37" t="s">
        <v>66</v>
      </c>
      <c r="BJ14" s="37" t="s">
        <v>72</v>
      </c>
      <c r="BK14" s="37">
        <v>27</v>
      </c>
      <c r="BL14" s="37">
        <v>31</v>
      </c>
      <c r="BM14" s="37">
        <v>8.4600000000000009</v>
      </c>
      <c r="BN14" s="37">
        <v>4.6399999999999997</v>
      </c>
      <c r="BO14" s="109">
        <f t="shared" ref="BO14:BO45" si="13">O14*0.685</f>
        <v>2.0550000000000002</v>
      </c>
      <c r="BP14" s="36">
        <f t="shared" si="11"/>
        <v>2</v>
      </c>
    </row>
    <row r="15" spans="1:69" s="37" customFormat="1" ht="27" x14ac:dyDescent="0.15">
      <c r="A15" s="47">
        <v>7</v>
      </c>
      <c r="B15" s="47" t="s">
        <v>6</v>
      </c>
      <c r="C15" s="47">
        <v>430528</v>
      </c>
      <c r="D15" s="47" t="str">
        <f>VLOOKUP(C15,'[1]地区分类 (43个武陵山县)'!$E$4:$F$140,2,0)</f>
        <v>新宁县</v>
      </c>
      <c r="E15" s="47" t="s">
        <v>72</v>
      </c>
      <c r="F15" s="49">
        <v>36</v>
      </c>
      <c r="G15" s="49">
        <v>42.597000000000001</v>
      </c>
      <c r="H15" s="47" t="s">
        <v>64</v>
      </c>
      <c r="I15" s="68">
        <f>G15-F15</f>
        <v>6.5970000000000013</v>
      </c>
      <c r="J15" s="47">
        <v>2021</v>
      </c>
      <c r="K15" s="47">
        <v>2021</v>
      </c>
      <c r="L15" s="47" t="s">
        <v>73</v>
      </c>
      <c r="M15" s="69">
        <v>24.44</v>
      </c>
      <c r="N15" s="69">
        <v>19</v>
      </c>
      <c r="O15" s="69">
        <v>11</v>
      </c>
      <c r="P15" s="69" t="s">
        <v>157</v>
      </c>
      <c r="Q15" s="70">
        <f>I15*15</f>
        <v>98.955000000000013</v>
      </c>
      <c r="R15" s="69">
        <f>N15*0.6</f>
        <v>11.4</v>
      </c>
      <c r="S15" s="69">
        <f>MIN(Q15,R15)</f>
        <v>11.4</v>
      </c>
      <c r="T15" s="70">
        <f t="shared" si="5"/>
        <v>24.44</v>
      </c>
      <c r="U15" s="70">
        <v>8</v>
      </c>
      <c r="V15" s="70">
        <f t="shared" si="12"/>
        <v>3</v>
      </c>
      <c r="W15" s="70">
        <f t="shared" si="6"/>
        <v>13.440000000000001</v>
      </c>
      <c r="X15" s="47"/>
      <c r="Y15" s="70">
        <f>I15*9</f>
        <v>59.373000000000012</v>
      </c>
      <c r="Z15" s="70">
        <f>N15*0.6</f>
        <v>11.4</v>
      </c>
      <c r="AA15" s="69">
        <f t="shared" si="10"/>
        <v>11.4</v>
      </c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>
        <f>G15-F15</f>
        <v>6.5970000000000013</v>
      </c>
      <c r="AP15" s="91">
        <f>I15-AO15</f>
        <v>0</v>
      </c>
      <c r="AR15" s="54"/>
      <c r="AS15" s="54"/>
      <c r="AT15" s="37" t="s">
        <v>67</v>
      </c>
      <c r="AX15" s="37" t="s">
        <v>66</v>
      </c>
      <c r="AY15" s="37" t="s">
        <v>67</v>
      </c>
      <c r="AZ15" s="37" t="s">
        <v>67</v>
      </c>
      <c r="BA15" s="37" t="s">
        <v>68</v>
      </c>
      <c r="BB15" s="37" t="s">
        <v>66</v>
      </c>
      <c r="BC15" s="37" t="s">
        <v>72</v>
      </c>
      <c r="BD15" s="37">
        <v>36</v>
      </c>
      <c r="BE15" s="37">
        <v>42.597000000000001</v>
      </c>
      <c r="BF15" s="37">
        <v>24.44</v>
      </c>
      <c r="BG15" s="37">
        <v>19</v>
      </c>
      <c r="BH15" s="37" t="s">
        <v>68</v>
      </c>
      <c r="BI15" s="37" t="s">
        <v>66</v>
      </c>
      <c r="BJ15" s="37" t="s">
        <v>72</v>
      </c>
      <c r="BK15" s="37">
        <v>36</v>
      </c>
      <c r="BL15" s="37">
        <v>42.597000000000001</v>
      </c>
      <c r="BM15" s="37">
        <v>24.44</v>
      </c>
      <c r="BN15" s="37">
        <v>19</v>
      </c>
      <c r="BO15" s="109">
        <f t="shared" si="13"/>
        <v>7.5350000000000001</v>
      </c>
      <c r="BP15" s="36">
        <f t="shared" si="11"/>
        <v>8</v>
      </c>
    </row>
    <row r="16" spans="1:69" s="37" customFormat="1" ht="27" x14ac:dyDescent="0.15">
      <c r="A16" s="47">
        <v>8</v>
      </c>
      <c r="B16" s="47" t="s">
        <v>6</v>
      </c>
      <c r="C16" s="48">
        <v>430528</v>
      </c>
      <c r="D16" s="47" t="str">
        <f>VLOOKUP(C16,'[1]地区分类 (43个武陵山县)'!$E$4:$F$140,2,0)</f>
        <v>新宁县</v>
      </c>
      <c r="E16" s="47" t="s">
        <v>75</v>
      </c>
      <c r="F16" s="49">
        <v>150</v>
      </c>
      <c r="G16" s="49">
        <v>163</v>
      </c>
      <c r="H16" s="47" t="s">
        <v>64</v>
      </c>
      <c r="I16" s="68">
        <f>G16-F16</f>
        <v>13</v>
      </c>
      <c r="J16" s="47">
        <v>2021</v>
      </c>
      <c r="K16" s="47">
        <v>2021</v>
      </c>
      <c r="L16" s="47" t="s">
        <v>76</v>
      </c>
      <c r="M16" s="69">
        <v>15.16</v>
      </c>
      <c r="N16" s="69">
        <v>10.66</v>
      </c>
      <c r="O16" s="69">
        <v>6</v>
      </c>
      <c r="P16" s="69" t="s">
        <v>157</v>
      </c>
      <c r="Q16" s="70">
        <f>I16*15</f>
        <v>195</v>
      </c>
      <c r="R16" s="69">
        <f>N16*0.6</f>
        <v>6.3959999999999999</v>
      </c>
      <c r="S16" s="69">
        <f>MIN(Q16,R16)</f>
        <v>6.3959999999999999</v>
      </c>
      <c r="T16" s="70">
        <f t="shared" si="5"/>
        <v>15.16</v>
      </c>
      <c r="U16" s="70">
        <v>4</v>
      </c>
      <c r="V16" s="70">
        <f t="shared" si="12"/>
        <v>2</v>
      </c>
      <c r="W16" s="70">
        <f t="shared" si="6"/>
        <v>9.16</v>
      </c>
      <c r="X16" s="47"/>
      <c r="Y16" s="70">
        <f>I16*9</f>
        <v>117</v>
      </c>
      <c r="Z16" s="70">
        <f>N16*0.6</f>
        <v>6.3959999999999999</v>
      </c>
      <c r="AA16" s="69">
        <f t="shared" si="10"/>
        <v>6.3959999999999999</v>
      </c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>
        <f>G16-F16</f>
        <v>13</v>
      </c>
      <c r="AP16" s="91">
        <f>I16-AO16</f>
        <v>0</v>
      </c>
      <c r="AR16" s="54"/>
      <c r="AS16" s="54"/>
      <c r="AT16" s="37" t="s">
        <v>67</v>
      </c>
      <c r="AX16" s="37" t="s">
        <v>66</v>
      </c>
      <c r="AY16" s="37" t="s">
        <v>67</v>
      </c>
      <c r="AZ16" s="37" t="s">
        <v>67</v>
      </c>
      <c r="BA16" s="37" t="s">
        <v>68</v>
      </c>
      <c r="BB16" s="37" t="s">
        <v>66</v>
      </c>
      <c r="BC16" s="37" t="s">
        <v>75</v>
      </c>
      <c r="BD16" s="37">
        <v>150</v>
      </c>
      <c r="BE16" s="37">
        <v>163</v>
      </c>
      <c r="BF16" s="37">
        <v>15.16</v>
      </c>
      <c r="BG16" s="37">
        <v>10.66</v>
      </c>
      <c r="BH16" s="37" t="s">
        <v>68</v>
      </c>
      <c r="BI16" s="37" t="s">
        <v>66</v>
      </c>
      <c r="BJ16" s="37" t="s">
        <v>75</v>
      </c>
      <c r="BK16" s="37">
        <v>150</v>
      </c>
      <c r="BL16" s="37">
        <v>163</v>
      </c>
      <c r="BM16" s="37">
        <v>15.16</v>
      </c>
      <c r="BN16" s="37">
        <v>10.66</v>
      </c>
      <c r="BO16" s="109">
        <f t="shared" si="13"/>
        <v>4.1100000000000003</v>
      </c>
      <c r="BP16" s="36">
        <f t="shared" si="11"/>
        <v>4</v>
      </c>
    </row>
    <row r="17" spans="1:68" s="37" customFormat="1" ht="27" x14ac:dyDescent="0.15">
      <c r="A17" s="47">
        <v>9</v>
      </c>
      <c r="B17" s="47" t="s">
        <v>6</v>
      </c>
      <c r="C17" s="48">
        <v>430528</v>
      </c>
      <c r="D17" s="47" t="str">
        <f>VLOOKUP(C17,'[1]地区分类 (43个武陵山县)'!$E$4:$F$140,2,0)</f>
        <v>新宁县</v>
      </c>
      <c r="E17" s="47" t="s">
        <v>75</v>
      </c>
      <c r="F17" s="49">
        <v>178</v>
      </c>
      <c r="G17" s="49">
        <v>188</v>
      </c>
      <c r="H17" s="47" t="s">
        <v>64</v>
      </c>
      <c r="I17" s="68">
        <f>G17-F17</f>
        <v>10</v>
      </c>
      <c r="J17" s="47">
        <v>2021</v>
      </c>
      <c r="K17" s="47">
        <v>2021</v>
      </c>
      <c r="L17" s="47" t="s">
        <v>76</v>
      </c>
      <c r="M17" s="69">
        <v>43.77</v>
      </c>
      <c r="N17" s="69">
        <v>36.380000000000003</v>
      </c>
      <c r="O17" s="69">
        <v>22</v>
      </c>
      <c r="P17" s="69" t="s">
        <v>157</v>
      </c>
      <c r="Q17" s="70">
        <f>I17*15</f>
        <v>150</v>
      </c>
      <c r="R17" s="69">
        <f>N17*0.6</f>
        <v>21.827999999999999</v>
      </c>
      <c r="S17" s="69">
        <f>MIN(Q17,R17)</f>
        <v>21.827999999999999</v>
      </c>
      <c r="T17" s="70">
        <f t="shared" si="5"/>
        <v>43.77</v>
      </c>
      <c r="U17" s="70">
        <v>15</v>
      </c>
      <c r="V17" s="70">
        <f t="shared" si="12"/>
        <v>7</v>
      </c>
      <c r="W17" s="70">
        <f t="shared" si="6"/>
        <v>21.770000000000003</v>
      </c>
      <c r="X17" s="47"/>
      <c r="Y17" s="70">
        <f>I17*9</f>
        <v>90</v>
      </c>
      <c r="Z17" s="70">
        <f>N17*0.6</f>
        <v>21.827999999999999</v>
      </c>
      <c r="AA17" s="69">
        <f t="shared" si="10"/>
        <v>21.827999999999999</v>
      </c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>
        <f>G17-F17</f>
        <v>10</v>
      </c>
      <c r="AP17" s="91">
        <f>I17-AO17</f>
        <v>0</v>
      </c>
      <c r="AR17" s="54"/>
      <c r="AS17" s="54"/>
      <c r="AT17" s="37" t="s">
        <v>67</v>
      </c>
      <c r="AX17" s="37" t="s">
        <v>66</v>
      </c>
      <c r="AY17" s="37" t="s">
        <v>67</v>
      </c>
      <c r="AZ17" s="37" t="s">
        <v>67</v>
      </c>
      <c r="BA17" s="37" t="s">
        <v>68</v>
      </c>
      <c r="BB17" s="37" t="s">
        <v>66</v>
      </c>
      <c r="BC17" s="37" t="s">
        <v>75</v>
      </c>
      <c r="BD17" s="37">
        <v>178</v>
      </c>
      <c r="BE17" s="37">
        <v>188</v>
      </c>
      <c r="BF17" s="37">
        <v>43.77</v>
      </c>
      <c r="BG17" s="37">
        <v>36.380000000000003</v>
      </c>
      <c r="BH17" s="37" t="s">
        <v>68</v>
      </c>
      <c r="BI17" s="37" t="s">
        <v>66</v>
      </c>
      <c r="BJ17" s="37" t="s">
        <v>75</v>
      </c>
      <c r="BK17" s="37">
        <v>178</v>
      </c>
      <c r="BL17" s="37">
        <v>188</v>
      </c>
      <c r="BM17" s="37">
        <v>43.77</v>
      </c>
      <c r="BN17" s="37">
        <v>36.380000000000003</v>
      </c>
      <c r="BO17" s="109">
        <f t="shared" si="13"/>
        <v>15.07</v>
      </c>
      <c r="BP17" s="36">
        <f t="shared" si="11"/>
        <v>15</v>
      </c>
    </row>
    <row r="18" spans="1:68" s="38" customFormat="1" ht="25.5" customHeight="1" x14ac:dyDescent="0.15">
      <c r="A18" s="52"/>
      <c r="B18" s="52" t="s">
        <v>77</v>
      </c>
      <c r="C18" s="52"/>
      <c r="D18" s="47"/>
      <c r="E18" s="52"/>
      <c r="F18" s="53"/>
      <c r="G18" s="53"/>
      <c r="H18" s="52"/>
      <c r="I18" s="66">
        <f>SUBTOTAL(9,I19:I31)</f>
        <v>73.370000000000047</v>
      </c>
      <c r="J18" s="67"/>
      <c r="K18" s="67"/>
      <c r="L18" s="67"/>
      <c r="M18" s="67">
        <f>SUBTOTAL(9,M19:M31)</f>
        <v>1631.3397590361444</v>
      </c>
      <c r="N18" s="67">
        <f t="shared" ref="N18:AA18" si="14">SUBTOTAL(9,N19:N31)</f>
        <v>1360.72</v>
      </c>
      <c r="O18" s="67">
        <v>815</v>
      </c>
      <c r="P18" s="67"/>
      <c r="Q18" s="67">
        <f t="shared" si="14"/>
        <v>1100.5500000000006</v>
      </c>
      <c r="R18" s="67">
        <f t="shared" si="14"/>
        <v>816.43200000000024</v>
      </c>
      <c r="S18" s="67">
        <f t="shared" si="14"/>
        <v>814.6110000000001</v>
      </c>
      <c r="T18" s="67">
        <f t="shared" ref="T18:U18" si="15">SUM(T19:T31)</f>
        <v>1631.3397590361444</v>
      </c>
      <c r="U18" s="67">
        <f t="shared" si="15"/>
        <v>554</v>
      </c>
      <c r="V18" s="67">
        <f>SUM(V19:V31)</f>
        <v>261</v>
      </c>
      <c r="W18" s="67">
        <f>SUM(W19:W31)</f>
        <v>816.33975903614487</v>
      </c>
      <c r="X18" s="52"/>
      <c r="Y18" s="67">
        <f t="shared" si="14"/>
        <v>660.33000000000015</v>
      </c>
      <c r="Z18" s="67">
        <f t="shared" si="14"/>
        <v>816.43200000000024</v>
      </c>
      <c r="AA18" s="67">
        <f t="shared" si="14"/>
        <v>660.33000000000015</v>
      </c>
      <c r="AB18" s="52"/>
      <c r="AC18" s="53"/>
      <c r="AD18" s="53"/>
      <c r="AE18" s="86"/>
      <c r="AF18" s="52"/>
      <c r="AG18" s="53"/>
      <c r="AH18" s="53"/>
      <c r="AI18" s="86"/>
      <c r="AJ18" s="52"/>
      <c r="AK18" s="45"/>
      <c r="AL18" s="45"/>
      <c r="AM18" s="45"/>
      <c r="AN18" s="45"/>
      <c r="AO18" s="45"/>
      <c r="AP18" s="90"/>
      <c r="AR18" s="45"/>
      <c r="AS18" s="45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>
        <f>SUM(BO19:BO31)</f>
        <v>558.27500000000009</v>
      </c>
      <c r="BP18" s="36">
        <f>SUM(BP19:BP31)</f>
        <v>554</v>
      </c>
    </row>
    <row r="19" spans="1:68" s="39" customFormat="1" ht="40.5" customHeight="1" x14ac:dyDescent="0.15">
      <c r="A19" s="47">
        <v>10</v>
      </c>
      <c r="B19" s="47" t="s">
        <v>9</v>
      </c>
      <c r="C19" s="47">
        <v>430921</v>
      </c>
      <c r="D19" s="47" t="str">
        <f>VLOOKUP(C19,'[1]地区分类 (43个武陵山县)'!$E$4:$F$140,2,0)</f>
        <v>南县</v>
      </c>
      <c r="E19" s="47" t="s">
        <v>78</v>
      </c>
      <c r="F19" s="49">
        <v>51.158999999999999</v>
      </c>
      <c r="G19" s="49">
        <v>69.363</v>
      </c>
      <c r="H19" s="54" t="s">
        <v>64</v>
      </c>
      <c r="I19" s="73">
        <f>G19-F19</f>
        <v>18.204000000000001</v>
      </c>
      <c r="J19" s="54">
        <v>2021</v>
      </c>
      <c r="K19" s="54">
        <v>2021</v>
      </c>
      <c r="L19" s="54" t="s">
        <v>79</v>
      </c>
      <c r="M19" s="69">
        <v>391.88</v>
      </c>
      <c r="N19" s="74">
        <v>327.67</v>
      </c>
      <c r="O19" s="74">
        <v>197</v>
      </c>
      <c r="P19" s="69" t="s">
        <v>156</v>
      </c>
      <c r="Q19" s="70">
        <f t="shared" ref="Q19:Q31" si="16">I19*15</f>
        <v>273.06</v>
      </c>
      <c r="R19" s="70">
        <f t="shared" ref="R19:R31" si="17">N19*0.6</f>
        <v>196.602</v>
      </c>
      <c r="S19" s="70">
        <f t="shared" ref="S19:S31" si="18">MIN(Q19,R19)</f>
        <v>196.602</v>
      </c>
      <c r="T19" s="70">
        <f t="shared" si="5"/>
        <v>391.88</v>
      </c>
      <c r="U19" s="70">
        <v>130</v>
      </c>
      <c r="V19" s="70">
        <f>O19-U19</f>
        <v>67</v>
      </c>
      <c r="W19" s="70">
        <f t="shared" si="6"/>
        <v>194.88</v>
      </c>
      <c r="X19" s="54"/>
      <c r="Y19" s="70">
        <f t="shared" ref="Y19:Y31" si="19">I19*9</f>
        <v>163.83600000000001</v>
      </c>
      <c r="Z19" s="70">
        <f t="shared" ref="Z19:Z31" si="20">N19*0.6</f>
        <v>196.602</v>
      </c>
      <c r="AA19" s="70">
        <f t="shared" ref="AA19:AA31" si="21">MIN(Y19,Z19)</f>
        <v>163.83600000000001</v>
      </c>
      <c r="AB19" s="47" t="s">
        <v>66</v>
      </c>
      <c r="AC19" s="49">
        <v>51.158999999999999</v>
      </c>
      <c r="AD19" s="49">
        <v>69.363</v>
      </c>
      <c r="AE19" s="84">
        <v>391.88</v>
      </c>
      <c r="AF19" s="87">
        <v>327.67</v>
      </c>
      <c r="AG19" s="49">
        <v>51.158999999999999</v>
      </c>
      <c r="AH19" s="49">
        <v>69.363</v>
      </c>
      <c r="AI19" s="84">
        <v>391.88</v>
      </c>
      <c r="AJ19" s="87">
        <v>327.67</v>
      </c>
      <c r="AK19" s="54"/>
      <c r="AL19" s="88"/>
      <c r="AM19" s="88"/>
      <c r="AN19" s="88"/>
      <c r="AO19" s="54">
        <f t="shared" ref="AO19:AO31" si="22">G19-F19</f>
        <v>18.204000000000001</v>
      </c>
      <c r="AP19" s="91">
        <f>I19-AO19</f>
        <v>0</v>
      </c>
      <c r="AR19" s="54"/>
      <c r="AS19" s="54"/>
      <c r="AT19" s="96" t="s">
        <v>67</v>
      </c>
      <c r="AU19" s="96"/>
      <c r="AV19" s="96"/>
      <c r="AW19" s="96"/>
      <c r="AX19" s="37" t="s">
        <v>66</v>
      </c>
      <c r="AY19" s="37" t="s">
        <v>67</v>
      </c>
      <c r="AZ19" s="37" t="s">
        <v>67</v>
      </c>
      <c r="BA19" s="37" t="s">
        <v>68</v>
      </c>
      <c r="BB19" s="37" t="s">
        <v>66</v>
      </c>
      <c r="BC19" s="37" t="s">
        <v>78</v>
      </c>
      <c r="BD19" s="37">
        <v>51.158999999999999</v>
      </c>
      <c r="BE19" s="37">
        <v>69.363</v>
      </c>
      <c r="BF19" s="37">
        <v>391.88</v>
      </c>
      <c r="BG19" s="37">
        <v>327.67</v>
      </c>
      <c r="BH19" s="37" t="s">
        <v>68</v>
      </c>
      <c r="BI19" s="37" t="s">
        <v>66</v>
      </c>
      <c r="BJ19" s="37" t="s">
        <v>78</v>
      </c>
      <c r="BK19" s="37">
        <v>51.158999999999999</v>
      </c>
      <c r="BL19" s="37">
        <v>69.363</v>
      </c>
      <c r="BM19" s="37">
        <v>391.88</v>
      </c>
      <c r="BN19" s="37">
        <v>327.67</v>
      </c>
      <c r="BO19" s="109">
        <f t="shared" si="13"/>
        <v>134.94500000000002</v>
      </c>
      <c r="BP19" s="36">
        <f>ROUND(BO19,0)-5</f>
        <v>130</v>
      </c>
    </row>
    <row r="20" spans="1:68" s="39" customFormat="1" ht="39" customHeight="1" x14ac:dyDescent="0.15">
      <c r="A20" s="47">
        <v>11</v>
      </c>
      <c r="B20" s="47" t="s">
        <v>9</v>
      </c>
      <c r="C20" s="47">
        <v>430922</v>
      </c>
      <c r="D20" s="47" t="str">
        <f>VLOOKUP(C20,'[1]地区分类 (43个武陵山县)'!$E$4:$F$140,2,0)</f>
        <v>桃江县</v>
      </c>
      <c r="E20" s="47" t="s">
        <v>81</v>
      </c>
      <c r="F20" s="49">
        <v>34.204000000000001</v>
      </c>
      <c r="G20" s="49">
        <v>51.006</v>
      </c>
      <c r="H20" s="54" t="s">
        <v>64</v>
      </c>
      <c r="I20" s="73">
        <f>G20-F20</f>
        <v>16.802</v>
      </c>
      <c r="J20" s="54">
        <v>2021</v>
      </c>
      <c r="K20" s="54">
        <v>2021</v>
      </c>
      <c r="L20" s="54" t="s">
        <v>79</v>
      </c>
      <c r="M20" s="69">
        <v>363.5</v>
      </c>
      <c r="N20" s="74">
        <v>302.44</v>
      </c>
      <c r="O20" s="74">
        <v>181</v>
      </c>
      <c r="P20" s="69" t="s">
        <v>156</v>
      </c>
      <c r="Q20" s="70">
        <f t="shared" si="16"/>
        <v>252.03</v>
      </c>
      <c r="R20" s="70">
        <f t="shared" si="17"/>
        <v>181.464</v>
      </c>
      <c r="S20" s="70">
        <f t="shared" si="18"/>
        <v>181.464</v>
      </c>
      <c r="T20" s="70">
        <f t="shared" si="5"/>
        <v>363.5</v>
      </c>
      <c r="U20" s="70">
        <v>124</v>
      </c>
      <c r="V20" s="70">
        <f t="shared" ref="V20:V31" si="23">O20-U20</f>
        <v>57</v>
      </c>
      <c r="W20" s="70">
        <f t="shared" si="6"/>
        <v>182.5</v>
      </c>
      <c r="X20" s="54"/>
      <c r="Y20" s="70">
        <f t="shared" si="19"/>
        <v>151.21799999999999</v>
      </c>
      <c r="Z20" s="70">
        <f t="shared" si="20"/>
        <v>181.464</v>
      </c>
      <c r="AA20" s="70">
        <f t="shared" si="21"/>
        <v>151.21799999999999</v>
      </c>
      <c r="AB20" s="47" t="s">
        <v>66</v>
      </c>
      <c r="AC20" s="49">
        <v>34.204000000000001</v>
      </c>
      <c r="AD20" s="49">
        <v>51.006</v>
      </c>
      <c r="AE20" s="84">
        <v>363.5</v>
      </c>
      <c r="AF20" s="87">
        <v>302.44</v>
      </c>
      <c r="AG20" s="49">
        <v>34.204000000000001</v>
      </c>
      <c r="AH20" s="49">
        <v>51.006</v>
      </c>
      <c r="AI20" s="84">
        <v>363.5</v>
      </c>
      <c r="AJ20" s="87">
        <v>302.44</v>
      </c>
      <c r="AK20" s="88"/>
      <c r="AL20" s="88"/>
      <c r="AM20" s="92"/>
      <c r="AN20" s="92"/>
      <c r="AO20" s="54">
        <f t="shared" si="22"/>
        <v>16.802</v>
      </c>
      <c r="AP20" s="91">
        <f>I20-AO20</f>
        <v>0</v>
      </c>
      <c r="AR20" s="54"/>
      <c r="AS20" s="54"/>
      <c r="AT20" s="96" t="s">
        <v>67</v>
      </c>
      <c r="AU20" s="96"/>
      <c r="AV20" s="96"/>
      <c r="AW20" s="96"/>
      <c r="AX20" s="37" t="s">
        <v>66</v>
      </c>
      <c r="AY20" s="37" t="s">
        <v>67</v>
      </c>
      <c r="AZ20" s="37" t="s">
        <v>67</v>
      </c>
      <c r="BA20" s="37" t="s">
        <v>68</v>
      </c>
      <c r="BB20" s="37" t="s">
        <v>66</v>
      </c>
      <c r="BC20" s="37" t="s">
        <v>81</v>
      </c>
      <c r="BD20" s="37">
        <v>34.204000000000001</v>
      </c>
      <c r="BE20" s="37">
        <v>51.006</v>
      </c>
      <c r="BF20" s="37">
        <v>363.5</v>
      </c>
      <c r="BG20" s="37">
        <v>302.44</v>
      </c>
      <c r="BH20" s="37" t="s">
        <v>68</v>
      </c>
      <c r="BI20" s="37" t="s">
        <v>66</v>
      </c>
      <c r="BJ20" s="37" t="s">
        <v>81</v>
      </c>
      <c r="BK20" s="37">
        <v>34.204000000000001</v>
      </c>
      <c r="BL20" s="37">
        <v>51.006</v>
      </c>
      <c r="BM20" s="37">
        <v>363.5</v>
      </c>
      <c r="BN20" s="37">
        <v>302.44</v>
      </c>
      <c r="BO20" s="109">
        <f t="shared" si="13"/>
        <v>123.98500000000001</v>
      </c>
      <c r="BP20" s="36">
        <f t="shared" si="11"/>
        <v>124</v>
      </c>
    </row>
    <row r="21" spans="1:68" s="39" customFormat="1" ht="40.5" customHeight="1" x14ac:dyDescent="0.15">
      <c r="A21" s="47">
        <v>12</v>
      </c>
      <c r="B21" s="47" t="s">
        <v>9</v>
      </c>
      <c r="C21" s="47">
        <v>430922</v>
      </c>
      <c r="D21" s="47" t="str">
        <f>VLOOKUP(C21,'[1]地区分类 (43个武陵山县)'!$E$4:$F$140,2,0)</f>
        <v>桃江县</v>
      </c>
      <c r="E21" s="47" t="s">
        <v>83</v>
      </c>
      <c r="F21" s="49">
        <v>235</v>
      </c>
      <c r="G21" s="49">
        <v>237.8</v>
      </c>
      <c r="H21" s="54" t="s">
        <v>64</v>
      </c>
      <c r="I21" s="73">
        <f>G21-F21</f>
        <v>2.8000000000000114</v>
      </c>
      <c r="J21" s="54">
        <v>2021</v>
      </c>
      <c r="K21" s="54">
        <v>2021</v>
      </c>
      <c r="L21" s="54" t="s">
        <v>79</v>
      </c>
      <c r="M21" s="69">
        <v>60.27</v>
      </c>
      <c r="N21" s="74">
        <v>50.4</v>
      </c>
      <c r="O21" s="74">
        <v>30</v>
      </c>
      <c r="P21" s="69" t="s">
        <v>156</v>
      </c>
      <c r="Q21" s="70">
        <f t="shared" si="16"/>
        <v>42.000000000000171</v>
      </c>
      <c r="R21" s="70">
        <f t="shared" si="17"/>
        <v>30.24</v>
      </c>
      <c r="S21" s="70">
        <f t="shared" si="18"/>
        <v>30.24</v>
      </c>
      <c r="T21" s="70">
        <f t="shared" si="5"/>
        <v>60.27</v>
      </c>
      <c r="U21" s="70">
        <v>21</v>
      </c>
      <c r="V21" s="70">
        <f t="shared" si="23"/>
        <v>9</v>
      </c>
      <c r="W21" s="70">
        <f t="shared" si="6"/>
        <v>30.270000000000003</v>
      </c>
      <c r="X21" s="54"/>
      <c r="Y21" s="70">
        <f t="shared" si="19"/>
        <v>25.200000000000102</v>
      </c>
      <c r="Z21" s="70">
        <f t="shared" si="20"/>
        <v>30.24</v>
      </c>
      <c r="AA21" s="70">
        <f t="shared" si="21"/>
        <v>25.200000000000102</v>
      </c>
      <c r="AB21" s="47" t="s">
        <v>66</v>
      </c>
      <c r="AC21" s="49">
        <v>235</v>
      </c>
      <c r="AD21" s="49">
        <v>237.8</v>
      </c>
      <c r="AE21" s="84">
        <v>60.27</v>
      </c>
      <c r="AF21" s="87">
        <v>50.4</v>
      </c>
      <c r="AG21" s="49">
        <v>235</v>
      </c>
      <c r="AH21" s="49">
        <v>237.8</v>
      </c>
      <c r="AI21" s="84">
        <v>60.27</v>
      </c>
      <c r="AJ21" s="87">
        <v>50.4</v>
      </c>
      <c r="AK21" s="88"/>
      <c r="AL21" s="88"/>
      <c r="AM21" s="88"/>
      <c r="AN21" s="88"/>
      <c r="AO21" s="54">
        <f t="shared" si="22"/>
        <v>2.8000000000000114</v>
      </c>
      <c r="AP21" s="91" t="e">
        <f>#REF!-AO21</f>
        <v>#REF!</v>
      </c>
      <c r="AR21" s="54"/>
      <c r="AS21" s="54"/>
      <c r="AT21" s="96" t="s">
        <v>67</v>
      </c>
      <c r="AU21" s="96"/>
      <c r="AV21" s="96"/>
      <c r="AW21" s="96"/>
      <c r="AX21" s="37" t="s">
        <v>66</v>
      </c>
      <c r="AY21" s="37" t="s">
        <v>67</v>
      </c>
      <c r="AZ21" s="37" t="s">
        <v>67</v>
      </c>
      <c r="BA21" s="37" t="s">
        <v>68</v>
      </c>
      <c r="BB21" s="37" t="s">
        <v>66</v>
      </c>
      <c r="BC21" s="37" t="s">
        <v>83</v>
      </c>
      <c r="BD21" s="37">
        <v>235</v>
      </c>
      <c r="BE21" s="37">
        <v>237.8</v>
      </c>
      <c r="BF21" s="37">
        <v>60.27</v>
      </c>
      <c r="BG21" s="37">
        <v>50.4</v>
      </c>
      <c r="BH21" s="37" t="s">
        <v>68</v>
      </c>
      <c r="BI21" s="37" t="s">
        <v>66</v>
      </c>
      <c r="BJ21" s="37" t="s">
        <v>83</v>
      </c>
      <c r="BK21" s="37">
        <v>235</v>
      </c>
      <c r="BL21" s="37">
        <v>237.8</v>
      </c>
      <c r="BM21" s="37">
        <v>60.27</v>
      </c>
      <c r="BN21" s="37">
        <v>50.4</v>
      </c>
      <c r="BO21" s="109">
        <f t="shared" si="13"/>
        <v>20.55</v>
      </c>
      <c r="BP21" s="36">
        <f t="shared" si="11"/>
        <v>21</v>
      </c>
    </row>
    <row r="22" spans="1:68" s="39" customFormat="1" ht="36.75" customHeight="1" x14ac:dyDescent="0.15">
      <c r="A22" s="47">
        <v>13</v>
      </c>
      <c r="B22" s="47" t="s">
        <v>9</v>
      </c>
      <c r="C22" s="47">
        <v>430922</v>
      </c>
      <c r="D22" s="47" t="str">
        <f>VLOOKUP(C22,'[1]地区分类 (43个武陵山县)'!$E$4:$F$140,2,0)</f>
        <v>桃江县</v>
      </c>
      <c r="E22" s="47" t="s">
        <v>83</v>
      </c>
      <c r="F22" s="49">
        <v>261.55399999999997</v>
      </c>
      <c r="G22" s="49">
        <v>273.09500000000003</v>
      </c>
      <c r="H22" s="54" t="s">
        <v>64</v>
      </c>
      <c r="I22" s="73">
        <v>11.5410000000001</v>
      </c>
      <c r="J22" s="54">
        <v>2021</v>
      </c>
      <c r="K22" s="54">
        <v>2021</v>
      </c>
      <c r="L22" s="54" t="s">
        <v>79</v>
      </c>
      <c r="M22" s="69">
        <v>248.4</v>
      </c>
      <c r="N22" s="74">
        <v>207.73800000000099</v>
      </c>
      <c r="O22" s="74">
        <v>125</v>
      </c>
      <c r="P22" s="69" t="s">
        <v>156</v>
      </c>
      <c r="Q22" s="70">
        <f t="shared" si="16"/>
        <v>173.11500000000149</v>
      </c>
      <c r="R22" s="70">
        <f t="shared" si="17"/>
        <v>124.64280000000059</v>
      </c>
      <c r="S22" s="70">
        <f t="shared" si="18"/>
        <v>124.64280000000059</v>
      </c>
      <c r="T22" s="70">
        <f t="shared" si="5"/>
        <v>248.4</v>
      </c>
      <c r="U22" s="70">
        <v>86</v>
      </c>
      <c r="V22" s="70">
        <f t="shared" si="23"/>
        <v>39</v>
      </c>
      <c r="W22" s="70">
        <f t="shared" si="6"/>
        <v>123.4</v>
      </c>
      <c r="X22" s="54"/>
      <c r="Y22" s="70">
        <f t="shared" si="19"/>
        <v>103.8690000000009</v>
      </c>
      <c r="Z22" s="70">
        <f t="shared" si="20"/>
        <v>124.64280000000059</v>
      </c>
      <c r="AA22" s="70">
        <f t="shared" si="21"/>
        <v>103.8690000000009</v>
      </c>
      <c r="AB22" s="47" t="s">
        <v>67</v>
      </c>
      <c r="AC22" s="49">
        <v>261.55399999999997</v>
      </c>
      <c r="AD22" s="49">
        <v>273.09500000000003</v>
      </c>
      <c r="AE22" s="47">
        <v>248.4</v>
      </c>
      <c r="AF22" s="47">
        <v>207.74</v>
      </c>
      <c r="AG22" s="49">
        <v>261.55399999999997</v>
      </c>
      <c r="AH22" s="49">
        <v>273.09500000000003</v>
      </c>
      <c r="AI22" s="47">
        <v>248.4</v>
      </c>
      <c r="AJ22" s="47">
        <v>207.74</v>
      </c>
      <c r="AK22" s="88"/>
      <c r="AL22" s="88"/>
      <c r="AM22" s="88"/>
      <c r="AN22" s="88"/>
      <c r="AO22" s="54">
        <f t="shared" si="22"/>
        <v>11.541000000000054</v>
      </c>
      <c r="AP22" s="91">
        <f t="shared" ref="AP22:AP31" si="24">I22-AO22</f>
        <v>4.6185277824406512E-14</v>
      </c>
      <c r="AR22" s="54"/>
      <c r="AS22" s="54"/>
      <c r="AT22" s="96" t="s">
        <v>67</v>
      </c>
      <c r="AU22" s="96"/>
      <c r="AV22" s="96"/>
      <c r="AW22" s="96"/>
      <c r="AX22" s="37" t="s">
        <v>66</v>
      </c>
      <c r="AY22" s="37" t="s">
        <v>67</v>
      </c>
      <c r="AZ22" s="37" t="s">
        <v>67</v>
      </c>
      <c r="BA22" s="37" t="s">
        <v>68</v>
      </c>
      <c r="BB22" s="37" t="s">
        <v>66</v>
      </c>
      <c r="BC22" s="37" t="s">
        <v>83</v>
      </c>
      <c r="BD22" s="37">
        <v>261.55399999999997</v>
      </c>
      <c r="BE22" s="37">
        <v>273.09500000000003</v>
      </c>
      <c r="BF22" s="37">
        <v>248.4</v>
      </c>
      <c r="BG22" s="37">
        <v>207.73800000000099</v>
      </c>
      <c r="BH22" s="37" t="s">
        <v>68</v>
      </c>
      <c r="BI22" s="37" t="s">
        <v>66</v>
      </c>
      <c r="BJ22" s="37" t="s">
        <v>83</v>
      </c>
      <c r="BK22" s="37">
        <v>261.55399999999997</v>
      </c>
      <c r="BL22" s="37">
        <v>273.09500000000003</v>
      </c>
      <c r="BM22" s="37">
        <v>248.4</v>
      </c>
      <c r="BN22" s="37">
        <v>207.73800000000099</v>
      </c>
      <c r="BO22" s="109">
        <f t="shared" si="13"/>
        <v>85.625</v>
      </c>
      <c r="BP22" s="36">
        <f t="shared" si="11"/>
        <v>86</v>
      </c>
    </row>
    <row r="23" spans="1:68" s="39" customFormat="1" ht="27" x14ac:dyDescent="0.15">
      <c r="A23" s="47">
        <v>14</v>
      </c>
      <c r="B23" s="47" t="s">
        <v>9</v>
      </c>
      <c r="C23" s="47">
        <v>430922</v>
      </c>
      <c r="D23" s="47" t="str">
        <f>VLOOKUP(C23,'[1]地区分类 (43个武陵山县)'!$E$4:$F$140,2,0)</f>
        <v>桃江县</v>
      </c>
      <c r="E23" s="47" t="s">
        <v>83</v>
      </c>
      <c r="F23" s="49">
        <v>278.99</v>
      </c>
      <c r="G23" s="49">
        <v>282.572</v>
      </c>
      <c r="H23" s="54" t="s">
        <v>64</v>
      </c>
      <c r="I23" s="73">
        <v>3.5819999999999901</v>
      </c>
      <c r="J23" s="54">
        <v>2021</v>
      </c>
      <c r="K23" s="54">
        <v>2021</v>
      </c>
      <c r="L23" s="54" t="s">
        <v>79</v>
      </c>
      <c r="M23" s="69">
        <v>77.11</v>
      </c>
      <c r="N23" s="74">
        <v>64.4759999999999</v>
      </c>
      <c r="O23" s="74">
        <v>39</v>
      </c>
      <c r="P23" s="69" t="s">
        <v>156</v>
      </c>
      <c r="Q23" s="70">
        <f t="shared" si="16"/>
        <v>53.729999999999848</v>
      </c>
      <c r="R23" s="70">
        <f t="shared" si="17"/>
        <v>38.685599999999937</v>
      </c>
      <c r="S23" s="70">
        <f t="shared" si="18"/>
        <v>38.685599999999937</v>
      </c>
      <c r="T23" s="70">
        <f t="shared" si="5"/>
        <v>77.11</v>
      </c>
      <c r="U23" s="70">
        <v>27</v>
      </c>
      <c r="V23" s="70">
        <f t="shared" si="23"/>
        <v>12</v>
      </c>
      <c r="W23" s="70">
        <f t="shared" si="6"/>
        <v>38.11</v>
      </c>
      <c r="X23" s="54"/>
      <c r="Y23" s="70">
        <f t="shared" si="19"/>
        <v>32.237999999999914</v>
      </c>
      <c r="Z23" s="70">
        <f t="shared" si="20"/>
        <v>38.685599999999937</v>
      </c>
      <c r="AA23" s="70">
        <f t="shared" si="21"/>
        <v>32.237999999999914</v>
      </c>
      <c r="AB23" s="47" t="s">
        <v>66</v>
      </c>
      <c r="AC23" s="49">
        <v>278.99</v>
      </c>
      <c r="AD23" s="49">
        <v>282.572</v>
      </c>
      <c r="AE23" s="47">
        <v>77.11</v>
      </c>
      <c r="AF23" s="84">
        <v>64.4759999999999</v>
      </c>
      <c r="AG23" s="49">
        <v>278.99</v>
      </c>
      <c r="AH23" s="49">
        <v>282.572</v>
      </c>
      <c r="AI23" s="47">
        <v>77.11</v>
      </c>
      <c r="AJ23" s="47">
        <v>64.48</v>
      </c>
      <c r="AK23" s="88"/>
      <c r="AL23" s="88"/>
      <c r="AM23" s="88"/>
      <c r="AN23" s="88"/>
      <c r="AO23" s="54">
        <f t="shared" si="22"/>
        <v>3.5819999999999936</v>
      </c>
      <c r="AP23" s="91">
        <f t="shared" si="24"/>
        <v>-3.5527136788005009E-15</v>
      </c>
      <c r="AR23" s="54"/>
      <c r="AS23" s="54"/>
      <c r="AT23" s="96" t="s">
        <v>67</v>
      </c>
      <c r="AU23" s="96"/>
      <c r="AV23" s="96"/>
      <c r="AW23" s="96"/>
      <c r="AX23" s="37" t="s">
        <v>66</v>
      </c>
      <c r="AY23" s="37" t="s">
        <v>67</v>
      </c>
      <c r="AZ23" s="37" t="s">
        <v>67</v>
      </c>
      <c r="BA23" s="37" t="s">
        <v>68</v>
      </c>
      <c r="BB23" s="37" t="s">
        <v>66</v>
      </c>
      <c r="BC23" s="37" t="s">
        <v>83</v>
      </c>
      <c r="BD23" s="37">
        <v>278.99</v>
      </c>
      <c r="BE23" s="37">
        <v>282.572</v>
      </c>
      <c r="BF23" s="37">
        <v>77.11</v>
      </c>
      <c r="BG23" s="37">
        <v>64.4759999999999</v>
      </c>
      <c r="BH23" s="37" t="s">
        <v>68</v>
      </c>
      <c r="BI23" s="37" t="s">
        <v>66</v>
      </c>
      <c r="BJ23" s="37" t="s">
        <v>83</v>
      </c>
      <c r="BK23" s="37">
        <v>278.99</v>
      </c>
      <c r="BL23" s="37">
        <v>282.572</v>
      </c>
      <c r="BM23" s="37">
        <v>77.11</v>
      </c>
      <c r="BN23" s="37">
        <v>64.4759999999999</v>
      </c>
      <c r="BO23" s="109">
        <f t="shared" si="13"/>
        <v>26.715000000000003</v>
      </c>
      <c r="BP23" s="36">
        <f t="shared" si="11"/>
        <v>27</v>
      </c>
    </row>
    <row r="24" spans="1:68" s="39" customFormat="1" ht="43.5" customHeight="1" x14ac:dyDescent="0.15">
      <c r="A24" s="47">
        <v>15</v>
      </c>
      <c r="B24" s="47" t="s">
        <v>9</v>
      </c>
      <c r="C24" s="47">
        <v>430923</v>
      </c>
      <c r="D24" s="47" t="str">
        <f>VLOOKUP(C24,'[1]地区分类 (43个武陵山县)'!$E$4:$F$140,2,0)</f>
        <v>安化县</v>
      </c>
      <c r="E24" s="47" t="s">
        <v>83</v>
      </c>
      <c r="F24" s="49">
        <v>321.72000000000003</v>
      </c>
      <c r="G24" s="49">
        <v>322.02</v>
      </c>
      <c r="H24" s="54" t="s">
        <v>64</v>
      </c>
      <c r="I24" s="73">
        <v>0.29999999999995502</v>
      </c>
      <c r="J24" s="54">
        <v>2021</v>
      </c>
      <c r="K24" s="54">
        <v>2021</v>
      </c>
      <c r="L24" s="54" t="s">
        <v>79</v>
      </c>
      <c r="M24" s="69">
        <v>6.46</v>
      </c>
      <c r="N24" s="74">
        <v>5.3999999999991797</v>
      </c>
      <c r="O24" s="74">
        <v>3</v>
      </c>
      <c r="P24" s="69" t="s">
        <v>156</v>
      </c>
      <c r="Q24" s="70">
        <f t="shared" si="16"/>
        <v>4.499999999999325</v>
      </c>
      <c r="R24" s="70">
        <f t="shared" si="17"/>
        <v>3.2399999999995077</v>
      </c>
      <c r="S24" s="70">
        <f t="shared" si="18"/>
        <v>3.2399999999995077</v>
      </c>
      <c r="T24" s="70">
        <f t="shared" si="5"/>
        <v>6.46</v>
      </c>
      <c r="U24" s="70">
        <v>2</v>
      </c>
      <c r="V24" s="70">
        <f t="shared" si="23"/>
        <v>1</v>
      </c>
      <c r="W24" s="70">
        <f t="shared" si="6"/>
        <v>3.46</v>
      </c>
      <c r="X24" s="54"/>
      <c r="Y24" s="70">
        <f t="shared" si="19"/>
        <v>2.6999999999995952</v>
      </c>
      <c r="Z24" s="70">
        <f t="shared" si="20"/>
        <v>3.2399999999995077</v>
      </c>
      <c r="AA24" s="70">
        <f t="shared" si="21"/>
        <v>2.6999999999995952</v>
      </c>
      <c r="AB24" s="47" t="s">
        <v>66</v>
      </c>
      <c r="AC24" s="49">
        <v>321.72000000000003</v>
      </c>
      <c r="AD24" s="49">
        <v>322.02</v>
      </c>
      <c r="AE24" s="47">
        <v>6.46</v>
      </c>
      <c r="AF24" s="47">
        <v>5.3999999999991797</v>
      </c>
      <c r="AG24" s="49">
        <v>321.72000000000003</v>
      </c>
      <c r="AH24" s="49">
        <v>322.02</v>
      </c>
      <c r="AI24" s="47">
        <v>6.46</v>
      </c>
      <c r="AJ24" s="47">
        <v>5.3999999999991797</v>
      </c>
      <c r="AK24" s="88"/>
      <c r="AL24" s="88"/>
      <c r="AM24" s="88"/>
      <c r="AN24" s="88"/>
      <c r="AO24" s="54">
        <f t="shared" si="22"/>
        <v>0.29999999999995453</v>
      </c>
      <c r="AP24" s="91">
        <f t="shared" si="24"/>
        <v>4.9960036108132044E-16</v>
      </c>
      <c r="AR24" s="54"/>
      <c r="AS24" s="54"/>
      <c r="AT24" s="96" t="s">
        <v>67</v>
      </c>
      <c r="AU24" s="96"/>
      <c r="AV24" s="96"/>
      <c r="AW24" s="96"/>
      <c r="AX24" s="37" t="s">
        <v>66</v>
      </c>
      <c r="AY24" s="37" t="s">
        <v>67</v>
      </c>
      <c r="AZ24" s="37" t="s">
        <v>67</v>
      </c>
      <c r="BA24" s="37" t="s">
        <v>68</v>
      </c>
      <c r="BB24" s="37" t="s">
        <v>66</v>
      </c>
      <c r="BC24" s="37" t="s">
        <v>83</v>
      </c>
      <c r="BD24" s="37">
        <v>321.72000000000003</v>
      </c>
      <c r="BE24" s="37">
        <v>322.02</v>
      </c>
      <c r="BF24" s="37">
        <v>6.46</v>
      </c>
      <c r="BG24" s="37">
        <v>5.3999999999991797</v>
      </c>
      <c r="BH24" s="37" t="s">
        <v>68</v>
      </c>
      <c r="BI24" s="37" t="s">
        <v>66</v>
      </c>
      <c r="BJ24" s="37" t="s">
        <v>83</v>
      </c>
      <c r="BK24" s="37">
        <v>321.72000000000003</v>
      </c>
      <c r="BL24" s="37">
        <v>322.02</v>
      </c>
      <c r="BM24" s="37">
        <v>6.46</v>
      </c>
      <c r="BN24" s="37">
        <v>5.3999999999991797</v>
      </c>
      <c r="BO24" s="109">
        <f t="shared" si="13"/>
        <v>2.0550000000000002</v>
      </c>
      <c r="BP24" s="36">
        <f t="shared" si="11"/>
        <v>2</v>
      </c>
    </row>
    <row r="25" spans="1:68" s="39" customFormat="1" ht="43.5" customHeight="1" x14ac:dyDescent="0.15">
      <c r="A25" s="47">
        <v>16</v>
      </c>
      <c r="B25" s="47" t="s">
        <v>9</v>
      </c>
      <c r="C25" s="47">
        <v>430923</v>
      </c>
      <c r="D25" s="47" t="str">
        <f>VLOOKUP(C25,'[1]地区分类 (43个武陵山县)'!$E$4:$F$140,2,0)</f>
        <v>安化县</v>
      </c>
      <c r="E25" s="47" t="s">
        <v>83</v>
      </c>
      <c r="F25" s="49">
        <v>329.02</v>
      </c>
      <c r="G25" s="49">
        <v>331.59</v>
      </c>
      <c r="H25" s="54" t="s">
        <v>64</v>
      </c>
      <c r="I25" s="73">
        <v>2.5699999999999901</v>
      </c>
      <c r="J25" s="54">
        <v>2021</v>
      </c>
      <c r="K25" s="54">
        <v>2021</v>
      </c>
      <c r="L25" s="54" t="s">
        <v>79</v>
      </c>
      <c r="M25" s="69">
        <v>55.35</v>
      </c>
      <c r="N25" s="74">
        <v>46.259999999999899</v>
      </c>
      <c r="O25" s="74">
        <v>28</v>
      </c>
      <c r="P25" s="69" t="s">
        <v>156</v>
      </c>
      <c r="Q25" s="70">
        <f t="shared" si="16"/>
        <v>38.549999999999848</v>
      </c>
      <c r="R25" s="70">
        <f t="shared" si="17"/>
        <v>27.75599999999994</v>
      </c>
      <c r="S25" s="70">
        <f t="shared" si="18"/>
        <v>27.75599999999994</v>
      </c>
      <c r="T25" s="70">
        <f t="shared" si="5"/>
        <v>55.35</v>
      </c>
      <c r="U25" s="70">
        <v>19</v>
      </c>
      <c r="V25" s="70">
        <f t="shared" si="23"/>
        <v>9</v>
      </c>
      <c r="W25" s="70">
        <f t="shared" si="6"/>
        <v>27.35</v>
      </c>
      <c r="X25" s="54"/>
      <c r="Y25" s="70">
        <f t="shared" si="19"/>
        <v>23.12999999999991</v>
      </c>
      <c r="Z25" s="70">
        <f t="shared" si="20"/>
        <v>27.75599999999994</v>
      </c>
      <c r="AA25" s="70">
        <f t="shared" si="21"/>
        <v>23.12999999999991</v>
      </c>
      <c r="AB25" s="47" t="s">
        <v>66</v>
      </c>
      <c r="AC25" s="49">
        <v>329.02</v>
      </c>
      <c r="AD25" s="49">
        <v>331.59</v>
      </c>
      <c r="AE25" s="47">
        <v>55.35</v>
      </c>
      <c r="AF25" s="47">
        <v>46.259999999999899</v>
      </c>
      <c r="AG25" s="49">
        <v>329.02</v>
      </c>
      <c r="AH25" s="49">
        <v>331.59</v>
      </c>
      <c r="AI25" s="47">
        <v>55.35</v>
      </c>
      <c r="AJ25" s="47">
        <v>46.259999999999899</v>
      </c>
      <c r="AK25" s="88"/>
      <c r="AL25" s="88"/>
      <c r="AM25" s="88"/>
      <c r="AN25" s="88"/>
      <c r="AO25" s="54">
        <f t="shared" si="22"/>
        <v>2.5699999999999932</v>
      </c>
      <c r="AP25" s="91">
        <f t="shared" si="24"/>
        <v>0</v>
      </c>
      <c r="AR25" s="54"/>
      <c r="AS25" s="54"/>
      <c r="AT25" s="96" t="s">
        <v>67</v>
      </c>
      <c r="AU25" s="96"/>
      <c r="AV25" s="96"/>
      <c r="AW25" s="96"/>
      <c r="AX25" s="37" t="s">
        <v>66</v>
      </c>
      <c r="AY25" s="37" t="s">
        <v>67</v>
      </c>
      <c r="AZ25" s="37" t="s">
        <v>67</v>
      </c>
      <c r="BA25" s="37" t="s">
        <v>68</v>
      </c>
      <c r="BB25" s="37" t="s">
        <v>66</v>
      </c>
      <c r="BC25" s="37" t="s">
        <v>83</v>
      </c>
      <c r="BD25" s="37">
        <v>329.02</v>
      </c>
      <c r="BE25" s="37">
        <v>331.59</v>
      </c>
      <c r="BF25" s="37">
        <v>55.35</v>
      </c>
      <c r="BG25" s="37">
        <v>46.259999999999899</v>
      </c>
      <c r="BH25" s="37" t="s">
        <v>68</v>
      </c>
      <c r="BI25" s="37" t="s">
        <v>66</v>
      </c>
      <c r="BJ25" s="37" t="s">
        <v>83</v>
      </c>
      <c r="BK25" s="37">
        <v>329.02</v>
      </c>
      <c r="BL25" s="37">
        <v>331.59</v>
      </c>
      <c r="BM25" s="37">
        <v>55.35</v>
      </c>
      <c r="BN25" s="37">
        <v>46.259999999999899</v>
      </c>
      <c r="BO25" s="109">
        <f t="shared" si="13"/>
        <v>19.18</v>
      </c>
      <c r="BP25" s="36">
        <f t="shared" si="11"/>
        <v>19</v>
      </c>
    </row>
    <row r="26" spans="1:68" s="39" customFormat="1" ht="43.5" customHeight="1" x14ac:dyDescent="0.15">
      <c r="A26" s="47">
        <v>17</v>
      </c>
      <c r="B26" s="47" t="s">
        <v>9</v>
      </c>
      <c r="C26" s="47">
        <v>430923</v>
      </c>
      <c r="D26" s="47" t="str">
        <f>VLOOKUP(C26,'[1]地区分类 (43个武陵山县)'!$E$4:$F$140,2,0)</f>
        <v>安化县</v>
      </c>
      <c r="E26" s="47" t="s">
        <v>86</v>
      </c>
      <c r="F26" s="49">
        <v>18.079999999999998</v>
      </c>
      <c r="G26" s="49">
        <v>20.475000000000001</v>
      </c>
      <c r="H26" s="54" t="s">
        <v>64</v>
      </c>
      <c r="I26" s="73">
        <v>2.395</v>
      </c>
      <c r="J26" s="54">
        <v>2021</v>
      </c>
      <c r="K26" s="54">
        <v>2021</v>
      </c>
      <c r="L26" s="54" t="s">
        <v>79</v>
      </c>
      <c r="M26" s="69">
        <v>51.58</v>
      </c>
      <c r="N26" s="74">
        <v>43.110000000000099</v>
      </c>
      <c r="O26" s="74">
        <v>26</v>
      </c>
      <c r="P26" s="69" t="s">
        <v>156</v>
      </c>
      <c r="Q26" s="70">
        <f t="shared" si="16"/>
        <v>35.924999999999997</v>
      </c>
      <c r="R26" s="70">
        <f t="shared" si="17"/>
        <v>25.86600000000006</v>
      </c>
      <c r="S26" s="70">
        <f t="shared" si="18"/>
        <v>25.86600000000006</v>
      </c>
      <c r="T26" s="70">
        <f t="shared" si="5"/>
        <v>51.58</v>
      </c>
      <c r="U26" s="70">
        <v>18</v>
      </c>
      <c r="V26" s="70">
        <f t="shared" si="23"/>
        <v>8</v>
      </c>
      <c r="W26" s="70">
        <f t="shared" si="6"/>
        <v>25.58</v>
      </c>
      <c r="X26" s="54"/>
      <c r="Y26" s="70">
        <f t="shared" si="19"/>
        <v>21.555</v>
      </c>
      <c r="Z26" s="70">
        <f t="shared" si="20"/>
        <v>25.86600000000006</v>
      </c>
      <c r="AA26" s="70">
        <f t="shared" si="21"/>
        <v>21.555</v>
      </c>
      <c r="AB26" s="47" t="s">
        <v>66</v>
      </c>
      <c r="AC26" s="49">
        <v>18.079999999999998</v>
      </c>
      <c r="AD26" s="49">
        <v>20.475000000000001</v>
      </c>
      <c r="AE26" s="47">
        <v>51.58</v>
      </c>
      <c r="AF26" s="47">
        <v>43.110000000000099</v>
      </c>
      <c r="AG26" s="49">
        <v>18.079999999999998</v>
      </c>
      <c r="AH26" s="49">
        <v>20.475000000000001</v>
      </c>
      <c r="AI26" s="47">
        <v>51.58</v>
      </c>
      <c r="AJ26" s="47">
        <v>43.110000000000099</v>
      </c>
      <c r="AK26" s="88"/>
      <c r="AL26" s="54"/>
      <c r="AM26" s="88"/>
      <c r="AN26" s="88"/>
      <c r="AO26" s="54">
        <f t="shared" si="22"/>
        <v>2.3950000000000031</v>
      </c>
      <c r="AP26" s="91">
        <f t="shared" si="24"/>
        <v>0</v>
      </c>
      <c r="AR26" s="54"/>
      <c r="AS26" s="54"/>
      <c r="AT26" s="96" t="s">
        <v>67</v>
      </c>
      <c r="AU26" s="96"/>
      <c r="AV26" s="96"/>
      <c r="AW26" s="96"/>
      <c r="AX26" s="37" t="s">
        <v>66</v>
      </c>
      <c r="AY26" s="37" t="s">
        <v>67</v>
      </c>
      <c r="AZ26" s="37" t="s">
        <v>67</v>
      </c>
      <c r="BA26" s="37" t="s">
        <v>68</v>
      </c>
      <c r="BB26" s="37" t="s">
        <v>66</v>
      </c>
      <c r="BC26" s="37" t="s">
        <v>86</v>
      </c>
      <c r="BD26" s="37">
        <v>18.079999999999998</v>
      </c>
      <c r="BE26" s="37">
        <v>20.475000000000001</v>
      </c>
      <c r="BF26" s="37">
        <v>51.58</v>
      </c>
      <c r="BG26" s="37">
        <v>43.110000000000099</v>
      </c>
      <c r="BH26" s="37" t="s">
        <v>68</v>
      </c>
      <c r="BI26" s="37" t="s">
        <v>66</v>
      </c>
      <c r="BJ26" s="37" t="s">
        <v>86</v>
      </c>
      <c r="BK26" s="37">
        <v>18.079999999999998</v>
      </c>
      <c r="BL26" s="37">
        <v>20.475000000000001</v>
      </c>
      <c r="BM26" s="37">
        <v>51.58</v>
      </c>
      <c r="BN26" s="37">
        <v>43.110000000000099</v>
      </c>
      <c r="BO26" s="109">
        <f t="shared" si="13"/>
        <v>17.810000000000002</v>
      </c>
      <c r="BP26" s="36">
        <f t="shared" si="11"/>
        <v>18</v>
      </c>
    </row>
    <row r="27" spans="1:68" s="39" customFormat="1" ht="43.5" customHeight="1" x14ac:dyDescent="0.15">
      <c r="A27" s="47">
        <v>18</v>
      </c>
      <c r="B27" s="47" t="s">
        <v>9</v>
      </c>
      <c r="C27" s="47">
        <v>430922</v>
      </c>
      <c r="D27" s="47" t="str">
        <f>VLOOKUP(C27,'[1]地区分类 (43个武陵山县)'!$E$4:$F$140,2,0)</f>
        <v>桃江县</v>
      </c>
      <c r="E27" s="55" t="s">
        <v>87</v>
      </c>
      <c r="F27" s="56">
        <v>7.31</v>
      </c>
      <c r="G27" s="56">
        <v>12.635999999999999</v>
      </c>
      <c r="H27" s="54" t="s">
        <v>64</v>
      </c>
      <c r="I27" s="73">
        <f>G27-F27</f>
        <v>5.3259999999999996</v>
      </c>
      <c r="J27" s="54">
        <v>2021</v>
      </c>
      <c r="K27" s="54">
        <v>2021</v>
      </c>
      <c r="L27" s="54" t="s">
        <v>79</v>
      </c>
      <c r="M27" s="69">
        <v>114.68</v>
      </c>
      <c r="N27" s="74">
        <v>95.867999999999995</v>
      </c>
      <c r="O27" s="74">
        <v>58</v>
      </c>
      <c r="P27" s="69" t="s">
        <v>156</v>
      </c>
      <c r="Q27" s="70">
        <f t="shared" si="16"/>
        <v>79.89</v>
      </c>
      <c r="R27" s="70">
        <f t="shared" si="17"/>
        <v>57.520799999999994</v>
      </c>
      <c r="S27" s="70">
        <f t="shared" si="18"/>
        <v>57.520799999999994</v>
      </c>
      <c r="T27" s="70">
        <f t="shared" si="5"/>
        <v>114.68</v>
      </c>
      <c r="U27" s="70">
        <v>40</v>
      </c>
      <c r="V27" s="70">
        <f t="shared" si="23"/>
        <v>18</v>
      </c>
      <c r="W27" s="70">
        <f t="shared" si="6"/>
        <v>56.680000000000007</v>
      </c>
      <c r="X27" s="54"/>
      <c r="Y27" s="70">
        <f t="shared" si="19"/>
        <v>47.933999999999997</v>
      </c>
      <c r="Z27" s="70">
        <f t="shared" si="20"/>
        <v>57.520799999999994</v>
      </c>
      <c r="AA27" s="70">
        <f t="shared" si="21"/>
        <v>47.933999999999997</v>
      </c>
      <c r="AB27" s="47" t="s">
        <v>66</v>
      </c>
      <c r="AC27" s="56">
        <v>7.31</v>
      </c>
      <c r="AD27" s="56">
        <v>12.635999999999999</v>
      </c>
      <c r="AE27" s="47">
        <v>114.68</v>
      </c>
      <c r="AF27" s="84">
        <v>95.867999999999995</v>
      </c>
      <c r="AG27" s="56">
        <v>7.31</v>
      </c>
      <c r="AH27" s="56">
        <v>12.635999999999999</v>
      </c>
      <c r="AI27" s="47">
        <v>114.68</v>
      </c>
      <c r="AJ27" s="84">
        <v>95.867999999999995</v>
      </c>
      <c r="AK27" s="88"/>
      <c r="AL27" s="88"/>
      <c r="AM27" s="88"/>
      <c r="AN27" s="88"/>
      <c r="AO27" s="54">
        <f t="shared" si="22"/>
        <v>5.3259999999999996</v>
      </c>
      <c r="AP27" s="91">
        <f t="shared" si="24"/>
        <v>0</v>
      </c>
      <c r="AR27" s="54"/>
      <c r="AS27" s="54"/>
      <c r="AT27" s="96" t="s">
        <v>67</v>
      </c>
      <c r="AU27" s="96"/>
      <c r="AV27" s="96"/>
      <c r="AW27" s="96"/>
      <c r="AX27" s="37" t="s">
        <v>66</v>
      </c>
      <c r="AY27" s="37" t="s">
        <v>67</v>
      </c>
      <c r="AZ27" s="37" t="s">
        <v>67</v>
      </c>
      <c r="BA27" s="37" t="s">
        <v>68</v>
      </c>
      <c r="BB27" s="37" t="s">
        <v>66</v>
      </c>
      <c r="BC27" s="37" t="s">
        <v>87</v>
      </c>
      <c r="BD27" s="37">
        <v>7.31</v>
      </c>
      <c r="BE27" s="37">
        <v>12.635999999999999</v>
      </c>
      <c r="BF27" s="37">
        <v>114.68</v>
      </c>
      <c r="BG27" s="37">
        <v>95.867999999999995</v>
      </c>
      <c r="BH27" s="37" t="s">
        <v>68</v>
      </c>
      <c r="BI27" s="37" t="s">
        <v>66</v>
      </c>
      <c r="BJ27" s="37" t="s">
        <v>87</v>
      </c>
      <c r="BK27" s="37">
        <v>7.31</v>
      </c>
      <c r="BL27" s="37">
        <v>12.635999999999999</v>
      </c>
      <c r="BM27" s="37">
        <v>114.68</v>
      </c>
      <c r="BN27" s="37">
        <v>95.867999999999995</v>
      </c>
      <c r="BO27" s="109">
        <f t="shared" si="13"/>
        <v>39.730000000000004</v>
      </c>
      <c r="BP27" s="36">
        <f t="shared" si="11"/>
        <v>40</v>
      </c>
    </row>
    <row r="28" spans="1:68" s="39" customFormat="1" ht="43.5" customHeight="1" x14ac:dyDescent="0.15">
      <c r="A28" s="47">
        <v>19</v>
      </c>
      <c r="B28" s="47" t="s">
        <v>9</v>
      </c>
      <c r="C28" s="47">
        <v>430922</v>
      </c>
      <c r="D28" s="47" t="str">
        <f>VLOOKUP(C28,'[1]地区分类 (43个武陵山县)'!$E$4:$F$140,2,0)</f>
        <v>桃江县</v>
      </c>
      <c r="E28" s="55" t="s">
        <v>87</v>
      </c>
      <c r="F28" s="56">
        <v>24.931000000000001</v>
      </c>
      <c r="G28" s="56">
        <v>25.712</v>
      </c>
      <c r="H28" s="54" t="s">
        <v>64</v>
      </c>
      <c r="I28" s="73">
        <f>G28-F28</f>
        <v>0.78099999999999881</v>
      </c>
      <c r="J28" s="54">
        <v>2021</v>
      </c>
      <c r="K28" s="54">
        <v>2021</v>
      </c>
      <c r="L28" s="54" t="s">
        <v>79</v>
      </c>
      <c r="M28" s="69">
        <v>17.12</v>
      </c>
      <c r="N28" s="74">
        <v>14.058</v>
      </c>
      <c r="O28" s="74">
        <v>8</v>
      </c>
      <c r="P28" s="69" t="s">
        <v>156</v>
      </c>
      <c r="Q28" s="70">
        <f t="shared" si="16"/>
        <v>11.714999999999982</v>
      </c>
      <c r="R28" s="70">
        <f t="shared" si="17"/>
        <v>8.4347999999999992</v>
      </c>
      <c r="S28" s="70">
        <f t="shared" si="18"/>
        <v>8.4347999999999992</v>
      </c>
      <c r="T28" s="70">
        <f t="shared" si="5"/>
        <v>17.12</v>
      </c>
      <c r="U28" s="70">
        <v>5</v>
      </c>
      <c r="V28" s="70">
        <f t="shared" si="23"/>
        <v>3</v>
      </c>
      <c r="W28" s="70">
        <f t="shared" si="6"/>
        <v>9.120000000000001</v>
      </c>
      <c r="X28" s="54"/>
      <c r="Y28" s="70">
        <f t="shared" si="19"/>
        <v>7.0289999999999893</v>
      </c>
      <c r="Z28" s="70">
        <f t="shared" si="20"/>
        <v>8.4347999999999992</v>
      </c>
      <c r="AA28" s="70">
        <f t="shared" si="21"/>
        <v>7.0289999999999893</v>
      </c>
      <c r="AB28" s="47" t="s">
        <v>66</v>
      </c>
      <c r="AC28" s="56">
        <v>24.931000000000001</v>
      </c>
      <c r="AD28" s="56">
        <v>25.712</v>
      </c>
      <c r="AE28" s="88">
        <v>17.12</v>
      </c>
      <c r="AF28" s="84">
        <v>14.058</v>
      </c>
      <c r="AG28" s="56">
        <v>24.931000000000001</v>
      </c>
      <c r="AH28" s="56">
        <v>25.712</v>
      </c>
      <c r="AI28" s="88">
        <v>17.12</v>
      </c>
      <c r="AJ28" s="84">
        <v>14.058</v>
      </c>
      <c r="AK28" s="54"/>
      <c r="AL28" s="54"/>
      <c r="AM28" s="54"/>
      <c r="AN28" s="54"/>
      <c r="AO28" s="54">
        <f t="shared" si="22"/>
        <v>0.78099999999999881</v>
      </c>
      <c r="AP28" s="91">
        <f t="shared" si="24"/>
        <v>0</v>
      </c>
      <c r="AR28" s="54"/>
      <c r="AS28" s="54"/>
      <c r="AT28" s="96" t="s">
        <v>67</v>
      </c>
      <c r="AU28" s="96"/>
      <c r="AV28" s="96"/>
      <c r="AW28" s="96"/>
      <c r="AX28" s="37" t="s">
        <v>66</v>
      </c>
      <c r="AY28" s="37" t="s">
        <v>67</v>
      </c>
      <c r="AZ28" s="37" t="s">
        <v>67</v>
      </c>
      <c r="BA28" s="37" t="s">
        <v>68</v>
      </c>
      <c r="BB28" s="37" t="s">
        <v>66</v>
      </c>
      <c r="BC28" s="37" t="s">
        <v>87</v>
      </c>
      <c r="BD28" s="37">
        <v>24.931000000000001</v>
      </c>
      <c r="BE28" s="37">
        <v>25.712</v>
      </c>
      <c r="BF28" s="37">
        <v>17.12</v>
      </c>
      <c r="BG28" s="37">
        <v>14.058</v>
      </c>
      <c r="BH28" s="37" t="s">
        <v>68</v>
      </c>
      <c r="BI28" s="37" t="s">
        <v>66</v>
      </c>
      <c r="BJ28" s="37" t="s">
        <v>87</v>
      </c>
      <c r="BK28" s="37">
        <v>24.931000000000001</v>
      </c>
      <c r="BL28" s="37">
        <v>25.712</v>
      </c>
      <c r="BM28" s="37">
        <v>17.12</v>
      </c>
      <c r="BN28" s="37">
        <v>14.058</v>
      </c>
      <c r="BO28" s="109">
        <f t="shared" si="13"/>
        <v>5.48</v>
      </c>
      <c r="BP28" s="36">
        <f t="shared" si="11"/>
        <v>5</v>
      </c>
    </row>
    <row r="29" spans="1:68" s="39" customFormat="1" ht="43.5" customHeight="1" x14ac:dyDescent="0.15">
      <c r="A29" s="47">
        <v>20</v>
      </c>
      <c r="B29" s="47" t="s">
        <v>9</v>
      </c>
      <c r="C29" s="57">
        <v>430903</v>
      </c>
      <c r="D29" s="47" t="str">
        <f>VLOOKUP(C29,'[1]地区分类 (43个武陵山县)'!$E$4:$F$140,2,0)</f>
        <v>赫山区</v>
      </c>
      <c r="E29" s="57" t="s">
        <v>88</v>
      </c>
      <c r="F29" s="58">
        <v>34.524999999999999</v>
      </c>
      <c r="G29" s="58">
        <v>38.305</v>
      </c>
      <c r="H29" s="59" t="s">
        <v>64</v>
      </c>
      <c r="I29" s="75">
        <f>G29-F29</f>
        <v>3.7800000000000011</v>
      </c>
      <c r="J29" s="59">
        <v>2021</v>
      </c>
      <c r="K29" s="59">
        <v>2021</v>
      </c>
      <c r="L29" s="59" t="s">
        <v>89</v>
      </c>
      <c r="M29" s="76">
        <v>81.975903614457806</v>
      </c>
      <c r="N29" s="77">
        <v>68.040000000000006</v>
      </c>
      <c r="O29" s="77">
        <v>41</v>
      </c>
      <c r="P29" s="69" t="s">
        <v>156</v>
      </c>
      <c r="Q29" s="70">
        <f t="shared" si="16"/>
        <v>56.700000000000017</v>
      </c>
      <c r="R29" s="70">
        <f t="shared" si="17"/>
        <v>40.824000000000005</v>
      </c>
      <c r="S29" s="70">
        <f t="shared" si="18"/>
        <v>40.824000000000005</v>
      </c>
      <c r="T29" s="70">
        <f t="shared" si="5"/>
        <v>81.975903614457806</v>
      </c>
      <c r="U29" s="70">
        <v>28</v>
      </c>
      <c r="V29" s="70">
        <f t="shared" si="23"/>
        <v>13</v>
      </c>
      <c r="W29" s="70">
        <f t="shared" si="6"/>
        <v>40.975903614457806</v>
      </c>
      <c r="X29" s="54"/>
      <c r="Y29" s="70">
        <f t="shared" si="19"/>
        <v>34.02000000000001</v>
      </c>
      <c r="Z29" s="70">
        <f t="shared" si="20"/>
        <v>40.824000000000005</v>
      </c>
      <c r="AA29" s="70">
        <f t="shared" si="21"/>
        <v>34.02000000000001</v>
      </c>
      <c r="AB29" s="54"/>
      <c r="AC29" s="47" t="s">
        <v>90</v>
      </c>
      <c r="AD29" s="47" t="s">
        <v>90</v>
      </c>
      <c r="AE29" s="47">
        <v>81.98</v>
      </c>
      <c r="AF29" s="47" t="s">
        <v>67</v>
      </c>
      <c r="AG29" s="58">
        <v>34.524999999999999</v>
      </c>
      <c r="AH29" s="58">
        <v>38.305</v>
      </c>
      <c r="AI29" s="93">
        <f t="shared" ref="AI29" si="25">AJ29/0.83</f>
        <v>81.975903614457849</v>
      </c>
      <c r="AJ29" s="94">
        <v>68.040000000000006</v>
      </c>
      <c r="AK29" s="88"/>
      <c r="AL29" s="88"/>
      <c r="AM29" s="88"/>
      <c r="AN29" s="88"/>
      <c r="AO29" s="54">
        <f t="shared" si="22"/>
        <v>3.7800000000000011</v>
      </c>
      <c r="AP29" s="91">
        <f t="shared" si="24"/>
        <v>0</v>
      </c>
      <c r="AR29" s="54"/>
      <c r="AS29" s="54"/>
      <c r="AT29" s="96" t="s">
        <v>67</v>
      </c>
      <c r="AU29" s="96"/>
      <c r="AV29" s="96"/>
      <c r="AW29" s="96"/>
      <c r="AX29" s="37" t="s">
        <v>66</v>
      </c>
      <c r="AY29" s="37" t="s">
        <v>67</v>
      </c>
      <c r="AZ29" s="37" t="s">
        <v>67</v>
      </c>
      <c r="BA29" s="37" t="s">
        <v>68</v>
      </c>
      <c r="BB29" s="37" t="s">
        <v>66</v>
      </c>
      <c r="BC29" s="37" t="s">
        <v>88</v>
      </c>
      <c r="BD29" s="37">
        <v>34.524999999999999</v>
      </c>
      <c r="BE29" s="37">
        <v>38.305</v>
      </c>
      <c r="BF29" s="37">
        <v>81.975903614457806</v>
      </c>
      <c r="BG29" s="37">
        <v>68.040000000000006</v>
      </c>
      <c r="BH29" s="37" t="s">
        <v>68</v>
      </c>
      <c r="BI29" s="37" t="s">
        <v>66</v>
      </c>
      <c r="BJ29" s="37" t="s">
        <v>88</v>
      </c>
      <c r="BK29" s="37">
        <v>34.524999999999999</v>
      </c>
      <c r="BL29" s="37">
        <v>38.305</v>
      </c>
      <c r="BM29" s="37">
        <v>81.975903614457806</v>
      </c>
      <c r="BN29" s="37"/>
      <c r="BO29" s="109">
        <f t="shared" si="13"/>
        <v>28.085000000000001</v>
      </c>
      <c r="BP29" s="36">
        <f t="shared" si="11"/>
        <v>28</v>
      </c>
    </row>
    <row r="30" spans="1:68" s="39" customFormat="1" ht="43.5" customHeight="1" x14ac:dyDescent="0.15">
      <c r="A30" s="47">
        <v>21</v>
      </c>
      <c r="B30" s="47" t="s">
        <v>9</v>
      </c>
      <c r="C30" s="57">
        <v>430903</v>
      </c>
      <c r="D30" s="47" t="str">
        <f>VLOOKUP(C30,'[1]地区分类 (43个武陵山县)'!$E$4:$F$140,2,0)</f>
        <v>赫山区</v>
      </c>
      <c r="E30" s="57" t="s">
        <v>91</v>
      </c>
      <c r="F30" s="58">
        <v>1.4</v>
      </c>
      <c r="G30" s="58">
        <v>5.6</v>
      </c>
      <c r="H30" s="59" t="s">
        <v>64</v>
      </c>
      <c r="I30" s="75">
        <f>G30-F30</f>
        <v>4.1999999999999993</v>
      </c>
      <c r="J30" s="59">
        <v>2021</v>
      </c>
      <c r="K30" s="59">
        <v>2021</v>
      </c>
      <c r="L30" s="59" t="s">
        <v>92</v>
      </c>
      <c r="M30" s="76">
        <v>130.05000000000001</v>
      </c>
      <c r="N30" s="77">
        <v>107.9</v>
      </c>
      <c r="O30" s="77">
        <v>63</v>
      </c>
      <c r="P30" s="69" t="s">
        <v>156</v>
      </c>
      <c r="Q30" s="70">
        <f t="shared" si="16"/>
        <v>62.999999999999986</v>
      </c>
      <c r="R30" s="70">
        <f t="shared" si="17"/>
        <v>64.739999999999995</v>
      </c>
      <c r="S30" s="70">
        <f t="shared" si="18"/>
        <v>62.999999999999986</v>
      </c>
      <c r="T30" s="70">
        <f t="shared" si="5"/>
        <v>130.05000000000001</v>
      </c>
      <c r="U30" s="70">
        <v>43</v>
      </c>
      <c r="V30" s="70">
        <f t="shared" si="23"/>
        <v>20</v>
      </c>
      <c r="W30" s="70">
        <f t="shared" si="6"/>
        <v>67.050000000000011</v>
      </c>
      <c r="X30" s="54"/>
      <c r="Y30" s="70">
        <f t="shared" si="19"/>
        <v>37.799999999999997</v>
      </c>
      <c r="Z30" s="70">
        <f t="shared" si="20"/>
        <v>64.739999999999995</v>
      </c>
      <c r="AA30" s="70">
        <f t="shared" si="21"/>
        <v>37.799999999999997</v>
      </c>
      <c r="AB30" s="54"/>
      <c r="AC30" s="47" t="s">
        <v>90</v>
      </c>
      <c r="AD30" s="47" t="s">
        <v>90</v>
      </c>
      <c r="AE30" s="47">
        <v>130.05000000000001</v>
      </c>
      <c r="AF30" s="47" t="s">
        <v>67</v>
      </c>
      <c r="AG30" s="58">
        <v>1.4</v>
      </c>
      <c r="AH30" s="58">
        <v>5.6</v>
      </c>
      <c r="AI30" s="47">
        <v>130.05000000000001</v>
      </c>
      <c r="AJ30" s="47">
        <v>107.9</v>
      </c>
      <c r="AK30" s="88"/>
      <c r="AL30" s="88"/>
      <c r="AM30" s="88"/>
      <c r="AN30" s="88"/>
      <c r="AO30" s="54">
        <f t="shared" si="22"/>
        <v>4.1999999999999993</v>
      </c>
      <c r="AP30" s="91">
        <f t="shared" si="24"/>
        <v>0</v>
      </c>
      <c r="AR30" s="54"/>
      <c r="AS30" s="54"/>
      <c r="AT30" s="96" t="s">
        <v>67</v>
      </c>
      <c r="AU30" s="96"/>
      <c r="AV30" s="96"/>
      <c r="AW30" s="96"/>
      <c r="AX30" s="37" t="s">
        <v>66</v>
      </c>
      <c r="AY30" s="37" t="s">
        <v>67</v>
      </c>
      <c r="AZ30" s="37" t="s">
        <v>67</v>
      </c>
      <c r="BA30" s="37" t="s">
        <v>68</v>
      </c>
      <c r="BB30" s="37" t="s">
        <v>66</v>
      </c>
      <c r="BC30" s="37" t="s">
        <v>91</v>
      </c>
      <c r="BD30" s="37">
        <v>1.4</v>
      </c>
      <c r="BE30" s="37">
        <v>5.6</v>
      </c>
      <c r="BF30" s="37">
        <v>130.05000000000001</v>
      </c>
      <c r="BG30" s="37">
        <v>107.9</v>
      </c>
      <c r="BH30" s="37" t="s">
        <v>68</v>
      </c>
      <c r="BI30" s="37" t="s">
        <v>66</v>
      </c>
      <c r="BJ30" s="37" t="s">
        <v>91</v>
      </c>
      <c r="BK30" s="37">
        <v>1.4</v>
      </c>
      <c r="BL30" s="37">
        <v>5.6</v>
      </c>
      <c r="BM30" s="37">
        <v>130.05000000000001</v>
      </c>
      <c r="BN30" s="37"/>
      <c r="BO30" s="109">
        <f t="shared" si="13"/>
        <v>43.155000000000001</v>
      </c>
      <c r="BP30" s="36">
        <f t="shared" si="11"/>
        <v>43</v>
      </c>
    </row>
    <row r="31" spans="1:68" s="39" customFormat="1" ht="43.5" customHeight="1" x14ac:dyDescent="0.15">
      <c r="A31" s="47">
        <v>22</v>
      </c>
      <c r="B31" s="47" t="s">
        <v>9</v>
      </c>
      <c r="C31" s="47">
        <v>430923</v>
      </c>
      <c r="D31" s="47" t="str">
        <f>VLOOKUP(C31,'[1]地区分类 (43个武陵山县)'!$E$4:$F$140,2,0)</f>
        <v>安化县</v>
      </c>
      <c r="E31" s="47" t="s">
        <v>93</v>
      </c>
      <c r="F31" s="49">
        <v>166.13</v>
      </c>
      <c r="G31" s="60">
        <v>167.21899999999999</v>
      </c>
      <c r="H31" s="54" t="s">
        <v>64</v>
      </c>
      <c r="I31" s="78">
        <f>G31-F31</f>
        <v>1.0889999999999986</v>
      </c>
      <c r="J31" s="54">
        <v>2021</v>
      </c>
      <c r="K31" s="54">
        <v>2021</v>
      </c>
      <c r="L31" s="54" t="s">
        <v>94</v>
      </c>
      <c r="M31" s="69">
        <v>32.963855421687001</v>
      </c>
      <c r="N31" s="74">
        <v>27.360000000000198</v>
      </c>
      <c r="O31" s="74">
        <v>16</v>
      </c>
      <c r="P31" s="69" t="s">
        <v>156</v>
      </c>
      <c r="Q31" s="70">
        <f t="shared" si="16"/>
        <v>16.33499999999998</v>
      </c>
      <c r="R31" s="70">
        <f t="shared" si="17"/>
        <v>16.416000000000118</v>
      </c>
      <c r="S31" s="70">
        <f t="shared" si="18"/>
        <v>16.33499999999998</v>
      </c>
      <c r="T31" s="70">
        <f t="shared" si="5"/>
        <v>32.963855421687001</v>
      </c>
      <c r="U31" s="70">
        <v>11</v>
      </c>
      <c r="V31" s="70">
        <f t="shared" si="23"/>
        <v>5</v>
      </c>
      <c r="W31" s="70">
        <f t="shared" si="6"/>
        <v>16.963855421687001</v>
      </c>
      <c r="X31" s="82"/>
      <c r="Y31" s="70">
        <f t="shared" si="19"/>
        <v>9.8009999999999877</v>
      </c>
      <c r="Z31" s="70">
        <f t="shared" si="20"/>
        <v>16.416000000000118</v>
      </c>
      <c r="AA31" s="70">
        <f t="shared" si="21"/>
        <v>9.8009999999999877</v>
      </c>
      <c r="AB31" s="54"/>
      <c r="AC31" s="49">
        <v>166.13</v>
      </c>
      <c r="AD31" s="49">
        <v>167.65</v>
      </c>
      <c r="AE31" s="47">
        <v>32.96</v>
      </c>
      <c r="AF31" s="47">
        <v>27.36</v>
      </c>
      <c r="AG31" s="49">
        <v>166.13</v>
      </c>
      <c r="AH31" s="49">
        <v>167.65</v>
      </c>
      <c r="AI31" s="47">
        <v>32.96</v>
      </c>
      <c r="AJ31" s="47">
        <v>27.36</v>
      </c>
      <c r="AK31" s="88"/>
      <c r="AL31" s="88"/>
      <c r="AM31" s="88"/>
      <c r="AN31" s="88"/>
      <c r="AO31" s="54">
        <f t="shared" si="22"/>
        <v>1.0889999999999986</v>
      </c>
      <c r="AP31" s="91">
        <f t="shared" si="24"/>
        <v>0</v>
      </c>
      <c r="AR31" s="54"/>
      <c r="AS31" s="54"/>
      <c r="AT31" s="96" t="s">
        <v>67</v>
      </c>
      <c r="AU31" s="96"/>
      <c r="AV31" s="96"/>
      <c r="AW31" s="96"/>
      <c r="AX31" s="37" t="s">
        <v>66</v>
      </c>
      <c r="AY31" s="37" t="s">
        <v>67</v>
      </c>
      <c r="AZ31" s="37" t="s">
        <v>67</v>
      </c>
      <c r="BA31" s="37" t="s">
        <v>68</v>
      </c>
      <c r="BB31" s="37" t="s">
        <v>66</v>
      </c>
      <c r="BC31" s="37" t="s">
        <v>93</v>
      </c>
      <c r="BD31" s="37">
        <v>166.13</v>
      </c>
      <c r="BE31" s="37">
        <v>167.65</v>
      </c>
      <c r="BF31" s="37">
        <v>32.963855421687001</v>
      </c>
      <c r="BG31" s="37">
        <v>27.360000000000198</v>
      </c>
      <c r="BH31" s="37" t="s">
        <v>68</v>
      </c>
      <c r="BI31" s="37" t="s">
        <v>66</v>
      </c>
      <c r="BJ31" s="37" t="s">
        <v>93</v>
      </c>
      <c r="BK31" s="37">
        <v>166.13</v>
      </c>
      <c r="BL31" s="37">
        <v>167.65</v>
      </c>
      <c r="BM31" s="37">
        <v>32.963855421687001</v>
      </c>
      <c r="BN31" s="37">
        <v>27.360000000000198</v>
      </c>
      <c r="BO31" s="109">
        <f t="shared" si="13"/>
        <v>10.96</v>
      </c>
      <c r="BP31" s="36">
        <f t="shared" si="11"/>
        <v>11</v>
      </c>
    </row>
    <row r="32" spans="1:68" s="38" customFormat="1" ht="24" customHeight="1" x14ac:dyDescent="0.15">
      <c r="A32" s="52"/>
      <c r="B32" s="52" t="s">
        <v>95</v>
      </c>
      <c r="C32" s="52"/>
      <c r="D32" s="47"/>
      <c r="E32" s="52"/>
      <c r="F32" s="53"/>
      <c r="G32" s="53"/>
      <c r="H32" s="45"/>
      <c r="I32" s="66">
        <f>SUBTOTAL(9,I33:I36)</f>
        <v>44.070000000000007</v>
      </c>
      <c r="J32" s="66"/>
      <c r="K32" s="66"/>
      <c r="L32" s="66"/>
      <c r="M32" s="67">
        <f>SUBTOTAL(9,M33:M36)</f>
        <v>1028.8</v>
      </c>
      <c r="N32" s="67">
        <f t="shared" ref="N32:AA32" si="26">SUBTOTAL(9,N33:N36)</f>
        <v>889.65</v>
      </c>
      <c r="O32" s="67">
        <v>533</v>
      </c>
      <c r="P32" s="67"/>
      <c r="Q32" s="67">
        <f t="shared" si="26"/>
        <v>661.05000000000007</v>
      </c>
      <c r="R32" s="67">
        <f t="shared" si="26"/>
        <v>533.79</v>
      </c>
      <c r="S32" s="67">
        <f t="shared" si="26"/>
        <v>533.79</v>
      </c>
      <c r="T32" s="67">
        <f t="shared" ref="T32:U32" si="27">SUM(T33:T36)</f>
        <v>1028.8</v>
      </c>
      <c r="U32" s="67">
        <f t="shared" si="27"/>
        <v>362</v>
      </c>
      <c r="V32" s="67">
        <f>SUM(V33:V36)</f>
        <v>171</v>
      </c>
      <c r="W32" s="67">
        <f>SUM(W33:W36)</f>
        <v>495.8</v>
      </c>
      <c r="X32" s="45"/>
      <c r="Y32" s="67">
        <f t="shared" si="26"/>
        <v>396.63000000000005</v>
      </c>
      <c r="Z32" s="67">
        <f t="shared" si="26"/>
        <v>533.79</v>
      </c>
      <c r="AA32" s="67">
        <f t="shared" si="26"/>
        <v>396.63000000000005</v>
      </c>
      <c r="AB32" s="45"/>
      <c r="AC32" s="53"/>
      <c r="AD32" s="53"/>
      <c r="AE32" s="52"/>
      <c r="AF32" s="52"/>
      <c r="AG32" s="53"/>
      <c r="AH32" s="53"/>
      <c r="AI32" s="52"/>
      <c r="AJ32" s="52"/>
      <c r="AK32" s="95"/>
      <c r="AL32" s="95"/>
      <c r="AM32" s="95"/>
      <c r="AN32" s="95"/>
      <c r="AO32" s="45"/>
      <c r="AP32" s="90"/>
      <c r="AR32" s="45"/>
      <c r="AS32" s="45"/>
      <c r="AT32" s="97"/>
      <c r="AU32" s="97"/>
      <c r="AV32" s="97"/>
      <c r="AW32" s="97"/>
      <c r="AX32" s="36"/>
      <c r="AY32" s="36"/>
      <c r="AZ32" s="36"/>
      <c r="BA32" s="36"/>
      <c r="BB32" s="36"/>
      <c r="BC32" s="36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6"/>
      <c r="BO32" s="36">
        <f>SUM(BO33:BO36)</f>
        <v>365.10500000000002</v>
      </c>
      <c r="BP32" s="36">
        <f>SUM(BP33:BP36)</f>
        <v>362</v>
      </c>
    </row>
    <row r="33" spans="1:16384" s="39" customFormat="1" ht="40.5" x14ac:dyDescent="0.15">
      <c r="A33" s="47">
        <v>23</v>
      </c>
      <c r="B33" s="47" t="s">
        <v>10</v>
      </c>
      <c r="C33" s="47">
        <v>431003</v>
      </c>
      <c r="D33" s="47" t="str">
        <f>VLOOKUP(C33,'[1]地区分类 (43个武陵山县)'!$E$4:$F$140,2,0)</f>
        <v>苏仙区</v>
      </c>
      <c r="E33" s="47" t="s">
        <v>96</v>
      </c>
      <c r="F33" s="49">
        <v>197.93199999999999</v>
      </c>
      <c r="G33" s="49">
        <v>205.97</v>
      </c>
      <c r="H33" s="47" t="s">
        <v>64</v>
      </c>
      <c r="I33" s="68">
        <v>8.0380000000000003</v>
      </c>
      <c r="J33" s="47">
        <v>2021</v>
      </c>
      <c r="K33" s="47">
        <v>2021</v>
      </c>
      <c r="L33" s="47" t="s">
        <v>97</v>
      </c>
      <c r="M33" s="69">
        <v>196.8</v>
      </c>
      <c r="N33" s="69">
        <v>169.65</v>
      </c>
      <c r="O33" s="69">
        <v>102</v>
      </c>
      <c r="P33" s="69" t="s">
        <v>156</v>
      </c>
      <c r="Q33" s="70">
        <f>I33*15</f>
        <v>120.57000000000001</v>
      </c>
      <c r="R33" s="70">
        <f>N33*0.6</f>
        <v>101.79</v>
      </c>
      <c r="S33" s="70">
        <f>MIN(Q33,R33)</f>
        <v>101.79</v>
      </c>
      <c r="T33" s="70">
        <f t="shared" si="5"/>
        <v>196.8</v>
      </c>
      <c r="U33" s="70">
        <v>70</v>
      </c>
      <c r="V33" s="70">
        <f>O33-U33</f>
        <v>32</v>
      </c>
      <c r="W33" s="70">
        <f t="shared" si="6"/>
        <v>94.800000000000011</v>
      </c>
      <c r="X33" s="47"/>
      <c r="Y33" s="70">
        <f>I33*9</f>
        <v>72.341999999999999</v>
      </c>
      <c r="Z33" s="70">
        <f>N33*0.6</f>
        <v>101.79</v>
      </c>
      <c r="AA33" s="70">
        <f t="shared" ref="AA33:AA36" si="28">MIN(Y33,Z33)</f>
        <v>72.341999999999999</v>
      </c>
      <c r="AB33" s="47"/>
      <c r="AC33" s="49">
        <v>197.93199999999999</v>
      </c>
      <c r="AD33" s="49">
        <v>205.97</v>
      </c>
      <c r="AE33" s="47">
        <v>208.988</v>
      </c>
      <c r="AF33" s="47">
        <v>167.8</v>
      </c>
      <c r="AG33" s="49">
        <v>197.93199999999999</v>
      </c>
      <c r="AH33" s="49">
        <v>205.97</v>
      </c>
      <c r="AI33" s="47">
        <v>196.8</v>
      </c>
      <c r="AJ33" s="47">
        <v>169.65</v>
      </c>
      <c r="AK33" s="54"/>
      <c r="AL33" s="88"/>
      <c r="AM33" s="88"/>
      <c r="AN33" s="88"/>
      <c r="AO33" s="54">
        <f>G33-F33</f>
        <v>8.0380000000000109</v>
      </c>
      <c r="AP33" s="91">
        <f>I33-AO33</f>
        <v>0</v>
      </c>
      <c r="AR33" s="54" t="s">
        <v>98</v>
      </c>
      <c r="AS33" s="54" t="s">
        <v>99</v>
      </c>
      <c r="AT33" s="96" t="s">
        <v>67</v>
      </c>
      <c r="AU33" s="96"/>
      <c r="AV33" s="96"/>
      <c r="AW33" s="96"/>
      <c r="AX33" s="37" t="s">
        <v>66</v>
      </c>
      <c r="AY33" s="37" t="s">
        <v>67</v>
      </c>
      <c r="AZ33" s="37" t="s">
        <v>67</v>
      </c>
      <c r="BA33" s="37" t="s">
        <v>68</v>
      </c>
      <c r="BB33" s="37" t="s">
        <v>100</v>
      </c>
      <c r="BC33" s="37" t="s">
        <v>96</v>
      </c>
      <c r="BD33" s="37">
        <v>197.93199999999999</v>
      </c>
      <c r="BE33" s="37">
        <v>205.97</v>
      </c>
      <c r="BF33" s="37">
        <v>196.8</v>
      </c>
      <c r="BG33" s="37">
        <v>169.65</v>
      </c>
      <c r="BH33" s="37" t="s">
        <v>68</v>
      </c>
      <c r="BI33" s="37" t="s">
        <v>66</v>
      </c>
      <c r="BJ33" s="37" t="s">
        <v>96</v>
      </c>
      <c r="BK33" s="37">
        <v>197.93199999999999</v>
      </c>
      <c r="BL33" s="37">
        <v>205.97</v>
      </c>
      <c r="BM33" s="37">
        <v>209</v>
      </c>
      <c r="BN33" s="37">
        <v>168</v>
      </c>
      <c r="BO33" s="109">
        <f t="shared" si="13"/>
        <v>69.87</v>
      </c>
      <c r="BP33" s="36">
        <f t="shared" si="11"/>
        <v>70</v>
      </c>
    </row>
    <row r="34" spans="1:16384" s="37" customFormat="1" ht="27" x14ac:dyDescent="0.15">
      <c r="A34" s="47">
        <v>24</v>
      </c>
      <c r="B34" s="47" t="s">
        <v>10</v>
      </c>
      <c r="C34" s="47">
        <v>431081</v>
      </c>
      <c r="D34" s="47" t="str">
        <f>VLOOKUP(C34,'[1]地区分类 (43个武陵山县)'!$E$4:$F$140,2,0)</f>
        <v>资兴市</v>
      </c>
      <c r="E34" s="47" t="s">
        <v>101</v>
      </c>
      <c r="F34" s="49">
        <v>221</v>
      </c>
      <c r="G34" s="49">
        <v>251.22200000000001</v>
      </c>
      <c r="H34" s="47" t="s">
        <v>64</v>
      </c>
      <c r="I34" s="68">
        <v>26.222000000000001</v>
      </c>
      <c r="J34" s="47">
        <v>2021</v>
      </c>
      <c r="K34" s="47">
        <v>2021</v>
      </c>
      <c r="L34" s="47" t="s">
        <v>102</v>
      </c>
      <c r="M34" s="69">
        <v>601</v>
      </c>
      <c r="N34" s="69">
        <v>524</v>
      </c>
      <c r="O34" s="69">
        <v>314</v>
      </c>
      <c r="P34" s="69" t="s">
        <v>156</v>
      </c>
      <c r="Q34" s="70">
        <f>I34*15</f>
        <v>393.33000000000004</v>
      </c>
      <c r="R34" s="70">
        <f>N34*0.6</f>
        <v>314.39999999999998</v>
      </c>
      <c r="S34" s="70">
        <f>MIN(Q34,R34)</f>
        <v>314.39999999999998</v>
      </c>
      <c r="T34" s="70">
        <f t="shared" si="5"/>
        <v>601</v>
      </c>
      <c r="U34" s="70">
        <v>212</v>
      </c>
      <c r="V34" s="70">
        <f t="shared" ref="V34:V36" si="29">O34-U34</f>
        <v>102</v>
      </c>
      <c r="W34" s="70">
        <f t="shared" si="6"/>
        <v>287</v>
      </c>
      <c r="X34" s="47"/>
      <c r="Y34" s="70">
        <f>I34*9</f>
        <v>235.99800000000002</v>
      </c>
      <c r="Z34" s="70">
        <f>N34*0.6</f>
        <v>314.39999999999998</v>
      </c>
      <c r="AA34" s="70">
        <f t="shared" si="28"/>
        <v>235.99800000000002</v>
      </c>
      <c r="AB34" s="47" t="s">
        <v>66</v>
      </c>
      <c r="AC34" s="49">
        <v>221</v>
      </c>
      <c r="AD34" s="49">
        <v>251.22200000000001</v>
      </c>
      <c r="AE34" s="47">
        <v>601</v>
      </c>
      <c r="AF34" s="47">
        <v>524</v>
      </c>
      <c r="AG34" s="49">
        <v>221</v>
      </c>
      <c r="AH34" s="49">
        <v>251.22200000000001</v>
      </c>
      <c r="AI34" s="47">
        <v>601</v>
      </c>
      <c r="AJ34" s="47">
        <v>524</v>
      </c>
      <c r="AK34" s="54"/>
      <c r="AL34" s="88"/>
      <c r="AM34" s="88"/>
      <c r="AN34" s="88"/>
      <c r="AO34" s="54">
        <f>G34-F34</f>
        <v>30.222000000000008</v>
      </c>
      <c r="AP34" s="91">
        <f>I34-AO34</f>
        <v>-4.0000000000000071</v>
      </c>
      <c r="AQ34" s="39"/>
      <c r="AR34" s="54"/>
      <c r="AS34" s="54"/>
      <c r="AT34" s="96" t="s">
        <v>67</v>
      </c>
      <c r="AU34" s="96"/>
      <c r="AV34" s="96"/>
      <c r="AW34" s="96"/>
      <c r="AX34" s="37" t="s">
        <v>66</v>
      </c>
      <c r="AY34" s="37" t="s">
        <v>67</v>
      </c>
      <c r="AZ34" s="37" t="s">
        <v>67</v>
      </c>
      <c r="BA34" s="37" t="s">
        <v>68</v>
      </c>
      <c r="BB34" s="37" t="s">
        <v>66</v>
      </c>
      <c r="BC34" s="37" t="s">
        <v>101</v>
      </c>
      <c r="BD34" s="37">
        <v>221</v>
      </c>
      <c r="BE34" s="37">
        <v>251.22200000000001</v>
      </c>
      <c r="BF34" s="37">
        <v>601</v>
      </c>
      <c r="BG34" s="37">
        <v>524</v>
      </c>
      <c r="BH34" s="37" t="s">
        <v>68</v>
      </c>
      <c r="BI34" s="37" t="s">
        <v>66</v>
      </c>
      <c r="BJ34" s="37" t="s">
        <v>101</v>
      </c>
      <c r="BK34" s="37">
        <v>221</v>
      </c>
      <c r="BL34" s="37">
        <v>251.22200000000001</v>
      </c>
      <c r="BM34" s="37">
        <v>601</v>
      </c>
      <c r="BN34" s="37">
        <v>524</v>
      </c>
      <c r="BO34" s="109">
        <f t="shared" si="13"/>
        <v>215.09</v>
      </c>
      <c r="BP34" s="36">
        <f>ROUND(BO34,0)-3</f>
        <v>212</v>
      </c>
      <c r="BQ34" s="39"/>
      <c r="BR34" s="39"/>
      <c r="BS34" s="39"/>
      <c r="BT34" s="39"/>
      <c r="BU34" s="39"/>
      <c r="BV34" s="39"/>
      <c r="BW34" s="39"/>
      <c r="BX34" s="39"/>
      <c r="BY34" s="39"/>
      <c r="BZ34" s="39"/>
      <c r="CA34" s="39"/>
      <c r="CB34" s="39"/>
      <c r="CC34" s="39"/>
      <c r="CD34" s="39"/>
      <c r="CE34" s="39"/>
      <c r="CF34" s="39"/>
      <c r="CG34" s="39"/>
      <c r="CH34" s="39"/>
      <c r="CI34" s="39"/>
      <c r="CJ34" s="39"/>
      <c r="CK34" s="39"/>
      <c r="CL34" s="39"/>
      <c r="CM34" s="39"/>
      <c r="CN34" s="39"/>
      <c r="CO34" s="39"/>
      <c r="CP34" s="39"/>
      <c r="CQ34" s="39"/>
      <c r="CR34" s="39"/>
      <c r="CS34" s="39"/>
      <c r="CT34" s="39"/>
      <c r="CU34" s="39"/>
      <c r="CV34" s="39"/>
      <c r="CW34" s="39"/>
      <c r="CX34" s="39"/>
      <c r="CY34" s="39"/>
      <c r="CZ34" s="39"/>
      <c r="DA34" s="39"/>
      <c r="DB34" s="39"/>
      <c r="DC34" s="39"/>
      <c r="DD34" s="39"/>
      <c r="DE34" s="39"/>
      <c r="DF34" s="39"/>
      <c r="DG34" s="39"/>
      <c r="DH34" s="39"/>
      <c r="DI34" s="39"/>
      <c r="DJ34" s="39"/>
      <c r="DK34" s="39"/>
      <c r="DL34" s="39"/>
      <c r="DM34" s="39"/>
      <c r="DN34" s="39"/>
      <c r="DO34" s="39"/>
      <c r="DP34" s="39"/>
      <c r="DQ34" s="39"/>
      <c r="DR34" s="39"/>
      <c r="DS34" s="39"/>
      <c r="DT34" s="39"/>
      <c r="DU34" s="39"/>
      <c r="DV34" s="39"/>
      <c r="DW34" s="39"/>
      <c r="DX34" s="39"/>
      <c r="DY34" s="39"/>
      <c r="DZ34" s="39"/>
      <c r="EA34" s="39"/>
      <c r="EB34" s="39"/>
      <c r="EC34" s="39"/>
      <c r="ED34" s="39"/>
      <c r="EE34" s="39"/>
      <c r="EF34" s="39"/>
      <c r="EG34" s="39"/>
      <c r="EH34" s="39"/>
      <c r="EI34" s="39"/>
      <c r="EJ34" s="39"/>
      <c r="EK34" s="39"/>
      <c r="EL34" s="39"/>
      <c r="EM34" s="39"/>
      <c r="EN34" s="39"/>
      <c r="EO34" s="39"/>
      <c r="EP34" s="39"/>
      <c r="EQ34" s="39"/>
      <c r="ER34" s="39"/>
      <c r="ES34" s="39"/>
      <c r="ET34" s="39"/>
      <c r="EU34" s="39"/>
      <c r="EV34" s="39"/>
      <c r="EW34" s="39"/>
      <c r="EX34" s="39"/>
      <c r="EY34" s="39"/>
      <c r="EZ34" s="39"/>
      <c r="FA34" s="39"/>
      <c r="FB34" s="39"/>
      <c r="FC34" s="39"/>
      <c r="FD34" s="39"/>
      <c r="FE34" s="39"/>
      <c r="FF34" s="39"/>
      <c r="FG34" s="39"/>
      <c r="FH34" s="39"/>
      <c r="FI34" s="39"/>
      <c r="FJ34" s="39"/>
      <c r="FK34" s="39"/>
      <c r="FL34" s="39"/>
      <c r="FM34" s="39"/>
      <c r="FN34" s="39"/>
      <c r="FO34" s="39"/>
      <c r="FP34" s="39"/>
      <c r="FQ34" s="39"/>
      <c r="FR34" s="39"/>
      <c r="FS34" s="39"/>
      <c r="FT34" s="39"/>
      <c r="FU34" s="39"/>
      <c r="FV34" s="39"/>
      <c r="FW34" s="39"/>
      <c r="FX34" s="39"/>
      <c r="FY34" s="39"/>
      <c r="FZ34" s="39"/>
      <c r="GA34" s="39"/>
      <c r="GB34" s="39"/>
      <c r="GC34" s="39"/>
      <c r="GD34" s="39"/>
      <c r="GE34" s="39"/>
      <c r="GF34" s="39"/>
      <c r="GG34" s="39"/>
      <c r="GH34" s="39"/>
      <c r="GI34" s="39"/>
      <c r="GJ34" s="39"/>
      <c r="GK34" s="39"/>
      <c r="GL34" s="39"/>
      <c r="GM34" s="39"/>
      <c r="GN34" s="39"/>
      <c r="GO34" s="39"/>
      <c r="GP34" s="39"/>
      <c r="GQ34" s="39"/>
      <c r="GR34" s="39"/>
      <c r="GS34" s="39"/>
      <c r="GT34" s="39"/>
      <c r="GU34" s="39"/>
      <c r="GV34" s="39"/>
      <c r="GW34" s="39"/>
      <c r="GX34" s="39"/>
      <c r="GY34" s="39"/>
      <c r="GZ34" s="39"/>
      <c r="HA34" s="39"/>
      <c r="HB34" s="39"/>
      <c r="HC34" s="39"/>
      <c r="HD34" s="39"/>
      <c r="HE34" s="39"/>
      <c r="HF34" s="39"/>
      <c r="HG34" s="39"/>
      <c r="HH34" s="39"/>
      <c r="HI34" s="39"/>
      <c r="HJ34" s="39"/>
      <c r="HK34" s="39"/>
      <c r="HL34" s="39"/>
      <c r="HM34" s="39"/>
      <c r="HN34" s="39"/>
      <c r="HO34" s="39"/>
      <c r="HP34" s="39"/>
      <c r="HQ34" s="39"/>
      <c r="HR34" s="39"/>
      <c r="HS34" s="39"/>
      <c r="HT34" s="39"/>
      <c r="HU34" s="39"/>
      <c r="HV34" s="39"/>
      <c r="HW34" s="39"/>
      <c r="HX34" s="39"/>
      <c r="HY34" s="39"/>
      <c r="HZ34" s="39"/>
      <c r="IA34" s="39"/>
      <c r="IB34" s="39"/>
      <c r="IC34" s="39"/>
      <c r="ID34" s="39"/>
      <c r="IE34" s="39"/>
      <c r="IF34" s="39"/>
      <c r="IG34" s="39"/>
      <c r="IH34" s="39"/>
      <c r="II34" s="39"/>
      <c r="IJ34" s="39"/>
      <c r="IK34" s="39"/>
      <c r="IL34" s="39"/>
      <c r="IM34" s="39"/>
      <c r="IN34" s="39"/>
      <c r="IO34" s="39"/>
      <c r="IP34" s="39"/>
      <c r="IQ34" s="39"/>
      <c r="IR34" s="39"/>
      <c r="IS34" s="39"/>
      <c r="IT34" s="39"/>
      <c r="IU34" s="39"/>
      <c r="IV34" s="39"/>
      <c r="IW34" s="39"/>
      <c r="IX34" s="39"/>
      <c r="IY34" s="39"/>
      <c r="IZ34" s="39"/>
      <c r="JA34" s="39"/>
      <c r="JB34" s="39"/>
      <c r="JC34" s="39"/>
      <c r="JD34" s="39"/>
      <c r="JE34" s="39"/>
      <c r="JF34" s="39"/>
      <c r="JG34" s="39"/>
      <c r="JH34" s="39"/>
      <c r="JI34" s="39"/>
      <c r="JJ34" s="39"/>
      <c r="JK34" s="39"/>
      <c r="JL34" s="39"/>
      <c r="JM34" s="39"/>
      <c r="JN34" s="39"/>
      <c r="JO34" s="39"/>
      <c r="JP34" s="39"/>
      <c r="JQ34" s="39"/>
      <c r="JR34" s="39"/>
      <c r="JS34" s="39"/>
      <c r="JT34" s="39"/>
      <c r="JU34" s="39"/>
      <c r="JV34" s="39"/>
      <c r="JW34" s="39"/>
      <c r="JX34" s="39"/>
      <c r="JY34" s="39"/>
      <c r="JZ34" s="39"/>
      <c r="KA34" s="39"/>
      <c r="KB34" s="39"/>
      <c r="KC34" s="39"/>
      <c r="KD34" s="39"/>
      <c r="KE34" s="39"/>
      <c r="KF34" s="39"/>
      <c r="KG34" s="39"/>
      <c r="KH34" s="39"/>
      <c r="KI34" s="39"/>
      <c r="KJ34" s="39"/>
      <c r="KK34" s="39"/>
      <c r="KL34" s="39"/>
      <c r="KM34" s="39"/>
      <c r="KN34" s="39"/>
      <c r="KO34" s="39"/>
      <c r="KP34" s="39"/>
      <c r="KQ34" s="39"/>
      <c r="KR34" s="39"/>
      <c r="KS34" s="39"/>
      <c r="KT34" s="39"/>
      <c r="KU34" s="39"/>
      <c r="KV34" s="39"/>
      <c r="KW34" s="39"/>
      <c r="KX34" s="39"/>
      <c r="KY34" s="39"/>
      <c r="KZ34" s="39"/>
      <c r="LA34" s="39"/>
      <c r="LB34" s="39"/>
      <c r="LC34" s="39"/>
      <c r="LD34" s="39"/>
      <c r="LE34" s="39"/>
      <c r="LF34" s="39"/>
      <c r="LG34" s="39"/>
      <c r="LH34" s="39"/>
      <c r="LI34" s="39"/>
      <c r="LJ34" s="39"/>
      <c r="LK34" s="39"/>
      <c r="LL34" s="39"/>
      <c r="LM34" s="39"/>
      <c r="LN34" s="39"/>
      <c r="LO34" s="39"/>
      <c r="LP34" s="39"/>
      <c r="LQ34" s="39"/>
      <c r="LR34" s="39"/>
      <c r="LS34" s="39"/>
      <c r="LT34" s="39"/>
      <c r="LU34" s="39"/>
      <c r="LV34" s="39"/>
      <c r="LW34" s="39"/>
      <c r="LX34" s="39"/>
      <c r="LY34" s="39"/>
      <c r="LZ34" s="39"/>
      <c r="MA34" s="39"/>
      <c r="MB34" s="39"/>
      <c r="MC34" s="39"/>
      <c r="MD34" s="39"/>
      <c r="ME34" s="39"/>
      <c r="MF34" s="39"/>
      <c r="MG34" s="39"/>
      <c r="MH34" s="39"/>
      <c r="MI34" s="39"/>
      <c r="MJ34" s="39"/>
      <c r="MK34" s="39"/>
      <c r="ML34" s="39"/>
      <c r="MM34" s="39"/>
      <c r="MN34" s="39"/>
      <c r="MO34" s="39"/>
      <c r="MP34" s="39"/>
      <c r="MQ34" s="39"/>
      <c r="MR34" s="39"/>
      <c r="MS34" s="39"/>
      <c r="MT34" s="39"/>
      <c r="MU34" s="39"/>
      <c r="MV34" s="39"/>
      <c r="MW34" s="39"/>
      <c r="MX34" s="39"/>
      <c r="MY34" s="39"/>
      <c r="MZ34" s="39"/>
      <c r="NA34" s="39"/>
      <c r="NB34" s="39"/>
      <c r="NC34" s="39"/>
      <c r="ND34" s="39"/>
      <c r="NE34" s="39"/>
      <c r="NF34" s="39"/>
      <c r="NG34" s="39"/>
      <c r="NH34" s="39"/>
      <c r="NI34" s="39"/>
      <c r="NJ34" s="39"/>
      <c r="NK34" s="39"/>
      <c r="NL34" s="39"/>
      <c r="NM34" s="39"/>
      <c r="NN34" s="39"/>
      <c r="NO34" s="39"/>
      <c r="NP34" s="39"/>
      <c r="NQ34" s="39"/>
      <c r="NR34" s="39"/>
      <c r="NS34" s="39"/>
      <c r="NT34" s="39"/>
      <c r="NU34" s="39"/>
      <c r="NV34" s="39"/>
      <c r="NW34" s="39"/>
      <c r="NX34" s="39"/>
      <c r="NY34" s="39"/>
      <c r="NZ34" s="39"/>
      <c r="OA34" s="39"/>
      <c r="OB34" s="39"/>
      <c r="OC34" s="39"/>
      <c r="OD34" s="39"/>
      <c r="OE34" s="39"/>
      <c r="OF34" s="39"/>
      <c r="OG34" s="39"/>
      <c r="OH34" s="39"/>
      <c r="OI34" s="39"/>
      <c r="OJ34" s="39"/>
      <c r="OK34" s="39"/>
      <c r="OL34" s="39"/>
      <c r="OM34" s="39"/>
      <c r="ON34" s="39"/>
      <c r="OO34" s="39"/>
      <c r="OP34" s="39"/>
      <c r="OQ34" s="39"/>
      <c r="OR34" s="39"/>
      <c r="OS34" s="39"/>
      <c r="OT34" s="39"/>
      <c r="OU34" s="39"/>
      <c r="OV34" s="39"/>
      <c r="OW34" s="39"/>
      <c r="OX34" s="39"/>
      <c r="OY34" s="39"/>
      <c r="OZ34" s="39"/>
      <c r="PA34" s="39"/>
      <c r="PB34" s="39"/>
      <c r="PC34" s="39"/>
      <c r="PD34" s="39"/>
      <c r="PE34" s="39"/>
      <c r="PF34" s="39"/>
      <c r="PG34" s="39"/>
      <c r="PH34" s="39"/>
      <c r="PI34" s="39"/>
      <c r="PJ34" s="39"/>
      <c r="PK34" s="39"/>
      <c r="PL34" s="39"/>
      <c r="PM34" s="39"/>
      <c r="PN34" s="39"/>
      <c r="PO34" s="39"/>
      <c r="PP34" s="39"/>
      <c r="PQ34" s="39"/>
      <c r="PR34" s="39"/>
      <c r="PS34" s="39"/>
      <c r="PT34" s="39"/>
      <c r="PU34" s="39"/>
      <c r="PV34" s="39"/>
      <c r="PW34" s="39"/>
      <c r="PX34" s="39"/>
      <c r="PY34" s="39"/>
      <c r="PZ34" s="39"/>
      <c r="QA34" s="39"/>
      <c r="QB34" s="39"/>
      <c r="QC34" s="39"/>
      <c r="QD34" s="39"/>
      <c r="QE34" s="39"/>
      <c r="QF34" s="39"/>
      <c r="QG34" s="39"/>
      <c r="QH34" s="39"/>
      <c r="QI34" s="39"/>
      <c r="QJ34" s="39"/>
      <c r="QK34" s="39"/>
      <c r="QL34" s="39"/>
      <c r="QM34" s="39"/>
      <c r="QN34" s="39"/>
      <c r="QO34" s="39"/>
      <c r="QP34" s="39"/>
      <c r="QQ34" s="39"/>
      <c r="QR34" s="39"/>
      <c r="QS34" s="39"/>
      <c r="QT34" s="39"/>
      <c r="QU34" s="39"/>
      <c r="QV34" s="39"/>
      <c r="QW34" s="39"/>
      <c r="QX34" s="39"/>
      <c r="QY34" s="39"/>
      <c r="QZ34" s="39"/>
      <c r="RA34" s="39"/>
      <c r="RB34" s="39"/>
      <c r="RC34" s="39"/>
      <c r="RD34" s="39"/>
      <c r="RE34" s="39"/>
      <c r="RF34" s="39"/>
      <c r="RG34" s="39"/>
      <c r="RH34" s="39"/>
      <c r="RI34" s="39"/>
      <c r="RJ34" s="39"/>
      <c r="RK34" s="39"/>
      <c r="RL34" s="39"/>
      <c r="RM34" s="39"/>
      <c r="RN34" s="39"/>
      <c r="RO34" s="39"/>
      <c r="RP34" s="39"/>
      <c r="RQ34" s="39"/>
      <c r="RR34" s="39"/>
      <c r="RS34" s="39"/>
      <c r="RT34" s="39"/>
      <c r="RU34" s="39"/>
      <c r="RV34" s="39"/>
      <c r="RW34" s="39"/>
      <c r="RX34" s="39"/>
      <c r="RY34" s="39"/>
      <c r="RZ34" s="39"/>
      <c r="SA34" s="39"/>
      <c r="SB34" s="39"/>
      <c r="SC34" s="39"/>
      <c r="SD34" s="39"/>
      <c r="SE34" s="39"/>
      <c r="SF34" s="39"/>
      <c r="SG34" s="39"/>
      <c r="SH34" s="39"/>
      <c r="SI34" s="39"/>
      <c r="SJ34" s="39"/>
      <c r="SK34" s="39"/>
      <c r="SL34" s="39"/>
      <c r="SM34" s="39"/>
      <c r="SN34" s="39"/>
      <c r="SO34" s="39"/>
      <c r="SP34" s="39"/>
      <c r="SQ34" s="39"/>
      <c r="SR34" s="39"/>
      <c r="SS34" s="39"/>
      <c r="ST34" s="39"/>
      <c r="SU34" s="39"/>
      <c r="SV34" s="39"/>
      <c r="SW34" s="39"/>
      <c r="SX34" s="39"/>
      <c r="SY34" s="39"/>
      <c r="SZ34" s="39"/>
      <c r="TA34" s="39"/>
      <c r="TB34" s="39"/>
      <c r="TC34" s="39"/>
      <c r="TD34" s="39"/>
      <c r="TE34" s="39"/>
      <c r="TF34" s="39"/>
      <c r="TG34" s="39"/>
      <c r="TH34" s="39"/>
      <c r="TI34" s="39"/>
      <c r="TJ34" s="39"/>
      <c r="TK34" s="39"/>
      <c r="TL34" s="39"/>
      <c r="TM34" s="39"/>
      <c r="TN34" s="39"/>
      <c r="TO34" s="39"/>
      <c r="TP34" s="39"/>
      <c r="TQ34" s="39"/>
      <c r="TR34" s="39"/>
      <c r="TS34" s="39"/>
      <c r="TT34" s="39"/>
      <c r="TU34" s="39"/>
      <c r="TV34" s="39"/>
      <c r="TW34" s="39"/>
      <c r="TX34" s="39"/>
      <c r="TY34" s="39"/>
      <c r="TZ34" s="39"/>
      <c r="UA34" s="39"/>
      <c r="UB34" s="39"/>
      <c r="UC34" s="39"/>
      <c r="UD34" s="39"/>
      <c r="UE34" s="39"/>
      <c r="UF34" s="39"/>
      <c r="UG34" s="39"/>
      <c r="UH34" s="39"/>
      <c r="UI34" s="39"/>
      <c r="UJ34" s="39"/>
      <c r="UK34" s="39"/>
      <c r="UL34" s="39"/>
      <c r="UM34" s="39"/>
      <c r="UN34" s="39"/>
      <c r="UO34" s="39"/>
      <c r="UP34" s="39"/>
      <c r="UQ34" s="39"/>
      <c r="UR34" s="39"/>
      <c r="US34" s="39"/>
      <c r="UT34" s="39"/>
      <c r="UU34" s="39"/>
      <c r="UV34" s="39"/>
      <c r="UW34" s="39"/>
      <c r="UX34" s="39"/>
      <c r="UY34" s="39"/>
      <c r="UZ34" s="39"/>
      <c r="VA34" s="39"/>
      <c r="VB34" s="39"/>
      <c r="VC34" s="39"/>
      <c r="VD34" s="39"/>
      <c r="VE34" s="39"/>
      <c r="VF34" s="39"/>
      <c r="VG34" s="39"/>
      <c r="VH34" s="39"/>
      <c r="VI34" s="39"/>
      <c r="VJ34" s="39"/>
      <c r="VK34" s="39"/>
      <c r="VL34" s="39"/>
      <c r="VM34" s="39"/>
      <c r="VN34" s="39"/>
      <c r="VO34" s="39"/>
      <c r="VP34" s="39"/>
      <c r="VQ34" s="39"/>
      <c r="VR34" s="39"/>
      <c r="VS34" s="39"/>
      <c r="VT34" s="39"/>
      <c r="VU34" s="39"/>
      <c r="VV34" s="39"/>
      <c r="VW34" s="39"/>
      <c r="VX34" s="39"/>
      <c r="VY34" s="39"/>
      <c r="VZ34" s="39"/>
      <c r="WA34" s="39"/>
      <c r="WB34" s="39"/>
      <c r="WC34" s="39"/>
      <c r="WD34" s="39"/>
      <c r="WE34" s="39"/>
      <c r="WF34" s="39"/>
      <c r="WG34" s="39"/>
      <c r="WH34" s="39"/>
      <c r="WI34" s="39"/>
      <c r="WJ34" s="39"/>
      <c r="WK34" s="39"/>
      <c r="WL34" s="39"/>
      <c r="WM34" s="39"/>
      <c r="WN34" s="39"/>
      <c r="WO34" s="39"/>
      <c r="WP34" s="39"/>
      <c r="WQ34" s="39"/>
      <c r="WR34" s="39"/>
      <c r="WS34" s="39"/>
      <c r="WT34" s="39"/>
      <c r="WU34" s="39"/>
      <c r="WV34" s="39"/>
      <c r="WW34" s="39"/>
      <c r="WX34" s="39"/>
      <c r="WY34" s="39"/>
      <c r="WZ34" s="39"/>
      <c r="XA34" s="39"/>
      <c r="XB34" s="39"/>
      <c r="XC34" s="39"/>
      <c r="XD34" s="39"/>
      <c r="XE34" s="39"/>
      <c r="XF34" s="39"/>
      <c r="XG34" s="39"/>
      <c r="XH34" s="39"/>
      <c r="XI34" s="39"/>
      <c r="XJ34" s="39"/>
      <c r="XK34" s="39"/>
      <c r="XL34" s="39"/>
      <c r="XM34" s="39"/>
      <c r="XN34" s="39"/>
      <c r="XO34" s="39"/>
      <c r="XP34" s="39"/>
      <c r="XQ34" s="39"/>
      <c r="XR34" s="39"/>
      <c r="XS34" s="39"/>
      <c r="XT34" s="39"/>
      <c r="XU34" s="39"/>
      <c r="XV34" s="39"/>
      <c r="XW34" s="39"/>
      <c r="XX34" s="39"/>
      <c r="XY34" s="39"/>
      <c r="XZ34" s="39"/>
      <c r="YA34" s="39"/>
      <c r="YB34" s="39"/>
      <c r="YC34" s="39"/>
      <c r="YD34" s="39"/>
      <c r="YE34" s="39"/>
      <c r="YF34" s="39"/>
      <c r="YG34" s="39"/>
      <c r="YH34" s="39"/>
      <c r="YI34" s="39"/>
      <c r="YJ34" s="39"/>
      <c r="YK34" s="39"/>
      <c r="YL34" s="39"/>
      <c r="YM34" s="39"/>
      <c r="YN34" s="39"/>
      <c r="YO34" s="39"/>
      <c r="YP34" s="39"/>
      <c r="YQ34" s="39"/>
      <c r="YR34" s="39"/>
      <c r="YS34" s="39"/>
      <c r="YT34" s="39"/>
      <c r="YU34" s="39"/>
      <c r="YV34" s="39"/>
      <c r="YW34" s="39"/>
      <c r="YX34" s="39"/>
      <c r="YY34" s="39"/>
      <c r="YZ34" s="39"/>
      <c r="ZA34" s="39"/>
      <c r="ZB34" s="39"/>
      <c r="ZC34" s="39"/>
      <c r="ZD34" s="39"/>
      <c r="ZE34" s="39"/>
      <c r="ZF34" s="39"/>
      <c r="ZG34" s="39"/>
      <c r="ZH34" s="39"/>
      <c r="ZI34" s="39"/>
      <c r="ZJ34" s="39"/>
      <c r="ZK34" s="39"/>
      <c r="ZL34" s="39"/>
      <c r="ZM34" s="39"/>
      <c r="ZN34" s="39"/>
      <c r="ZO34" s="39"/>
      <c r="ZP34" s="39"/>
      <c r="ZQ34" s="39"/>
      <c r="ZR34" s="39"/>
      <c r="ZS34" s="39"/>
      <c r="ZT34" s="39"/>
      <c r="ZU34" s="39"/>
      <c r="ZV34" s="39"/>
      <c r="ZW34" s="39"/>
      <c r="ZX34" s="39"/>
      <c r="ZY34" s="39"/>
      <c r="ZZ34" s="39"/>
      <c r="AAA34" s="39"/>
      <c r="AAB34" s="39"/>
      <c r="AAC34" s="39"/>
      <c r="AAD34" s="39"/>
      <c r="AAE34" s="39"/>
      <c r="AAF34" s="39"/>
      <c r="AAG34" s="39"/>
      <c r="AAH34" s="39"/>
      <c r="AAI34" s="39"/>
      <c r="AAJ34" s="39"/>
      <c r="AAK34" s="39"/>
      <c r="AAL34" s="39"/>
      <c r="AAM34" s="39"/>
      <c r="AAN34" s="39"/>
      <c r="AAO34" s="39"/>
      <c r="AAP34" s="39"/>
      <c r="AAQ34" s="39"/>
      <c r="AAR34" s="39"/>
      <c r="AAS34" s="39"/>
      <c r="AAT34" s="39"/>
      <c r="AAU34" s="39"/>
      <c r="AAV34" s="39"/>
      <c r="AAW34" s="39"/>
      <c r="AAX34" s="39"/>
      <c r="AAY34" s="39"/>
      <c r="AAZ34" s="39"/>
      <c r="ABA34" s="39"/>
      <c r="ABB34" s="39"/>
      <c r="ABC34" s="39"/>
      <c r="ABD34" s="39"/>
      <c r="ABE34" s="39"/>
      <c r="ABF34" s="39"/>
      <c r="ABG34" s="39"/>
      <c r="ABH34" s="39"/>
      <c r="ABI34" s="39"/>
      <c r="ABJ34" s="39"/>
      <c r="ABK34" s="39"/>
      <c r="ABL34" s="39"/>
      <c r="ABM34" s="39"/>
      <c r="ABN34" s="39"/>
      <c r="ABO34" s="39"/>
      <c r="ABP34" s="39"/>
      <c r="ABQ34" s="39"/>
      <c r="ABR34" s="39"/>
      <c r="ABS34" s="39"/>
      <c r="ABT34" s="39"/>
      <c r="ABU34" s="39"/>
      <c r="ABV34" s="39"/>
      <c r="ABW34" s="39"/>
      <c r="ABX34" s="39"/>
      <c r="ABY34" s="39"/>
      <c r="ABZ34" s="39"/>
      <c r="ACA34" s="39"/>
      <c r="ACB34" s="39"/>
      <c r="ACC34" s="39"/>
      <c r="ACD34" s="39"/>
      <c r="ACE34" s="39"/>
      <c r="ACF34" s="39"/>
      <c r="ACG34" s="39"/>
      <c r="ACH34" s="39"/>
      <c r="ACI34" s="39"/>
      <c r="ACJ34" s="39"/>
      <c r="ACK34" s="39"/>
      <c r="ACL34" s="39"/>
      <c r="ACM34" s="39"/>
      <c r="ACN34" s="39"/>
      <c r="ACO34" s="39"/>
      <c r="ACP34" s="39"/>
      <c r="ACQ34" s="39"/>
      <c r="ACR34" s="39"/>
      <c r="ACS34" s="39"/>
      <c r="ACT34" s="39"/>
      <c r="ACU34" s="39"/>
      <c r="ACV34" s="39"/>
      <c r="ACW34" s="39"/>
      <c r="ACX34" s="39"/>
      <c r="ACY34" s="39"/>
      <c r="ACZ34" s="39"/>
      <c r="ADA34" s="39"/>
      <c r="ADB34" s="39"/>
      <c r="ADC34" s="39"/>
      <c r="ADD34" s="39"/>
      <c r="ADE34" s="39"/>
      <c r="ADF34" s="39"/>
      <c r="ADG34" s="39"/>
      <c r="ADH34" s="39"/>
      <c r="ADI34" s="39"/>
      <c r="ADJ34" s="39"/>
      <c r="ADK34" s="39"/>
      <c r="ADL34" s="39"/>
      <c r="ADM34" s="39"/>
      <c r="ADN34" s="39"/>
      <c r="ADO34" s="39"/>
      <c r="ADP34" s="39"/>
      <c r="ADQ34" s="39"/>
      <c r="ADR34" s="39"/>
      <c r="ADS34" s="39"/>
      <c r="ADT34" s="39"/>
      <c r="ADU34" s="39"/>
      <c r="ADV34" s="39"/>
      <c r="ADW34" s="39"/>
      <c r="ADX34" s="39"/>
      <c r="ADY34" s="39"/>
      <c r="ADZ34" s="39"/>
      <c r="AEA34" s="39"/>
      <c r="AEB34" s="39"/>
      <c r="AEC34" s="39"/>
      <c r="AED34" s="39"/>
      <c r="AEE34" s="39"/>
      <c r="AEF34" s="39"/>
      <c r="AEG34" s="39"/>
      <c r="AEH34" s="39"/>
      <c r="AEI34" s="39"/>
      <c r="AEJ34" s="39"/>
      <c r="AEK34" s="39"/>
      <c r="AEL34" s="39"/>
      <c r="AEM34" s="39"/>
      <c r="AEN34" s="39"/>
      <c r="AEO34" s="39"/>
      <c r="AEP34" s="39"/>
      <c r="AEQ34" s="39"/>
      <c r="AER34" s="39"/>
      <c r="AES34" s="39"/>
      <c r="AET34" s="39"/>
      <c r="AEU34" s="39"/>
      <c r="AEV34" s="39"/>
      <c r="AEW34" s="39"/>
      <c r="AEX34" s="39"/>
      <c r="AEY34" s="39"/>
      <c r="AEZ34" s="39"/>
      <c r="AFA34" s="39"/>
      <c r="AFB34" s="39"/>
      <c r="AFC34" s="39"/>
      <c r="AFD34" s="39"/>
      <c r="AFE34" s="39"/>
      <c r="AFF34" s="39"/>
      <c r="AFG34" s="39"/>
      <c r="AFH34" s="39"/>
      <c r="AFI34" s="39"/>
      <c r="AFJ34" s="39"/>
      <c r="AFK34" s="39"/>
      <c r="AFL34" s="39"/>
      <c r="AFM34" s="39"/>
      <c r="AFN34" s="39"/>
      <c r="AFO34" s="39"/>
      <c r="AFP34" s="39"/>
      <c r="AFQ34" s="39"/>
      <c r="AFR34" s="39"/>
      <c r="AFS34" s="39"/>
      <c r="AFT34" s="39"/>
      <c r="AFU34" s="39"/>
      <c r="AFV34" s="39"/>
      <c r="AFW34" s="39"/>
      <c r="AFX34" s="39"/>
      <c r="AFY34" s="39"/>
      <c r="AFZ34" s="39"/>
      <c r="AGA34" s="39"/>
      <c r="AGB34" s="39"/>
      <c r="AGC34" s="39"/>
      <c r="AGD34" s="39"/>
      <c r="AGE34" s="39"/>
      <c r="AGF34" s="39"/>
      <c r="AGG34" s="39"/>
      <c r="AGH34" s="39"/>
      <c r="AGI34" s="39"/>
      <c r="AGJ34" s="39"/>
      <c r="AGK34" s="39"/>
      <c r="AGL34" s="39"/>
      <c r="AGM34" s="39"/>
      <c r="AGN34" s="39"/>
      <c r="AGO34" s="39"/>
      <c r="AGP34" s="39"/>
      <c r="AGQ34" s="39"/>
      <c r="AGR34" s="39"/>
      <c r="AGS34" s="39"/>
      <c r="AGT34" s="39"/>
      <c r="AGU34" s="39"/>
      <c r="AGV34" s="39"/>
      <c r="AGW34" s="39"/>
      <c r="AGX34" s="39"/>
      <c r="AGY34" s="39"/>
      <c r="AGZ34" s="39"/>
      <c r="AHA34" s="39"/>
      <c r="AHB34" s="39"/>
      <c r="AHC34" s="39"/>
      <c r="AHD34" s="39"/>
      <c r="AHE34" s="39"/>
      <c r="AHF34" s="39"/>
      <c r="AHG34" s="39"/>
      <c r="AHH34" s="39"/>
      <c r="AHI34" s="39"/>
      <c r="AHJ34" s="39"/>
      <c r="AHK34" s="39"/>
      <c r="AHL34" s="39"/>
      <c r="AHM34" s="39"/>
      <c r="AHN34" s="39"/>
      <c r="AHO34" s="39"/>
      <c r="AHP34" s="39"/>
      <c r="AHQ34" s="39"/>
      <c r="AHR34" s="39"/>
      <c r="AHS34" s="39"/>
      <c r="AHT34" s="39"/>
      <c r="AHU34" s="39"/>
      <c r="AHV34" s="39"/>
      <c r="AHW34" s="39"/>
      <c r="AHX34" s="39"/>
      <c r="AHY34" s="39"/>
      <c r="AHZ34" s="39"/>
      <c r="AIA34" s="39"/>
      <c r="AIB34" s="39"/>
      <c r="AIC34" s="39"/>
      <c r="AID34" s="39"/>
      <c r="AIE34" s="39"/>
      <c r="AIF34" s="39"/>
      <c r="AIG34" s="39"/>
      <c r="AIH34" s="39"/>
      <c r="AII34" s="39"/>
      <c r="AIJ34" s="39"/>
      <c r="AIK34" s="39"/>
      <c r="AIL34" s="39"/>
      <c r="AIM34" s="39"/>
      <c r="AIN34" s="39"/>
      <c r="AIO34" s="39"/>
      <c r="AIP34" s="39"/>
      <c r="AIQ34" s="39"/>
      <c r="AIR34" s="39"/>
      <c r="AIS34" s="39"/>
      <c r="AIT34" s="39"/>
      <c r="AIU34" s="39"/>
      <c r="AIV34" s="39"/>
      <c r="AIW34" s="39"/>
      <c r="AIX34" s="39"/>
      <c r="AIY34" s="39"/>
      <c r="AIZ34" s="39"/>
      <c r="AJA34" s="39"/>
      <c r="AJB34" s="39"/>
      <c r="AJC34" s="39"/>
      <c r="AJD34" s="39"/>
      <c r="AJE34" s="39"/>
      <c r="AJF34" s="39"/>
      <c r="AJG34" s="39"/>
      <c r="AJH34" s="39"/>
      <c r="AJI34" s="39"/>
      <c r="AJJ34" s="39"/>
      <c r="AJK34" s="39"/>
      <c r="AJL34" s="39"/>
      <c r="AJM34" s="39"/>
      <c r="AJN34" s="39"/>
      <c r="AJO34" s="39"/>
      <c r="AJP34" s="39"/>
      <c r="AJQ34" s="39"/>
      <c r="AJR34" s="39"/>
      <c r="AJS34" s="39"/>
      <c r="AJT34" s="39"/>
      <c r="AJU34" s="39"/>
      <c r="AJV34" s="39"/>
      <c r="AJW34" s="39"/>
      <c r="AJX34" s="39"/>
      <c r="AJY34" s="39"/>
      <c r="AJZ34" s="39"/>
      <c r="AKA34" s="39"/>
      <c r="AKB34" s="39"/>
      <c r="AKC34" s="39"/>
      <c r="AKD34" s="39"/>
      <c r="AKE34" s="39"/>
      <c r="AKF34" s="39"/>
      <c r="AKG34" s="39"/>
      <c r="AKH34" s="39"/>
      <c r="AKI34" s="39"/>
      <c r="AKJ34" s="39"/>
      <c r="AKK34" s="39"/>
      <c r="AKL34" s="39"/>
      <c r="AKM34" s="39"/>
      <c r="AKN34" s="39"/>
      <c r="AKO34" s="39"/>
      <c r="AKP34" s="39"/>
      <c r="AKQ34" s="39"/>
      <c r="AKR34" s="39"/>
      <c r="AKS34" s="39"/>
      <c r="AKT34" s="39"/>
      <c r="AKU34" s="39"/>
      <c r="AKV34" s="39"/>
      <c r="AKW34" s="39"/>
      <c r="AKX34" s="39"/>
      <c r="AKY34" s="39"/>
      <c r="AKZ34" s="39"/>
      <c r="ALA34" s="39"/>
      <c r="ALB34" s="39"/>
      <c r="ALC34" s="39"/>
      <c r="ALD34" s="39"/>
      <c r="ALE34" s="39"/>
      <c r="ALF34" s="39"/>
      <c r="ALG34" s="39"/>
      <c r="ALH34" s="39"/>
      <c r="ALI34" s="39"/>
      <c r="ALJ34" s="39"/>
      <c r="ALK34" s="39"/>
      <c r="ALL34" s="39"/>
      <c r="ALM34" s="39"/>
      <c r="ALN34" s="39"/>
      <c r="ALO34" s="39"/>
      <c r="ALP34" s="39"/>
      <c r="ALQ34" s="39"/>
      <c r="ALR34" s="39"/>
      <c r="ALS34" s="39"/>
      <c r="ALT34" s="39"/>
      <c r="ALU34" s="39"/>
      <c r="ALV34" s="39"/>
      <c r="ALW34" s="39"/>
      <c r="ALX34" s="39"/>
      <c r="ALY34" s="39"/>
      <c r="ALZ34" s="39"/>
      <c r="AMA34" s="39"/>
      <c r="AMB34" s="39"/>
      <c r="AMC34" s="39"/>
      <c r="AMD34" s="39"/>
      <c r="AME34" s="39"/>
      <c r="AMF34" s="39"/>
      <c r="AMG34" s="39"/>
      <c r="AMH34" s="39"/>
      <c r="AMI34" s="39"/>
      <c r="AMJ34" s="39"/>
      <c r="AMK34" s="39"/>
      <c r="AML34" s="39"/>
      <c r="AMM34" s="39"/>
      <c r="AMN34" s="39"/>
      <c r="AMO34" s="39"/>
      <c r="AMP34" s="39"/>
      <c r="AMQ34" s="39"/>
      <c r="AMR34" s="39"/>
      <c r="AMS34" s="39"/>
      <c r="AMT34" s="39"/>
      <c r="AMU34" s="39"/>
      <c r="AMV34" s="39"/>
      <c r="AMW34" s="39"/>
      <c r="AMX34" s="39"/>
      <c r="AMY34" s="39"/>
      <c r="AMZ34" s="39"/>
      <c r="ANA34" s="39"/>
      <c r="ANB34" s="39"/>
      <c r="ANC34" s="39"/>
      <c r="AND34" s="39"/>
      <c r="ANE34" s="39"/>
      <c r="ANF34" s="39"/>
      <c r="ANG34" s="39"/>
      <c r="ANH34" s="39"/>
      <c r="ANI34" s="39"/>
      <c r="ANJ34" s="39"/>
      <c r="ANK34" s="39"/>
      <c r="ANL34" s="39"/>
      <c r="ANM34" s="39"/>
      <c r="ANN34" s="39"/>
      <c r="ANO34" s="39"/>
      <c r="ANP34" s="39"/>
      <c r="ANQ34" s="39"/>
      <c r="ANR34" s="39"/>
      <c r="ANS34" s="39"/>
      <c r="ANT34" s="39"/>
      <c r="ANU34" s="39"/>
      <c r="ANV34" s="39"/>
      <c r="ANW34" s="39"/>
      <c r="ANX34" s="39"/>
      <c r="ANY34" s="39"/>
      <c r="ANZ34" s="39"/>
      <c r="AOA34" s="39"/>
      <c r="AOB34" s="39"/>
      <c r="AOC34" s="39"/>
      <c r="AOD34" s="39"/>
      <c r="AOE34" s="39"/>
      <c r="AOF34" s="39"/>
      <c r="AOG34" s="39"/>
      <c r="AOH34" s="39"/>
      <c r="AOI34" s="39"/>
      <c r="AOJ34" s="39"/>
      <c r="AOK34" s="39"/>
      <c r="AOL34" s="39"/>
      <c r="AOM34" s="39"/>
      <c r="AON34" s="39"/>
      <c r="AOO34" s="39"/>
      <c r="AOP34" s="39"/>
      <c r="AOQ34" s="39"/>
      <c r="AOR34" s="39"/>
      <c r="AOS34" s="39"/>
      <c r="AOT34" s="39"/>
      <c r="AOU34" s="39"/>
      <c r="AOV34" s="39"/>
      <c r="AOW34" s="39"/>
      <c r="AOX34" s="39"/>
      <c r="AOY34" s="39"/>
      <c r="AOZ34" s="39"/>
      <c r="APA34" s="39"/>
      <c r="APB34" s="39"/>
      <c r="APC34" s="39"/>
      <c r="APD34" s="39"/>
      <c r="APE34" s="39"/>
      <c r="APF34" s="39"/>
      <c r="APG34" s="39"/>
      <c r="APH34" s="39"/>
      <c r="API34" s="39"/>
      <c r="APJ34" s="39"/>
      <c r="APK34" s="39"/>
      <c r="APL34" s="39"/>
      <c r="APM34" s="39"/>
      <c r="APN34" s="39"/>
      <c r="APO34" s="39"/>
      <c r="APP34" s="39"/>
      <c r="APQ34" s="39"/>
      <c r="APR34" s="39"/>
      <c r="APS34" s="39"/>
      <c r="APT34" s="39"/>
      <c r="APU34" s="39"/>
      <c r="APV34" s="39"/>
      <c r="APW34" s="39"/>
      <c r="APX34" s="39"/>
      <c r="APY34" s="39"/>
      <c r="APZ34" s="39"/>
      <c r="AQA34" s="39"/>
      <c r="AQB34" s="39"/>
      <c r="AQC34" s="39"/>
      <c r="AQD34" s="39"/>
      <c r="AQE34" s="39"/>
      <c r="AQF34" s="39"/>
      <c r="AQG34" s="39"/>
      <c r="AQH34" s="39"/>
      <c r="AQI34" s="39"/>
      <c r="AQJ34" s="39"/>
      <c r="AQK34" s="39"/>
      <c r="AQL34" s="39"/>
      <c r="AQM34" s="39"/>
      <c r="AQN34" s="39"/>
      <c r="AQO34" s="39"/>
      <c r="AQP34" s="39"/>
      <c r="AQQ34" s="39"/>
      <c r="AQR34" s="39"/>
      <c r="AQS34" s="39"/>
      <c r="AQT34" s="39"/>
      <c r="AQU34" s="39"/>
      <c r="AQV34" s="39"/>
      <c r="AQW34" s="39"/>
      <c r="AQX34" s="39"/>
      <c r="AQY34" s="39"/>
      <c r="AQZ34" s="39"/>
      <c r="ARA34" s="39"/>
      <c r="ARB34" s="39"/>
      <c r="ARC34" s="39"/>
      <c r="ARD34" s="39"/>
      <c r="ARE34" s="39"/>
      <c r="ARF34" s="39"/>
      <c r="ARG34" s="39"/>
      <c r="ARH34" s="39"/>
      <c r="ARI34" s="39"/>
      <c r="ARJ34" s="39"/>
      <c r="ARK34" s="39"/>
      <c r="ARL34" s="39"/>
      <c r="ARM34" s="39"/>
      <c r="ARN34" s="39"/>
      <c r="ARO34" s="39"/>
      <c r="ARP34" s="39"/>
      <c r="ARQ34" s="39"/>
      <c r="ARR34" s="39"/>
      <c r="ARS34" s="39"/>
      <c r="ART34" s="39"/>
      <c r="ARU34" s="39"/>
      <c r="ARV34" s="39"/>
      <c r="ARW34" s="39"/>
      <c r="ARX34" s="39"/>
      <c r="ARY34" s="39"/>
      <c r="ARZ34" s="39"/>
      <c r="ASA34" s="39"/>
      <c r="ASB34" s="39"/>
      <c r="ASC34" s="39"/>
      <c r="ASD34" s="39"/>
      <c r="ASE34" s="39"/>
      <c r="ASF34" s="39"/>
      <c r="ASG34" s="39"/>
      <c r="ASH34" s="39"/>
      <c r="ASI34" s="39"/>
      <c r="ASJ34" s="39"/>
      <c r="ASK34" s="39"/>
      <c r="ASL34" s="39"/>
      <c r="ASM34" s="39"/>
      <c r="ASN34" s="39"/>
      <c r="ASO34" s="39"/>
      <c r="ASP34" s="39"/>
      <c r="ASQ34" s="39"/>
      <c r="ASR34" s="39"/>
      <c r="ASS34" s="39"/>
      <c r="AST34" s="39"/>
      <c r="ASU34" s="39"/>
      <c r="ASV34" s="39"/>
      <c r="ASW34" s="39"/>
      <c r="ASX34" s="39"/>
      <c r="ASY34" s="39"/>
      <c r="ASZ34" s="39"/>
      <c r="ATA34" s="39"/>
      <c r="ATB34" s="39"/>
      <c r="ATC34" s="39"/>
      <c r="ATD34" s="39"/>
      <c r="ATE34" s="39"/>
      <c r="ATF34" s="39"/>
      <c r="ATG34" s="39"/>
      <c r="ATH34" s="39"/>
      <c r="ATI34" s="39"/>
      <c r="ATJ34" s="39"/>
      <c r="ATK34" s="39"/>
      <c r="ATL34" s="39"/>
      <c r="ATM34" s="39"/>
      <c r="ATN34" s="39"/>
      <c r="ATO34" s="39"/>
      <c r="ATP34" s="39"/>
      <c r="ATQ34" s="39"/>
      <c r="ATR34" s="39"/>
      <c r="ATS34" s="39"/>
      <c r="ATT34" s="39"/>
      <c r="ATU34" s="39"/>
      <c r="ATV34" s="39"/>
      <c r="ATW34" s="39"/>
      <c r="ATX34" s="39"/>
      <c r="ATY34" s="39"/>
      <c r="ATZ34" s="39"/>
      <c r="AUA34" s="39"/>
      <c r="AUB34" s="39"/>
      <c r="AUC34" s="39"/>
      <c r="AUD34" s="39"/>
      <c r="AUE34" s="39"/>
      <c r="AUF34" s="39"/>
      <c r="AUG34" s="39"/>
      <c r="AUH34" s="39"/>
      <c r="AUI34" s="39"/>
      <c r="AUJ34" s="39"/>
      <c r="AUK34" s="39"/>
      <c r="AUL34" s="39"/>
      <c r="AUM34" s="39"/>
      <c r="AUN34" s="39"/>
      <c r="AUO34" s="39"/>
      <c r="AUP34" s="39"/>
      <c r="AUQ34" s="39"/>
      <c r="AUR34" s="39"/>
      <c r="AUS34" s="39"/>
      <c r="AUT34" s="39"/>
      <c r="AUU34" s="39"/>
      <c r="AUV34" s="39"/>
      <c r="AUW34" s="39"/>
      <c r="AUX34" s="39"/>
      <c r="AUY34" s="39"/>
      <c r="AUZ34" s="39"/>
      <c r="AVA34" s="39"/>
      <c r="AVB34" s="39"/>
      <c r="AVC34" s="39"/>
      <c r="AVD34" s="39"/>
      <c r="AVE34" s="39"/>
      <c r="AVF34" s="39"/>
      <c r="AVG34" s="39"/>
      <c r="AVH34" s="39"/>
      <c r="AVI34" s="39"/>
      <c r="AVJ34" s="39"/>
      <c r="AVK34" s="39"/>
      <c r="AVL34" s="39"/>
      <c r="AVM34" s="39"/>
      <c r="AVN34" s="39"/>
      <c r="AVO34" s="39"/>
      <c r="AVP34" s="39"/>
      <c r="AVQ34" s="39"/>
      <c r="AVR34" s="39"/>
      <c r="AVS34" s="39"/>
      <c r="AVT34" s="39"/>
      <c r="AVU34" s="39"/>
      <c r="AVV34" s="39"/>
      <c r="AVW34" s="39"/>
      <c r="AVX34" s="39"/>
      <c r="AVY34" s="39"/>
      <c r="AVZ34" s="39"/>
      <c r="AWA34" s="39"/>
      <c r="AWB34" s="39"/>
      <c r="AWC34" s="39"/>
      <c r="AWD34" s="39"/>
      <c r="AWE34" s="39"/>
      <c r="AWF34" s="39"/>
      <c r="AWG34" s="39"/>
      <c r="AWH34" s="39"/>
      <c r="AWI34" s="39"/>
      <c r="AWJ34" s="39"/>
      <c r="AWK34" s="39"/>
      <c r="AWL34" s="39"/>
      <c r="AWM34" s="39"/>
      <c r="AWN34" s="39"/>
      <c r="AWO34" s="39"/>
      <c r="AWP34" s="39"/>
      <c r="AWQ34" s="39"/>
      <c r="AWR34" s="39"/>
      <c r="AWS34" s="39"/>
      <c r="AWT34" s="39"/>
      <c r="AWU34" s="39"/>
      <c r="AWV34" s="39"/>
      <c r="AWW34" s="39"/>
      <c r="AWX34" s="39"/>
      <c r="AWY34" s="39"/>
      <c r="AWZ34" s="39"/>
      <c r="AXA34" s="39"/>
      <c r="AXB34" s="39"/>
      <c r="AXC34" s="39"/>
      <c r="AXD34" s="39"/>
      <c r="AXE34" s="39"/>
      <c r="AXF34" s="39"/>
      <c r="AXG34" s="39"/>
      <c r="AXH34" s="39"/>
      <c r="AXI34" s="39"/>
      <c r="AXJ34" s="39"/>
      <c r="AXK34" s="39"/>
      <c r="AXL34" s="39"/>
      <c r="AXM34" s="39"/>
      <c r="AXN34" s="39"/>
      <c r="AXO34" s="39"/>
      <c r="AXP34" s="39"/>
      <c r="AXQ34" s="39"/>
      <c r="AXR34" s="39"/>
      <c r="AXS34" s="39"/>
      <c r="AXT34" s="39"/>
      <c r="AXU34" s="39"/>
      <c r="AXV34" s="39"/>
      <c r="AXW34" s="39"/>
      <c r="AXX34" s="39"/>
      <c r="AXY34" s="39"/>
      <c r="AXZ34" s="39"/>
      <c r="AYA34" s="39"/>
      <c r="AYB34" s="39"/>
      <c r="AYC34" s="39"/>
      <c r="AYD34" s="39"/>
      <c r="AYE34" s="39"/>
      <c r="AYF34" s="39"/>
      <c r="AYG34" s="39"/>
      <c r="AYH34" s="39"/>
      <c r="AYI34" s="39"/>
      <c r="AYJ34" s="39"/>
      <c r="AYK34" s="39"/>
      <c r="AYL34" s="39"/>
      <c r="AYM34" s="39"/>
      <c r="AYN34" s="39"/>
      <c r="AYO34" s="39"/>
      <c r="AYP34" s="39"/>
      <c r="AYQ34" s="39"/>
      <c r="AYR34" s="39"/>
      <c r="AYS34" s="39"/>
      <c r="AYT34" s="39"/>
      <c r="AYU34" s="39"/>
      <c r="AYV34" s="39"/>
      <c r="AYW34" s="39"/>
      <c r="AYX34" s="39"/>
      <c r="AYY34" s="39"/>
      <c r="AYZ34" s="39"/>
      <c r="AZA34" s="39"/>
      <c r="AZB34" s="39"/>
      <c r="AZC34" s="39"/>
      <c r="AZD34" s="39"/>
      <c r="AZE34" s="39"/>
      <c r="AZF34" s="39"/>
      <c r="AZG34" s="39"/>
      <c r="AZH34" s="39"/>
      <c r="AZI34" s="39"/>
      <c r="AZJ34" s="39"/>
      <c r="AZK34" s="39"/>
      <c r="AZL34" s="39"/>
      <c r="AZM34" s="39"/>
      <c r="AZN34" s="39"/>
      <c r="AZO34" s="39"/>
      <c r="AZP34" s="39"/>
      <c r="AZQ34" s="39"/>
      <c r="AZR34" s="39"/>
      <c r="AZS34" s="39"/>
      <c r="AZT34" s="39"/>
      <c r="AZU34" s="39"/>
      <c r="AZV34" s="39"/>
      <c r="AZW34" s="39"/>
      <c r="AZX34" s="39"/>
      <c r="AZY34" s="39"/>
      <c r="AZZ34" s="39"/>
      <c r="BAA34" s="39"/>
      <c r="BAB34" s="39"/>
      <c r="BAC34" s="39"/>
      <c r="BAD34" s="39"/>
      <c r="BAE34" s="39"/>
      <c r="BAF34" s="39"/>
      <c r="BAG34" s="39"/>
      <c r="BAH34" s="39"/>
      <c r="BAI34" s="39"/>
      <c r="BAJ34" s="39"/>
      <c r="BAK34" s="39"/>
      <c r="BAL34" s="39"/>
      <c r="BAM34" s="39"/>
      <c r="BAN34" s="39"/>
      <c r="BAO34" s="39"/>
      <c r="BAP34" s="39"/>
      <c r="BAQ34" s="39"/>
      <c r="BAR34" s="39"/>
      <c r="BAS34" s="39"/>
      <c r="BAT34" s="39"/>
      <c r="BAU34" s="39"/>
      <c r="BAV34" s="39"/>
      <c r="BAW34" s="39"/>
      <c r="BAX34" s="39"/>
      <c r="BAY34" s="39"/>
      <c r="BAZ34" s="39"/>
      <c r="BBA34" s="39"/>
      <c r="BBB34" s="39"/>
      <c r="BBC34" s="39"/>
      <c r="BBD34" s="39"/>
      <c r="BBE34" s="39"/>
      <c r="BBF34" s="39"/>
      <c r="BBG34" s="39"/>
      <c r="BBH34" s="39"/>
      <c r="BBI34" s="39"/>
      <c r="BBJ34" s="39"/>
      <c r="BBK34" s="39"/>
      <c r="BBL34" s="39"/>
      <c r="BBM34" s="39"/>
      <c r="BBN34" s="39"/>
      <c r="BBO34" s="39"/>
      <c r="BBP34" s="39"/>
      <c r="BBQ34" s="39"/>
      <c r="BBR34" s="39"/>
      <c r="BBS34" s="39"/>
      <c r="BBT34" s="39"/>
      <c r="BBU34" s="39"/>
      <c r="BBV34" s="39"/>
      <c r="BBW34" s="39"/>
      <c r="BBX34" s="39"/>
      <c r="BBY34" s="39"/>
      <c r="BBZ34" s="39"/>
      <c r="BCA34" s="39"/>
      <c r="BCB34" s="39"/>
      <c r="BCC34" s="39"/>
      <c r="BCD34" s="39"/>
      <c r="BCE34" s="39"/>
      <c r="BCF34" s="39"/>
      <c r="BCG34" s="39"/>
      <c r="BCH34" s="39"/>
      <c r="BCI34" s="39"/>
      <c r="BCJ34" s="39"/>
      <c r="BCK34" s="39"/>
      <c r="BCL34" s="39"/>
      <c r="BCM34" s="39"/>
      <c r="BCN34" s="39"/>
      <c r="BCO34" s="39"/>
      <c r="BCP34" s="39"/>
      <c r="BCQ34" s="39"/>
      <c r="BCR34" s="39"/>
      <c r="BCS34" s="39"/>
      <c r="BCT34" s="39"/>
      <c r="BCU34" s="39"/>
      <c r="BCV34" s="39"/>
      <c r="BCW34" s="39"/>
      <c r="BCX34" s="39"/>
      <c r="BCY34" s="39"/>
      <c r="BCZ34" s="39"/>
      <c r="BDA34" s="39"/>
      <c r="BDB34" s="39"/>
      <c r="BDC34" s="39"/>
      <c r="BDD34" s="39"/>
      <c r="BDE34" s="39"/>
      <c r="BDF34" s="39"/>
      <c r="BDG34" s="39"/>
      <c r="BDH34" s="39"/>
      <c r="BDI34" s="39"/>
      <c r="BDJ34" s="39"/>
      <c r="BDK34" s="39"/>
      <c r="BDL34" s="39"/>
      <c r="BDM34" s="39"/>
      <c r="BDN34" s="39"/>
      <c r="BDO34" s="39"/>
      <c r="BDP34" s="39"/>
      <c r="BDQ34" s="39"/>
      <c r="BDR34" s="39"/>
      <c r="BDS34" s="39"/>
      <c r="BDT34" s="39"/>
      <c r="BDU34" s="39"/>
      <c r="BDV34" s="39"/>
      <c r="BDW34" s="39"/>
      <c r="BDX34" s="39"/>
      <c r="BDY34" s="39"/>
      <c r="BDZ34" s="39"/>
      <c r="BEA34" s="39"/>
      <c r="BEB34" s="39"/>
      <c r="BEC34" s="39"/>
      <c r="BED34" s="39"/>
      <c r="BEE34" s="39"/>
      <c r="BEF34" s="39"/>
      <c r="BEG34" s="39"/>
      <c r="BEH34" s="39"/>
      <c r="BEI34" s="39"/>
      <c r="BEJ34" s="39"/>
      <c r="BEK34" s="39"/>
      <c r="BEL34" s="39"/>
      <c r="BEM34" s="39"/>
      <c r="BEN34" s="39"/>
      <c r="BEO34" s="39"/>
      <c r="BEP34" s="39"/>
      <c r="BEQ34" s="39"/>
      <c r="BER34" s="39"/>
      <c r="BES34" s="39"/>
      <c r="BET34" s="39"/>
      <c r="BEU34" s="39"/>
      <c r="BEV34" s="39"/>
      <c r="BEW34" s="39"/>
      <c r="BEX34" s="39"/>
      <c r="BEY34" s="39"/>
      <c r="BEZ34" s="39"/>
      <c r="BFA34" s="39"/>
      <c r="BFB34" s="39"/>
      <c r="BFC34" s="39"/>
      <c r="BFD34" s="39"/>
      <c r="BFE34" s="39"/>
      <c r="BFF34" s="39"/>
      <c r="BFG34" s="39"/>
      <c r="BFH34" s="39"/>
      <c r="BFI34" s="39"/>
      <c r="BFJ34" s="39"/>
      <c r="BFK34" s="39"/>
      <c r="BFL34" s="39"/>
      <c r="BFM34" s="39"/>
      <c r="BFN34" s="39"/>
      <c r="BFO34" s="39"/>
      <c r="BFP34" s="39"/>
      <c r="BFQ34" s="39"/>
      <c r="BFR34" s="39"/>
      <c r="BFS34" s="39"/>
      <c r="BFT34" s="39"/>
      <c r="BFU34" s="39"/>
      <c r="BFV34" s="39"/>
      <c r="BFW34" s="39"/>
      <c r="BFX34" s="39"/>
      <c r="BFY34" s="39"/>
      <c r="BFZ34" s="39"/>
      <c r="BGA34" s="39"/>
      <c r="BGB34" s="39"/>
      <c r="BGC34" s="39"/>
      <c r="BGD34" s="39"/>
      <c r="BGE34" s="39"/>
      <c r="BGF34" s="39"/>
      <c r="BGG34" s="39"/>
      <c r="BGH34" s="39"/>
      <c r="BGI34" s="39"/>
      <c r="BGJ34" s="39"/>
      <c r="BGK34" s="39"/>
      <c r="BGL34" s="39"/>
      <c r="BGM34" s="39"/>
      <c r="BGN34" s="39"/>
      <c r="BGO34" s="39"/>
      <c r="BGP34" s="39"/>
      <c r="BGQ34" s="39"/>
      <c r="BGR34" s="39"/>
      <c r="BGS34" s="39"/>
      <c r="BGT34" s="39"/>
      <c r="BGU34" s="39"/>
      <c r="BGV34" s="39"/>
      <c r="BGW34" s="39"/>
      <c r="BGX34" s="39"/>
      <c r="BGY34" s="39"/>
      <c r="BGZ34" s="39"/>
      <c r="BHA34" s="39"/>
      <c r="BHB34" s="39"/>
      <c r="BHC34" s="39"/>
      <c r="BHD34" s="39"/>
      <c r="BHE34" s="39"/>
      <c r="BHF34" s="39"/>
      <c r="BHG34" s="39"/>
      <c r="BHH34" s="39"/>
      <c r="BHI34" s="39"/>
      <c r="BHJ34" s="39"/>
      <c r="BHK34" s="39"/>
      <c r="BHL34" s="39"/>
      <c r="BHM34" s="39"/>
      <c r="BHN34" s="39"/>
      <c r="BHO34" s="39"/>
      <c r="BHP34" s="39"/>
      <c r="BHQ34" s="39"/>
      <c r="BHR34" s="39"/>
      <c r="BHS34" s="39"/>
      <c r="BHT34" s="39"/>
      <c r="BHU34" s="39"/>
      <c r="BHV34" s="39"/>
      <c r="BHW34" s="39"/>
      <c r="BHX34" s="39"/>
      <c r="BHY34" s="39"/>
      <c r="BHZ34" s="39"/>
      <c r="BIA34" s="39"/>
      <c r="BIB34" s="39"/>
      <c r="BIC34" s="39"/>
      <c r="BID34" s="39"/>
      <c r="BIE34" s="39"/>
      <c r="BIF34" s="39"/>
      <c r="BIG34" s="39"/>
      <c r="BIH34" s="39"/>
      <c r="BII34" s="39"/>
      <c r="BIJ34" s="39"/>
      <c r="BIK34" s="39"/>
      <c r="BIL34" s="39"/>
      <c r="BIM34" s="39"/>
      <c r="BIN34" s="39"/>
      <c r="BIO34" s="39"/>
      <c r="BIP34" s="39"/>
      <c r="BIQ34" s="39"/>
      <c r="BIR34" s="39"/>
      <c r="BIS34" s="39"/>
      <c r="BIT34" s="39"/>
      <c r="BIU34" s="39"/>
      <c r="BIV34" s="39"/>
      <c r="BIW34" s="39"/>
      <c r="BIX34" s="39"/>
      <c r="BIY34" s="39"/>
      <c r="BIZ34" s="39"/>
      <c r="BJA34" s="39"/>
      <c r="BJB34" s="39"/>
      <c r="BJC34" s="39"/>
      <c r="BJD34" s="39"/>
      <c r="BJE34" s="39"/>
      <c r="BJF34" s="39"/>
      <c r="BJG34" s="39"/>
      <c r="BJH34" s="39"/>
      <c r="BJI34" s="39"/>
      <c r="BJJ34" s="39"/>
      <c r="BJK34" s="39"/>
      <c r="BJL34" s="39"/>
      <c r="BJM34" s="39"/>
      <c r="BJN34" s="39"/>
      <c r="BJO34" s="39"/>
      <c r="BJP34" s="39"/>
      <c r="BJQ34" s="39"/>
      <c r="BJR34" s="39"/>
      <c r="BJS34" s="39"/>
      <c r="BJT34" s="39"/>
      <c r="BJU34" s="39"/>
      <c r="BJV34" s="39"/>
      <c r="BJW34" s="39"/>
      <c r="BJX34" s="39"/>
      <c r="BJY34" s="39"/>
      <c r="BJZ34" s="39"/>
      <c r="BKA34" s="39"/>
      <c r="BKB34" s="39"/>
      <c r="BKC34" s="39"/>
      <c r="BKD34" s="39"/>
      <c r="BKE34" s="39"/>
      <c r="BKF34" s="39"/>
      <c r="BKG34" s="39"/>
      <c r="BKH34" s="39"/>
      <c r="BKI34" s="39"/>
      <c r="BKJ34" s="39"/>
      <c r="BKK34" s="39"/>
      <c r="BKL34" s="39"/>
      <c r="BKM34" s="39"/>
      <c r="BKN34" s="39"/>
      <c r="BKO34" s="39"/>
      <c r="BKP34" s="39"/>
      <c r="BKQ34" s="39"/>
      <c r="BKR34" s="39"/>
      <c r="BKS34" s="39"/>
      <c r="BKT34" s="39"/>
      <c r="BKU34" s="39"/>
      <c r="BKV34" s="39"/>
      <c r="BKW34" s="39"/>
      <c r="BKX34" s="39"/>
      <c r="BKY34" s="39"/>
      <c r="BKZ34" s="39"/>
      <c r="BLA34" s="39"/>
      <c r="BLB34" s="39"/>
      <c r="BLC34" s="39"/>
      <c r="BLD34" s="39"/>
      <c r="BLE34" s="39"/>
      <c r="BLF34" s="39"/>
      <c r="BLG34" s="39"/>
      <c r="BLH34" s="39"/>
      <c r="BLI34" s="39"/>
      <c r="BLJ34" s="39"/>
      <c r="BLK34" s="39"/>
      <c r="BLL34" s="39"/>
      <c r="BLM34" s="39"/>
      <c r="BLN34" s="39"/>
      <c r="BLO34" s="39"/>
      <c r="BLP34" s="39"/>
      <c r="BLQ34" s="39"/>
      <c r="BLR34" s="39"/>
      <c r="BLS34" s="39"/>
      <c r="BLT34" s="39"/>
      <c r="BLU34" s="39"/>
      <c r="BLV34" s="39"/>
      <c r="BLW34" s="39"/>
      <c r="BLX34" s="39"/>
      <c r="BLY34" s="39"/>
      <c r="BLZ34" s="39"/>
      <c r="BMA34" s="39"/>
      <c r="BMB34" s="39"/>
      <c r="BMC34" s="39"/>
      <c r="BMD34" s="39"/>
      <c r="BME34" s="39"/>
      <c r="BMF34" s="39"/>
      <c r="BMG34" s="39"/>
      <c r="BMH34" s="39"/>
      <c r="BMI34" s="39"/>
      <c r="BMJ34" s="39"/>
      <c r="BMK34" s="39"/>
      <c r="BML34" s="39"/>
      <c r="BMM34" s="39"/>
      <c r="BMN34" s="39"/>
      <c r="BMO34" s="39"/>
      <c r="BMP34" s="39"/>
      <c r="BMQ34" s="39"/>
      <c r="BMR34" s="39"/>
      <c r="BMS34" s="39"/>
      <c r="BMT34" s="39"/>
      <c r="BMU34" s="39"/>
      <c r="BMV34" s="39"/>
      <c r="BMW34" s="39"/>
      <c r="BMX34" s="39"/>
      <c r="BMY34" s="39"/>
      <c r="BMZ34" s="39"/>
      <c r="BNA34" s="39"/>
      <c r="BNB34" s="39"/>
      <c r="BNC34" s="39"/>
      <c r="BND34" s="39"/>
      <c r="BNE34" s="39"/>
      <c r="BNF34" s="39"/>
      <c r="BNG34" s="39"/>
      <c r="BNH34" s="39"/>
      <c r="BNI34" s="39"/>
      <c r="BNJ34" s="39"/>
      <c r="BNK34" s="39"/>
      <c r="BNL34" s="39"/>
      <c r="BNM34" s="39"/>
      <c r="BNN34" s="39"/>
      <c r="BNO34" s="39"/>
      <c r="BNP34" s="39"/>
      <c r="BNQ34" s="39"/>
      <c r="BNR34" s="39"/>
      <c r="BNS34" s="39"/>
      <c r="BNT34" s="39"/>
      <c r="BNU34" s="39"/>
      <c r="BNV34" s="39"/>
      <c r="BNW34" s="39"/>
      <c r="BNX34" s="39"/>
      <c r="BNY34" s="39"/>
      <c r="BNZ34" s="39"/>
      <c r="BOA34" s="39"/>
      <c r="BOB34" s="39"/>
      <c r="BOC34" s="39"/>
      <c r="BOD34" s="39"/>
      <c r="BOE34" s="39"/>
      <c r="BOF34" s="39"/>
      <c r="BOG34" s="39"/>
      <c r="BOH34" s="39"/>
      <c r="BOI34" s="39"/>
      <c r="BOJ34" s="39"/>
      <c r="BOK34" s="39"/>
      <c r="BOL34" s="39"/>
      <c r="BOM34" s="39"/>
      <c r="BON34" s="39"/>
      <c r="BOO34" s="39"/>
      <c r="BOP34" s="39"/>
      <c r="BOQ34" s="39"/>
      <c r="BOR34" s="39"/>
      <c r="BOS34" s="39"/>
      <c r="BOT34" s="39"/>
      <c r="BOU34" s="39"/>
      <c r="BOV34" s="39"/>
      <c r="BOW34" s="39"/>
      <c r="BOX34" s="39"/>
      <c r="BOY34" s="39"/>
      <c r="BOZ34" s="39"/>
      <c r="BPA34" s="39"/>
      <c r="BPB34" s="39"/>
      <c r="BPC34" s="39"/>
      <c r="BPD34" s="39"/>
      <c r="BPE34" s="39"/>
      <c r="BPF34" s="39"/>
      <c r="BPG34" s="39"/>
      <c r="BPH34" s="39"/>
      <c r="BPI34" s="39"/>
      <c r="BPJ34" s="39"/>
      <c r="BPK34" s="39"/>
      <c r="BPL34" s="39"/>
      <c r="BPM34" s="39"/>
      <c r="BPN34" s="39"/>
      <c r="BPO34" s="39"/>
      <c r="BPP34" s="39"/>
      <c r="BPQ34" s="39"/>
      <c r="BPR34" s="39"/>
      <c r="BPS34" s="39"/>
      <c r="BPT34" s="39"/>
      <c r="BPU34" s="39"/>
      <c r="BPV34" s="39"/>
      <c r="BPW34" s="39"/>
      <c r="BPX34" s="39"/>
      <c r="BPY34" s="39"/>
      <c r="BPZ34" s="39"/>
      <c r="BQA34" s="39"/>
      <c r="BQB34" s="39"/>
      <c r="BQC34" s="39"/>
      <c r="BQD34" s="39"/>
      <c r="BQE34" s="39"/>
      <c r="BQF34" s="39"/>
      <c r="BQG34" s="39"/>
      <c r="BQH34" s="39"/>
      <c r="BQI34" s="39"/>
      <c r="BQJ34" s="39"/>
      <c r="BQK34" s="39"/>
      <c r="BQL34" s="39"/>
      <c r="BQM34" s="39"/>
      <c r="BQN34" s="39"/>
      <c r="BQO34" s="39"/>
      <c r="BQP34" s="39"/>
      <c r="BQQ34" s="39"/>
      <c r="BQR34" s="39"/>
      <c r="BQS34" s="39"/>
      <c r="BQT34" s="39"/>
      <c r="BQU34" s="39"/>
      <c r="BQV34" s="39"/>
      <c r="BQW34" s="39"/>
      <c r="BQX34" s="39"/>
      <c r="BQY34" s="39"/>
      <c r="BQZ34" s="39"/>
      <c r="BRA34" s="39"/>
      <c r="BRB34" s="39"/>
      <c r="BRC34" s="39"/>
      <c r="BRD34" s="39"/>
      <c r="BRE34" s="39"/>
      <c r="BRF34" s="39"/>
      <c r="BRG34" s="39"/>
      <c r="BRH34" s="39"/>
      <c r="BRI34" s="39"/>
      <c r="BRJ34" s="39"/>
      <c r="BRK34" s="39"/>
      <c r="BRL34" s="39"/>
      <c r="BRM34" s="39"/>
      <c r="BRN34" s="39"/>
      <c r="BRO34" s="39"/>
      <c r="BRP34" s="39"/>
      <c r="BRQ34" s="39"/>
      <c r="BRR34" s="39"/>
      <c r="BRS34" s="39"/>
      <c r="BRT34" s="39"/>
      <c r="BRU34" s="39"/>
      <c r="BRV34" s="39"/>
      <c r="BRW34" s="39"/>
      <c r="BRX34" s="39"/>
      <c r="BRY34" s="39"/>
      <c r="BRZ34" s="39"/>
      <c r="BSA34" s="39"/>
      <c r="BSB34" s="39"/>
      <c r="BSC34" s="39"/>
      <c r="BSD34" s="39"/>
      <c r="BSE34" s="39"/>
      <c r="BSF34" s="39"/>
      <c r="BSG34" s="39"/>
      <c r="BSH34" s="39"/>
      <c r="BSI34" s="39"/>
      <c r="BSJ34" s="39"/>
      <c r="BSK34" s="39"/>
      <c r="BSL34" s="39"/>
      <c r="BSM34" s="39"/>
      <c r="BSN34" s="39"/>
      <c r="BSO34" s="39"/>
      <c r="BSP34" s="39"/>
      <c r="BSQ34" s="39"/>
      <c r="BSR34" s="39"/>
      <c r="BSS34" s="39"/>
      <c r="BST34" s="39"/>
      <c r="BSU34" s="39"/>
      <c r="BSV34" s="39"/>
      <c r="BSW34" s="39"/>
      <c r="BSX34" s="39"/>
      <c r="BSY34" s="39"/>
      <c r="BSZ34" s="39"/>
      <c r="BTA34" s="39"/>
      <c r="BTB34" s="39"/>
      <c r="BTC34" s="39"/>
      <c r="BTD34" s="39"/>
      <c r="BTE34" s="39"/>
      <c r="BTF34" s="39"/>
      <c r="BTG34" s="39"/>
      <c r="BTH34" s="39"/>
      <c r="BTI34" s="39"/>
      <c r="BTJ34" s="39"/>
      <c r="BTK34" s="39"/>
      <c r="BTL34" s="39"/>
      <c r="BTM34" s="39"/>
      <c r="BTN34" s="39"/>
      <c r="BTO34" s="39"/>
      <c r="BTP34" s="39"/>
      <c r="BTQ34" s="39"/>
      <c r="BTR34" s="39"/>
      <c r="BTS34" s="39"/>
      <c r="BTT34" s="39"/>
      <c r="BTU34" s="39"/>
      <c r="BTV34" s="39"/>
      <c r="BTW34" s="39"/>
      <c r="BTX34" s="39"/>
      <c r="BTY34" s="39"/>
      <c r="BTZ34" s="39"/>
      <c r="BUA34" s="39"/>
      <c r="BUB34" s="39"/>
      <c r="BUC34" s="39"/>
      <c r="BUD34" s="39"/>
      <c r="BUE34" s="39"/>
      <c r="BUF34" s="39"/>
      <c r="BUG34" s="39"/>
      <c r="BUH34" s="39"/>
      <c r="BUI34" s="39"/>
      <c r="BUJ34" s="39"/>
      <c r="BUK34" s="39"/>
      <c r="BUL34" s="39"/>
      <c r="BUM34" s="39"/>
      <c r="BUN34" s="39"/>
      <c r="BUO34" s="39"/>
      <c r="BUP34" s="39"/>
      <c r="BUQ34" s="39"/>
      <c r="BUR34" s="39"/>
      <c r="BUS34" s="39"/>
      <c r="BUT34" s="39"/>
      <c r="BUU34" s="39"/>
      <c r="BUV34" s="39"/>
      <c r="BUW34" s="39"/>
      <c r="BUX34" s="39"/>
      <c r="BUY34" s="39"/>
      <c r="BUZ34" s="39"/>
      <c r="BVA34" s="39"/>
      <c r="BVB34" s="39"/>
      <c r="BVC34" s="39"/>
      <c r="BVD34" s="39"/>
      <c r="BVE34" s="39"/>
      <c r="BVF34" s="39"/>
      <c r="BVG34" s="39"/>
      <c r="BVH34" s="39"/>
      <c r="BVI34" s="39"/>
      <c r="BVJ34" s="39"/>
      <c r="BVK34" s="39"/>
      <c r="BVL34" s="39"/>
      <c r="BVM34" s="39"/>
      <c r="BVN34" s="39"/>
      <c r="BVO34" s="39"/>
      <c r="BVP34" s="39"/>
      <c r="BVQ34" s="39"/>
      <c r="BVR34" s="39"/>
      <c r="BVS34" s="39"/>
      <c r="BVT34" s="39"/>
      <c r="BVU34" s="39"/>
      <c r="BVV34" s="39"/>
      <c r="BVW34" s="39"/>
      <c r="BVX34" s="39"/>
      <c r="BVY34" s="39"/>
      <c r="BVZ34" s="39"/>
      <c r="BWA34" s="39"/>
      <c r="BWB34" s="39"/>
      <c r="BWC34" s="39"/>
      <c r="BWD34" s="39"/>
      <c r="BWE34" s="39"/>
      <c r="BWF34" s="39"/>
      <c r="BWG34" s="39"/>
      <c r="BWH34" s="39"/>
      <c r="BWI34" s="39"/>
      <c r="BWJ34" s="39"/>
      <c r="BWK34" s="39"/>
      <c r="BWL34" s="39"/>
      <c r="BWM34" s="39"/>
      <c r="BWN34" s="39"/>
      <c r="BWO34" s="39"/>
      <c r="BWP34" s="39"/>
      <c r="BWQ34" s="39"/>
      <c r="BWR34" s="39"/>
      <c r="BWS34" s="39"/>
      <c r="BWT34" s="39"/>
      <c r="BWU34" s="39"/>
      <c r="BWV34" s="39"/>
      <c r="BWW34" s="39"/>
      <c r="BWX34" s="39"/>
      <c r="BWY34" s="39"/>
      <c r="BWZ34" s="39"/>
      <c r="BXA34" s="39"/>
      <c r="BXB34" s="39"/>
      <c r="BXC34" s="39"/>
      <c r="BXD34" s="39"/>
      <c r="BXE34" s="39"/>
      <c r="BXF34" s="39"/>
      <c r="BXG34" s="39"/>
      <c r="BXH34" s="39"/>
      <c r="BXI34" s="39"/>
      <c r="BXJ34" s="39"/>
      <c r="BXK34" s="39"/>
      <c r="BXL34" s="39"/>
      <c r="BXM34" s="39"/>
      <c r="BXN34" s="39"/>
      <c r="BXO34" s="39"/>
      <c r="BXP34" s="39"/>
      <c r="BXQ34" s="39"/>
      <c r="BXR34" s="39"/>
      <c r="BXS34" s="39"/>
      <c r="BXT34" s="39"/>
      <c r="BXU34" s="39"/>
      <c r="BXV34" s="39"/>
      <c r="BXW34" s="39"/>
      <c r="BXX34" s="39"/>
      <c r="BXY34" s="39"/>
      <c r="BXZ34" s="39"/>
      <c r="BYA34" s="39"/>
      <c r="BYB34" s="39"/>
      <c r="BYC34" s="39"/>
      <c r="BYD34" s="39"/>
      <c r="BYE34" s="39"/>
      <c r="BYF34" s="39"/>
      <c r="BYG34" s="39"/>
      <c r="BYH34" s="39"/>
      <c r="BYI34" s="39"/>
      <c r="BYJ34" s="39"/>
      <c r="BYK34" s="39"/>
      <c r="BYL34" s="39"/>
      <c r="BYM34" s="39"/>
      <c r="BYN34" s="39"/>
      <c r="BYO34" s="39"/>
      <c r="BYP34" s="39"/>
      <c r="BYQ34" s="39"/>
      <c r="BYR34" s="39"/>
      <c r="BYS34" s="39"/>
      <c r="BYT34" s="39"/>
      <c r="BYU34" s="39"/>
      <c r="BYV34" s="39"/>
      <c r="BYW34" s="39"/>
      <c r="BYX34" s="39"/>
      <c r="BYY34" s="39"/>
      <c r="BYZ34" s="39"/>
      <c r="BZA34" s="39"/>
      <c r="BZB34" s="39"/>
      <c r="BZC34" s="39"/>
      <c r="BZD34" s="39"/>
      <c r="BZE34" s="39"/>
      <c r="BZF34" s="39"/>
      <c r="BZG34" s="39"/>
      <c r="BZH34" s="39"/>
      <c r="BZI34" s="39"/>
      <c r="BZJ34" s="39"/>
      <c r="BZK34" s="39"/>
      <c r="BZL34" s="39"/>
      <c r="BZM34" s="39"/>
      <c r="BZN34" s="39"/>
      <c r="BZO34" s="39"/>
      <c r="BZP34" s="39"/>
      <c r="BZQ34" s="39"/>
      <c r="BZR34" s="39"/>
      <c r="BZS34" s="39"/>
      <c r="BZT34" s="39"/>
      <c r="BZU34" s="39"/>
      <c r="BZV34" s="39"/>
      <c r="BZW34" s="39"/>
      <c r="BZX34" s="39"/>
      <c r="BZY34" s="39"/>
      <c r="BZZ34" s="39"/>
      <c r="CAA34" s="39"/>
      <c r="CAB34" s="39"/>
      <c r="CAC34" s="39"/>
      <c r="CAD34" s="39"/>
      <c r="CAE34" s="39"/>
      <c r="CAF34" s="39"/>
      <c r="CAG34" s="39"/>
      <c r="CAH34" s="39"/>
      <c r="CAI34" s="39"/>
      <c r="CAJ34" s="39"/>
      <c r="CAK34" s="39"/>
      <c r="CAL34" s="39"/>
      <c r="CAM34" s="39"/>
      <c r="CAN34" s="39"/>
      <c r="CAO34" s="39"/>
      <c r="CAP34" s="39"/>
      <c r="CAQ34" s="39"/>
      <c r="CAR34" s="39"/>
      <c r="CAS34" s="39"/>
      <c r="CAT34" s="39"/>
      <c r="CAU34" s="39"/>
      <c r="CAV34" s="39"/>
      <c r="CAW34" s="39"/>
      <c r="CAX34" s="39"/>
      <c r="CAY34" s="39"/>
      <c r="CAZ34" s="39"/>
      <c r="CBA34" s="39"/>
      <c r="CBB34" s="39"/>
      <c r="CBC34" s="39"/>
      <c r="CBD34" s="39"/>
      <c r="CBE34" s="39"/>
      <c r="CBF34" s="39"/>
      <c r="CBG34" s="39"/>
      <c r="CBH34" s="39"/>
      <c r="CBI34" s="39"/>
      <c r="CBJ34" s="39"/>
      <c r="CBK34" s="39"/>
      <c r="CBL34" s="39"/>
      <c r="CBM34" s="39"/>
      <c r="CBN34" s="39"/>
      <c r="CBO34" s="39"/>
      <c r="CBP34" s="39"/>
      <c r="CBQ34" s="39"/>
      <c r="CBR34" s="39"/>
      <c r="CBS34" s="39"/>
      <c r="CBT34" s="39"/>
      <c r="CBU34" s="39"/>
      <c r="CBV34" s="39"/>
      <c r="CBW34" s="39"/>
      <c r="CBX34" s="39"/>
      <c r="CBY34" s="39"/>
      <c r="CBZ34" s="39"/>
      <c r="CCA34" s="39"/>
      <c r="CCB34" s="39"/>
      <c r="CCC34" s="39"/>
      <c r="CCD34" s="39"/>
      <c r="CCE34" s="39"/>
      <c r="CCF34" s="39"/>
      <c r="CCG34" s="39"/>
      <c r="CCH34" s="39"/>
      <c r="CCI34" s="39"/>
      <c r="CCJ34" s="39"/>
      <c r="CCK34" s="39"/>
      <c r="CCL34" s="39"/>
      <c r="CCM34" s="39"/>
      <c r="CCN34" s="39"/>
      <c r="CCO34" s="39"/>
      <c r="CCP34" s="39"/>
      <c r="CCQ34" s="39"/>
      <c r="CCR34" s="39"/>
      <c r="CCS34" s="39"/>
      <c r="CCT34" s="39"/>
      <c r="CCU34" s="39"/>
      <c r="CCV34" s="39"/>
      <c r="CCW34" s="39"/>
      <c r="CCX34" s="39"/>
      <c r="CCY34" s="39"/>
      <c r="CCZ34" s="39"/>
      <c r="CDA34" s="39"/>
      <c r="CDB34" s="39"/>
      <c r="CDC34" s="39"/>
      <c r="CDD34" s="39"/>
      <c r="CDE34" s="39"/>
      <c r="CDF34" s="39"/>
      <c r="CDG34" s="39"/>
      <c r="CDH34" s="39"/>
      <c r="CDI34" s="39"/>
      <c r="CDJ34" s="39"/>
      <c r="CDK34" s="39"/>
      <c r="CDL34" s="39"/>
      <c r="CDM34" s="39"/>
      <c r="CDN34" s="39"/>
      <c r="CDO34" s="39"/>
      <c r="CDP34" s="39"/>
      <c r="CDQ34" s="39"/>
      <c r="CDR34" s="39"/>
      <c r="CDS34" s="39"/>
      <c r="CDT34" s="39"/>
      <c r="CDU34" s="39"/>
      <c r="CDV34" s="39"/>
      <c r="CDW34" s="39"/>
      <c r="CDX34" s="39"/>
      <c r="CDY34" s="39"/>
      <c r="CDZ34" s="39"/>
      <c r="CEA34" s="39"/>
      <c r="CEB34" s="39"/>
      <c r="CEC34" s="39"/>
      <c r="CED34" s="39"/>
      <c r="CEE34" s="39"/>
      <c r="CEF34" s="39"/>
      <c r="CEG34" s="39"/>
      <c r="CEH34" s="39"/>
      <c r="CEI34" s="39"/>
      <c r="CEJ34" s="39"/>
      <c r="CEK34" s="39"/>
      <c r="CEL34" s="39"/>
      <c r="CEM34" s="39"/>
      <c r="CEN34" s="39"/>
      <c r="CEO34" s="39"/>
      <c r="CEP34" s="39"/>
      <c r="CEQ34" s="39"/>
      <c r="CER34" s="39"/>
      <c r="CES34" s="39"/>
      <c r="CET34" s="39"/>
      <c r="CEU34" s="39"/>
      <c r="CEV34" s="39"/>
      <c r="CEW34" s="39"/>
      <c r="CEX34" s="39"/>
      <c r="CEY34" s="39"/>
      <c r="CEZ34" s="39"/>
      <c r="CFA34" s="39"/>
      <c r="CFB34" s="39"/>
      <c r="CFC34" s="39"/>
      <c r="CFD34" s="39"/>
      <c r="CFE34" s="39"/>
      <c r="CFF34" s="39"/>
      <c r="CFG34" s="39"/>
      <c r="CFH34" s="39"/>
      <c r="CFI34" s="39"/>
      <c r="CFJ34" s="39"/>
      <c r="CFK34" s="39"/>
      <c r="CFL34" s="39"/>
      <c r="CFM34" s="39"/>
      <c r="CFN34" s="39"/>
      <c r="CFO34" s="39"/>
      <c r="CFP34" s="39"/>
      <c r="CFQ34" s="39"/>
      <c r="CFR34" s="39"/>
      <c r="CFS34" s="39"/>
      <c r="CFT34" s="39"/>
      <c r="CFU34" s="39"/>
      <c r="CFV34" s="39"/>
      <c r="CFW34" s="39"/>
      <c r="CFX34" s="39"/>
      <c r="CFY34" s="39"/>
      <c r="CFZ34" s="39"/>
      <c r="CGA34" s="39"/>
      <c r="CGB34" s="39"/>
      <c r="CGC34" s="39"/>
      <c r="CGD34" s="39"/>
      <c r="CGE34" s="39"/>
      <c r="CGF34" s="39"/>
      <c r="CGG34" s="39"/>
      <c r="CGH34" s="39"/>
      <c r="CGI34" s="39"/>
      <c r="CGJ34" s="39"/>
      <c r="CGK34" s="39"/>
      <c r="CGL34" s="39"/>
      <c r="CGM34" s="39"/>
      <c r="CGN34" s="39"/>
      <c r="CGO34" s="39"/>
      <c r="CGP34" s="39"/>
      <c r="CGQ34" s="39"/>
      <c r="CGR34" s="39"/>
      <c r="CGS34" s="39"/>
      <c r="CGT34" s="39"/>
      <c r="CGU34" s="39"/>
      <c r="CGV34" s="39"/>
      <c r="CGW34" s="39"/>
      <c r="CGX34" s="39"/>
      <c r="CGY34" s="39"/>
      <c r="CGZ34" s="39"/>
      <c r="CHA34" s="39"/>
      <c r="CHB34" s="39"/>
      <c r="CHC34" s="39"/>
      <c r="CHD34" s="39"/>
      <c r="CHE34" s="39"/>
      <c r="CHF34" s="39"/>
      <c r="CHG34" s="39"/>
      <c r="CHH34" s="39"/>
      <c r="CHI34" s="39"/>
      <c r="CHJ34" s="39"/>
      <c r="CHK34" s="39"/>
      <c r="CHL34" s="39"/>
      <c r="CHM34" s="39"/>
      <c r="CHN34" s="39"/>
      <c r="CHO34" s="39"/>
      <c r="CHP34" s="39"/>
      <c r="CHQ34" s="39"/>
      <c r="CHR34" s="39"/>
      <c r="CHS34" s="39"/>
      <c r="CHT34" s="39"/>
      <c r="CHU34" s="39"/>
      <c r="CHV34" s="39"/>
      <c r="CHW34" s="39"/>
      <c r="CHX34" s="39"/>
      <c r="CHY34" s="39"/>
      <c r="CHZ34" s="39"/>
      <c r="CIA34" s="39"/>
      <c r="CIB34" s="39"/>
      <c r="CIC34" s="39"/>
      <c r="CID34" s="39"/>
      <c r="CIE34" s="39"/>
      <c r="CIF34" s="39"/>
      <c r="CIG34" s="39"/>
      <c r="CIH34" s="39"/>
      <c r="CII34" s="39"/>
      <c r="CIJ34" s="39"/>
      <c r="CIK34" s="39"/>
      <c r="CIL34" s="39"/>
      <c r="CIM34" s="39"/>
      <c r="CIN34" s="39"/>
      <c r="CIO34" s="39"/>
      <c r="CIP34" s="39"/>
      <c r="CIQ34" s="39"/>
      <c r="CIR34" s="39"/>
      <c r="CIS34" s="39"/>
      <c r="CIT34" s="39"/>
      <c r="CIU34" s="39"/>
      <c r="CIV34" s="39"/>
      <c r="CIW34" s="39"/>
      <c r="CIX34" s="39"/>
      <c r="CIY34" s="39"/>
      <c r="CIZ34" s="39"/>
      <c r="CJA34" s="39"/>
      <c r="CJB34" s="39"/>
      <c r="CJC34" s="39"/>
      <c r="CJD34" s="39"/>
      <c r="CJE34" s="39"/>
      <c r="CJF34" s="39"/>
      <c r="CJG34" s="39"/>
      <c r="CJH34" s="39"/>
      <c r="CJI34" s="39"/>
      <c r="CJJ34" s="39"/>
      <c r="CJK34" s="39"/>
      <c r="CJL34" s="39"/>
      <c r="CJM34" s="39"/>
      <c r="CJN34" s="39"/>
      <c r="CJO34" s="39"/>
      <c r="CJP34" s="39"/>
      <c r="CJQ34" s="39"/>
      <c r="CJR34" s="39"/>
      <c r="CJS34" s="39"/>
      <c r="CJT34" s="39"/>
      <c r="CJU34" s="39"/>
      <c r="CJV34" s="39"/>
      <c r="CJW34" s="39"/>
      <c r="CJX34" s="39"/>
      <c r="CJY34" s="39"/>
      <c r="CJZ34" s="39"/>
      <c r="CKA34" s="39"/>
      <c r="CKB34" s="39"/>
      <c r="CKC34" s="39"/>
      <c r="CKD34" s="39"/>
      <c r="CKE34" s="39"/>
      <c r="CKF34" s="39"/>
      <c r="CKG34" s="39"/>
      <c r="CKH34" s="39"/>
      <c r="CKI34" s="39"/>
      <c r="CKJ34" s="39"/>
      <c r="CKK34" s="39"/>
      <c r="CKL34" s="39"/>
      <c r="CKM34" s="39"/>
      <c r="CKN34" s="39"/>
      <c r="CKO34" s="39"/>
      <c r="CKP34" s="39"/>
      <c r="CKQ34" s="39"/>
      <c r="CKR34" s="39"/>
      <c r="CKS34" s="39"/>
      <c r="CKT34" s="39"/>
      <c r="CKU34" s="39"/>
      <c r="CKV34" s="39"/>
      <c r="CKW34" s="39"/>
      <c r="CKX34" s="39"/>
      <c r="CKY34" s="39"/>
      <c r="CKZ34" s="39"/>
      <c r="CLA34" s="39"/>
      <c r="CLB34" s="39"/>
      <c r="CLC34" s="39"/>
      <c r="CLD34" s="39"/>
      <c r="CLE34" s="39"/>
      <c r="CLF34" s="39"/>
      <c r="CLG34" s="39"/>
      <c r="CLH34" s="39"/>
      <c r="CLI34" s="39"/>
      <c r="CLJ34" s="39"/>
      <c r="CLK34" s="39"/>
      <c r="CLL34" s="39"/>
      <c r="CLM34" s="39"/>
      <c r="CLN34" s="39"/>
      <c r="CLO34" s="39"/>
      <c r="CLP34" s="39"/>
      <c r="CLQ34" s="39"/>
      <c r="CLR34" s="39"/>
      <c r="CLS34" s="39"/>
      <c r="CLT34" s="39"/>
      <c r="CLU34" s="39"/>
      <c r="CLV34" s="39"/>
      <c r="CLW34" s="39"/>
      <c r="CLX34" s="39"/>
      <c r="CLY34" s="39"/>
      <c r="CLZ34" s="39"/>
      <c r="CMA34" s="39"/>
      <c r="CMB34" s="39"/>
      <c r="CMC34" s="39"/>
      <c r="CMD34" s="39"/>
      <c r="CME34" s="39"/>
      <c r="CMF34" s="39"/>
      <c r="CMG34" s="39"/>
      <c r="CMH34" s="39"/>
      <c r="CMI34" s="39"/>
      <c r="CMJ34" s="39"/>
      <c r="CMK34" s="39"/>
      <c r="CML34" s="39"/>
      <c r="CMM34" s="39"/>
      <c r="CMN34" s="39"/>
      <c r="CMO34" s="39"/>
      <c r="CMP34" s="39"/>
      <c r="CMQ34" s="39"/>
      <c r="CMR34" s="39"/>
      <c r="CMS34" s="39"/>
      <c r="CMT34" s="39"/>
      <c r="CMU34" s="39"/>
      <c r="CMV34" s="39"/>
      <c r="CMW34" s="39"/>
      <c r="CMX34" s="39"/>
      <c r="CMY34" s="39"/>
      <c r="CMZ34" s="39"/>
      <c r="CNA34" s="39"/>
      <c r="CNB34" s="39"/>
      <c r="CNC34" s="39"/>
      <c r="CND34" s="39"/>
      <c r="CNE34" s="39"/>
      <c r="CNF34" s="39"/>
      <c r="CNG34" s="39"/>
      <c r="CNH34" s="39"/>
      <c r="CNI34" s="39"/>
      <c r="CNJ34" s="39"/>
      <c r="CNK34" s="39"/>
      <c r="CNL34" s="39"/>
      <c r="CNM34" s="39"/>
      <c r="CNN34" s="39"/>
      <c r="CNO34" s="39"/>
      <c r="CNP34" s="39"/>
      <c r="CNQ34" s="39"/>
      <c r="CNR34" s="39"/>
      <c r="CNS34" s="39"/>
      <c r="CNT34" s="39"/>
      <c r="CNU34" s="39"/>
      <c r="CNV34" s="39"/>
      <c r="CNW34" s="39"/>
      <c r="CNX34" s="39"/>
      <c r="CNY34" s="39"/>
      <c r="CNZ34" s="39"/>
      <c r="COA34" s="39"/>
      <c r="COB34" s="39"/>
      <c r="COC34" s="39"/>
      <c r="COD34" s="39"/>
      <c r="COE34" s="39"/>
      <c r="COF34" s="39"/>
      <c r="COG34" s="39"/>
      <c r="COH34" s="39"/>
      <c r="COI34" s="39"/>
      <c r="COJ34" s="39"/>
      <c r="COK34" s="39"/>
      <c r="COL34" s="39"/>
      <c r="COM34" s="39"/>
      <c r="CON34" s="39"/>
      <c r="COO34" s="39"/>
      <c r="COP34" s="39"/>
      <c r="COQ34" s="39"/>
      <c r="COR34" s="39"/>
      <c r="COS34" s="39"/>
      <c r="COT34" s="39"/>
      <c r="COU34" s="39"/>
      <c r="COV34" s="39"/>
      <c r="COW34" s="39"/>
      <c r="COX34" s="39"/>
      <c r="COY34" s="39"/>
      <c r="COZ34" s="39"/>
      <c r="CPA34" s="39"/>
      <c r="CPB34" s="39"/>
      <c r="CPC34" s="39"/>
      <c r="CPD34" s="39"/>
      <c r="CPE34" s="39"/>
      <c r="CPF34" s="39"/>
      <c r="CPG34" s="39"/>
      <c r="CPH34" s="39"/>
      <c r="CPI34" s="39"/>
      <c r="CPJ34" s="39"/>
      <c r="CPK34" s="39"/>
      <c r="CPL34" s="39"/>
      <c r="CPM34" s="39"/>
      <c r="CPN34" s="39"/>
      <c r="CPO34" s="39"/>
      <c r="CPP34" s="39"/>
      <c r="CPQ34" s="39"/>
      <c r="CPR34" s="39"/>
      <c r="CPS34" s="39"/>
      <c r="CPT34" s="39"/>
      <c r="CPU34" s="39"/>
      <c r="CPV34" s="39"/>
      <c r="CPW34" s="39"/>
      <c r="CPX34" s="39"/>
      <c r="CPY34" s="39"/>
      <c r="CPZ34" s="39"/>
      <c r="CQA34" s="39"/>
      <c r="CQB34" s="39"/>
      <c r="CQC34" s="39"/>
      <c r="CQD34" s="39"/>
      <c r="CQE34" s="39"/>
      <c r="CQF34" s="39"/>
      <c r="CQG34" s="39"/>
      <c r="CQH34" s="39"/>
      <c r="CQI34" s="39"/>
      <c r="CQJ34" s="39"/>
      <c r="CQK34" s="39"/>
      <c r="CQL34" s="39"/>
      <c r="CQM34" s="39"/>
      <c r="CQN34" s="39"/>
      <c r="CQO34" s="39"/>
      <c r="CQP34" s="39"/>
      <c r="CQQ34" s="39"/>
      <c r="CQR34" s="39"/>
      <c r="CQS34" s="39"/>
      <c r="CQT34" s="39"/>
      <c r="CQU34" s="39"/>
      <c r="CQV34" s="39"/>
      <c r="CQW34" s="39"/>
      <c r="CQX34" s="39"/>
      <c r="CQY34" s="39"/>
      <c r="CQZ34" s="39"/>
      <c r="CRA34" s="39"/>
      <c r="CRB34" s="39"/>
      <c r="CRC34" s="39"/>
      <c r="CRD34" s="39"/>
      <c r="CRE34" s="39"/>
      <c r="CRF34" s="39"/>
      <c r="CRG34" s="39"/>
      <c r="CRH34" s="39"/>
      <c r="CRI34" s="39"/>
      <c r="CRJ34" s="39"/>
      <c r="CRK34" s="39"/>
      <c r="CRL34" s="39"/>
      <c r="CRM34" s="39"/>
      <c r="CRN34" s="39"/>
      <c r="CRO34" s="39"/>
      <c r="CRP34" s="39"/>
      <c r="CRQ34" s="39"/>
      <c r="CRR34" s="39"/>
      <c r="CRS34" s="39"/>
      <c r="CRT34" s="39"/>
      <c r="CRU34" s="39"/>
      <c r="CRV34" s="39"/>
      <c r="CRW34" s="39"/>
      <c r="CRX34" s="39"/>
      <c r="CRY34" s="39"/>
      <c r="CRZ34" s="39"/>
      <c r="CSA34" s="39"/>
      <c r="CSB34" s="39"/>
      <c r="CSC34" s="39"/>
      <c r="CSD34" s="39"/>
      <c r="CSE34" s="39"/>
      <c r="CSF34" s="39"/>
      <c r="CSG34" s="39"/>
      <c r="CSH34" s="39"/>
      <c r="CSI34" s="39"/>
      <c r="CSJ34" s="39"/>
      <c r="CSK34" s="39"/>
      <c r="CSL34" s="39"/>
      <c r="CSM34" s="39"/>
      <c r="CSN34" s="39"/>
      <c r="CSO34" s="39"/>
      <c r="CSP34" s="39"/>
      <c r="CSQ34" s="39"/>
      <c r="CSR34" s="39"/>
      <c r="CSS34" s="39"/>
      <c r="CST34" s="39"/>
      <c r="CSU34" s="39"/>
      <c r="CSV34" s="39"/>
      <c r="CSW34" s="39"/>
      <c r="CSX34" s="39"/>
      <c r="CSY34" s="39"/>
      <c r="CSZ34" s="39"/>
      <c r="CTA34" s="39"/>
      <c r="CTB34" s="39"/>
      <c r="CTC34" s="39"/>
      <c r="CTD34" s="39"/>
      <c r="CTE34" s="39"/>
      <c r="CTF34" s="39"/>
      <c r="CTG34" s="39"/>
      <c r="CTH34" s="39"/>
      <c r="CTI34" s="39"/>
      <c r="CTJ34" s="39"/>
      <c r="CTK34" s="39"/>
      <c r="CTL34" s="39"/>
      <c r="CTM34" s="39"/>
      <c r="CTN34" s="39"/>
      <c r="CTO34" s="39"/>
      <c r="CTP34" s="39"/>
      <c r="CTQ34" s="39"/>
      <c r="CTR34" s="39"/>
      <c r="CTS34" s="39"/>
      <c r="CTT34" s="39"/>
      <c r="CTU34" s="39"/>
      <c r="CTV34" s="39"/>
      <c r="CTW34" s="39"/>
      <c r="CTX34" s="39"/>
      <c r="CTY34" s="39"/>
      <c r="CTZ34" s="39"/>
      <c r="CUA34" s="39"/>
      <c r="CUB34" s="39"/>
      <c r="CUC34" s="39"/>
      <c r="CUD34" s="39"/>
      <c r="CUE34" s="39"/>
      <c r="CUF34" s="39"/>
      <c r="CUG34" s="39"/>
      <c r="CUH34" s="39"/>
      <c r="CUI34" s="39"/>
      <c r="CUJ34" s="39"/>
      <c r="CUK34" s="39"/>
      <c r="CUL34" s="39"/>
      <c r="CUM34" s="39"/>
      <c r="CUN34" s="39"/>
      <c r="CUO34" s="39"/>
      <c r="CUP34" s="39"/>
      <c r="CUQ34" s="39"/>
      <c r="CUR34" s="39"/>
      <c r="CUS34" s="39"/>
      <c r="CUT34" s="39"/>
      <c r="CUU34" s="39"/>
      <c r="CUV34" s="39"/>
      <c r="CUW34" s="39"/>
      <c r="CUX34" s="39"/>
      <c r="CUY34" s="39"/>
      <c r="CUZ34" s="39"/>
      <c r="CVA34" s="39"/>
      <c r="CVB34" s="39"/>
      <c r="CVC34" s="39"/>
      <c r="CVD34" s="39"/>
      <c r="CVE34" s="39"/>
      <c r="CVF34" s="39"/>
      <c r="CVG34" s="39"/>
      <c r="CVH34" s="39"/>
      <c r="CVI34" s="39"/>
      <c r="CVJ34" s="39"/>
      <c r="CVK34" s="39"/>
      <c r="CVL34" s="39"/>
      <c r="CVM34" s="39"/>
      <c r="CVN34" s="39"/>
      <c r="CVO34" s="39"/>
      <c r="CVP34" s="39"/>
      <c r="CVQ34" s="39"/>
      <c r="CVR34" s="39"/>
      <c r="CVS34" s="39"/>
      <c r="CVT34" s="39"/>
      <c r="CVU34" s="39"/>
      <c r="CVV34" s="39"/>
      <c r="CVW34" s="39"/>
      <c r="CVX34" s="39"/>
      <c r="CVY34" s="39"/>
      <c r="CVZ34" s="39"/>
      <c r="CWA34" s="39"/>
      <c r="CWB34" s="39"/>
      <c r="CWC34" s="39"/>
      <c r="CWD34" s="39"/>
      <c r="CWE34" s="39"/>
      <c r="CWF34" s="39"/>
      <c r="CWG34" s="39"/>
      <c r="CWH34" s="39"/>
      <c r="CWI34" s="39"/>
      <c r="CWJ34" s="39"/>
      <c r="CWK34" s="39"/>
      <c r="CWL34" s="39"/>
      <c r="CWM34" s="39"/>
      <c r="CWN34" s="39"/>
      <c r="CWO34" s="39"/>
      <c r="CWP34" s="39"/>
      <c r="CWQ34" s="39"/>
      <c r="CWR34" s="39"/>
      <c r="CWS34" s="39"/>
      <c r="CWT34" s="39"/>
      <c r="CWU34" s="39"/>
      <c r="CWV34" s="39"/>
      <c r="CWW34" s="39"/>
      <c r="CWX34" s="39"/>
      <c r="CWY34" s="39"/>
      <c r="CWZ34" s="39"/>
      <c r="CXA34" s="39"/>
      <c r="CXB34" s="39"/>
      <c r="CXC34" s="39"/>
      <c r="CXD34" s="39"/>
      <c r="CXE34" s="39"/>
      <c r="CXF34" s="39"/>
      <c r="CXG34" s="39"/>
      <c r="CXH34" s="39"/>
      <c r="CXI34" s="39"/>
      <c r="CXJ34" s="39"/>
      <c r="CXK34" s="39"/>
      <c r="CXL34" s="39"/>
      <c r="CXM34" s="39"/>
      <c r="CXN34" s="39"/>
      <c r="CXO34" s="39"/>
      <c r="CXP34" s="39"/>
      <c r="CXQ34" s="39"/>
      <c r="CXR34" s="39"/>
      <c r="CXS34" s="39"/>
      <c r="CXT34" s="39"/>
      <c r="CXU34" s="39"/>
      <c r="CXV34" s="39"/>
      <c r="CXW34" s="39"/>
      <c r="CXX34" s="39"/>
      <c r="CXY34" s="39"/>
      <c r="CXZ34" s="39"/>
      <c r="CYA34" s="39"/>
      <c r="CYB34" s="39"/>
      <c r="CYC34" s="39"/>
      <c r="CYD34" s="39"/>
      <c r="CYE34" s="39"/>
      <c r="CYF34" s="39"/>
      <c r="CYG34" s="39"/>
      <c r="CYH34" s="39"/>
      <c r="CYI34" s="39"/>
      <c r="CYJ34" s="39"/>
      <c r="CYK34" s="39"/>
      <c r="CYL34" s="39"/>
      <c r="CYM34" s="39"/>
      <c r="CYN34" s="39"/>
      <c r="CYO34" s="39"/>
      <c r="CYP34" s="39"/>
      <c r="CYQ34" s="39"/>
      <c r="CYR34" s="39"/>
      <c r="CYS34" s="39"/>
      <c r="CYT34" s="39"/>
      <c r="CYU34" s="39"/>
      <c r="CYV34" s="39"/>
      <c r="CYW34" s="39"/>
      <c r="CYX34" s="39"/>
      <c r="CYY34" s="39"/>
      <c r="CYZ34" s="39"/>
      <c r="CZA34" s="39"/>
      <c r="CZB34" s="39"/>
      <c r="CZC34" s="39"/>
      <c r="CZD34" s="39"/>
      <c r="CZE34" s="39"/>
      <c r="CZF34" s="39"/>
      <c r="CZG34" s="39"/>
      <c r="CZH34" s="39"/>
      <c r="CZI34" s="39"/>
      <c r="CZJ34" s="39"/>
      <c r="CZK34" s="39"/>
      <c r="CZL34" s="39"/>
      <c r="CZM34" s="39"/>
      <c r="CZN34" s="39"/>
      <c r="CZO34" s="39"/>
      <c r="CZP34" s="39"/>
      <c r="CZQ34" s="39"/>
      <c r="CZR34" s="39"/>
      <c r="CZS34" s="39"/>
      <c r="CZT34" s="39"/>
      <c r="CZU34" s="39"/>
      <c r="CZV34" s="39"/>
      <c r="CZW34" s="39"/>
      <c r="CZX34" s="39"/>
      <c r="CZY34" s="39"/>
      <c r="CZZ34" s="39"/>
      <c r="DAA34" s="39"/>
      <c r="DAB34" s="39"/>
      <c r="DAC34" s="39"/>
      <c r="DAD34" s="39"/>
      <c r="DAE34" s="39"/>
      <c r="DAF34" s="39"/>
      <c r="DAG34" s="39"/>
      <c r="DAH34" s="39"/>
      <c r="DAI34" s="39"/>
      <c r="DAJ34" s="39"/>
      <c r="DAK34" s="39"/>
      <c r="DAL34" s="39"/>
      <c r="DAM34" s="39"/>
      <c r="DAN34" s="39"/>
      <c r="DAO34" s="39"/>
      <c r="DAP34" s="39"/>
      <c r="DAQ34" s="39"/>
      <c r="DAR34" s="39"/>
      <c r="DAS34" s="39"/>
      <c r="DAT34" s="39"/>
      <c r="DAU34" s="39"/>
      <c r="DAV34" s="39"/>
      <c r="DAW34" s="39"/>
      <c r="DAX34" s="39"/>
      <c r="DAY34" s="39"/>
      <c r="DAZ34" s="39"/>
      <c r="DBA34" s="39"/>
      <c r="DBB34" s="39"/>
      <c r="DBC34" s="39"/>
      <c r="DBD34" s="39"/>
      <c r="DBE34" s="39"/>
      <c r="DBF34" s="39"/>
      <c r="DBG34" s="39"/>
      <c r="DBH34" s="39"/>
      <c r="DBI34" s="39"/>
      <c r="DBJ34" s="39"/>
      <c r="DBK34" s="39"/>
      <c r="DBL34" s="39"/>
      <c r="DBM34" s="39"/>
      <c r="DBN34" s="39"/>
      <c r="DBO34" s="39"/>
      <c r="DBP34" s="39"/>
      <c r="DBQ34" s="39"/>
      <c r="DBR34" s="39"/>
      <c r="DBS34" s="39"/>
      <c r="DBT34" s="39"/>
      <c r="DBU34" s="39"/>
      <c r="DBV34" s="39"/>
      <c r="DBW34" s="39"/>
      <c r="DBX34" s="39"/>
      <c r="DBY34" s="39"/>
      <c r="DBZ34" s="39"/>
      <c r="DCA34" s="39"/>
      <c r="DCB34" s="39"/>
      <c r="DCC34" s="39"/>
      <c r="DCD34" s="39"/>
      <c r="DCE34" s="39"/>
      <c r="DCF34" s="39"/>
      <c r="DCG34" s="39"/>
      <c r="DCH34" s="39"/>
      <c r="DCI34" s="39"/>
      <c r="DCJ34" s="39"/>
      <c r="DCK34" s="39"/>
      <c r="DCL34" s="39"/>
      <c r="DCM34" s="39"/>
      <c r="DCN34" s="39"/>
      <c r="DCO34" s="39"/>
      <c r="DCP34" s="39"/>
      <c r="DCQ34" s="39"/>
      <c r="DCR34" s="39"/>
      <c r="DCS34" s="39"/>
      <c r="DCT34" s="39"/>
      <c r="DCU34" s="39"/>
      <c r="DCV34" s="39"/>
      <c r="DCW34" s="39"/>
      <c r="DCX34" s="39"/>
      <c r="DCY34" s="39"/>
      <c r="DCZ34" s="39"/>
      <c r="DDA34" s="39"/>
      <c r="DDB34" s="39"/>
      <c r="DDC34" s="39"/>
      <c r="DDD34" s="39"/>
      <c r="DDE34" s="39"/>
      <c r="DDF34" s="39"/>
      <c r="DDG34" s="39"/>
      <c r="DDH34" s="39"/>
      <c r="DDI34" s="39"/>
      <c r="DDJ34" s="39"/>
      <c r="DDK34" s="39"/>
      <c r="DDL34" s="39"/>
      <c r="DDM34" s="39"/>
      <c r="DDN34" s="39"/>
      <c r="DDO34" s="39"/>
      <c r="DDP34" s="39"/>
      <c r="DDQ34" s="39"/>
      <c r="DDR34" s="39"/>
      <c r="DDS34" s="39"/>
      <c r="DDT34" s="39"/>
      <c r="DDU34" s="39"/>
      <c r="DDV34" s="39"/>
      <c r="DDW34" s="39"/>
      <c r="DDX34" s="39"/>
      <c r="DDY34" s="39"/>
      <c r="DDZ34" s="39"/>
      <c r="DEA34" s="39"/>
      <c r="DEB34" s="39"/>
      <c r="DEC34" s="39"/>
      <c r="DED34" s="39"/>
      <c r="DEE34" s="39"/>
      <c r="DEF34" s="39"/>
      <c r="DEG34" s="39"/>
      <c r="DEH34" s="39"/>
      <c r="DEI34" s="39"/>
      <c r="DEJ34" s="39"/>
      <c r="DEK34" s="39"/>
      <c r="DEL34" s="39"/>
      <c r="DEM34" s="39"/>
      <c r="DEN34" s="39"/>
      <c r="DEO34" s="39"/>
      <c r="DEP34" s="39"/>
      <c r="DEQ34" s="39"/>
      <c r="DER34" s="39"/>
      <c r="DES34" s="39"/>
      <c r="DET34" s="39"/>
      <c r="DEU34" s="39"/>
      <c r="DEV34" s="39"/>
      <c r="DEW34" s="39"/>
      <c r="DEX34" s="39"/>
      <c r="DEY34" s="39"/>
      <c r="DEZ34" s="39"/>
      <c r="DFA34" s="39"/>
      <c r="DFB34" s="39"/>
      <c r="DFC34" s="39"/>
      <c r="DFD34" s="39"/>
      <c r="DFE34" s="39"/>
      <c r="DFF34" s="39"/>
      <c r="DFG34" s="39"/>
      <c r="DFH34" s="39"/>
      <c r="DFI34" s="39"/>
      <c r="DFJ34" s="39"/>
      <c r="DFK34" s="39"/>
      <c r="DFL34" s="39"/>
      <c r="DFM34" s="39"/>
      <c r="DFN34" s="39"/>
      <c r="DFO34" s="39"/>
      <c r="DFP34" s="39"/>
      <c r="DFQ34" s="39"/>
      <c r="DFR34" s="39"/>
      <c r="DFS34" s="39"/>
      <c r="DFT34" s="39"/>
      <c r="DFU34" s="39"/>
      <c r="DFV34" s="39"/>
      <c r="DFW34" s="39"/>
      <c r="DFX34" s="39"/>
      <c r="DFY34" s="39"/>
      <c r="DFZ34" s="39"/>
      <c r="DGA34" s="39"/>
      <c r="DGB34" s="39"/>
      <c r="DGC34" s="39"/>
      <c r="DGD34" s="39"/>
      <c r="DGE34" s="39"/>
      <c r="DGF34" s="39"/>
      <c r="DGG34" s="39"/>
      <c r="DGH34" s="39"/>
      <c r="DGI34" s="39"/>
      <c r="DGJ34" s="39"/>
      <c r="DGK34" s="39"/>
      <c r="DGL34" s="39"/>
      <c r="DGM34" s="39"/>
      <c r="DGN34" s="39"/>
      <c r="DGO34" s="39"/>
      <c r="DGP34" s="39"/>
      <c r="DGQ34" s="39"/>
      <c r="DGR34" s="39"/>
      <c r="DGS34" s="39"/>
      <c r="DGT34" s="39"/>
      <c r="DGU34" s="39"/>
      <c r="DGV34" s="39"/>
      <c r="DGW34" s="39"/>
      <c r="DGX34" s="39"/>
      <c r="DGY34" s="39"/>
      <c r="DGZ34" s="39"/>
      <c r="DHA34" s="39"/>
      <c r="DHB34" s="39"/>
      <c r="DHC34" s="39"/>
      <c r="DHD34" s="39"/>
      <c r="DHE34" s="39"/>
      <c r="DHF34" s="39"/>
      <c r="DHG34" s="39"/>
      <c r="DHH34" s="39"/>
      <c r="DHI34" s="39"/>
      <c r="DHJ34" s="39"/>
      <c r="DHK34" s="39"/>
      <c r="DHL34" s="39"/>
      <c r="DHM34" s="39"/>
      <c r="DHN34" s="39"/>
      <c r="DHO34" s="39"/>
      <c r="DHP34" s="39"/>
      <c r="DHQ34" s="39"/>
      <c r="DHR34" s="39"/>
      <c r="DHS34" s="39"/>
      <c r="DHT34" s="39"/>
      <c r="DHU34" s="39"/>
      <c r="DHV34" s="39"/>
      <c r="DHW34" s="39"/>
      <c r="DHX34" s="39"/>
      <c r="DHY34" s="39"/>
      <c r="DHZ34" s="39"/>
      <c r="DIA34" s="39"/>
      <c r="DIB34" s="39"/>
      <c r="DIC34" s="39"/>
      <c r="DID34" s="39"/>
      <c r="DIE34" s="39"/>
      <c r="DIF34" s="39"/>
      <c r="DIG34" s="39"/>
      <c r="DIH34" s="39"/>
      <c r="DII34" s="39"/>
      <c r="DIJ34" s="39"/>
      <c r="DIK34" s="39"/>
      <c r="DIL34" s="39"/>
      <c r="DIM34" s="39"/>
      <c r="DIN34" s="39"/>
      <c r="DIO34" s="39"/>
      <c r="DIP34" s="39"/>
      <c r="DIQ34" s="39"/>
      <c r="DIR34" s="39"/>
      <c r="DIS34" s="39"/>
      <c r="DIT34" s="39"/>
      <c r="DIU34" s="39"/>
      <c r="DIV34" s="39"/>
      <c r="DIW34" s="39"/>
      <c r="DIX34" s="39"/>
      <c r="DIY34" s="39"/>
      <c r="DIZ34" s="39"/>
      <c r="DJA34" s="39"/>
      <c r="DJB34" s="39"/>
      <c r="DJC34" s="39"/>
      <c r="DJD34" s="39"/>
      <c r="DJE34" s="39"/>
      <c r="DJF34" s="39"/>
      <c r="DJG34" s="39"/>
      <c r="DJH34" s="39"/>
      <c r="DJI34" s="39"/>
      <c r="DJJ34" s="39"/>
      <c r="DJK34" s="39"/>
      <c r="DJL34" s="39"/>
      <c r="DJM34" s="39"/>
      <c r="DJN34" s="39"/>
      <c r="DJO34" s="39"/>
      <c r="DJP34" s="39"/>
      <c r="DJQ34" s="39"/>
      <c r="DJR34" s="39"/>
      <c r="DJS34" s="39"/>
      <c r="DJT34" s="39"/>
      <c r="DJU34" s="39"/>
      <c r="DJV34" s="39"/>
      <c r="DJW34" s="39"/>
      <c r="DJX34" s="39"/>
      <c r="DJY34" s="39"/>
      <c r="DJZ34" s="39"/>
      <c r="DKA34" s="39"/>
      <c r="DKB34" s="39"/>
      <c r="DKC34" s="39"/>
      <c r="DKD34" s="39"/>
      <c r="DKE34" s="39"/>
      <c r="DKF34" s="39"/>
      <c r="DKG34" s="39"/>
      <c r="DKH34" s="39"/>
      <c r="DKI34" s="39"/>
      <c r="DKJ34" s="39"/>
      <c r="DKK34" s="39"/>
      <c r="DKL34" s="39"/>
      <c r="DKM34" s="39"/>
      <c r="DKN34" s="39"/>
      <c r="DKO34" s="39"/>
      <c r="DKP34" s="39"/>
      <c r="DKQ34" s="39"/>
      <c r="DKR34" s="39"/>
      <c r="DKS34" s="39"/>
      <c r="DKT34" s="39"/>
      <c r="DKU34" s="39"/>
      <c r="DKV34" s="39"/>
      <c r="DKW34" s="39"/>
      <c r="DKX34" s="39"/>
      <c r="DKY34" s="39"/>
      <c r="DKZ34" s="39"/>
      <c r="DLA34" s="39"/>
      <c r="DLB34" s="39"/>
      <c r="DLC34" s="39"/>
      <c r="DLD34" s="39"/>
      <c r="DLE34" s="39"/>
      <c r="DLF34" s="39"/>
      <c r="DLG34" s="39"/>
      <c r="DLH34" s="39"/>
      <c r="DLI34" s="39"/>
      <c r="DLJ34" s="39"/>
      <c r="DLK34" s="39"/>
      <c r="DLL34" s="39"/>
      <c r="DLM34" s="39"/>
      <c r="DLN34" s="39"/>
      <c r="DLO34" s="39"/>
      <c r="DLP34" s="39"/>
      <c r="DLQ34" s="39"/>
      <c r="DLR34" s="39"/>
      <c r="DLS34" s="39"/>
      <c r="DLT34" s="39"/>
      <c r="DLU34" s="39"/>
      <c r="DLV34" s="39"/>
      <c r="DLW34" s="39"/>
      <c r="DLX34" s="39"/>
      <c r="DLY34" s="39"/>
      <c r="DLZ34" s="39"/>
      <c r="DMA34" s="39"/>
      <c r="DMB34" s="39"/>
      <c r="DMC34" s="39"/>
      <c r="DMD34" s="39"/>
      <c r="DME34" s="39"/>
      <c r="DMF34" s="39"/>
      <c r="DMG34" s="39"/>
      <c r="DMH34" s="39"/>
      <c r="DMI34" s="39"/>
      <c r="DMJ34" s="39"/>
      <c r="DMK34" s="39"/>
      <c r="DML34" s="39"/>
      <c r="DMM34" s="39"/>
      <c r="DMN34" s="39"/>
      <c r="DMO34" s="39"/>
      <c r="DMP34" s="39"/>
      <c r="DMQ34" s="39"/>
      <c r="DMR34" s="39"/>
      <c r="DMS34" s="39"/>
      <c r="DMT34" s="39"/>
      <c r="DMU34" s="39"/>
      <c r="DMV34" s="39"/>
      <c r="DMW34" s="39"/>
      <c r="DMX34" s="39"/>
      <c r="DMY34" s="39"/>
      <c r="DMZ34" s="39"/>
      <c r="DNA34" s="39"/>
      <c r="DNB34" s="39"/>
      <c r="DNC34" s="39"/>
      <c r="DND34" s="39"/>
      <c r="DNE34" s="39"/>
      <c r="DNF34" s="39"/>
      <c r="DNG34" s="39"/>
      <c r="DNH34" s="39"/>
      <c r="DNI34" s="39"/>
      <c r="DNJ34" s="39"/>
      <c r="DNK34" s="39"/>
      <c r="DNL34" s="39"/>
      <c r="DNM34" s="39"/>
      <c r="DNN34" s="39"/>
      <c r="DNO34" s="39"/>
      <c r="DNP34" s="39"/>
      <c r="DNQ34" s="39"/>
      <c r="DNR34" s="39"/>
      <c r="DNS34" s="39"/>
      <c r="DNT34" s="39"/>
      <c r="DNU34" s="39"/>
      <c r="DNV34" s="39"/>
      <c r="DNW34" s="39"/>
      <c r="DNX34" s="39"/>
      <c r="DNY34" s="39"/>
      <c r="DNZ34" s="39"/>
      <c r="DOA34" s="39"/>
      <c r="DOB34" s="39"/>
      <c r="DOC34" s="39"/>
      <c r="DOD34" s="39"/>
      <c r="DOE34" s="39"/>
      <c r="DOF34" s="39"/>
      <c r="DOG34" s="39"/>
      <c r="DOH34" s="39"/>
      <c r="DOI34" s="39"/>
      <c r="DOJ34" s="39"/>
      <c r="DOK34" s="39"/>
      <c r="DOL34" s="39"/>
      <c r="DOM34" s="39"/>
      <c r="DON34" s="39"/>
      <c r="DOO34" s="39"/>
      <c r="DOP34" s="39"/>
      <c r="DOQ34" s="39"/>
      <c r="DOR34" s="39"/>
      <c r="DOS34" s="39"/>
      <c r="DOT34" s="39"/>
      <c r="DOU34" s="39"/>
      <c r="DOV34" s="39"/>
      <c r="DOW34" s="39"/>
      <c r="DOX34" s="39"/>
      <c r="DOY34" s="39"/>
      <c r="DOZ34" s="39"/>
      <c r="DPA34" s="39"/>
      <c r="DPB34" s="39"/>
      <c r="DPC34" s="39"/>
      <c r="DPD34" s="39"/>
      <c r="DPE34" s="39"/>
      <c r="DPF34" s="39"/>
      <c r="DPG34" s="39"/>
      <c r="DPH34" s="39"/>
      <c r="DPI34" s="39"/>
      <c r="DPJ34" s="39"/>
      <c r="DPK34" s="39"/>
      <c r="DPL34" s="39"/>
      <c r="DPM34" s="39"/>
      <c r="DPN34" s="39"/>
      <c r="DPO34" s="39"/>
      <c r="DPP34" s="39"/>
      <c r="DPQ34" s="39"/>
      <c r="DPR34" s="39"/>
      <c r="DPS34" s="39"/>
      <c r="DPT34" s="39"/>
      <c r="DPU34" s="39"/>
      <c r="DPV34" s="39"/>
      <c r="DPW34" s="39"/>
      <c r="DPX34" s="39"/>
      <c r="DPY34" s="39"/>
      <c r="DPZ34" s="39"/>
      <c r="DQA34" s="39"/>
      <c r="DQB34" s="39"/>
      <c r="DQC34" s="39"/>
      <c r="DQD34" s="39"/>
      <c r="DQE34" s="39"/>
      <c r="DQF34" s="39"/>
      <c r="DQG34" s="39"/>
      <c r="DQH34" s="39"/>
      <c r="DQI34" s="39"/>
      <c r="DQJ34" s="39"/>
      <c r="DQK34" s="39"/>
      <c r="DQL34" s="39"/>
      <c r="DQM34" s="39"/>
      <c r="DQN34" s="39"/>
      <c r="DQO34" s="39"/>
      <c r="DQP34" s="39"/>
      <c r="DQQ34" s="39"/>
      <c r="DQR34" s="39"/>
      <c r="DQS34" s="39"/>
      <c r="DQT34" s="39"/>
      <c r="DQU34" s="39"/>
      <c r="DQV34" s="39"/>
      <c r="DQW34" s="39"/>
      <c r="DQX34" s="39"/>
      <c r="DQY34" s="39"/>
      <c r="DQZ34" s="39"/>
      <c r="DRA34" s="39"/>
      <c r="DRB34" s="39"/>
      <c r="DRC34" s="39"/>
      <c r="DRD34" s="39"/>
      <c r="DRE34" s="39"/>
      <c r="DRF34" s="39"/>
      <c r="DRG34" s="39"/>
      <c r="DRH34" s="39"/>
      <c r="DRI34" s="39"/>
      <c r="DRJ34" s="39"/>
      <c r="DRK34" s="39"/>
      <c r="DRL34" s="39"/>
      <c r="DRM34" s="39"/>
      <c r="DRN34" s="39"/>
      <c r="DRO34" s="39"/>
      <c r="DRP34" s="39"/>
      <c r="DRQ34" s="39"/>
      <c r="DRR34" s="39"/>
      <c r="DRS34" s="39"/>
      <c r="DRT34" s="39"/>
      <c r="DRU34" s="39"/>
      <c r="DRV34" s="39"/>
      <c r="DRW34" s="39"/>
      <c r="DRX34" s="39"/>
      <c r="DRY34" s="39"/>
      <c r="DRZ34" s="39"/>
      <c r="DSA34" s="39"/>
      <c r="DSB34" s="39"/>
      <c r="DSC34" s="39"/>
      <c r="DSD34" s="39"/>
      <c r="DSE34" s="39"/>
      <c r="DSF34" s="39"/>
      <c r="DSG34" s="39"/>
      <c r="DSH34" s="39"/>
      <c r="DSI34" s="39"/>
      <c r="DSJ34" s="39"/>
      <c r="DSK34" s="39"/>
      <c r="DSL34" s="39"/>
      <c r="DSM34" s="39"/>
      <c r="DSN34" s="39"/>
      <c r="DSO34" s="39"/>
      <c r="DSP34" s="39"/>
      <c r="DSQ34" s="39"/>
      <c r="DSR34" s="39"/>
      <c r="DSS34" s="39"/>
      <c r="DST34" s="39"/>
      <c r="DSU34" s="39"/>
      <c r="DSV34" s="39"/>
      <c r="DSW34" s="39"/>
      <c r="DSX34" s="39"/>
      <c r="DSY34" s="39"/>
      <c r="DSZ34" s="39"/>
      <c r="DTA34" s="39"/>
      <c r="DTB34" s="39"/>
      <c r="DTC34" s="39"/>
      <c r="DTD34" s="39"/>
      <c r="DTE34" s="39"/>
      <c r="DTF34" s="39"/>
      <c r="DTG34" s="39"/>
      <c r="DTH34" s="39"/>
      <c r="DTI34" s="39"/>
      <c r="DTJ34" s="39"/>
      <c r="DTK34" s="39"/>
      <c r="DTL34" s="39"/>
      <c r="DTM34" s="39"/>
      <c r="DTN34" s="39"/>
      <c r="DTO34" s="39"/>
      <c r="DTP34" s="39"/>
      <c r="DTQ34" s="39"/>
      <c r="DTR34" s="39"/>
      <c r="DTS34" s="39"/>
      <c r="DTT34" s="39"/>
      <c r="DTU34" s="39"/>
      <c r="DTV34" s="39"/>
      <c r="DTW34" s="39"/>
      <c r="DTX34" s="39"/>
      <c r="DTY34" s="39"/>
      <c r="DTZ34" s="39"/>
      <c r="DUA34" s="39"/>
      <c r="DUB34" s="39"/>
      <c r="DUC34" s="39"/>
      <c r="DUD34" s="39"/>
      <c r="DUE34" s="39"/>
      <c r="DUF34" s="39"/>
      <c r="DUG34" s="39"/>
      <c r="DUH34" s="39"/>
      <c r="DUI34" s="39"/>
      <c r="DUJ34" s="39"/>
      <c r="DUK34" s="39"/>
      <c r="DUL34" s="39"/>
      <c r="DUM34" s="39"/>
      <c r="DUN34" s="39"/>
      <c r="DUO34" s="39"/>
      <c r="DUP34" s="39"/>
      <c r="DUQ34" s="39"/>
      <c r="DUR34" s="39"/>
      <c r="DUS34" s="39"/>
      <c r="DUT34" s="39"/>
      <c r="DUU34" s="39"/>
      <c r="DUV34" s="39"/>
      <c r="DUW34" s="39"/>
      <c r="DUX34" s="39"/>
      <c r="DUY34" s="39"/>
      <c r="DUZ34" s="39"/>
      <c r="DVA34" s="39"/>
      <c r="DVB34" s="39"/>
      <c r="DVC34" s="39"/>
      <c r="DVD34" s="39"/>
      <c r="DVE34" s="39"/>
      <c r="DVF34" s="39"/>
      <c r="DVG34" s="39"/>
      <c r="DVH34" s="39"/>
      <c r="DVI34" s="39"/>
      <c r="DVJ34" s="39"/>
      <c r="DVK34" s="39"/>
      <c r="DVL34" s="39"/>
      <c r="DVM34" s="39"/>
      <c r="DVN34" s="39"/>
      <c r="DVO34" s="39"/>
      <c r="DVP34" s="39"/>
      <c r="DVQ34" s="39"/>
      <c r="DVR34" s="39"/>
      <c r="DVS34" s="39"/>
      <c r="DVT34" s="39"/>
      <c r="DVU34" s="39"/>
      <c r="DVV34" s="39"/>
      <c r="DVW34" s="39"/>
      <c r="DVX34" s="39"/>
      <c r="DVY34" s="39"/>
      <c r="DVZ34" s="39"/>
      <c r="DWA34" s="39"/>
      <c r="DWB34" s="39"/>
      <c r="DWC34" s="39"/>
      <c r="DWD34" s="39"/>
      <c r="DWE34" s="39"/>
      <c r="DWF34" s="39"/>
      <c r="DWG34" s="39"/>
      <c r="DWH34" s="39"/>
      <c r="DWI34" s="39"/>
      <c r="DWJ34" s="39"/>
      <c r="DWK34" s="39"/>
      <c r="DWL34" s="39"/>
      <c r="DWM34" s="39"/>
      <c r="DWN34" s="39"/>
      <c r="DWO34" s="39"/>
      <c r="DWP34" s="39"/>
      <c r="DWQ34" s="39"/>
      <c r="DWR34" s="39"/>
      <c r="DWS34" s="39"/>
      <c r="DWT34" s="39"/>
      <c r="DWU34" s="39"/>
      <c r="DWV34" s="39"/>
      <c r="DWW34" s="39"/>
      <c r="DWX34" s="39"/>
      <c r="DWY34" s="39"/>
      <c r="DWZ34" s="39"/>
      <c r="DXA34" s="39"/>
      <c r="DXB34" s="39"/>
      <c r="DXC34" s="39"/>
      <c r="DXD34" s="39"/>
      <c r="DXE34" s="39"/>
      <c r="DXF34" s="39"/>
      <c r="DXG34" s="39"/>
      <c r="DXH34" s="39"/>
      <c r="DXI34" s="39"/>
      <c r="DXJ34" s="39"/>
      <c r="DXK34" s="39"/>
      <c r="DXL34" s="39"/>
      <c r="DXM34" s="39"/>
      <c r="DXN34" s="39"/>
      <c r="DXO34" s="39"/>
      <c r="DXP34" s="39"/>
      <c r="DXQ34" s="39"/>
      <c r="DXR34" s="39"/>
      <c r="DXS34" s="39"/>
      <c r="DXT34" s="39"/>
      <c r="DXU34" s="39"/>
      <c r="DXV34" s="39"/>
      <c r="DXW34" s="39"/>
      <c r="DXX34" s="39"/>
      <c r="DXY34" s="39"/>
      <c r="DXZ34" s="39"/>
      <c r="DYA34" s="39"/>
      <c r="DYB34" s="39"/>
      <c r="DYC34" s="39"/>
      <c r="DYD34" s="39"/>
      <c r="DYE34" s="39"/>
      <c r="DYF34" s="39"/>
      <c r="DYG34" s="39"/>
      <c r="DYH34" s="39"/>
      <c r="DYI34" s="39"/>
      <c r="DYJ34" s="39"/>
      <c r="DYK34" s="39"/>
      <c r="DYL34" s="39"/>
      <c r="DYM34" s="39"/>
      <c r="DYN34" s="39"/>
      <c r="DYO34" s="39"/>
      <c r="DYP34" s="39"/>
      <c r="DYQ34" s="39"/>
      <c r="DYR34" s="39"/>
      <c r="DYS34" s="39"/>
      <c r="DYT34" s="39"/>
      <c r="DYU34" s="39"/>
      <c r="DYV34" s="39"/>
      <c r="DYW34" s="39"/>
      <c r="DYX34" s="39"/>
      <c r="DYY34" s="39"/>
      <c r="DYZ34" s="39"/>
      <c r="DZA34" s="39"/>
      <c r="DZB34" s="39"/>
      <c r="DZC34" s="39"/>
      <c r="DZD34" s="39"/>
      <c r="DZE34" s="39"/>
      <c r="DZF34" s="39"/>
      <c r="DZG34" s="39"/>
      <c r="DZH34" s="39"/>
      <c r="DZI34" s="39"/>
      <c r="DZJ34" s="39"/>
      <c r="DZK34" s="39"/>
      <c r="DZL34" s="39"/>
      <c r="DZM34" s="39"/>
      <c r="DZN34" s="39"/>
      <c r="DZO34" s="39"/>
      <c r="DZP34" s="39"/>
      <c r="DZQ34" s="39"/>
      <c r="DZR34" s="39"/>
      <c r="DZS34" s="39"/>
      <c r="DZT34" s="39"/>
      <c r="DZU34" s="39"/>
      <c r="DZV34" s="39"/>
      <c r="DZW34" s="39"/>
      <c r="DZX34" s="39"/>
      <c r="DZY34" s="39"/>
      <c r="DZZ34" s="39"/>
      <c r="EAA34" s="39"/>
      <c r="EAB34" s="39"/>
      <c r="EAC34" s="39"/>
      <c r="EAD34" s="39"/>
      <c r="EAE34" s="39"/>
      <c r="EAF34" s="39"/>
      <c r="EAG34" s="39"/>
      <c r="EAH34" s="39"/>
      <c r="EAI34" s="39"/>
      <c r="EAJ34" s="39"/>
      <c r="EAK34" s="39"/>
      <c r="EAL34" s="39"/>
      <c r="EAM34" s="39"/>
      <c r="EAN34" s="39"/>
      <c r="EAO34" s="39"/>
      <c r="EAP34" s="39"/>
      <c r="EAQ34" s="39"/>
      <c r="EAR34" s="39"/>
      <c r="EAS34" s="39"/>
      <c r="EAT34" s="39"/>
      <c r="EAU34" s="39"/>
      <c r="EAV34" s="39"/>
      <c r="EAW34" s="39"/>
      <c r="EAX34" s="39"/>
      <c r="EAY34" s="39"/>
      <c r="EAZ34" s="39"/>
      <c r="EBA34" s="39"/>
      <c r="EBB34" s="39"/>
      <c r="EBC34" s="39"/>
      <c r="EBD34" s="39"/>
      <c r="EBE34" s="39"/>
      <c r="EBF34" s="39"/>
      <c r="EBG34" s="39"/>
      <c r="EBH34" s="39"/>
      <c r="EBI34" s="39"/>
      <c r="EBJ34" s="39"/>
      <c r="EBK34" s="39"/>
      <c r="EBL34" s="39"/>
      <c r="EBM34" s="39"/>
      <c r="EBN34" s="39"/>
      <c r="EBO34" s="39"/>
      <c r="EBP34" s="39"/>
      <c r="EBQ34" s="39"/>
      <c r="EBR34" s="39"/>
      <c r="EBS34" s="39"/>
      <c r="EBT34" s="39"/>
      <c r="EBU34" s="39"/>
      <c r="EBV34" s="39"/>
      <c r="EBW34" s="39"/>
      <c r="EBX34" s="39"/>
      <c r="EBY34" s="39"/>
      <c r="EBZ34" s="39"/>
      <c r="ECA34" s="39"/>
      <c r="ECB34" s="39"/>
      <c r="ECC34" s="39"/>
      <c r="ECD34" s="39"/>
      <c r="ECE34" s="39"/>
      <c r="ECF34" s="39"/>
      <c r="ECG34" s="39"/>
      <c r="ECH34" s="39"/>
      <c r="ECI34" s="39"/>
      <c r="ECJ34" s="39"/>
      <c r="ECK34" s="39"/>
      <c r="ECL34" s="39"/>
      <c r="ECM34" s="39"/>
      <c r="ECN34" s="39"/>
      <c r="ECO34" s="39"/>
      <c r="ECP34" s="39"/>
      <c r="ECQ34" s="39"/>
      <c r="ECR34" s="39"/>
      <c r="ECS34" s="39"/>
      <c r="ECT34" s="39"/>
      <c r="ECU34" s="39"/>
      <c r="ECV34" s="39"/>
      <c r="ECW34" s="39"/>
      <c r="ECX34" s="39"/>
      <c r="ECY34" s="39"/>
      <c r="ECZ34" s="39"/>
      <c r="EDA34" s="39"/>
      <c r="EDB34" s="39"/>
      <c r="EDC34" s="39"/>
      <c r="EDD34" s="39"/>
      <c r="EDE34" s="39"/>
      <c r="EDF34" s="39"/>
      <c r="EDG34" s="39"/>
      <c r="EDH34" s="39"/>
      <c r="EDI34" s="39"/>
      <c r="EDJ34" s="39"/>
      <c r="EDK34" s="39"/>
      <c r="EDL34" s="39"/>
      <c r="EDM34" s="39"/>
      <c r="EDN34" s="39"/>
      <c r="EDO34" s="39"/>
      <c r="EDP34" s="39"/>
      <c r="EDQ34" s="39"/>
      <c r="EDR34" s="39"/>
      <c r="EDS34" s="39"/>
      <c r="EDT34" s="39"/>
      <c r="EDU34" s="39"/>
      <c r="EDV34" s="39"/>
      <c r="EDW34" s="39"/>
      <c r="EDX34" s="39"/>
      <c r="EDY34" s="39"/>
      <c r="EDZ34" s="39"/>
      <c r="EEA34" s="39"/>
      <c r="EEB34" s="39"/>
      <c r="EEC34" s="39"/>
      <c r="EED34" s="39"/>
      <c r="EEE34" s="39"/>
      <c r="EEF34" s="39"/>
      <c r="EEG34" s="39"/>
      <c r="EEH34" s="39"/>
      <c r="EEI34" s="39"/>
      <c r="EEJ34" s="39"/>
      <c r="EEK34" s="39"/>
      <c r="EEL34" s="39"/>
      <c r="EEM34" s="39"/>
      <c r="EEN34" s="39"/>
      <c r="EEO34" s="39"/>
      <c r="EEP34" s="39"/>
      <c r="EEQ34" s="39"/>
      <c r="EER34" s="39"/>
      <c r="EES34" s="39"/>
      <c r="EET34" s="39"/>
      <c r="EEU34" s="39"/>
      <c r="EEV34" s="39"/>
      <c r="EEW34" s="39"/>
      <c r="EEX34" s="39"/>
      <c r="EEY34" s="39"/>
      <c r="EEZ34" s="39"/>
      <c r="EFA34" s="39"/>
      <c r="EFB34" s="39"/>
      <c r="EFC34" s="39"/>
      <c r="EFD34" s="39"/>
      <c r="EFE34" s="39"/>
      <c r="EFF34" s="39"/>
      <c r="EFG34" s="39"/>
      <c r="EFH34" s="39"/>
      <c r="EFI34" s="39"/>
      <c r="EFJ34" s="39"/>
      <c r="EFK34" s="39"/>
      <c r="EFL34" s="39"/>
      <c r="EFM34" s="39"/>
      <c r="EFN34" s="39"/>
      <c r="EFO34" s="39"/>
      <c r="EFP34" s="39"/>
      <c r="EFQ34" s="39"/>
      <c r="EFR34" s="39"/>
      <c r="EFS34" s="39"/>
      <c r="EFT34" s="39"/>
      <c r="EFU34" s="39"/>
      <c r="EFV34" s="39"/>
      <c r="EFW34" s="39"/>
      <c r="EFX34" s="39"/>
      <c r="EFY34" s="39"/>
      <c r="EFZ34" s="39"/>
      <c r="EGA34" s="39"/>
      <c r="EGB34" s="39"/>
      <c r="EGC34" s="39"/>
      <c r="EGD34" s="39"/>
      <c r="EGE34" s="39"/>
      <c r="EGF34" s="39"/>
      <c r="EGG34" s="39"/>
      <c r="EGH34" s="39"/>
      <c r="EGI34" s="39"/>
      <c r="EGJ34" s="39"/>
      <c r="EGK34" s="39"/>
      <c r="EGL34" s="39"/>
      <c r="EGM34" s="39"/>
      <c r="EGN34" s="39"/>
      <c r="EGO34" s="39"/>
      <c r="EGP34" s="39"/>
      <c r="EGQ34" s="39"/>
      <c r="EGR34" s="39"/>
      <c r="EGS34" s="39"/>
      <c r="EGT34" s="39"/>
      <c r="EGU34" s="39"/>
      <c r="EGV34" s="39"/>
      <c r="EGW34" s="39"/>
      <c r="EGX34" s="39"/>
      <c r="EGY34" s="39"/>
      <c r="EGZ34" s="39"/>
      <c r="EHA34" s="39"/>
      <c r="EHB34" s="39"/>
      <c r="EHC34" s="39"/>
      <c r="EHD34" s="39"/>
      <c r="EHE34" s="39"/>
      <c r="EHF34" s="39"/>
      <c r="EHG34" s="39"/>
      <c r="EHH34" s="39"/>
      <c r="EHI34" s="39"/>
      <c r="EHJ34" s="39"/>
      <c r="EHK34" s="39"/>
      <c r="EHL34" s="39"/>
      <c r="EHM34" s="39"/>
      <c r="EHN34" s="39"/>
      <c r="EHO34" s="39"/>
      <c r="EHP34" s="39"/>
      <c r="EHQ34" s="39"/>
      <c r="EHR34" s="39"/>
      <c r="EHS34" s="39"/>
      <c r="EHT34" s="39"/>
      <c r="EHU34" s="39"/>
      <c r="EHV34" s="39"/>
      <c r="EHW34" s="39"/>
      <c r="EHX34" s="39"/>
      <c r="EHY34" s="39"/>
      <c r="EHZ34" s="39"/>
      <c r="EIA34" s="39"/>
      <c r="EIB34" s="39"/>
      <c r="EIC34" s="39"/>
      <c r="EID34" s="39"/>
      <c r="EIE34" s="39"/>
      <c r="EIF34" s="39"/>
      <c r="EIG34" s="39"/>
      <c r="EIH34" s="39"/>
      <c r="EII34" s="39"/>
      <c r="EIJ34" s="39"/>
      <c r="EIK34" s="39"/>
      <c r="EIL34" s="39"/>
      <c r="EIM34" s="39"/>
      <c r="EIN34" s="39"/>
      <c r="EIO34" s="39"/>
      <c r="EIP34" s="39"/>
      <c r="EIQ34" s="39"/>
      <c r="EIR34" s="39"/>
      <c r="EIS34" s="39"/>
      <c r="EIT34" s="39"/>
      <c r="EIU34" s="39"/>
      <c r="EIV34" s="39"/>
      <c r="EIW34" s="39"/>
      <c r="EIX34" s="39"/>
      <c r="EIY34" s="39"/>
      <c r="EIZ34" s="39"/>
      <c r="EJA34" s="39"/>
      <c r="EJB34" s="39"/>
      <c r="EJC34" s="39"/>
      <c r="EJD34" s="39"/>
      <c r="EJE34" s="39"/>
      <c r="EJF34" s="39"/>
      <c r="EJG34" s="39"/>
      <c r="EJH34" s="39"/>
      <c r="EJI34" s="39"/>
      <c r="EJJ34" s="39"/>
      <c r="EJK34" s="39"/>
      <c r="EJL34" s="39"/>
      <c r="EJM34" s="39"/>
      <c r="EJN34" s="39"/>
      <c r="EJO34" s="39"/>
      <c r="EJP34" s="39"/>
      <c r="EJQ34" s="39"/>
      <c r="EJR34" s="39"/>
      <c r="EJS34" s="39"/>
      <c r="EJT34" s="39"/>
      <c r="EJU34" s="39"/>
      <c r="EJV34" s="39"/>
      <c r="EJW34" s="39"/>
      <c r="EJX34" s="39"/>
      <c r="EJY34" s="39"/>
      <c r="EJZ34" s="39"/>
      <c r="EKA34" s="39"/>
      <c r="EKB34" s="39"/>
      <c r="EKC34" s="39"/>
      <c r="EKD34" s="39"/>
      <c r="EKE34" s="39"/>
      <c r="EKF34" s="39"/>
      <c r="EKG34" s="39"/>
      <c r="EKH34" s="39"/>
      <c r="EKI34" s="39"/>
      <c r="EKJ34" s="39"/>
      <c r="EKK34" s="39"/>
      <c r="EKL34" s="39"/>
      <c r="EKM34" s="39"/>
      <c r="EKN34" s="39"/>
      <c r="EKO34" s="39"/>
      <c r="EKP34" s="39"/>
      <c r="EKQ34" s="39"/>
      <c r="EKR34" s="39"/>
      <c r="EKS34" s="39"/>
      <c r="EKT34" s="39"/>
      <c r="EKU34" s="39"/>
      <c r="EKV34" s="39"/>
      <c r="EKW34" s="39"/>
      <c r="EKX34" s="39"/>
      <c r="EKY34" s="39"/>
      <c r="EKZ34" s="39"/>
      <c r="ELA34" s="39"/>
      <c r="ELB34" s="39"/>
      <c r="ELC34" s="39"/>
      <c r="ELD34" s="39"/>
      <c r="ELE34" s="39"/>
      <c r="ELF34" s="39"/>
      <c r="ELG34" s="39"/>
      <c r="ELH34" s="39"/>
      <c r="ELI34" s="39"/>
      <c r="ELJ34" s="39"/>
      <c r="ELK34" s="39"/>
      <c r="ELL34" s="39"/>
      <c r="ELM34" s="39"/>
      <c r="ELN34" s="39"/>
      <c r="ELO34" s="39"/>
      <c r="ELP34" s="39"/>
      <c r="ELQ34" s="39"/>
      <c r="ELR34" s="39"/>
      <c r="ELS34" s="39"/>
      <c r="ELT34" s="39"/>
      <c r="ELU34" s="39"/>
      <c r="ELV34" s="39"/>
      <c r="ELW34" s="39"/>
      <c r="ELX34" s="39"/>
      <c r="ELY34" s="39"/>
      <c r="ELZ34" s="39"/>
      <c r="EMA34" s="39"/>
      <c r="EMB34" s="39"/>
      <c r="EMC34" s="39"/>
      <c r="EMD34" s="39"/>
      <c r="EME34" s="39"/>
      <c r="EMF34" s="39"/>
      <c r="EMG34" s="39"/>
      <c r="EMH34" s="39"/>
      <c r="EMI34" s="39"/>
      <c r="EMJ34" s="39"/>
      <c r="EMK34" s="39"/>
      <c r="EML34" s="39"/>
      <c r="EMM34" s="39"/>
      <c r="EMN34" s="39"/>
      <c r="EMO34" s="39"/>
      <c r="EMP34" s="39"/>
      <c r="EMQ34" s="39"/>
      <c r="EMR34" s="39"/>
      <c r="EMS34" s="39"/>
      <c r="EMT34" s="39"/>
      <c r="EMU34" s="39"/>
      <c r="EMV34" s="39"/>
      <c r="EMW34" s="39"/>
      <c r="EMX34" s="39"/>
      <c r="EMY34" s="39"/>
      <c r="EMZ34" s="39"/>
      <c r="ENA34" s="39"/>
      <c r="ENB34" s="39"/>
      <c r="ENC34" s="39"/>
      <c r="END34" s="39"/>
      <c r="ENE34" s="39"/>
      <c r="ENF34" s="39"/>
      <c r="ENG34" s="39"/>
      <c r="ENH34" s="39"/>
      <c r="ENI34" s="39"/>
      <c r="ENJ34" s="39"/>
      <c r="ENK34" s="39"/>
      <c r="ENL34" s="39"/>
      <c r="ENM34" s="39"/>
      <c r="ENN34" s="39"/>
      <c r="ENO34" s="39"/>
      <c r="ENP34" s="39"/>
      <c r="ENQ34" s="39"/>
      <c r="ENR34" s="39"/>
      <c r="ENS34" s="39"/>
      <c r="ENT34" s="39"/>
      <c r="ENU34" s="39"/>
      <c r="ENV34" s="39"/>
      <c r="ENW34" s="39"/>
      <c r="ENX34" s="39"/>
      <c r="ENY34" s="39"/>
      <c r="ENZ34" s="39"/>
      <c r="EOA34" s="39"/>
      <c r="EOB34" s="39"/>
      <c r="EOC34" s="39"/>
      <c r="EOD34" s="39"/>
      <c r="EOE34" s="39"/>
      <c r="EOF34" s="39"/>
      <c r="EOG34" s="39"/>
      <c r="EOH34" s="39"/>
      <c r="EOI34" s="39"/>
      <c r="EOJ34" s="39"/>
      <c r="EOK34" s="39"/>
      <c r="EOL34" s="39"/>
      <c r="EOM34" s="39"/>
      <c r="EON34" s="39"/>
      <c r="EOO34" s="39"/>
      <c r="EOP34" s="39"/>
      <c r="EOQ34" s="39"/>
      <c r="EOR34" s="39"/>
      <c r="EOS34" s="39"/>
      <c r="EOT34" s="39"/>
      <c r="EOU34" s="39"/>
      <c r="EOV34" s="39"/>
      <c r="EOW34" s="39"/>
      <c r="EOX34" s="39"/>
      <c r="EOY34" s="39"/>
      <c r="EOZ34" s="39"/>
      <c r="EPA34" s="39"/>
      <c r="EPB34" s="39"/>
      <c r="EPC34" s="39"/>
      <c r="EPD34" s="39"/>
      <c r="EPE34" s="39"/>
      <c r="EPF34" s="39"/>
      <c r="EPG34" s="39"/>
      <c r="EPH34" s="39"/>
      <c r="EPI34" s="39"/>
      <c r="EPJ34" s="39"/>
      <c r="EPK34" s="39"/>
      <c r="EPL34" s="39"/>
      <c r="EPM34" s="39"/>
      <c r="EPN34" s="39"/>
      <c r="EPO34" s="39"/>
      <c r="EPP34" s="39"/>
      <c r="EPQ34" s="39"/>
      <c r="EPR34" s="39"/>
      <c r="EPS34" s="39"/>
      <c r="EPT34" s="39"/>
      <c r="EPU34" s="39"/>
      <c r="EPV34" s="39"/>
      <c r="EPW34" s="39"/>
      <c r="EPX34" s="39"/>
      <c r="EPY34" s="39"/>
      <c r="EPZ34" s="39"/>
      <c r="EQA34" s="39"/>
      <c r="EQB34" s="39"/>
      <c r="EQC34" s="39"/>
      <c r="EQD34" s="39"/>
      <c r="EQE34" s="39"/>
      <c r="EQF34" s="39"/>
      <c r="EQG34" s="39"/>
      <c r="EQH34" s="39"/>
      <c r="EQI34" s="39"/>
      <c r="EQJ34" s="39"/>
      <c r="EQK34" s="39"/>
      <c r="EQL34" s="39"/>
      <c r="EQM34" s="39"/>
      <c r="EQN34" s="39"/>
      <c r="EQO34" s="39"/>
      <c r="EQP34" s="39"/>
      <c r="EQQ34" s="39"/>
      <c r="EQR34" s="39"/>
      <c r="EQS34" s="39"/>
      <c r="EQT34" s="39"/>
      <c r="EQU34" s="39"/>
      <c r="EQV34" s="39"/>
      <c r="EQW34" s="39"/>
      <c r="EQX34" s="39"/>
      <c r="EQY34" s="39"/>
      <c r="EQZ34" s="39"/>
      <c r="ERA34" s="39"/>
      <c r="ERB34" s="39"/>
      <c r="ERC34" s="39"/>
      <c r="ERD34" s="39"/>
      <c r="ERE34" s="39"/>
      <c r="ERF34" s="39"/>
      <c r="ERG34" s="39"/>
      <c r="ERH34" s="39"/>
      <c r="ERI34" s="39"/>
      <c r="ERJ34" s="39"/>
      <c r="ERK34" s="39"/>
      <c r="ERL34" s="39"/>
      <c r="ERM34" s="39"/>
      <c r="ERN34" s="39"/>
      <c r="ERO34" s="39"/>
      <c r="ERP34" s="39"/>
      <c r="ERQ34" s="39"/>
      <c r="ERR34" s="39"/>
      <c r="ERS34" s="39"/>
      <c r="ERT34" s="39"/>
      <c r="ERU34" s="39"/>
      <c r="ERV34" s="39"/>
      <c r="ERW34" s="39"/>
      <c r="ERX34" s="39"/>
      <c r="ERY34" s="39"/>
      <c r="ERZ34" s="39"/>
      <c r="ESA34" s="39"/>
      <c r="ESB34" s="39"/>
      <c r="ESC34" s="39"/>
      <c r="ESD34" s="39"/>
      <c r="ESE34" s="39"/>
      <c r="ESF34" s="39"/>
      <c r="ESG34" s="39"/>
      <c r="ESH34" s="39"/>
      <c r="ESI34" s="39"/>
      <c r="ESJ34" s="39"/>
      <c r="ESK34" s="39"/>
      <c r="ESL34" s="39"/>
      <c r="ESM34" s="39"/>
      <c r="ESN34" s="39"/>
      <c r="ESO34" s="39"/>
      <c r="ESP34" s="39"/>
      <c r="ESQ34" s="39"/>
      <c r="ESR34" s="39"/>
      <c r="ESS34" s="39"/>
      <c r="EST34" s="39"/>
      <c r="ESU34" s="39"/>
      <c r="ESV34" s="39"/>
      <c r="ESW34" s="39"/>
      <c r="ESX34" s="39"/>
      <c r="ESY34" s="39"/>
      <c r="ESZ34" s="39"/>
      <c r="ETA34" s="39"/>
      <c r="ETB34" s="39"/>
      <c r="ETC34" s="39"/>
      <c r="ETD34" s="39"/>
      <c r="ETE34" s="39"/>
      <c r="ETF34" s="39"/>
      <c r="ETG34" s="39"/>
      <c r="ETH34" s="39"/>
      <c r="ETI34" s="39"/>
      <c r="ETJ34" s="39"/>
      <c r="ETK34" s="39"/>
      <c r="ETL34" s="39"/>
      <c r="ETM34" s="39"/>
      <c r="ETN34" s="39"/>
      <c r="ETO34" s="39"/>
      <c r="ETP34" s="39"/>
      <c r="ETQ34" s="39"/>
      <c r="ETR34" s="39"/>
      <c r="ETS34" s="39"/>
      <c r="ETT34" s="39"/>
      <c r="ETU34" s="39"/>
      <c r="ETV34" s="39"/>
      <c r="ETW34" s="39"/>
      <c r="ETX34" s="39"/>
      <c r="ETY34" s="39"/>
      <c r="ETZ34" s="39"/>
      <c r="EUA34" s="39"/>
      <c r="EUB34" s="39"/>
      <c r="EUC34" s="39"/>
      <c r="EUD34" s="39"/>
      <c r="EUE34" s="39"/>
      <c r="EUF34" s="39"/>
      <c r="EUG34" s="39"/>
      <c r="EUH34" s="39"/>
      <c r="EUI34" s="39"/>
      <c r="EUJ34" s="39"/>
      <c r="EUK34" s="39"/>
      <c r="EUL34" s="39"/>
      <c r="EUM34" s="39"/>
      <c r="EUN34" s="39"/>
      <c r="EUO34" s="39"/>
      <c r="EUP34" s="39"/>
      <c r="EUQ34" s="39"/>
      <c r="EUR34" s="39"/>
      <c r="EUS34" s="39"/>
      <c r="EUT34" s="39"/>
      <c r="EUU34" s="39"/>
      <c r="EUV34" s="39"/>
      <c r="EUW34" s="39"/>
      <c r="EUX34" s="39"/>
      <c r="EUY34" s="39"/>
      <c r="EUZ34" s="39"/>
      <c r="EVA34" s="39"/>
      <c r="EVB34" s="39"/>
      <c r="EVC34" s="39"/>
      <c r="EVD34" s="39"/>
      <c r="EVE34" s="39"/>
      <c r="EVF34" s="39"/>
      <c r="EVG34" s="39"/>
      <c r="EVH34" s="39"/>
      <c r="EVI34" s="39"/>
      <c r="EVJ34" s="39"/>
      <c r="EVK34" s="39"/>
      <c r="EVL34" s="39"/>
      <c r="EVM34" s="39"/>
      <c r="EVN34" s="39"/>
      <c r="EVO34" s="39"/>
      <c r="EVP34" s="39"/>
      <c r="EVQ34" s="39"/>
      <c r="EVR34" s="39"/>
      <c r="EVS34" s="39"/>
      <c r="EVT34" s="39"/>
      <c r="EVU34" s="39"/>
      <c r="EVV34" s="39"/>
      <c r="EVW34" s="39"/>
      <c r="EVX34" s="39"/>
      <c r="EVY34" s="39"/>
      <c r="EVZ34" s="39"/>
      <c r="EWA34" s="39"/>
      <c r="EWB34" s="39"/>
      <c r="EWC34" s="39"/>
      <c r="EWD34" s="39"/>
      <c r="EWE34" s="39"/>
      <c r="EWF34" s="39"/>
      <c r="EWG34" s="39"/>
      <c r="EWH34" s="39"/>
      <c r="EWI34" s="39"/>
      <c r="EWJ34" s="39"/>
      <c r="EWK34" s="39"/>
      <c r="EWL34" s="39"/>
      <c r="EWM34" s="39"/>
      <c r="EWN34" s="39"/>
      <c r="EWO34" s="39"/>
      <c r="EWP34" s="39"/>
      <c r="EWQ34" s="39"/>
      <c r="EWR34" s="39"/>
      <c r="EWS34" s="39"/>
      <c r="EWT34" s="39"/>
      <c r="EWU34" s="39"/>
      <c r="EWV34" s="39"/>
      <c r="EWW34" s="39"/>
      <c r="EWX34" s="39"/>
      <c r="EWY34" s="39"/>
      <c r="EWZ34" s="39"/>
      <c r="EXA34" s="39"/>
      <c r="EXB34" s="39"/>
      <c r="EXC34" s="39"/>
      <c r="EXD34" s="39"/>
      <c r="EXE34" s="39"/>
      <c r="EXF34" s="39"/>
      <c r="EXG34" s="39"/>
      <c r="EXH34" s="39"/>
      <c r="EXI34" s="39"/>
      <c r="EXJ34" s="39"/>
      <c r="EXK34" s="39"/>
      <c r="EXL34" s="39"/>
      <c r="EXM34" s="39"/>
      <c r="EXN34" s="39"/>
      <c r="EXO34" s="39"/>
      <c r="EXP34" s="39"/>
      <c r="EXQ34" s="39"/>
      <c r="EXR34" s="39"/>
      <c r="EXS34" s="39"/>
      <c r="EXT34" s="39"/>
      <c r="EXU34" s="39"/>
      <c r="EXV34" s="39"/>
      <c r="EXW34" s="39"/>
      <c r="EXX34" s="39"/>
      <c r="EXY34" s="39"/>
      <c r="EXZ34" s="39"/>
      <c r="EYA34" s="39"/>
      <c r="EYB34" s="39"/>
      <c r="EYC34" s="39"/>
      <c r="EYD34" s="39"/>
      <c r="EYE34" s="39"/>
      <c r="EYF34" s="39"/>
      <c r="EYG34" s="39"/>
      <c r="EYH34" s="39"/>
      <c r="EYI34" s="39"/>
      <c r="EYJ34" s="39"/>
      <c r="EYK34" s="39"/>
      <c r="EYL34" s="39"/>
      <c r="EYM34" s="39"/>
      <c r="EYN34" s="39"/>
      <c r="EYO34" s="39"/>
      <c r="EYP34" s="39"/>
      <c r="EYQ34" s="39"/>
      <c r="EYR34" s="39"/>
      <c r="EYS34" s="39"/>
      <c r="EYT34" s="39"/>
      <c r="EYU34" s="39"/>
      <c r="EYV34" s="39"/>
      <c r="EYW34" s="39"/>
      <c r="EYX34" s="39"/>
      <c r="EYY34" s="39"/>
      <c r="EYZ34" s="39"/>
      <c r="EZA34" s="39"/>
      <c r="EZB34" s="39"/>
      <c r="EZC34" s="39"/>
      <c r="EZD34" s="39"/>
      <c r="EZE34" s="39"/>
      <c r="EZF34" s="39"/>
      <c r="EZG34" s="39"/>
      <c r="EZH34" s="39"/>
      <c r="EZI34" s="39"/>
      <c r="EZJ34" s="39"/>
      <c r="EZK34" s="39"/>
      <c r="EZL34" s="39"/>
      <c r="EZM34" s="39"/>
      <c r="EZN34" s="39"/>
      <c r="EZO34" s="39"/>
      <c r="EZP34" s="39"/>
      <c r="EZQ34" s="39"/>
      <c r="EZR34" s="39"/>
      <c r="EZS34" s="39"/>
      <c r="EZT34" s="39"/>
      <c r="EZU34" s="39"/>
      <c r="EZV34" s="39"/>
      <c r="EZW34" s="39"/>
      <c r="EZX34" s="39"/>
      <c r="EZY34" s="39"/>
      <c r="EZZ34" s="39"/>
      <c r="FAA34" s="39"/>
      <c r="FAB34" s="39"/>
      <c r="FAC34" s="39"/>
      <c r="FAD34" s="39"/>
      <c r="FAE34" s="39"/>
      <c r="FAF34" s="39"/>
      <c r="FAG34" s="39"/>
      <c r="FAH34" s="39"/>
      <c r="FAI34" s="39"/>
      <c r="FAJ34" s="39"/>
      <c r="FAK34" s="39"/>
      <c r="FAL34" s="39"/>
      <c r="FAM34" s="39"/>
      <c r="FAN34" s="39"/>
      <c r="FAO34" s="39"/>
      <c r="FAP34" s="39"/>
      <c r="FAQ34" s="39"/>
      <c r="FAR34" s="39"/>
      <c r="FAS34" s="39"/>
      <c r="FAT34" s="39"/>
      <c r="FAU34" s="39"/>
      <c r="FAV34" s="39"/>
      <c r="FAW34" s="39"/>
      <c r="FAX34" s="39"/>
      <c r="FAY34" s="39"/>
      <c r="FAZ34" s="39"/>
      <c r="FBA34" s="39"/>
      <c r="FBB34" s="39"/>
      <c r="FBC34" s="39"/>
      <c r="FBD34" s="39"/>
      <c r="FBE34" s="39"/>
      <c r="FBF34" s="39"/>
      <c r="FBG34" s="39"/>
      <c r="FBH34" s="39"/>
      <c r="FBI34" s="39"/>
      <c r="FBJ34" s="39"/>
      <c r="FBK34" s="39"/>
      <c r="FBL34" s="39"/>
      <c r="FBM34" s="39"/>
      <c r="FBN34" s="39"/>
      <c r="FBO34" s="39"/>
      <c r="FBP34" s="39"/>
      <c r="FBQ34" s="39"/>
      <c r="FBR34" s="39"/>
      <c r="FBS34" s="39"/>
      <c r="FBT34" s="39"/>
      <c r="FBU34" s="39"/>
      <c r="FBV34" s="39"/>
      <c r="FBW34" s="39"/>
      <c r="FBX34" s="39"/>
      <c r="FBY34" s="39"/>
      <c r="FBZ34" s="39"/>
      <c r="FCA34" s="39"/>
      <c r="FCB34" s="39"/>
      <c r="FCC34" s="39"/>
      <c r="FCD34" s="39"/>
      <c r="FCE34" s="39"/>
      <c r="FCF34" s="39"/>
      <c r="FCG34" s="39"/>
      <c r="FCH34" s="39"/>
      <c r="FCI34" s="39"/>
      <c r="FCJ34" s="39"/>
      <c r="FCK34" s="39"/>
      <c r="FCL34" s="39"/>
      <c r="FCM34" s="39"/>
      <c r="FCN34" s="39"/>
      <c r="FCO34" s="39"/>
      <c r="FCP34" s="39"/>
      <c r="FCQ34" s="39"/>
      <c r="FCR34" s="39"/>
      <c r="FCS34" s="39"/>
      <c r="FCT34" s="39"/>
      <c r="FCU34" s="39"/>
      <c r="FCV34" s="39"/>
      <c r="FCW34" s="39"/>
      <c r="FCX34" s="39"/>
      <c r="FCY34" s="39"/>
      <c r="FCZ34" s="39"/>
      <c r="FDA34" s="39"/>
      <c r="FDB34" s="39"/>
      <c r="FDC34" s="39"/>
      <c r="FDD34" s="39"/>
      <c r="FDE34" s="39"/>
      <c r="FDF34" s="39"/>
      <c r="FDG34" s="39"/>
      <c r="FDH34" s="39"/>
      <c r="FDI34" s="39"/>
      <c r="FDJ34" s="39"/>
      <c r="FDK34" s="39"/>
      <c r="FDL34" s="39"/>
      <c r="FDM34" s="39"/>
      <c r="FDN34" s="39"/>
      <c r="FDO34" s="39"/>
      <c r="FDP34" s="39"/>
      <c r="FDQ34" s="39"/>
      <c r="FDR34" s="39"/>
      <c r="FDS34" s="39"/>
      <c r="FDT34" s="39"/>
      <c r="FDU34" s="39"/>
      <c r="FDV34" s="39"/>
      <c r="FDW34" s="39"/>
      <c r="FDX34" s="39"/>
      <c r="FDY34" s="39"/>
      <c r="FDZ34" s="39"/>
      <c r="FEA34" s="39"/>
      <c r="FEB34" s="39"/>
      <c r="FEC34" s="39"/>
      <c r="FED34" s="39"/>
      <c r="FEE34" s="39"/>
      <c r="FEF34" s="39"/>
      <c r="FEG34" s="39"/>
      <c r="FEH34" s="39"/>
      <c r="FEI34" s="39"/>
      <c r="FEJ34" s="39"/>
      <c r="FEK34" s="39"/>
      <c r="FEL34" s="39"/>
      <c r="FEM34" s="39"/>
      <c r="FEN34" s="39"/>
      <c r="FEO34" s="39"/>
      <c r="FEP34" s="39"/>
      <c r="FEQ34" s="39"/>
      <c r="FER34" s="39"/>
      <c r="FES34" s="39"/>
      <c r="FET34" s="39"/>
      <c r="FEU34" s="39"/>
      <c r="FEV34" s="39"/>
      <c r="FEW34" s="39"/>
      <c r="FEX34" s="39"/>
      <c r="FEY34" s="39"/>
      <c r="FEZ34" s="39"/>
      <c r="FFA34" s="39"/>
      <c r="FFB34" s="39"/>
      <c r="FFC34" s="39"/>
      <c r="FFD34" s="39"/>
      <c r="FFE34" s="39"/>
      <c r="FFF34" s="39"/>
      <c r="FFG34" s="39"/>
      <c r="FFH34" s="39"/>
      <c r="FFI34" s="39"/>
      <c r="FFJ34" s="39"/>
      <c r="FFK34" s="39"/>
      <c r="FFL34" s="39"/>
      <c r="FFM34" s="39"/>
      <c r="FFN34" s="39"/>
      <c r="FFO34" s="39"/>
      <c r="FFP34" s="39"/>
      <c r="FFQ34" s="39"/>
      <c r="FFR34" s="39"/>
      <c r="FFS34" s="39"/>
      <c r="FFT34" s="39"/>
      <c r="FFU34" s="39"/>
      <c r="FFV34" s="39"/>
      <c r="FFW34" s="39"/>
      <c r="FFX34" s="39"/>
      <c r="FFY34" s="39"/>
      <c r="FFZ34" s="39"/>
      <c r="FGA34" s="39"/>
      <c r="FGB34" s="39"/>
      <c r="FGC34" s="39"/>
      <c r="FGD34" s="39"/>
      <c r="FGE34" s="39"/>
      <c r="FGF34" s="39"/>
      <c r="FGG34" s="39"/>
      <c r="FGH34" s="39"/>
      <c r="FGI34" s="39"/>
      <c r="FGJ34" s="39"/>
      <c r="FGK34" s="39"/>
      <c r="FGL34" s="39"/>
      <c r="FGM34" s="39"/>
      <c r="FGN34" s="39"/>
      <c r="FGO34" s="39"/>
      <c r="FGP34" s="39"/>
      <c r="FGQ34" s="39"/>
      <c r="FGR34" s="39"/>
      <c r="FGS34" s="39"/>
      <c r="FGT34" s="39"/>
      <c r="FGU34" s="39"/>
      <c r="FGV34" s="39"/>
      <c r="FGW34" s="39"/>
      <c r="FGX34" s="39"/>
      <c r="FGY34" s="39"/>
      <c r="FGZ34" s="39"/>
      <c r="FHA34" s="39"/>
      <c r="FHB34" s="39"/>
      <c r="FHC34" s="39"/>
      <c r="FHD34" s="39"/>
      <c r="FHE34" s="39"/>
      <c r="FHF34" s="39"/>
      <c r="FHG34" s="39"/>
      <c r="FHH34" s="39"/>
      <c r="FHI34" s="39"/>
      <c r="FHJ34" s="39"/>
      <c r="FHK34" s="39"/>
      <c r="FHL34" s="39"/>
      <c r="FHM34" s="39"/>
      <c r="FHN34" s="39"/>
      <c r="FHO34" s="39"/>
      <c r="FHP34" s="39"/>
      <c r="FHQ34" s="39"/>
      <c r="FHR34" s="39"/>
      <c r="FHS34" s="39"/>
      <c r="FHT34" s="39"/>
      <c r="FHU34" s="39"/>
      <c r="FHV34" s="39"/>
      <c r="FHW34" s="39"/>
      <c r="FHX34" s="39"/>
      <c r="FHY34" s="39"/>
      <c r="FHZ34" s="39"/>
      <c r="FIA34" s="39"/>
      <c r="FIB34" s="39"/>
      <c r="FIC34" s="39"/>
      <c r="FID34" s="39"/>
      <c r="FIE34" s="39"/>
      <c r="FIF34" s="39"/>
      <c r="FIG34" s="39"/>
      <c r="FIH34" s="39"/>
      <c r="FII34" s="39"/>
      <c r="FIJ34" s="39"/>
      <c r="FIK34" s="39"/>
      <c r="FIL34" s="39"/>
      <c r="FIM34" s="39"/>
      <c r="FIN34" s="39"/>
      <c r="FIO34" s="39"/>
      <c r="FIP34" s="39"/>
      <c r="FIQ34" s="39"/>
      <c r="FIR34" s="39"/>
      <c r="FIS34" s="39"/>
      <c r="FIT34" s="39"/>
      <c r="FIU34" s="39"/>
      <c r="FIV34" s="39"/>
      <c r="FIW34" s="39"/>
      <c r="FIX34" s="39"/>
      <c r="FIY34" s="39"/>
      <c r="FIZ34" s="39"/>
      <c r="FJA34" s="39"/>
      <c r="FJB34" s="39"/>
      <c r="FJC34" s="39"/>
      <c r="FJD34" s="39"/>
      <c r="FJE34" s="39"/>
      <c r="FJF34" s="39"/>
      <c r="FJG34" s="39"/>
      <c r="FJH34" s="39"/>
      <c r="FJI34" s="39"/>
      <c r="FJJ34" s="39"/>
      <c r="FJK34" s="39"/>
      <c r="FJL34" s="39"/>
      <c r="FJM34" s="39"/>
      <c r="FJN34" s="39"/>
      <c r="FJO34" s="39"/>
      <c r="FJP34" s="39"/>
      <c r="FJQ34" s="39"/>
      <c r="FJR34" s="39"/>
      <c r="FJS34" s="39"/>
      <c r="FJT34" s="39"/>
      <c r="FJU34" s="39"/>
      <c r="FJV34" s="39"/>
      <c r="FJW34" s="39"/>
      <c r="FJX34" s="39"/>
      <c r="FJY34" s="39"/>
      <c r="FJZ34" s="39"/>
      <c r="FKA34" s="39"/>
      <c r="FKB34" s="39"/>
      <c r="FKC34" s="39"/>
      <c r="FKD34" s="39"/>
      <c r="FKE34" s="39"/>
      <c r="FKF34" s="39"/>
      <c r="FKG34" s="39"/>
      <c r="FKH34" s="39"/>
      <c r="FKI34" s="39"/>
      <c r="FKJ34" s="39"/>
      <c r="FKK34" s="39"/>
      <c r="FKL34" s="39"/>
      <c r="FKM34" s="39"/>
      <c r="FKN34" s="39"/>
      <c r="FKO34" s="39"/>
      <c r="FKP34" s="39"/>
      <c r="FKQ34" s="39"/>
      <c r="FKR34" s="39"/>
      <c r="FKS34" s="39"/>
      <c r="FKT34" s="39"/>
      <c r="FKU34" s="39"/>
      <c r="FKV34" s="39"/>
      <c r="FKW34" s="39"/>
      <c r="FKX34" s="39"/>
      <c r="FKY34" s="39"/>
      <c r="FKZ34" s="39"/>
      <c r="FLA34" s="39"/>
      <c r="FLB34" s="39"/>
      <c r="FLC34" s="39"/>
      <c r="FLD34" s="39"/>
      <c r="FLE34" s="39"/>
      <c r="FLF34" s="39"/>
      <c r="FLG34" s="39"/>
      <c r="FLH34" s="39"/>
      <c r="FLI34" s="39"/>
      <c r="FLJ34" s="39"/>
      <c r="FLK34" s="39"/>
      <c r="FLL34" s="39"/>
      <c r="FLM34" s="39"/>
      <c r="FLN34" s="39"/>
      <c r="FLO34" s="39"/>
      <c r="FLP34" s="39"/>
      <c r="FLQ34" s="39"/>
      <c r="FLR34" s="39"/>
      <c r="FLS34" s="39"/>
      <c r="FLT34" s="39"/>
      <c r="FLU34" s="39"/>
      <c r="FLV34" s="39"/>
      <c r="FLW34" s="39"/>
      <c r="FLX34" s="39"/>
      <c r="FLY34" s="39"/>
      <c r="FLZ34" s="39"/>
      <c r="FMA34" s="39"/>
      <c r="FMB34" s="39"/>
      <c r="FMC34" s="39"/>
      <c r="FMD34" s="39"/>
      <c r="FME34" s="39"/>
      <c r="FMF34" s="39"/>
      <c r="FMG34" s="39"/>
      <c r="FMH34" s="39"/>
      <c r="FMI34" s="39"/>
      <c r="FMJ34" s="39"/>
      <c r="FMK34" s="39"/>
      <c r="FML34" s="39"/>
      <c r="FMM34" s="39"/>
      <c r="FMN34" s="39"/>
      <c r="FMO34" s="39"/>
      <c r="FMP34" s="39"/>
      <c r="FMQ34" s="39"/>
      <c r="FMR34" s="39"/>
      <c r="FMS34" s="39"/>
      <c r="FMT34" s="39"/>
      <c r="FMU34" s="39"/>
      <c r="FMV34" s="39"/>
      <c r="FMW34" s="39"/>
      <c r="FMX34" s="39"/>
      <c r="FMY34" s="39"/>
      <c r="FMZ34" s="39"/>
      <c r="FNA34" s="39"/>
      <c r="FNB34" s="39"/>
      <c r="FNC34" s="39"/>
      <c r="FND34" s="39"/>
      <c r="FNE34" s="39"/>
      <c r="FNF34" s="39"/>
      <c r="FNG34" s="39"/>
      <c r="FNH34" s="39"/>
      <c r="FNI34" s="39"/>
      <c r="FNJ34" s="39"/>
      <c r="FNK34" s="39"/>
      <c r="FNL34" s="39"/>
      <c r="FNM34" s="39"/>
      <c r="FNN34" s="39"/>
      <c r="FNO34" s="39"/>
      <c r="FNP34" s="39"/>
      <c r="FNQ34" s="39"/>
      <c r="FNR34" s="39"/>
      <c r="FNS34" s="39"/>
      <c r="FNT34" s="39"/>
      <c r="FNU34" s="39"/>
      <c r="FNV34" s="39"/>
      <c r="FNW34" s="39"/>
      <c r="FNX34" s="39"/>
      <c r="FNY34" s="39"/>
      <c r="FNZ34" s="39"/>
      <c r="FOA34" s="39"/>
      <c r="FOB34" s="39"/>
      <c r="FOC34" s="39"/>
      <c r="FOD34" s="39"/>
      <c r="FOE34" s="39"/>
      <c r="FOF34" s="39"/>
      <c r="FOG34" s="39"/>
      <c r="FOH34" s="39"/>
      <c r="FOI34" s="39"/>
      <c r="FOJ34" s="39"/>
      <c r="FOK34" s="39"/>
      <c r="FOL34" s="39"/>
      <c r="FOM34" s="39"/>
      <c r="FON34" s="39"/>
      <c r="FOO34" s="39"/>
      <c r="FOP34" s="39"/>
      <c r="FOQ34" s="39"/>
      <c r="FOR34" s="39"/>
      <c r="FOS34" s="39"/>
      <c r="FOT34" s="39"/>
      <c r="FOU34" s="39"/>
      <c r="FOV34" s="39"/>
      <c r="FOW34" s="39"/>
      <c r="FOX34" s="39"/>
      <c r="FOY34" s="39"/>
      <c r="FOZ34" s="39"/>
      <c r="FPA34" s="39"/>
      <c r="FPB34" s="39"/>
      <c r="FPC34" s="39"/>
      <c r="FPD34" s="39"/>
      <c r="FPE34" s="39"/>
      <c r="FPF34" s="39"/>
      <c r="FPG34" s="39"/>
      <c r="FPH34" s="39"/>
      <c r="FPI34" s="39"/>
      <c r="FPJ34" s="39"/>
      <c r="FPK34" s="39"/>
      <c r="FPL34" s="39"/>
      <c r="FPM34" s="39"/>
      <c r="FPN34" s="39"/>
      <c r="FPO34" s="39"/>
      <c r="FPP34" s="39"/>
      <c r="FPQ34" s="39"/>
      <c r="FPR34" s="39"/>
      <c r="FPS34" s="39"/>
      <c r="FPT34" s="39"/>
      <c r="FPU34" s="39"/>
      <c r="FPV34" s="39"/>
      <c r="FPW34" s="39"/>
      <c r="FPX34" s="39"/>
      <c r="FPY34" s="39"/>
      <c r="FPZ34" s="39"/>
      <c r="FQA34" s="39"/>
      <c r="FQB34" s="39"/>
      <c r="FQC34" s="39"/>
      <c r="FQD34" s="39"/>
      <c r="FQE34" s="39"/>
      <c r="FQF34" s="39"/>
      <c r="FQG34" s="39"/>
      <c r="FQH34" s="39"/>
      <c r="FQI34" s="39"/>
      <c r="FQJ34" s="39"/>
      <c r="FQK34" s="39"/>
      <c r="FQL34" s="39"/>
      <c r="FQM34" s="39"/>
      <c r="FQN34" s="39"/>
      <c r="FQO34" s="39"/>
      <c r="FQP34" s="39"/>
      <c r="FQQ34" s="39"/>
      <c r="FQR34" s="39"/>
      <c r="FQS34" s="39"/>
      <c r="FQT34" s="39"/>
      <c r="FQU34" s="39"/>
      <c r="FQV34" s="39"/>
      <c r="FQW34" s="39"/>
      <c r="FQX34" s="39"/>
      <c r="FQY34" s="39"/>
      <c r="FQZ34" s="39"/>
      <c r="FRA34" s="39"/>
      <c r="FRB34" s="39"/>
      <c r="FRC34" s="39"/>
      <c r="FRD34" s="39"/>
      <c r="FRE34" s="39"/>
      <c r="FRF34" s="39"/>
      <c r="FRG34" s="39"/>
      <c r="FRH34" s="39"/>
      <c r="FRI34" s="39"/>
      <c r="FRJ34" s="39"/>
      <c r="FRK34" s="39"/>
      <c r="FRL34" s="39"/>
      <c r="FRM34" s="39"/>
      <c r="FRN34" s="39"/>
      <c r="FRO34" s="39"/>
      <c r="FRP34" s="39"/>
      <c r="FRQ34" s="39"/>
      <c r="FRR34" s="39"/>
      <c r="FRS34" s="39"/>
      <c r="FRT34" s="39"/>
      <c r="FRU34" s="39"/>
      <c r="FRV34" s="39"/>
      <c r="FRW34" s="39"/>
      <c r="FRX34" s="39"/>
      <c r="FRY34" s="39"/>
      <c r="FRZ34" s="39"/>
      <c r="FSA34" s="39"/>
      <c r="FSB34" s="39"/>
      <c r="FSC34" s="39"/>
      <c r="FSD34" s="39"/>
      <c r="FSE34" s="39"/>
      <c r="FSF34" s="39"/>
      <c r="FSG34" s="39"/>
      <c r="FSH34" s="39"/>
      <c r="FSI34" s="39"/>
      <c r="FSJ34" s="39"/>
      <c r="FSK34" s="39"/>
      <c r="FSL34" s="39"/>
      <c r="FSM34" s="39"/>
      <c r="FSN34" s="39"/>
      <c r="FSO34" s="39"/>
      <c r="FSP34" s="39"/>
      <c r="FSQ34" s="39"/>
      <c r="FSR34" s="39"/>
      <c r="FSS34" s="39"/>
      <c r="FST34" s="39"/>
      <c r="FSU34" s="39"/>
      <c r="FSV34" s="39"/>
      <c r="FSW34" s="39"/>
      <c r="FSX34" s="39"/>
      <c r="FSY34" s="39"/>
      <c r="FSZ34" s="39"/>
      <c r="FTA34" s="39"/>
      <c r="FTB34" s="39"/>
      <c r="FTC34" s="39"/>
      <c r="FTD34" s="39"/>
      <c r="FTE34" s="39"/>
      <c r="FTF34" s="39"/>
      <c r="FTG34" s="39"/>
      <c r="FTH34" s="39"/>
      <c r="FTI34" s="39"/>
      <c r="FTJ34" s="39"/>
      <c r="FTK34" s="39"/>
      <c r="FTL34" s="39"/>
      <c r="FTM34" s="39"/>
      <c r="FTN34" s="39"/>
      <c r="FTO34" s="39"/>
      <c r="FTP34" s="39"/>
      <c r="FTQ34" s="39"/>
      <c r="FTR34" s="39"/>
      <c r="FTS34" s="39"/>
      <c r="FTT34" s="39"/>
      <c r="FTU34" s="39"/>
      <c r="FTV34" s="39"/>
      <c r="FTW34" s="39"/>
      <c r="FTX34" s="39"/>
      <c r="FTY34" s="39"/>
      <c r="FTZ34" s="39"/>
      <c r="FUA34" s="39"/>
      <c r="FUB34" s="39"/>
      <c r="FUC34" s="39"/>
      <c r="FUD34" s="39"/>
      <c r="FUE34" s="39"/>
      <c r="FUF34" s="39"/>
      <c r="FUG34" s="39"/>
      <c r="FUH34" s="39"/>
      <c r="FUI34" s="39"/>
      <c r="FUJ34" s="39"/>
      <c r="FUK34" s="39"/>
      <c r="FUL34" s="39"/>
      <c r="FUM34" s="39"/>
      <c r="FUN34" s="39"/>
      <c r="FUO34" s="39"/>
      <c r="FUP34" s="39"/>
      <c r="FUQ34" s="39"/>
      <c r="FUR34" s="39"/>
      <c r="FUS34" s="39"/>
      <c r="FUT34" s="39"/>
      <c r="FUU34" s="39"/>
      <c r="FUV34" s="39"/>
      <c r="FUW34" s="39"/>
      <c r="FUX34" s="39"/>
      <c r="FUY34" s="39"/>
      <c r="FUZ34" s="39"/>
      <c r="FVA34" s="39"/>
      <c r="FVB34" s="39"/>
      <c r="FVC34" s="39"/>
      <c r="FVD34" s="39"/>
      <c r="FVE34" s="39"/>
      <c r="FVF34" s="39"/>
      <c r="FVG34" s="39"/>
      <c r="FVH34" s="39"/>
      <c r="FVI34" s="39"/>
      <c r="FVJ34" s="39"/>
      <c r="FVK34" s="39"/>
      <c r="FVL34" s="39"/>
      <c r="FVM34" s="39"/>
      <c r="FVN34" s="39"/>
      <c r="FVO34" s="39"/>
      <c r="FVP34" s="39"/>
      <c r="FVQ34" s="39"/>
      <c r="FVR34" s="39"/>
      <c r="FVS34" s="39"/>
      <c r="FVT34" s="39"/>
      <c r="FVU34" s="39"/>
      <c r="FVV34" s="39"/>
      <c r="FVW34" s="39"/>
      <c r="FVX34" s="39"/>
      <c r="FVY34" s="39"/>
      <c r="FVZ34" s="39"/>
      <c r="FWA34" s="39"/>
      <c r="FWB34" s="39"/>
      <c r="FWC34" s="39"/>
      <c r="FWD34" s="39"/>
      <c r="FWE34" s="39"/>
      <c r="FWF34" s="39"/>
      <c r="FWG34" s="39"/>
      <c r="FWH34" s="39"/>
      <c r="FWI34" s="39"/>
      <c r="FWJ34" s="39"/>
      <c r="FWK34" s="39"/>
      <c r="FWL34" s="39"/>
      <c r="FWM34" s="39"/>
      <c r="FWN34" s="39"/>
      <c r="FWO34" s="39"/>
      <c r="FWP34" s="39"/>
      <c r="FWQ34" s="39"/>
      <c r="FWR34" s="39"/>
      <c r="FWS34" s="39"/>
      <c r="FWT34" s="39"/>
      <c r="FWU34" s="39"/>
      <c r="FWV34" s="39"/>
      <c r="FWW34" s="39"/>
      <c r="FWX34" s="39"/>
      <c r="FWY34" s="39"/>
      <c r="FWZ34" s="39"/>
      <c r="FXA34" s="39"/>
      <c r="FXB34" s="39"/>
      <c r="FXC34" s="39"/>
      <c r="FXD34" s="39"/>
      <c r="FXE34" s="39"/>
      <c r="FXF34" s="39"/>
      <c r="FXG34" s="39"/>
      <c r="FXH34" s="39"/>
      <c r="FXI34" s="39"/>
      <c r="FXJ34" s="39"/>
      <c r="FXK34" s="39"/>
      <c r="FXL34" s="39"/>
      <c r="FXM34" s="39"/>
      <c r="FXN34" s="39"/>
      <c r="FXO34" s="39"/>
      <c r="FXP34" s="39"/>
      <c r="FXQ34" s="39"/>
      <c r="FXR34" s="39"/>
      <c r="FXS34" s="39"/>
      <c r="FXT34" s="39"/>
      <c r="FXU34" s="39"/>
      <c r="FXV34" s="39"/>
      <c r="FXW34" s="39"/>
      <c r="FXX34" s="39"/>
      <c r="FXY34" s="39"/>
      <c r="FXZ34" s="39"/>
      <c r="FYA34" s="39"/>
      <c r="FYB34" s="39"/>
      <c r="FYC34" s="39"/>
      <c r="FYD34" s="39"/>
      <c r="FYE34" s="39"/>
      <c r="FYF34" s="39"/>
      <c r="FYG34" s="39"/>
      <c r="FYH34" s="39"/>
      <c r="FYI34" s="39"/>
      <c r="FYJ34" s="39"/>
      <c r="FYK34" s="39"/>
      <c r="FYL34" s="39"/>
      <c r="FYM34" s="39"/>
      <c r="FYN34" s="39"/>
      <c r="FYO34" s="39"/>
      <c r="FYP34" s="39"/>
      <c r="FYQ34" s="39"/>
      <c r="FYR34" s="39"/>
      <c r="FYS34" s="39"/>
      <c r="FYT34" s="39"/>
      <c r="FYU34" s="39"/>
      <c r="FYV34" s="39"/>
      <c r="FYW34" s="39"/>
      <c r="FYX34" s="39"/>
      <c r="FYY34" s="39"/>
      <c r="FYZ34" s="39"/>
      <c r="FZA34" s="39"/>
      <c r="FZB34" s="39"/>
      <c r="FZC34" s="39"/>
      <c r="FZD34" s="39"/>
      <c r="FZE34" s="39"/>
      <c r="FZF34" s="39"/>
      <c r="FZG34" s="39"/>
      <c r="FZH34" s="39"/>
      <c r="FZI34" s="39"/>
      <c r="FZJ34" s="39"/>
      <c r="FZK34" s="39"/>
      <c r="FZL34" s="39"/>
      <c r="FZM34" s="39"/>
      <c r="FZN34" s="39"/>
      <c r="FZO34" s="39"/>
      <c r="FZP34" s="39"/>
      <c r="FZQ34" s="39"/>
      <c r="FZR34" s="39"/>
      <c r="FZS34" s="39"/>
      <c r="FZT34" s="39"/>
      <c r="FZU34" s="39"/>
      <c r="FZV34" s="39"/>
      <c r="FZW34" s="39"/>
      <c r="FZX34" s="39"/>
      <c r="FZY34" s="39"/>
      <c r="FZZ34" s="39"/>
      <c r="GAA34" s="39"/>
      <c r="GAB34" s="39"/>
      <c r="GAC34" s="39"/>
      <c r="GAD34" s="39"/>
      <c r="GAE34" s="39"/>
      <c r="GAF34" s="39"/>
      <c r="GAG34" s="39"/>
      <c r="GAH34" s="39"/>
      <c r="GAI34" s="39"/>
      <c r="GAJ34" s="39"/>
      <c r="GAK34" s="39"/>
      <c r="GAL34" s="39"/>
      <c r="GAM34" s="39"/>
      <c r="GAN34" s="39"/>
      <c r="GAO34" s="39"/>
      <c r="GAP34" s="39"/>
      <c r="GAQ34" s="39"/>
      <c r="GAR34" s="39"/>
      <c r="GAS34" s="39"/>
      <c r="GAT34" s="39"/>
      <c r="GAU34" s="39"/>
      <c r="GAV34" s="39"/>
      <c r="GAW34" s="39"/>
      <c r="GAX34" s="39"/>
      <c r="GAY34" s="39"/>
      <c r="GAZ34" s="39"/>
      <c r="GBA34" s="39"/>
      <c r="GBB34" s="39"/>
      <c r="GBC34" s="39"/>
      <c r="GBD34" s="39"/>
      <c r="GBE34" s="39"/>
      <c r="GBF34" s="39"/>
      <c r="GBG34" s="39"/>
      <c r="GBH34" s="39"/>
      <c r="GBI34" s="39"/>
      <c r="GBJ34" s="39"/>
      <c r="GBK34" s="39"/>
      <c r="GBL34" s="39"/>
      <c r="GBM34" s="39"/>
      <c r="GBN34" s="39"/>
      <c r="GBO34" s="39"/>
      <c r="GBP34" s="39"/>
      <c r="GBQ34" s="39"/>
      <c r="GBR34" s="39"/>
      <c r="GBS34" s="39"/>
      <c r="GBT34" s="39"/>
      <c r="GBU34" s="39"/>
      <c r="GBV34" s="39"/>
      <c r="GBW34" s="39"/>
      <c r="GBX34" s="39"/>
      <c r="GBY34" s="39"/>
      <c r="GBZ34" s="39"/>
      <c r="GCA34" s="39"/>
      <c r="GCB34" s="39"/>
      <c r="GCC34" s="39"/>
      <c r="GCD34" s="39"/>
      <c r="GCE34" s="39"/>
      <c r="GCF34" s="39"/>
      <c r="GCG34" s="39"/>
      <c r="GCH34" s="39"/>
      <c r="GCI34" s="39"/>
      <c r="GCJ34" s="39"/>
      <c r="GCK34" s="39"/>
      <c r="GCL34" s="39"/>
      <c r="GCM34" s="39"/>
      <c r="GCN34" s="39"/>
      <c r="GCO34" s="39"/>
      <c r="GCP34" s="39"/>
      <c r="GCQ34" s="39"/>
      <c r="GCR34" s="39"/>
      <c r="GCS34" s="39"/>
      <c r="GCT34" s="39"/>
      <c r="GCU34" s="39"/>
      <c r="GCV34" s="39"/>
      <c r="GCW34" s="39"/>
      <c r="GCX34" s="39"/>
      <c r="GCY34" s="39"/>
      <c r="GCZ34" s="39"/>
      <c r="GDA34" s="39"/>
      <c r="GDB34" s="39"/>
      <c r="GDC34" s="39"/>
      <c r="GDD34" s="39"/>
      <c r="GDE34" s="39"/>
      <c r="GDF34" s="39"/>
      <c r="GDG34" s="39"/>
      <c r="GDH34" s="39"/>
      <c r="GDI34" s="39"/>
      <c r="GDJ34" s="39"/>
      <c r="GDK34" s="39"/>
      <c r="GDL34" s="39"/>
      <c r="GDM34" s="39"/>
      <c r="GDN34" s="39"/>
      <c r="GDO34" s="39"/>
      <c r="GDP34" s="39"/>
      <c r="GDQ34" s="39"/>
      <c r="GDR34" s="39"/>
      <c r="GDS34" s="39"/>
      <c r="GDT34" s="39"/>
      <c r="GDU34" s="39"/>
      <c r="GDV34" s="39"/>
      <c r="GDW34" s="39"/>
      <c r="GDX34" s="39"/>
      <c r="GDY34" s="39"/>
      <c r="GDZ34" s="39"/>
      <c r="GEA34" s="39"/>
      <c r="GEB34" s="39"/>
      <c r="GEC34" s="39"/>
      <c r="GED34" s="39"/>
      <c r="GEE34" s="39"/>
      <c r="GEF34" s="39"/>
      <c r="GEG34" s="39"/>
      <c r="GEH34" s="39"/>
      <c r="GEI34" s="39"/>
      <c r="GEJ34" s="39"/>
      <c r="GEK34" s="39"/>
      <c r="GEL34" s="39"/>
      <c r="GEM34" s="39"/>
      <c r="GEN34" s="39"/>
      <c r="GEO34" s="39"/>
      <c r="GEP34" s="39"/>
      <c r="GEQ34" s="39"/>
      <c r="GER34" s="39"/>
      <c r="GES34" s="39"/>
      <c r="GET34" s="39"/>
      <c r="GEU34" s="39"/>
      <c r="GEV34" s="39"/>
      <c r="GEW34" s="39"/>
      <c r="GEX34" s="39"/>
      <c r="GEY34" s="39"/>
      <c r="GEZ34" s="39"/>
      <c r="GFA34" s="39"/>
      <c r="GFB34" s="39"/>
      <c r="GFC34" s="39"/>
      <c r="GFD34" s="39"/>
      <c r="GFE34" s="39"/>
      <c r="GFF34" s="39"/>
      <c r="GFG34" s="39"/>
      <c r="GFH34" s="39"/>
      <c r="GFI34" s="39"/>
      <c r="GFJ34" s="39"/>
      <c r="GFK34" s="39"/>
      <c r="GFL34" s="39"/>
      <c r="GFM34" s="39"/>
      <c r="GFN34" s="39"/>
      <c r="GFO34" s="39"/>
      <c r="GFP34" s="39"/>
      <c r="GFQ34" s="39"/>
      <c r="GFR34" s="39"/>
      <c r="GFS34" s="39"/>
      <c r="GFT34" s="39"/>
      <c r="GFU34" s="39"/>
      <c r="GFV34" s="39"/>
      <c r="GFW34" s="39"/>
      <c r="GFX34" s="39"/>
      <c r="GFY34" s="39"/>
      <c r="GFZ34" s="39"/>
      <c r="GGA34" s="39"/>
      <c r="GGB34" s="39"/>
      <c r="GGC34" s="39"/>
      <c r="GGD34" s="39"/>
      <c r="GGE34" s="39"/>
      <c r="GGF34" s="39"/>
      <c r="GGG34" s="39"/>
      <c r="GGH34" s="39"/>
      <c r="GGI34" s="39"/>
      <c r="GGJ34" s="39"/>
      <c r="GGK34" s="39"/>
      <c r="GGL34" s="39"/>
      <c r="GGM34" s="39"/>
      <c r="GGN34" s="39"/>
      <c r="GGO34" s="39"/>
      <c r="GGP34" s="39"/>
      <c r="GGQ34" s="39"/>
      <c r="GGR34" s="39"/>
      <c r="GGS34" s="39"/>
      <c r="GGT34" s="39"/>
      <c r="GGU34" s="39"/>
      <c r="GGV34" s="39"/>
      <c r="GGW34" s="39"/>
      <c r="GGX34" s="39"/>
      <c r="GGY34" s="39"/>
      <c r="GGZ34" s="39"/>
      <c r="GHA34" s="39"/>
      <c r="GHB34" s="39"/>
      <c r="GHC34" s="39"/>
      <c r="GHD34" s="39"/>
      <c r="GHE34" s="39"/>
      <c r="GHF34" s="39"/>
      <c r="GHG34" s="39"/>
      <c r="GHH34" s="39"/>
      <c r="GHI34" s="39"/>
      <c r="GHJ34" s="39"/>
      <c r="GHK34" s="39"/>
      <c r="GHL34" s="39"/>
      <c r="GHM34" s="39"/>
      <c r="GHN34" s="39"/>
      <c r="GHO34" s="39"/>
      <c r="GHP34" s="39"/>
      <c r="GHQ34" s="39"/>
      <c r="GHR34" s="39"/>
      <c r="GHS34" s="39"/>
      <c r="GHT34" s="39"/>
      <c r="GHU34" s="39"/>
      <c r="GHV34" s="39"/>
      <c r="GHW34" s="39"/>
      <c r="GHX34" s="39"/>
      <c r="GHY34" s="39"/>
      <c r="GHZ34" s="39"/>
      <c r="GIA34" s="39"/>
      <c r="GIB34" s="39"/>
      <c r="GIC34" s="39"/>
      <c r="GID34" s="39"/>
      <c r="GIE34" s="39"/>
      <c r="GIF34" s="39"/>
      <c r="GIG34" s="39"/>
      <c r="GIH34" s="39"/>
      <c r="GII34" s="39"/>
      <c r="GIJ34" s="39"/>
      <c r="GIK34" s="39"/>
      <c r="GIL34" s="39"/>
      <c r="GIM34" s="39"/>
      <c r="GIN34" s="39"/>
      <c r="GIO34" s="39"/>
      <c r="GIP34" s="39"/>
      <c r="GIQ34" s="39"/>
      <c r="GIR34" s="39"/>
      <c r="GIS34" s="39"/>
      <c r="GIT34" s="39"/>
      <c r="GIU34" s="39"/>
      <c r="GIV34" s="39"/>
      <c r="GIW34" s="39"/>
      <c r="GIX34" s="39"/>
      <c r="GIY34" s="39"/>
      <c r="GIZ34" s="39"/>
      <c r="GJA34" s="39"/>
      <c r="GJB34" s="39"/>
      <c r="GJC34" s="39"/>
      <c r="GJD34" s="39"/>
      <c r="GJE34" s="39"/>
      <c r="GJF34" s="39"/>
      <c r="GJG34" s="39"/>
      <c r="GJH34" s="39"/>
      <c r="GJI34" s="39"/>
      <c r="GJJ34" s="39"/>
      <c r="GJK34" s="39"/>
      <c r="GJL34" s="39"/>
      <c r="GJM34" s="39"/>
      <c r="GJN34" s="39"/>
      <c r="GJO34" s="39"/>
      <c r="GJP34" s="39"/>
      <c r="GJQ34" s="39"/>
      <c r="GJR34" s="39"/>
      <c r="GJS34" s="39"/>
      <c r="GJT34" s="39"/>
      <c r="GJU34" s="39"/>
      <c r="GJV34" s="39"/>
      <c r="GJW34" s="39"/>
      <c r="GJX34" s="39"/>
      <c r="GJY34" s="39"/>
      <c r="GJZ34" s="39"/>
      <c r="GKA34" s="39"/>
      <c r="GKB34" s="39"/>
      <c r="GKC34" s="39"/>
      <c r="GKD34" s="39"/>
      <c r="GKE34" s="39"/>
      <c r="GKF34" s="39"/>
      <c r="GKG34" s="39"/>
      <c r="GKH34" s="39"/>
      <c r="GKI34" s="39"/>
      <c r="GKJ34" s="39"/>
      <c r="GKK34" s="39"/>
      <c r="GKL34" s="39"/>
      <c r="GKM34" s="39"/>
      <c r="GKN34" s="39"/>
      <c r="GKO34" s="39"/>
      <c r="GKP34" s="39"/>
      <c r="GKQ34" s="39"/>
      <c r="GKR34" s="39"/>
      <c r="GKS34" s="39"/>
      <c r="GKT34" s="39"/>
      <c r="GKU34" s="39"/>
      <c r="GKV34" s="39"/>
      <c r="GKW34" s="39"/>
      <c r="GKX34" s="39"/>
      <c r="GKY34" s="39"/>
      <c r="GKZ34" s="39"/>
      <c r="GLA34" s="39"/>
      <c r="GLB34" s="39"/>
      <c r="GLC34" s="39"/>
      <c r="GLD34" s="39"/>
      <c r="GLE34" s="39"/>
      <c r="GLF34" s="39"/>
      <c r="GLG34" s="39"/>
      <c r="GLH34" s="39"/>
      <c r="GLI34" s="39"/>
      <c r="GLJ34" s="39"/>
      <c r="GLK34" s="39"/>
      <c r="GLL34" s="39"/>
      <c r="GLM34" s="39"/>
      <c r="GLN34" s="39"/>
      <c r="GLO34" s="39"/>
      <c r="GLP34" s="39"/>
      <c r="GLQ34" s="39"/>
      <c r="GLR34" s="39"/>
      <c r="GLS34" s="39"/>
      <c r="GLT34" s="39"/>
      <c r="GLU34" s="39"/>
      <c r="GLV34" s="39"/>
      <c r="GLW34" s="39"/>
      <c r="GLX34" s="39"/>
      <c r="GLY34" s="39"/>
      <c r="GLZ34" s="39"/>
      <c r="GMA34" s="39"/>
      <c r="GMB34" s="39"/>
      <c r="GMC34" s="39"/>
      <c r="GMD34" s="39"/>
      <c r="GME34" s="39"/>
      <c r="GMF34" s="39"/>
      <c r="GMG34" s="39"/>
      <c r="GMH34" s="39"/>
      <c r="GMI34" s="39"/>
      <c r="GMJ34" s="39"/>
      <c r="GMK34" s="39"/>
      <c r="GML34" s="39"/>
      <c r="GMM34" s="39"/>
      <c r="GMN34" s="39"/>
      <c r="GMO34" s="39"/>
      <c r="GMP34" s="39"/>
      <c r="GMQ34" s="39"/>
      <c r="GMR34" s="39"/>
      <c r="GMS34" s="39"/>
      <c r="GMT34" s="39"/>
      <c r="GMU34" s="39"/>
      <c r="GMV34" s="39"/>
      <c r="GMW34" s="39"/>
      <c r="GMX34" s="39"/>
      <c r="GMY34" s="39"/>
      <c r="GMZ34" s="39"/>
      <c r="GNA34" s="39"/>
      <c r="GNB34" s="39"/>
      <c r="GNC34" s="39"/>
      <c r="GND34" s="39"/>
      <c r="GNE34" s="39"/>
      <c r="GNF34" s="39"/>
      <c r="GNG34" s="39"/>
      <c r="GNH34" s="39"/>
      <c r="GNI34" s="39"/>
      <c r="GNJ34" s="39"/>
      <c r="GNK34" s="39"/>
      <c r="GNL34" s="39"/>
      <c r="GNM34" s="39"/>
      <c r="GNN34" s="39"/>
      <c r="GNO34" s="39"/>
      <c r="GNP34" s="39"/>
      <c r="GNQ34" s="39"/>
      <c r="GNR34" s="39"/>
      <c r="GNS34" s="39"/>
      <c r="GNT34" s="39"/>
      <c r="GNU34" s="39"/>
      <c r="GNV34" s="39"/>
      <c r="GNW34" s="39"/>
      <c r="GNX34" s="39"/>
      <c r="GNY34" s="39"/>
      <c r="GNZ34" s="39"/>
      <c r="GOA34" s="39"/>
      <c r="GOB34" s="39"/>
      <c r="GOC34" s="39"/>
      <c r="GOD34" s="39"/>
      <c r="GOE34" s="39"/>
      <c r="GOF34" s="39"/>
      <c r="GOG34" s="39"/>
      <c r="GOH34" s="39"/>
      <c r="GOI34" s="39"/>
      <c r="GOJ34" s="39"/>
      <c r="GOK34" s="39"/>
      <c r="GOL34" s="39"/>
      <c r="GOM34" s="39"/>
      <c r="GON34" s="39"/>
      <c r="GOO34" s="39"/>
      <c r="GOP34" s="39"/>
      <c r="GOQ34" s="39"/>
      <c r="GOR34" s="39"/>
      <c r="GOS34" s="39"/>
      <c r="GOT34" s="39"/>
      <c r="GOU34" s="39"/>
      <c r="GOV34" s="39"/>
      <c r="GOW34" s="39"/>
      <c r="GOX34" s="39"/>
      <c r="GOY34" s="39"/>
      <c r="GOZ34" s="39"/>
      <c r="GPA34" s="39"/>
      <c r="GPB34" s="39"/>
      <c r="GPC34" s="39"/>
      <c r="GPD34" s="39"/>
      <c r="GPE34" s="39"/>
      <c r="GPF34" s="39"/>
      <c r="GPG34" s="39"/>
      <c r="GPH34" s="39"/>
      <c r="GPI34" s="39"/>
      <c r="GPJ34" s="39"/>
      <c r="GPK34" s="39"/>
      <c r="GPL34" s="39"/>
      <c r="GPM34" s="39"/>
      <c r="GPN34" s="39"/>
      <c r="GPO34" s="39"/>
      <c r="GPP34" s="39"/>
      <c r="GPQ34" s="39"/>
      <c r="GPR34" s="39"/>
      <c r="GPS34" s="39"/>
      <c r="GPT34" s="39"/>
      <c r="GPU34" s="39"/>
      <c r="GPV34" s="39"/>
      <c r="GPW34" s="39"/>
      <c r="GPX34" s="39"/>
      <c r="GPY34" s="39"/>
      <c r="GPZ34" s="39"/>
      <c r="GQA34" s="39"/>
      <c r="GQB34" s="39"/>
      <c r="GQC34" s="39"/>
      <c r="GQD34" s="39"/>
      <c r="GQE34" s="39"/>
      <c r="GQF34" s="39"/>
      <c r="GQG34" s="39"/>
      <c r="GQH34" s="39"/>
      <c r="GQI34" s="39"/>
      <c r="GQJ34" s="39"/>
      <c r="GQK34" s="39"/>
      <c r="GQL34" s="39"/>
      <c r="GQM34" s="39"/>
      <c r="GQN34" s="39"/>
      <c r="GQO34" s="39"/>
      <c r="GQP34" s="39"/>
      <c r="GQQ34" s="39"/>
      <c r="GQR34" s="39"/>
      <c r="GQS34" s="39"/>
      <c r="GQT34" s="39"/>
      <c r="GQU34" s="39"/>
      <c r="GQV34" s="39"/>
      <c r="GQW34" s="39"/>
      <c r="GQX34" s="39"/>
      <c r="GQY34" s="39"/>
      <c r="GQZ34" s="39"/>
      <c r="GRA34" s="39"/>
      <c r="GRB34" s="39"/>
      <c r="GRC34" s="39"/>
      <c r="GRD34" s="39"/>
      <c r="GRE34" s="39"/>
      <c r="GRF34" s="39"/>
      <c r="GRG34" s="39"/>
      <c r="GRH34" s="39"/>
      <c r="GRI34" s="39"/>
      <c r="GRJ34" s="39"/>
      <c r="GRK34" s="39"/>
      <c r="GRL34" s="39"/>
      <c r="GRM34" s="39"/>
      <c r="GRN34" s="39"/>
      <c r="GRO34" s="39"/>
      <c r="GRP34" s="39"/>
      <c r="GRQ34" s="39"/>
      <c r="GRR34" s="39"/>
      <c r="GRS34" s="39"/>
      <c r="GRT34" s="39"/>
      <c r="GRU34" s="39"/>
      <c r="GRV34" s="39"/>
      <c r="GRW34" s="39"/>
      <c r="GRX34" s="39"/>
      <c r="GRY34" s="39"/>
      <c r="GRZ34" s="39"/>
      <c r="GSA34" s="39"/>
      <c r="GSB34" s="39"/>
      <c r="GSC34" s="39"/>
      <c r="GSD34" s="39"/>
      <c r="GSE34" s="39"/>
      <c r="GSF34" s="39"/>
      <c r="GSG34" s="39"/>
      <c r="GSH34" s="39"/>
      <c r="GSI34" s="39"/>
      <c r="GSJ34" s="39"/>
      <c r="GSK34" s="39"/>
      <c r="GSL34" s="39"/>
      <c r="GSM34" s="39"/>
      <c r="GSN34" s="39"/>
      <c r="GSO34" s="39"/>
      <c r="GSP34" s="39"/>
      <c r="GSQ34" s="39"/>
      <c r="GSR34" s="39"/>
      <c r="GSS34" s="39"/>
      <c r="GST34" s="39"/>
      <c r="GSU34" s="39"/>
      <c r="GSV34" s="39"/>
      <c r="GSW34" s="39"/>
      <c r="GSX34" s="39"/>
      <c r="GSY34" s="39"/>
      <c r="GSZ34" s="39"/>
      <c r="GTA34" s="39"/>
      <c r="GTB34" s="39"/>
      <c r="GTC34" s="39"/>
      <c r="GTD34" s="39"/>
      <c r="GTE34" s="39"/>
      <c r="GTF34" s="39"/>
      <c r="GTG34" s="39"/>
      <c r="GTH34" s="39"/>
      <c r="GTI34" s="39"/>
      <c r="GTJ34" s="39"/>
      <c r="GTK34" s="39"/>
      <c r="GTL34" s="39"/>
      <c r="GTM34" s="39"/>
      <c r="GTN34" s="39"/>
      <c r="GTO34" s="39"/>
      <c r="GTP34" s="39"/>
      <c r="GTQ34" s="39"/>
      <c r="GTR34" s="39"/>
      <c r="GTS34" s="39"/>
      <c r="GTT34" s="39"/>
      <c r="GTU34" s="39"/>
      <c r="GTV34" s="39"/>
      <c r="GTW34" s="39"/>
      <c r="GTX34" s="39"/>
      <c r="GTY34" s="39"/>
      <c r="GTZ34" s="39"/>
      <c r="GUA34" s="39"/>
      <c r="GUB34" s="39"/>
      <c r="GUC34" s="39"/>
      <c r="GUD34" s="39"/>
      <c r="GUE34" s="39"/>
      <c r="GUF34" s="39"/>
      <c r="GUG34" s="39"/>
      <c r="GUH34" s="39"/>
      <c r="GUI34" s="39"/>
      <c r="GUJ34" s="39"/>
      <c r="GUK34" s="39"/>
      <c r="GUL34" s="39"/>
      <c r="GUM34" s="39"/>
      <c r="GUN34" s="39"/>
      <c r="GUO34" s="39"/>
      <c r="GUP34" s="39"/>
      <c r="GUQ34" s="39"/>
      <c r="GUR34" s="39"/>
      <c r="GUS34" s="39"/>
      <c r="GUT34" s="39"/>
      <c r="GUU34" s="39"/>
      <c r="GUV34" s="39"/>
      <c r="GUW34" s="39"/>
      <c r="GUX34" s="39"/>
      <c r="GUY34" s="39"/>
      <c r="GUZ34" s="39"/>
      <c r="GVA34" s="39"/>
      <c r="GVB34" s="39"/>
      <c r="GVC34" s="39"/>
      <c r="GVD34" s="39"/>
      <c r="GVE34" s="39"/>
      <c r="GVF34" s="39"/>
      <c r="GVG34" s="39"/>
      <c r="GVH34" s="39"/>
      <c r="GVI34" s="39"/>
      <c r="GVJ34" s="39"/>
      <c r="GVK34" s="39"/>
      <c r="GVL34" s="39"/>
      <c r="GVM34" s="39"/>
      <c r="GVN34" s="39"/>
      <c r="GVO34" s="39"/>
      <c r="GVP34" s="39"/>
      <c r="GVQ34" s="39"/>
      <c r="GVR34" s="39"/>
      <c r="GVS34" s="39"/>
      <c r="GVT34" s="39"/>
      <c r="GVU34" s="39"/>
      <c r="GVV34" s="39"/>
      <c r="GVW34" s="39"/>
      <c r="GVX34" s="39"/>
      <c r="GVY34" s="39"/>
      <c r="GVZ34" s="39"/>
      <c r="GWA34" s="39"/>
      <c r="GWB34" s="39"/>
      <c r="GWC34" s="39"/>
      <c r="GWD34" s="39"/>
      <c r="GWE34" s="39"/>
      <c r="GWF34" s="39"/>
      <c r="GWG34" s="39"/>
      <c r="GWH34" s="39"/>
      <c r="GWI34" s="39"/>
      <c r="GWJ34" s="39"/>
      <c r="GWK34" s="39"/>
      <c r="GWL34" s="39"/>
      <c r="GWM34" s="39"/>
      <c r="GWN34" s="39"/>
      <c r="GWO34" s="39"/>
      <c r="GWP34" s="39"/>
      <c r="GWQ34" s="39"/>
      <c r="GWR34" s="39"/>
      <c r="GWS34" s="39"/>
      <c r="GWT34" s="39"/>
      <c r="GWU34" s="39"/>
      <c r="GWV34" s="39"/>
      <c r="GWW34" s="39"/>
      <c r="GWX34" s="39"/>
      <c r="GWY34" s="39"/>
      <c r="GWZ34" s="39"/>
      <c r="GXA34" s="39"/>
      <c r="GXB34" s="39"/>
      <c r="GXC34" s="39"/>
      <c r="GXD34" s="39"/>
      <c r="GXE34" s="39"/>
      <c r="GXF34" s="39"/>
      <c r="GXG34" s="39"/>
      <c r="GXH34" s="39"/>
      <c r="GXI34" s="39"/>
      <c r="GXJ34" s="39"/>
      <c r="GXK34" s="39"/>
      <c r="GXL34" s="39"/>
      <c r="GXM34" s="39"/>
      <c r="GXN34" s="39"/>
      <c r="GXO34" s="39"/>
      <c r="GXP34" s="39"/>
      <c r="GXQ34" s="39"/>
      <c r="GXR34" s="39"/>
      <c r="GXS34" s="39"/>
      <c r="GXT34" s="39"/>
      <c r="GXU34" s="39"/>
      <c r="GXV34" s="39"/>
      <c r="GXW34" s="39"/>
      <c r="GXX34" s="39"/>
      <c r="GXY34" s="39"/>
      <c r="GXZ34" s="39"/>
      <c r="GYA34" s="39"/>
      <c r="GYB34" s="39"/>
      <c r="GYC34" s="39"/>
      <c r="GYD34" s="39"/>
      <c r="GYE34" s="39"/>
      <c r="GYF34" s="39"/>
      <c r="GYG34" s="39"/>
      <c r="GYH34" s="39"/>
      <c r="GYI34" s="39"/>
      <c r="GYJ34" s="39"/>
      <c r="GYK34" s="39"/>
      <c r="GYL34" s="39"/>
      <c r="GYM34" s="39"/>
      <c r="GYN34" s="39"/>
      <c r="GYO34" s="39"/>
      <c r="GYP34" s="39"/>
      <c r="GYQ34" s="39"/>
      <c r="GYR34" s="39"/>
      <c r="GYS34" s="39"/>
      <c r="GYT34" s="39"/>
      <c r="GYU34" s="39"/>
      <c r="GYV34" s="39"/>
      <c r="GYW34" s="39"/>
      <c r="GYX34" s="39"/>
      <c r="GYY34" s="39"/>
      <c r="GYZ34" s="39"/>
      <c r="GZA34" s="39"/>
      <c r="GZB34" s="39"/>
      <c r="GZC34" s="39"/>
      <c r="GZD34" s="39"/>
      <c r="GZE34" s="39"/>
      <c r="GZF34" s="39"/>
      <c r="GZG34" s="39"/>
      <c r="GZH34" s="39"/>
      <c r="GZI34" s="39"/>
      <c r="GZJ34" s="39"/>
      <c r="GZK34" s="39"/>
      <c r="GZL34" s="39"/>
      <c r="GZM34" s="39"/>
      <c r="GZN34" s="39"/>
      <c r="GZO34" s="39"/>
      <c r="GZP34" s="39"/>
      <c r="GZQ34" s="39"/>
      <c r="GZR34" s="39"/>
      <c r="GZS34" s="39"/>
      <c r="GZT34" s="39"/>
      <c r="GZU34" s="39"/>
      <c r="GZV34" s="39"/>
      <c r="GZW34" s="39"/>
      <c r="GZX34" s="39"/>
      <c r="GZY34" s="39"/>
      <c r="GZZ34" s="39"/>
      <c r="HAA34" s="39"/>
      <c r="HAB34" s="39"/>
      <c r="HAC34" s="39"/>
      <c r="HAD34" s="39"/>
      <c r="HAE34" s="39"/>
      <c r="HAF34" s="39"/>
      <c r="HAG34" s="39"/>
      <c r="HAH34" s="39"/>
      <c r="HAI34" s="39"/>
      <c r="HAJ34" s="39"/>
      <c r="HAK34" s="39"/>
      <c r="HAL34" s="39"/>
      <c r="HAM34" s="39"/>
      <c r="HAN34" s="39"/>
      <c r="HAO34" s="39"/>
      <c r="HAP34" s="39"/>
      <c r="HAQ34" s="39"/>
      <c r="HAR34" s="39"/>
      <c r="HAS34" s="39"/>
      <c r="HAT34" s="39"/>
      <c r="HAU34" s="39"/>
      <c r="HAV34" s="39"/>
      <c r="HAW34" s="39"/>
      <c r="HAX34" s="39"/>
      <c r="HAY34" s="39"/>
      <c r="HAZ34" s="39"/>
      <c r="HBA34" s="39"/>
      <c r="HBB34" s="39"/>
      <c r="HBC34" s="39"/>
      <c r="HBD34" s="39"/>
      <c r="HBE34" s="39"/>
      <c r="HBF34" s="39"/>
      <c r="HBG34" s="39"/>
      <c r="HBH34" s="39"/>
      <c r="HBI34" s="39"/>
      <c r="HBJ34" s="39"/>
      <c r="HBK34" s="39"/>
      <c r="HBL34" s="39"/>
      <c r="HBM34" s="39"/>
      <c r="HBN34" s="39"/>
      <c r="HBO34" s="39"/>
      <c r="HBP34" s="39"/>
      <c r="HBQ34" s="39"/>
      <c r="HBR34" s="39"/>
      <c r="HBS34" s="39"/>
      <c r="HBT34" s="39"/>
      <c r="HBU34" s="39"/>
      <c r="HBV34" s="39"/>
      <c r="HBW34" s="39"/>
      <c r="HBX34" s="39"/>
      <c r="HBY34" s="39"/>
      <c r="HBZ34" s="39"/>
      <c r="HCA34" s="39"/>
      <c r="HCB34" s="39"/>
      <c r="HCC34" s="39"/>
      <c r="HCD34" s="39"/>
      <c r="HCE34" s="39"/>
      <c r="HCF34" s="39"/>
      <c r="HCG34" s="39"/>
      <c r="HCH34" s="39"/>
      <c r="HCI34" s="39"/>
      <c r="HCJ34" s="39"/>
      <c r="HCK34" s="39"/>
      <c r="HCL34" s="39"/>
      <c r="HCM34" s="39"/>
      <c r="HCN34" s="39"/>
      <c r="HCO34" s="39"/>
      <c r="HCP34" s="39"/>
      <c r="HCQ34" s="39"/>
      <c r="HCR34" s="39"/>
      <c r="HCS34" s="39"/>
      <c r="HCT34" s="39"/>
      <c r="HCU34" s="39"/>
      <c r="HCV34" s="39"/>
      <c r="HCW34" s="39"/>
      <c r="HCX34" s="39"/>
      <c r="HCY34" s="39"/>
      <c r="HCZ34" s="39"/>
      <c r="HDA34" s="39"/>
      <c r="HDB34" s="39"/>
      <c r="HDC34" s="39"/>
      <c r="HDD34" s="39"/>
      <c r="HDE34" s="39"/>
      <c r="HDF34" s="39"/>
      <c r="HDG34" s="39"/>
      <c r="HDH34" s="39"/>
      <c r="HDI34" s="39"/>
      <c r="HDJ34" s="39"/>
      <c r="HDK34" s="39"/>
      <c r="HDL34" s="39"/>
      <c r="HDM34" s="39"/>
      <c r="HDN34" s="39"/>
      <c r="HDO34" s="39"/>
      <c r="HDP34" s="39"/>
      <c r="HDQ34" s="39"/>
      <c r="HDR34" s="39"/>
      <c r="HDS34" s="39"/>
      <c r="HDT34" s="39"/>
      <c r="HDU34" s="39"/>
      <c r="HDV34" s="39"/>
      <c r="HDW34" s="39"/>
      <c r="HDX34" s="39"/>
      <c r="HDY34" s="39"/>
      <c r="HDZ34" s="39"/>
      <c r="HEA34" s="39"/>
      <c r="HEB34" s="39"/>
      <c r="HEC34" s="39"/>
      <c r="HED34" s="39"/>
      <c r="HEE34" s="39"/>
      <c r="HEF34" s="39"/>
      <c r="HEG34" s="39"/>
      <c r="HEH34" s="39"/>
      <c r="HEI34" s="39"/>
      <c r="HEJ34" s="39"/>
      <c r="HEK34" s="39"/>
      <c r="HEL34" s="39"/>
      <c r="HEM34" s="39"/>
      <c r="HEN34" s="39"/>
      <c r="HEO34" s="39"/>
      <c r="HEP34" s="39"/>
      <c r="HEQ34" s="39"/>
      <c r="HER34" s="39"/>
      <c r="HES34" s="39"/>
      <c r="HET34" s="39"/>
      <c r="HEU34" s="39"/>
      <c r="HEV34" s="39"/>
      <c r="HEW34" s="39"/>
      <c r="HEX34" s="39"/>
      <c r="HEY34" s="39"/>
      <c r="HEZ34" s="39"/>
      <c r="HFA34" s="39"/>
      <c r="HFB34" s="39"/>
      <c r="HFC34" s="39"/>
      <c r="HFD34" s="39"/>
      <c r="HFE34" s="39"/>
      <c r="HFF34" s="39"/>
      <c r="HFG34" s="39"/>
      <c r="HFH34" s="39"/>
      <c r="HFI34" s="39"/>
      <c r="HFJ34" s="39"/>
      <c r="HFK34" s="39"/>
      <c r="HFL34" s="39"/>
      <c r="HFM34" s="39"/>
      <c r="HFN34" s="39"/>
      <c r="HFO34" s="39"/>
      <c r="HFP34" s="39"/>
      <c r="HFQ34" s="39"/>
      <c r="HFR34" s="39"/>
      <c r="HFS34" s="39"/>
      <c r="HFT34" s="39"/>
      <c r="HFU34" s="39"/>
      <c r="HFV34" s="39"/>
      <c r="HFW34" s="39"/>
      <c r="HFX34" s="39"/>
      <c r="HFY34" s="39"/>
      <c r="HFZ34" s="39"/>
      <c r="HGA34" s="39"/>
      <c r="HGB34" s="39"/>
      <c r="HGC34" s="39"/>
      <c r="HGD34" s="39"/>
      <c r="HGE34" s="39"/>
      <c r="HGF34" s="39"/>
      <c r="HGG34" s="39"/>
      <c r="HGH34" s="39"/>
      <c r="HGI34" s="39"/>
      <c r="HGJ34" s="39"/>
      <c r="HGK34" s="39"/>
      <c r="HGL34" s="39"/>
      <c r="HGM34" s="39"/>
      <c r="HGN34" s="39"/>
      <c r="HGO34" s="39"/>
      <c r="HGP34" s="39"/>
      <c r="HGQ34" s="39"/>
      <c r="HGR34" s="39"/>
      <c r="HGS34" s="39"/>
      <c r="HGT34" s="39"/>
      <c r="HGU34" s="39"/>
      <c r="HGV34" s="39"/>
      <c r="HGW34" s="39"/>
      <c r="HGX34" s="39"/>
      <c r="HGY34" s="39"/>
      <c r="HGZ34" s="39"/>
      <c r="HHA34" s="39"/>
      <c r="HHB34" s="39"/>
      <c r="HHC34" s="39"/>
      <c r="HHD34" s="39"/>
      <c r="HHE34" s="39"/>
      <c r="HHF34" s="39"/>
      <c r="HHG34" s="39"/>
      <c r="HHH34" s="39"/>
      <c r="HHI34" s="39"/>
      <c r="HHJ34" s="39"/>
      <c r="HHK34" s="39"/>
      <c r="HHL34" s="39"/>
      <c r="HHM34" s="39"/>
      <c r="HHN34" s="39"/>
      <c r="HHO34" s="39"/>
      <c r="HHP34" s="39"/>
      <c r="HHQ34" s="39"/>
      <c r="HHR34" s="39"/>
      <c r="HHS34" s="39"/>
      <c r="HHT34" s="39"/>
      <c r="HHU34" s="39"/>
      <c r="HHV34" s="39"/>
      <c r="HHW34" s="39"/>
      <c r="HHX34" s="39"/>
      <c r="HHY34" s="39"/>
      <c r="HHZ34" s="39"/>
      <c r="HIA34" s="39"/>
      <c r="HIB34" s="39"/>
      <c r="HIC34" s="39"/>
      <c r="HID34" s="39"/>
      <c r="HIE34" s="39"/>
      <c r="HIF34" s="39"/>
      <c r="HIG34" s="39"/>
      <c r="HIH34" s="39"/>
      <c r="HII34" s="39"/>
      <c r="HIJ34" s="39"/>
      <c r="HIK34" s="39"/>
      <c r="HIL34" s="39"/>
      <c r="HIM34" s="39"/>
      <c r="HIN34" s="39"/>
      <c r="HIO34" s="39"/>
      <c r="HIP34" s="39"/>
      <c r="HIQ34" s="39"/>
      <c r="HIR34" s="39"/>
      <c r="HIS34" s="39"/>
      <c r="HIT34" s="39"/>
      <c r="HIU34" s="39"/>
      <c r="HIV34" s="39"/>
      <c r="HIW34" s="39"/>
      <c r="HIX34" s="39"/>
      <c r="HIY34" s="39"/>
      <c r="HIZ34" s="39"/>
      <c r="HJA34" s="39"/>
      <c r="HJB34" s="39"/>
      <c r="HJC34" s="39"/>
      <c r="HJD34" s="39"/>
      <c r="HJE34" s="39"/>
      <c r="HJF34" s="39"/>
      <c r="HJG34" s="39"/>
      <c r="HJH34" s="39"/>
      <c r="HJI34" s="39"/>
      <c r="HJJ34" s="39"/>
      <c r="HJK34" s="39"/>
      <c r="HJL34" s="39"/>
      <c r="HJM34" s="39"/>
      <c r="HJN34" s="39"/>
      <c r="HJO34" s="39"/>
      <c r="HJP34" s="39"/>
      <c r="HJQ34" s="39"/>
      <c r="HJR34" s="39"/>
      <c r="HJS34" s="39"/>
      <c r="HJT34" s="39"/>
      <c r="HJU34" s="39"/>
      <c r="HJV34" s="39"/>
      <c r="HJW34" s="39"/>
      <c r="HJX34" s="39"/>
      <c r="HJY34" s="39"/>
      <c r="HJZ34" s="39"/>
      <c r="HKA34" s="39"/>
      <c r="HKB34" s="39"/>
      <c r="HKC34" s="39"/>
      <c r="HKD34" s="39"/>
      <c r="HKE34" s="39"/>
      <c r="HKF34" s="39"/>
      <c r="HKG34" s="39"/>
      <c r="HKH34" s="39"/>
      <c r="HKI34" s="39"/>
      <c r="HKJ34" s="39"/>
      <c r="HKK34" s="39"/>
      <c r="HKL34" s="39"/>
      <c r="HKM34" s="39"/>
      <c r="HKN34" s="39"/>
      <c r="HKO34" s="39"/>
      <c r="HKP34" s="39"/>
      <c r="HKQ34" s="39"/>
      <c r="HKR34" s="39"/>
      <c r="HKS34" s="39"/>
      <c r="HKT34" s="39"/>
      <c r="HKU34" s="39"/>
      <c r="HKV34" s="39"/>
      <c r="HKW34" s="39"/>
      <c r="HKX34" s="39"/>
      <c r="HKY34" s="39"/>
      <c r="HKZ34" s="39"/>
      <c r="HLA34" s="39"/>
      <c r="HLB34" s="39"/>
      <c r="HLC34" s="39"/>
      <c r="HLD34" s="39"/>
      <c r="HLE34" s="39"/>
      <c r="HLF34" s="39"/>
      <c r="HLG34" s="39"/>
      <c r="HLH34" s="39"/>
      <c r="HLI34" s="39"/>
      <c r="HLJ34" s="39"/>
      <c r="HLK34" s="39"/>
      <c r="HLL34" s="39"/>
      <c r="HLM34" s="39"/>
      <c r="HLN34" s="39"/>
      <c r="HLO34" s="39"/>
      <c r="HLP34" s="39"/>
      <c r="HLQ34" s="39"/>
      <c r="HLR34" s="39"/>
      <c r="HLS34" s="39"/>
      <c r="HLT34" s="39"/>
      <c r="HLU34" s="39"/>
      <c r="HLV34" s="39"/>
      <c r="HLW34" s="39"/>
      <c r="HLX34" s="39"/>
      <c r="HLY34" s="39"/>
      <c r="HLZ34" s="39"/>
      <c r="HMA34" s="39"/>
      <c r="HMB34" s="39"/>
      <c r="HMC34" s="39"/>
      <c r="HMD34" s="39"/>
      <c r="HME34" s="39"/>
      <c r="HMF34" s="39"/>
      <c r="HMG34" s="39"/>
      <c r="HMH34" s="39"/>
      <c r="HMI34" s="39"/>
      <c r="HMJ34" s="39"/>
      <c r="HMK34" s="39"/>
      <c r="HML34" s="39"/>
      <c r="HMM34" s="39"/>
      <c r="HMN34" s="39"/>
      <c r="HMO34" s="39"/>
      <c r="HMP34" s="39"/>
      <c r="HMQ34" s="39"/>
      <c r="HMR34" s="39"/>
      <c r="HMS34" s="39"/>
      <c r="HMT34" s="39"/>
      <c r="HMU34" s="39"/>
      <c r="HMV34" s="39"/>
      <c r="HMW34" s="39"/>
      <c r="HMX34" s="39"/>
      <c r="HMY34" s="39"/>
      <c r="HMZ34" s="39"/>
      <c r="HNA34" s="39"/>
      <c r="HNB34" s="39"/>
      <c r="HNC34" s="39"/>
      <c r="HND34" s="39"/>
      <c r="HNE34" s="39"/>
      <c r="HNF34" s="39"/>
      <c r="HNG34" s="39"/>
      <c r="HNH34" s="39"/>
      <c r="HNI34" s="39"/>
      <c r="HNJ34" s="39"/>
      <c r="HNK34" s="39"/>
      <c r="HNL34" s="39"/>
      <c r="HNM34" s="39"/>
      <c r="HNN34" s="39"/>
      <c r="HNO34" s="39"/>
      <c r="HNP34" s="39"/>
      <c r="HNQ34" s="39"/>
      <c r="HNR34" s="39"/>
      <c r="HNS34" s="39"/>
      <c r="HNT34" s="39"/>
      <c r="HNU34" s="39"/>
      <c r="HNV34" s="39"/>
      <c r="HNW34" s="39"/>
      <c r="HNX34" s="39"/>
      <c r="HNY34" s="39"/>
      <c r="HNZ34" s="39"/>
      <c r="HOA34" s="39"/>
      <c r="HOB34" s="39"/>
      <c r="HOC34" s="39"/>
      <c r="HOD34" s="39"/>
      <c r="HOE34" s="39"/>
      <c r="HOF34" s="39"/>
      <c r="HOG34" s="39"/>
      <c r="HOH34" s="39"/>
      <c r="HOI34" s="39"/>
      <c r="HOJ34" s="39"/>
      <c r="HOK34" s="39"/>
      <c r="HOL34" s="39"/>
      <c r="HOM34" s="39"/>
      <c r="HON34" s="39"/>
      <c r="HOO34" s="39"/>
      <c r="HOP34" s="39"/>
      <c r="HOQ34" s="39"/>
      <c r="HOR34" s="39"/>
      <c r="HOS34" s="39"/>
      <c r="HOT34" s="39"/>
      <c r="HOU34" s="39"/>
      <c r="HOV34" s="39"/>
      <c r="HOW34" s="39"/>
      <c r="HOX34" s="39"/>
      <c r="HOY34" s="39"/>
      <c r="HOZ34" s="39"/>
      <c r="HPA34" s="39"/>
      <c r="HPB34" s="39"/>
      <c r="HPC34" s="39"/>
      <c r="HPD34" s="39"/>
      <c r="HPE34" s="39"/>
      <c r="HPF34" s="39"/>
      <c r="HPG34" s="39"/>
      <c r="HPH34" s="39"/>
      <c r="HPI34" s="39"/>
      <c r="HPJ34" s="39"/>
      <c r="HPK34" s="39"/>
      <c r="HPL34" s="39"/>
      <c r="HPM34" s="39"/>
      <c r="HPN34" s="39"/>
      <c r="HPO34" s="39"/>
      <c r="HPP34" s="39"/>
      <c r="HPQ34" s="39"/>
      <c r="HPR34" s="39"/>
      <c r="HPS34" s="39"/>
      <c r="HPT34" s="39"/>
      <c r="HPU34" s="39"/>
      <c r="HPV34" s="39"/>
      <c r="HPW34" s="39"/>
      <c r="HPX34" s="39"/>
      <c r="HPY34" s="39"/>
      <c r="HPZ34" s="39"/>
      <c r="HQA34" s="39"/>
      <c r="HQB34" s="39"/>
      <c r="HQC34" s="39"/>
      <c r="HQD34" s="39"/>
      <c r="HQE34" s="39"/>
      <c r="HQF34" s="39"/>
      <c r="HQG34" s="39"/>
      <c r="HQH34" s="39"/>
      <c r="HQI34" s="39"/>
      <c r="HQJ34" s="39"/>
      <c r="HQK34" s="39"/>
      <c r="HQL34" s="39"/>
      <c r="HQM34" s="39"/>
      <c r="HQN34" s="39"/>
      <c r="HQO34" s="39"/>
      <c r="HQP34" s="39"/>
      <c r="HQQ34" s="39"/>
      <c r="HQR34" s="39"/>
      <c r="HQS34" s="39"/>
      <c r="HQT34" s="39"/>
      <c r="HQU34" s="39"/>
      <c r="HQV34" s="39"/>
      <c r="HQW34" s="39"/>
      <c r="HQX34" s="39"/>
      <c r="HQY34" s="39"/>
      <c r="HQZ34" s="39"/>
      <c r="HRA34" s="39"/>
      <c r="HRB34" s="39"/>
      <c r="HRC34" s="39"/>
      <c r="HRD34" s="39"/>
      <c r="HRE34" s="39"/>
      <c r="HRF34" s="39"/>
      <c r="HRG34" s="39"/>
      <c r="HRH34" s="39"/>
      <c r="HRI34" s="39"/>
      <c r="HRJ34" s="39"/>
      <c r="HRK34" s="39"/>
      <c r="HRL34" s="39"/>
      <c r="HRM34" s="39"/>
      <c r="HRN34" s="39"/>
      <c r="HRO34" s="39"/>
      <c r="HRP34" s="39"/>
      <c r="HRQ34" s="39"/>
      <c r="HRR34" s="39"/>
      <c r="HRS34" s="39"/>
      <c r="HRT34" s="39"/>
      <c r="HRU34" s="39"/>
      <c r="HRV34" s="39"/>
      <c r="HRW34" s="39"/>
      <c r="HRX34" s="39"/>
      <c r="HRY34" s="39"/>
      <c r="HRZ34" s="39"/>
      <c r="HSA34" s="39"/>
      <c r="HSB34" s="39"/>
      <c r="HSC34" s="39"/>
      <c r="HSD34" s="39"/>
      <c r="HSE34" s="39"/>
      <c r="HSF34" s="39"/>
      <c r="HSG34" s="39"/>
      <c r="HSH34" s="39"/>
      <c r="HSI34" s="39"/>
      <c r="HSJ34" s="39"/>
      <c r="HSK34" s="39"/>
      <c r="HSL34" s="39"/>
      <c r="HSM34" s="39"/>
      <c r="HSN34" s="39"/>
      <c r="HSO34" s="39"/>
      <c r="HSP34" s="39"/>
      <c r="HSQ34" s="39"/>
      <c r="HSR34" s="39"/>
      <c r="HSS34" s="39"/>
      <c r="HST34" s="39"/>
      <c r="HSU34" s="39"/>
      <c r="HSV34" s="39"/>
      <c r="HSW34" s="39"/>
      <c r="HSX34" s="39"/>
      <c r="HSY34" s="39"/>
      <c r="HSZ34" s="39"/>
      <c r="HTA34" s="39"/>
      <c r="HTB34" s="39"/>
      <c r="HTC34" s="39"/>
      <c r="HTD34" s="39"/>
      <c r="HTE34" s="39"/>
      <c r="HTF34" s="39"/>
      <c r="HTG34" s="39"/>
      <c r="HTH34" s="39"/>
      <c r="HTI34" s="39"/>
      <c r="HTJ34" s="39"/>
      <c r="HTK34" s="39"/>
      <c r="HTL34" s="39"/>
      <c r="HTM34" s="39"/>
      <c r="HTN34" s="39"/>
      <c r="HTO34" s="39"/>
      <c r="HTP34" s="39"/>
      <c r="HTQ34" s="39"/>
      <c r="HTR34" s="39"/>
      <c r="HTS34" s="39"/>
      <c r="HTT34" s="39"/>
      <c r="HTU34" s="39"/>
      <c r="HTV34" s="39"/>
      <c r="HTW34" s="39"/>
      <c r="HTX34" s="39"/>
      <c r="HTY34" s="39"/>
      <c r="HTZ34" s="39"/>
      <c r="HUA34" s="39"/>
      <c r="HUB34" s="39"/>
      <c r="HUC34" s="39"/>
      <c r="HUD34" s="39"/>
      <c r="HUE34" s="39"/>
      <c r="HUF34" s="39"/>
      <c r="HUG34" s="39"/>
      <c r="HUH34" s="39"/>
      <c r="HUI34" s="39"/>
      <c r="HUJ34" s="39"/>
      <c r="HUK34" s="39"/>
      <c r="HUL34" s="39"/>
      <c r="HUM34" s="39"/>
      <c r="HUN34" s="39"/>
      <c r="HUO34" s="39"/>
      <c r="HUP34" s="39"/>
      <c r="HUQ34" s="39"/>
      <c r="HUR34" s="39"/>
      <c r="HUS34" s="39"/>
      <c r="HUT34" s="39"/>
      <c r="HUU34" s="39"/>
      <c r="HUV34" s="39"/>
      <c r="HUW34" s="39"/>
      <c r="HUX34" s="39"/>
      <c r="HUY34" s="39"/>
      <c r="HUZ34" s="39"/>
      <c r="HVA34" s="39"/>
      <c r="HVB34" s="39"/>
      <c r="HVC34" s="39"/>
      <c r="HVD34" s="39"/>
      <c r="HVE34" s="39"/>
      <c r="HVF34" s="39"/>
      <c r="HVG34" s="39"/>
      <c r="HVH34" s="39"/>
      <c r="HVI34" s="39"/>
      <c r="HVJ34" s="39"/>
      <c r="HVK34" s="39"/>
      <c r="HVL34" s="39"/>
      <c r="HVM34" s="39"/>
      <c r="HVN34" s="39"/>
      <c r="HVO34" s="39"/>
      <c r="HVP34" s="39"/>
      <c r="HVQ34" s="39"/>
      <c r="HVR34" s="39"/>
      <c r="HVS34" s="39"/>
      <c r="HVT34" s="39"/>
      <c r="HVU34" s="39"/>
      <c r="HVV34" s="39"/>
      <c r="HVW34" s="39"/>
      <c r="HVX34" s="39"/>
      <c r="HVY34" s="39"/>
      <c r="HVZ34" s="39"/>
      <c r="HWA34" s="39"/>
      <c r="HWB34" s="39"/>
      <c r="HWC34" s="39"/>
      <c r="HWD34" s="39"/>
      <c r="HWE34" s="39"/>
      <c r="HWF34" s="39"/>
      <c r="HWG34" s="39"/>
      <c r="HWH34" s="39"/>
      <c r="HWI34" s="39"/>
      <c r="HWJ34" s="39"/>
      <c r="HWK34" s="39"/>
      <c r="HWL34" s="39"/>
      <c r="HWM34" s="39"/>
      <c r="HWN34" s="39"/>
      <c r="HWO34" s="39"/>
      <c r="HWP34" s="39"/>
      <c r="HWQ34" s="39"/>
      <c r="HWR34" s="39"/>
      <c r="HWS34" s="39"/>
      <c r="HWT34" s="39"/>
      <c r="HWU34" s="39"/>
      <c r="HWV34" s="39"/>
      <c r="HWW34" s="39"/>
      <c r="HWX34" s="39"/>
      <c r="HWY34" s="39"/>
      <c r="HWZ34" s="39"/>
      <c r="HXA34" s="39"/>
      <c r="HXB34" s="39"/>
      <c r="HXC34" s="39"/>
      <c r="HXD34" s="39"/>
      <c r="HXE34" s="39"/>
      <c r="HXF34" s="39"/>
      <c r="HXG34" s="39"/>
      <c r="HXH34" s="39"/>
      <c r="HXI34" s="39"/>
      <c r="HXJ34" s="39"/>
      <c r="HXK34" s="39"/>
      <c r="HXL34" s="39"/>
      <c r="HXM34" s="39"/>
      <c r="HXN34" s="39"/>
      <c r="HXO34" s="39"/>
      <c r="HXP34" s="39"/>
      <c r="HXQ34" s="39"/>
      <c r="HXR34" s="39"/>
      <c r="HXS34" s="39"/>
      <c r="HXT34" s="39"/>
      <c r="HXU34" s="39"/>
      <c r="HXV34" s="39"/>
      <c r="HXW34" s="39"/>
      <c r="HXX34" s="39"/>
      <c r="HXY34" s="39"/>
      <c r="HXZ34" s="39"/>
      <c r="HYA34" s="39"/>
      <c r="HYB34" s="39"/>
      <c r="HYC34" s="39"/>
      <c r="HYD34" s="39"/>
      <c r="HYE34" s="39"/>
      <c r="HYF34" s="39"/>
      <c r="HYG34" s="39"/>
      <c r="HYH34" s="39"/>
      <c r="HYI34" s="39"/>
      <c r="HYJ34" s="39"/>
      <c r="HYK34" s="39"/>
      <c r="HYL34" s="39"/>
      <c r="HYM34" s="39"/>
      <c r="HYN34" s="39"/>
      <c r="HYO34" s="39"/>
      <c r="HYP34" s="39"/>
      <c r="HYQ34" s="39"/>
      <c r="HYR34" s="39"/>
      <c r="HYS34" s="39"/>
      <c r="HYT34" s="39"/>
      <c r="HYU34" s="39"/>
      <c r="HYV34" s="39"/>
      <c r="HYW34" s="39"/>
      <c r="HYX34" s="39"/>
      <c r="HYY34" s="39"/>
      <c r="HYZ34" s="39"/>
      <c r="HZA34" s="39"/>
      <c r="HZB34" s="39"/>
      <c r="HZC34" s="39"/>
      <c r="HZD34" s="39"/>
      <c r="HZE34" s="39"/>
      <c r="HZF34" s="39"/>
      <c r="HZG34" s="39"/>
      <c r="HZH34" s="39"/>
      <c r="HZI34" s="39"/>
      <c r="HZJ34" s="39"/>
      <c r="HZK34" s="39"/>
      <c r="HZL34" s="39"/>
      <c r="HZM34" s="39"/>
      <c r="HZN34" s="39"/>
      <c r="HZO34" s="39"/>
      <c r="HZP34" s="39"/>
      <c r="HZQ34" s="39"/>
      <c r="HZR34" s="39"/>
      <c r="HZS34" s="39"/>
      <c r="HZT34" s="39"/>
      <c r="HZU34" s="39"/>
      <c r="HZV34" s="39"/>
      <c r="HZW34" s="39"/>
      <c r="HZX34" s="39"/>
      <c r="HZY34" s="39"/>
      <c r="HZZ34" s="39"/>
      <c r="IAA34" s="39"/>
      <c r="IAB34" s="39"/>
      <c r="IAC34" s="39"/>
      <c r="IAD34" s="39"/>
      <c r="IAE34" s="39"/>
      <c r="IAF34" s="39"/>
      <c r="IAG34" s="39"/>
      <c r="IAH34" s="39"/>
      <c r="IAI34" s="39"/>
      <c r="IAJ34" s="39"/>
      <c r="IAK34" s="39"/>
      <c r="IAL34" s="39"/>
      <c r="IAM34" s="39"/>
      <c r="IAN34" s="39"/>
      <c r="IAO34" s="39"/>
      <c r="IAP34" s="39"/>
      <c r="IAQ34" s="39"/>
      <c r="IAR34" s="39"/>
      <c r="IAS34" s="39"/>
      <c r="IAT34" s="39"/>
      <c r="IAU34" s="39"/>
      <c r="IAV34" s="39"/>
      <c r="IAW34" s="39"/>
      <c r="IAX34" s="39"/>
      <c r="IAY34" s="39"/>
      <c r="IAZ34" s="39"/>
      <c r="IBA34" s="39"/>
      <c r="IBB34" s="39"/>
      <c r="IBC34" s="39"/>
      <c r="IBD34" s="39"/>
      <c r="IBE34" s="39"/>
      <c r="IBF34" s="39"/>
      <c r="IBG34" s="39"/>
      <c r="IBH34" s="39"/>
      <c r="IBI34" s="39"/>
      <c r="IBJ34" s="39"/>
      <c r="IBK34" s="39"/>
      <c r="IBL34" s="39"/>
      <c r="IBM34" s="39"/>
      <c r="IBN34" s="39"/>
      <c r="IBO34" s="39"/>
      <c r="IBP34" s="39"/>
      <c r="IBQ34" s="39"/>
      <c r="IBR34" s="39"/>
      <c r="IBS34" s="39"/>
      <c r="IBT34" s="39"/>
      <c r="IBU34" s="39"/>
      <c r="IBV34" s="39"/>
      <c r="IBW34" s="39"/>
      <c r="IBX34" s="39"/>
      <c r="IBY34" s="39"/>
      <c r="IBZ34" s="39"/>
      <c r="ICA34" s="39"/>
      <c r="ICB34" s="39"/>
      <c r="ICC34" s="39"/>
      <c r="ICD34" s="39"/>
      <c r="ICE34" s="39"/>
      <c r="ICF34" s="39"/>
      <c r="ICG34" s="39"/>
      <c r="ICH34" s="39"/>
      <c r="ICI34" s="39"/>
      <c r="ICJ34" s="39"/>
      <c r="ICK34" s="39"/>
      <c r="ICL34" s="39"/>
      <c r="ICM34" s="39"/>
      <c r="ICN34" s="39"/>
      <c r="ICO34" s="39"/>
      <c r="ICP34" s="39"/>
      <c r="ICQ34" s="39"/>
      <c r="ICR34" s="39"/>
      <c r="ICS34" s="39"/>
      <c r="ICT34" s="39"/>
      <c r="ICU34" s="39"/>
      <c r="ICV34" s="39"/>
      <c r="ICW34" s="39"/>
      <c r="ICX34" s="39"/>
      <c r="ICY34" s="39"/>
      <c r="ICZ34" s="39"/>
      <c r="IDA34" s="39"/>
      <c r="IDB34" s="39"/>
      <c r="IDC34" s="39"/>
      <c r="IDD34" s="39"/>
      <c r="IDE34" s="39"/>
      <c r="IDF34" s="39"/>
      <c r="IDG34" s="39"/>
      <c r="IDH34" s="39"/>
      <c r="IDI34" s="39"/>
      <c r="IDJ34" s="39"/>
      <c r="IDK34" s="39"/>
      <c r="IDL34" s="39"/>
      <c r="IDM34" s="39"/>
      <c r="IDN34" s="39"/>
      <c r="IDO34" s="39"/>
      <c r="IDP34" s="39"/>
      <c r="IDQ34" s="39"/>
      <c r="IDR34" s="39"/>
      <c r="IDS34" s="39"/>
      <c r="IDT34" s="39"/>
      <c r="IDU34" s="39"/>
      <c r="IDV34" s="39"/>
      <c r="IDW34" s="39"/>
      <c r="IDX34" s="39"/>
      <c r="IDY34" s="39"/>
      <c r="IDZ34" s="39"/>
      <c r="IEA34" s="39"/>
      <c r="IEB34" s="39"/>
      <c r="IEC34" s="39"/>
      <c r="IED34" s="39"/>
      <c r="IEE34" s="39"/>
      <c r="IEF34" s="39"/>
      <c r="IEG34" s="39"/>
      <c r="IEH34" s="39"/>
      <c r="IEI34" s="39"/>
      <c r="IEJ34" s="39"/>
      <c r="IEK34" s="39"/>
      <c r="IEL34" s="39"/>
      <c r="IEM34" s="39"/>
      <c r="IEN34" s="39"/>
      <c r="IEO34" s="39"/>
      <c r="IEP34" s="39"/>
      <c r="IEQ34" s="39"/>
      <c r="IER34" s="39"/>
      <c r="IES34" s="39"/>
      <c r="IET34" s="39"/>
      <c r="IEU34" s="39"/>
      <c r="IEV34" s="39"/>
      <c r="IEW34" s="39"/>
      <c r="IEX34" s="39"/>
      <c r="IEY34" s="39"/>
      <c r="IEZ34" s="39"/>
      <c r="IFA34" s="39"/>
      <c r="IFB34" s="39"/>
      <c r="IFC34" s="39"/>
      <c r="IFD34" s="39"/>
      <c r="IFE34" s="39"/>
      <c r="IFF34" s="39"/>
      <c r="IFG34" s="39"/>
      <c r="IFH34" s="39"/>
      <c r="IFI34" s="39"/>
      <c r="IFJ34" s="39"/>
      <c r="IFK34" s="39"/>
      <c r="IFL34" s="39"/>
      <c r="IFM34" s="39"/>
      <c r="IFN34" s="39"/>
      <c r="IFO34" s="39"/>
      <c r="IFP34" s="39"/>
      <c r="IFQ34" s="39"/>
      <c r="IFR34" s="39"/>
      <c r="IFS34" s="39"/>
      <c r="IFT34" s="39"/>
      <c r="IFU34" s="39"/>
      <c r="IFV34" s="39"/>
      <c r="IFW34" s="39"/>
      <c r="IFX34" s="39"/>
      <c r="IFY34" s="39"/>
      <c r="IFZ34" s="39"/>
      <c r="IGA34" s="39"/>
      <c r="IGB34" s="39"/>
      <c r="IGC34" s="39"/>
      <c r="IGD34" s="39"/>
      <c r="IGE34" s="39"/>
      <c r="IGF34" s="39"/>
      <c r="IGG34" s="39"/>
      <c r="IGH34" s="39"/>
      <c r="IGI34" s="39"/>
      <c r="IGJ34" s="39"/>
      <c r="IGK34" s="39"/>
      <c r="IGL34" s="39"/>
      <c r="IGM34" s="39"/>
      <c r="IGN34" s="39"/>
      <c r="IGO34" s="39"/>
      <c r="IGP34" s="39"/>
      <c r="IGQ34" s="39"/>
      <c r="IGR34" s="39"/>
      <c r="IGS34" s="39"/>
      <c r="IGT34" s="39"/>
      <c r="IGU34" s="39"/>
      <c r="IGV34" s="39"/>
      <c r="IGW34" s="39"/>
      <c r="IGX34" s="39"/>
      <c r="IGY34" s="39"/>
      <c r="IGZ34" s="39"/>
      <c r="IHA34" s="39"/>
      <c r="IHB34" s="39"/>
      <c r="IHC34" s="39"/>
      <c r="IHD34" s="39"/>
      <c r="IHE34" s="39"/>
      <c r="IHF34" s="39"/>
      <c r="IHG34" s="39"/>
      <c r="IHH34" s="39"/>
      <c r="IHI34" s="39"/>
      <c r="IHJ34" s="39"/>
      <c r="IHK34" s="39"/>
      <c r="IHL34" s="39"/>
      <c r="IHM34" s="39"/>
      <c r="IHN34" s="39"/>
      <c r="IHO34" s="39"/>
      <c r="IHP34" s="39"/>
      <c r="IHQ34" s="39"/>
      <c r="IHR34" s="39"/>
      <c r="IHS34" s="39"/>
      <c r="IHT34" s="39"/>
      <c r="IHU34" s="39"/>
      <c r="IHV34" s="39"/>
      <c r="IHW34" s="39"/>
      <c r="IHX34" s="39"/>
      <c r="IHY34" s="39"/>
      <c r="IHZ34" s="39"/>
      <c r="IIA34" s="39"/>
      <c r="IIB34" s="39"/>
      <c r="IIC34" s="39"/>
      <c r="IID34" s="39"/>
      <c r="IIE34" s="39"/>
      <c r="IIF34" s="39"/>
      <c r="IIG34" s="39"/>
      <c r="IIH34" s="39"/>
      <c r="III34" s="39"/>
      <c r="IIJ34" s="39"/>
      <c r="IIK34" s="39"/>
      <c r="IIL34" s="39"/>
      <c r="IIM34" s="39"/>
      <c r="IIN34" s="39"/>
      <c r="IIO34" s="39"/>
      <c r="IIP34" s="39"/>
      <c r="IIQ34" s="39"/>
      <c r="IIR34" s="39"/>
      <c r="IIS34" s="39"/>
      <c r="IIT34" s="39"/>
      <c r="IIU34" s="39"/>
      <c r="IIV34" s="39"/>
      <c r="IIW34" s="39"/>
      <c r="IIX34" s="39"/>
      <c r="IIY34" s="39"/>
      <c r="IIZ34" s="39"/>
      <c r="IJA34" s="39"/>
      <c r="IJB34" s="39"/>
      <c r="IJC34" s="39"/>
      <c r="IJD34" s="39"/>
      <c r="IJE34" s="39"/>
      <c r="IJF34" s="39"/>
      <c r="IJG34" s="39"/>
      <c r="IJH34" s="39"/>
      <c r="IJI34" s="39"/>
      <c r="IJJ34" s="39"/>
      <c r="IJK34" s="39"/>
      <c r="IJL34" s="39"/>
      <c r="IJM34" s="39"/>
      <c r="IJN34" s="39"/>
      <c r="IJO34" s="39"/>
      <c r="IJP34" s="39"/>
      <c r="IJQ34" s="39"/>
      <c r="IJR34" s="39"/>
      <c r="IJS34" s="39"/>
      <c r="IJT34" s="39"/>
      <c r="IJU34" s="39"/>
      <c r="IJV34" s="39"/>
      <c r="IJW34" s="39"/>
      <c r="IJX34" s="39"/>
      <c r="IJY34" s="39"/>
      <c r="IJZ34" s="39"/>
      <c r="IKA34" s="39"/>
      <c r="IKB34" s="39"/>
      <c r="IKC34" s="39"/>
      <c r="IKD34" s="39"/>
      <c r="IKE34" s="39"/>
      <c r="IKF34" s="39"/>
      <c r="IKG34" s="39"/>
      <c r="IKH34" s="39"/>
      <c r="IKI34" s="39"/>
      <c r="IKJ34" s="39"/>
      <c r="IKK34" s="39"/>
      <c r="IKL34" s="39"/>
      <c r="IKM34" s="39"/>
      <c r="IKN34" s="39"/>
      <c r="IKO34" s="39"/>
      <c r="IKP34" s="39"/>
      <c r="IKQ34" s="39"/>
      <c r="IKR34" s="39"/>
      <c r="IKS34" s="39"/>
      <c r="IKT34" s="39"/>
      <c r="IKU34" s="39"/>
      <c r="IKV34" s="39"/>
      <c r="IKW34" s="39"/>
      <c r="IKX34" s="39"/>
      <c r="IKY34" s="39"/>
      <c r="IKZ34" s="39"/>
      <c r="ILA34" s="39"/>
      <c r="ILB34" s="39"/>
      <c r="ILC34" s="39"/>
      <c r="ILD34" s="39"/>
      <c r="ILE34" s="39"/>
      <c r="ILF34" s="39"/>
      <c r="ILG34" s="39"/>
      <c r="ILH34" s="39"/>
      <c r="ILI34" s="39"/>
      <c r="ILJ34" s="39"/>
      <c r="ILK34" s="39"/>
      <c r="ILL34" s="39"/>
      <c r="ILM34" s="39"/>
      <c r="ILN34" s="39"/>
      <c r="ILO34" s="39"/>
      <c r="ILP34" s="39"/>
      <c r="ILQ34" s="39"/>
      <c r="ILR34" s="39"/>
      <c r="ILS34" s="39"/>
      <c r="ILT34" s="39"/>
      <c r="ILU34" s="39"/>
      <c r="ILV34" s="39"/>
      <c r="ILW34" s="39"/>
      <c r="ILX34" s="39"/>
      <c r="ILY34" s="39"/>
      <c r="ILZ34" s="39"/>
      <c r="IMA34" s="39"/>
      <c r="IMB34" s="39"/>
      <c r="IMC34" s="39"/>
      <c r="IMD34" s="39"/>
      <c r="IME34" s="39"/>
      <c r="IMF34" s="39"/>
      <c r="IMG34" s="39"/>
      <c r="IMH34" s="39"/>
      <c r="IMI34" s="39"/>
      <c r="IMJ34" s="39"/>
      <c r="IMK34" s="39"/>
      <c r="IML34" s="39"/>
      <c r="IMM34" s="39"/>
      <c r="IMN34" s="39"/>
      <c r="IMO34" s="39"/>
      <c r="IMP34" s="39"/>
      <c r="IMQ34" s="39"/>
      <c r="IMR34" s="39"/>
      <c r="IMS34" s="39"/>
      <c r="IMT34" s="39"/>
      <c r="IMU34" s="39"/>
      <c r="IMV34" s="39"/>
      <c r="IMW34" s="39"/>
      <c r="IMX34" s="39"/>
      <c r="IMY34" s="39"/>
      <c r="IMZ34" s="39"/>
      <c r="INA34" s="39"/>
      <c r="INB34" s="39"/>
      <c r="INC34" s="39"/>
      <c r="IND34" s="39"/>
      <c r="INE34" s="39"/>
      <c r="INF34" s="39"/>
      <c r="ING34" s="39"/>
      <c r="INH34" s="39"/>
      <c r="INI34" s="39"/>
      <c r="INJ34" s="39"/>
      <c r="INK34" s="39"/>
      <c r="INL34" s="39"/>
      <c r="INM34" s="39"/>
      <c r="INN34" s="39"/>
      <c r="INO34" s="39"/>
      <c r="INP34" s="39"/>
      <c r="INQ34" s="39"/>
      <c r="INR34" s="39"/>
      <c r="INS34" s="39"/>
      <c r="INT34" s="39"/>
      <c r="INU34" s="39"/>
      <c r="INV34" s="39"/>
      <c r="INW34" s="39"/>
      <c r="INX34" s="39"/>
      <c r="INY34" s="39"/>
      <c r="INZ34" s="39"/>
      <c r="IOA34" s="39"/>
      <c r="IOB34" s="39"/>
      <c r="IOC34" s="39"/>
      <c r="IOD34" s="39"/>
      <c r="IOE34" s="39"/>
      <c r="IOF34" s="39"/>
      <c r="IOG34" s="39"/>
      <c r="IOH34" s="39"/>
      <c r="IOI34" s="39"/>
      <c r="IOJ34" s="39"/>
      <c r="IOK34" s="39"/>
      <c r="IOL34" s="39"/>
      <c r="IOM34" s="39"/>
      <c r="ION34" s="39"/>
      <c r="IOO34" s="39"/>
      <c r="IOP34" s="39"/>
      <c r="IOQ34" s="39"/>
      <c r="IOR34" s="39"/>
      <c r="IOS34" s="39"/>
      <c r="IOT34" s="39"/>
      <c r="IOU34" s="39"/>
      <c r="IOV34" s="39"/>
      <c r="IOW34" s="39"/>
      <c r="IOX34" s="39"/>
      <c r="IOY34" s="39"/>
      <c r="IOZ34" s="39"/>
      <c r="IPA34" s="39"/>
      <c r="IPB34" s="39"/>
      <c r="IPC34" s="39"/>
      <c r="IPD34" s="39"/>
      <c r="IPE34" s="39"/>
      <c r="IPF34" s="39"/>
      <c r="IPG34" s="39"/>
      <c r="IPH34" s="39"/>
      <c r="IPI34" s="39"/>
      <c r="IPJ34" s="39"/>
      <c r="IPK34" s="39"/>
      <c r="IPL34" s="39"/>
      <c r="IPM34" s="39"/>
      <c r="IPN34" s="39"/>
      <c r="IPO34" s="39"/>
      <c r="IPP34" s="39"/>
      <c r="IPQ34" s="39"/>
      <c r="IPR34" s="39"/>
      <c r="IPS34" s="39"/>
      <c r="IPT34" s="39"/>
      <c r="IPU34" s="39"/>
      <c r="IPV34" s="39"/>
      <c r="IPW34" s="39"/>
      <c r="IPX34" s="39"/>
      <c r="IPY34" s="39"/>
      <c r="IPZ34" s="39"/>
      <c r="IQA34" s="39"/>
      <c r="IQB34" s="39"/>
      <c r="IQC34" s="39"/>
      <c r="IQD34" s="39"/>
      <c r="IQE34" s="39"/>
      <c r="IQF34" s="39"/>
      <c r="IQG34" s="39"/>
      <c r="IQH34" s="39"/>
      <c r="IQI34" s="39"/>
      <c r="IQJ34" s="39"/>
      <c r="IQK34" s="39"/>
      <c r="IQL34" s="39"/>
      <c r="IQM34" s="39"/>
      <c r="IQN34" s="39"/>
      <c r="IQO34" s="39"/>
      <c r="IQP34" s="39"/>
      <c r="IQQ34" s="39"/>
      <c r="IQR34" s="39"/>
      <c r="IQS34" s="39"/>
      <c r="IQT34" s="39"/>
      <c r="IQU34" s="39"/>
      <c r="IQV34" s="39"/>
      <c r="IQW34" s="39"/>
      <c r="IQX34" s="39"/>
      <c r="IQY34" s="39"/>
      <c r="IQZ34" s="39"/>
      <c r="IRA34" s="39"/>
      <c r="IRB34" s="39"/>
      <c r="IRC34" s="39"/>
      <c r="IRD34" s="39"/>
      <c r="IRE34" s="39"/>
      <c r="IRF34" s="39"/>
      <c r="IRG34" s="39"/>
      <c r="IRH34" s="39"/>
      <c r="IRI34" s="39"/>
      <c r="IRJ34" s="39"/>
      <c r="IRK34" s="39"/>
      <c r="IRL34" s="39"/>
      <c r="IRM34" s="39"/>
      <c r="IRN34" s="39"/>
      <c r="IRO34" s="39"/>
      <c r="IRP34" s="39"/>
      <c r="IRQ34" s="39"/>
      <c r="IRR34" s="39"/>
      <c r="IRS34" s="39"/>
      <c r="IRT34" s="39"/>
      <c r="IRU34" s="39"/>
      <c r="IRV34" s="39"/>
      <c r="IRW34" s="39"/>
      <c r="IRX34" s="39"/>
      <c r="IRY34" s="39"/>
      <c r="IRZ34" s="39"/>
      <c r="ISA34" s="39"/>
      <c r="ISB34" s="39"/>
      <c r="ISC34" s="39"/>
      <c r="ISD34" s="39"/>
      <c r="ISE34" s="39"/>
      <c r="ISF34" s="39"/>
      <c r="ISG34" s="39"/>
      <c r="ISH34" s="39"/>
      <c r="ISI34" s="39"/>
      <c r="ISJ34" s="39"/>
      <c r="ISK34" s="39"/>
      <c r="ISL34" s="39"/>
      <c r="ISM34" s="39"/>
      <c r="ISN34" s="39"/>
      <c r="ISO34" s="39"/>
      <c r="ISP34" s="39"/>
      <c r="ISQ34" s="39"/>
      <c r="ISR34" s="39"/>
      <c r="ISS34" s="39"/>
      <c r="IST34" s="39"/>
      <c r="ISU34" s="39"/>
      <c r="ISV34" s="39"/>
      <c r="ISW34" s="39"/>
      <c r="ISX34" s="39"/>
      <c r="ISY34" s="39"/>
      <c r="ISZ34" s="39"/>
      <c r="ITA34" s="39"/>
      <c r="ITB34" s="39"/>
      <c r="ITC34" s="39"/>
      <c r="ITD34" s="39"/>
      <c r="ITE34" s="39"/>
      <c r="ITF34" s="39"/>
      <c r="ITG34" s="39"/>
      <c r="ITH34" s="39"/>
      <c r="ITI34" s="39"/>
      <c r="ITJ34" s="39"/>
      <c r="ITK34" s="39"/>
      <c r="ITL34" s="39"/>
      <c r="ITM34" s="39"/>
      <c r="ITN34" s="39"/>
      <c r="ITO34" s="39"/>
      <c r="ITP34" s="39"/>
      <c r="ITQ34" s="39"/>
      <c r="ITR34" s="39"/>
      <c r="ITS34" s="39"/>
      <c r="ITT34" s="39"/>
      <c r="ITU34" s="39"/>
      <c r="ITV34" s="39"/>
      <c r="ITW34" s="39"/>
      <c r="ITX34" s="39"/>
      <c r="ITY34" s="39"/>
      <c r="ITZ34" s="39"/>
      <c r="IUA34" s="39"/>
      <c r="IUB34" s="39"/>
      <c r="IUC34" s="39"/>
      <c r="IUD34" s="39"/>
      <c r="IUE34" s="39"/>
      <c r="IUF34" s="39"/>
      <c r="IUG34" s="39"/>
      <c r="IUH34" s="39"/>
      <c r="IUI34" s="39"/>
      <c r="IUJ34" s="39"/>
      <c r="IUK34" s="39"/>
      <c r="IUL34" s="39"/>
      <c r="IUM34" s="39"/>
      <c r="IUN34" s="39"/>
      <c r="IUO34" s="39"/>
      <c r="IUP34" s="39"/>
      <c r="IUQ34" s="39"/>
      <c r="IUR34" s="39"/>
      <c r="IUS34" s="39"/>
      <c r="IUT34" s="39"/>
      <c r="IUU34" s="39"/>
      <c r="IUV34" s="39"/>
      <c r="IUW34" s="39"/>
      <c r="IUX34" s="39"/>
      <c r="IUY34" s="39"/>
      <c r="IUZ34" s="39"/>
      <c r="IVA34" s="39"/>
      <c r="IVB34" s="39"/>
      <c r="IVC34" s="39"/>
      <c r="IVD34" s="39"/>
      <c r="IVE34" s="39"/>
      <c r="IVF34" s="39"/>
      <c r="IVG34" s="39"/>
      <c r="IVH34" s="39"/>
      <c r="IVI34" s="39"/>
      <c r="IVJ34" s="39"/>
      <c r="IVK34" s="39"/>
      <c r="IVL34" s="39"/>
      <c r="IVM34" s="39"/>
      <c r="IVN34" s="39"/>
      <c r="IVO34" s="39"/>
      <c r="IVP34" s="39"/>
      <c r="IVQ34" s="39"/>
      <c r="IVR34" s="39"/>
      <c r="IVS34" s="39"/>
      <c r="IVT34" s="39"/>
      <c r="IVU34" s="39"/>
      <c r="IVV34" s="39"/>
      <c r="IVW34" s="39"/>
      <c r="IVX34" s="39"/>
      <c r="IVY34" s="39"/>
      <c r="IVZ34" s="39"/>
      <c r="IWA34" s="39"/>
      <c r="IWB34" s="39"/>
      <c r="IWC34" s="39"/>
      <c r="IWD34" s="39"/>
      <c r="IWE34" s="39"/>
      <c r="IWF34" s="39"/>
      <c r="IWG34" s="39"/>
      <c r="IWH34" s="39"/>
      <c r="IWI34" s="39"/>
      <c r="IWJ34" s="39"/>
      <c r="IWK34" s="39"/>
      <c r="IWL34" s="39"/>
      <c r="IWM34" s="39"/>
      <c r="IWN34" s="39"/>
      <c r="IWO34" s="39"/>
      <c r="IWP34" s="39"/>
      <c r="IWQ34" s="39"/>
      <c r="IWR34" s="39"/>
      <c r="IWS34" s="39"/>
      <c r="IWT34" s="39"/>
      <c r="IWU34" s="39"/>
      <c r="IWV34" s="39"/>
      <c r="IWW34" s="39"/>
      <c r="IWX34" s="39"/>
      <c r="IWY34" s="39"/>
      <c r="IWZ34" s="39"/>
      <c r="IXA34" s="39"/>
      <c r="IXB34" s="39"/>
      <c r="IXC34" s="39"/>
      <c r="IXD34" s="39"/>
      <c r="IXE34" s="39"/>
      <c r="IXF34" s="39"/>
      <c r="IXG34" s="39"/>
      <c r="IXH34" s="39"/>
      <c r="IXI34" s="39"/>
      <c r="IXJ34" s="39"/>
      <c r="IXK34" s="39"/>
      <c r="IXL34" s="39"/>
      <c r="IXM34" s="39"/>
      <c r="IXN34" s="39"/>
      <c r="IXO34" s="39"/>
      <c r="IXP34" s="39"/>
      <c r="IXQ34" s="39"/>
      <c r="IXR34" s="39"/>
      <c r="IXS34" s="39"/>
      <c r="IXT34" s="39"/>
      <c r="IXU34" s="39"/>
      <c r="IXV34" s="39"/>
      <c r="IXW34" s="39"/>
      <c r="IXX34" s="39"/>
      <c r="IXY34" s="39"/>
      <c r="IXZ34" s="39"/>
      <c r="IYA34" s="39"/>
      <c r="IYB34" s="39"/>
      <c r="IYC34" s="39"/>
      <c r="IYD34" s="39"/>
      <c r="IYE34" s="39"/>
      <c r="IYF34" s="39"/>
      <c r="IYG34" s="39"/>
      <c r="IYH34" s="39"/>
      <c r="IYI34" s="39"/>
      <c r="IYJ34" s="39"/>
      <c r="IYK34" s="39"/>
      <c r="IYL34" s="39"/>
      <c r="IYM34" s="39"/>
      <c r="IYN34" s="39"/>
      <c r="IYO34" s="39"/>
      <c r="IYP34" s="39"/>
      <c r="IYQ34" s="39"/>
      <c r="IYR34" s="39"/>
      <c r="IYS34" s="39"/>
      <c r="IYT34" s="39"/>
      <c r="IYU34" s="39"/>
      <c r="IYV34" s="39"/>
      <c r="IYW34" s="39"/>
      <c r="IYX34" s="39"/>
      <c r="IYY34" s="39"/>
      <c r="IYZ34" s="39"/>
      <c r="IZA34" s="39"/>
      <c r="IZB34" s="39"/>
      <c r="IZC34" s="39"/>
      <c r="IZD34" s="39"/>
      <c r="IZE34" s="39"/>
      <c r="IZF34" s="39"/>
      <c r="IZG34" s="39"/>
      <c r="IZH34" s="39"/>
      <c r="IZI34" s="39"/>
      <c r="IZJ34" s="39"/>
      <c r="IZK34" s="39"/>
      <c r="IZL34" s="39"/>
      <c r="IZM34" s="39"/>
      <c r="IZN34" s="39"/>
      <c r="IZO34" s="39"/>
      <c r="IZP34" s="39"/>
      <c r="IZQ34" s="39"/>
      <c r="IZR34" s="39"/>
      <c r="IZS34" s="39"/>
      <c r="IZT34" s="39"/>
      <c r="IZU34" s="39"/>
      <c r="IZV34" s="39"/>
      <c r="IZW34" s="39"/>
      <c r="IZX34" s="39"/>
      <c r="IZY34" s="39"/>
      <c r="IZZ34" s="39"/>
      <c r="JAA34" s="39"/>
      <c r="JAB34" s="39"/>
      <c r="JAC34" s="39"/>
      <c r="JAD34" s="39"/>
      <c r="JAE34" s="39"/>
      <c r="JAF34" s="39"/>
      <c r="JAG34" s="39"/>
      <c r="JAH34" s="39"/>
      <c r="JAI34" s="39"/>
      <c r="JAJ34" s="39"/>
      <c r="JAK34" s="39"/>
      <c r="JAL34" s="39"/>
      <c r="JAM34" s="39"/>
      <c r="JAN34" s="39"/>
      <c r="JAO34" s="39"/>
      <c r="JAP34" s="39"/>
      <c r="JAQ34" s="39"/>
      <c r="JAR34" s="39"/>
      <c r="JAS34" s="39"/>
      <c r="JAT34" s="39"/>
      <c r="JAU34" s="39"/>
      <c r="JAV34" s="39"/>
      <c r="JAW34" s="39"/>
      <c r="JAX34" s="39"/>
      <c r="JAY34" s="39"/>
      <c r="JAZ34" s="39"/>
      <c r="JBA34" s="39"/>
      <c r="JBB34" s="39"/>
      <c r="JBC34" s="39"/>
      <c r="JBD34" s="39"/>
      <c r="JBE34" s="39"/>
      <c r="JBF34" s="39"/>
      <c r="JBG34" s="39"/>
      <c r="JBH34" s="39"/>
      <c r="JBI34" s="39"/>
      <c r="JBJ34" s="39"/>
      <c r="JBK34" s="39"/>
      <c r="JBL34" s="39"/>
      <c r="JBM34" s="39"/>
      <c r="JBN34" s="39"/>
      <c r="JBO34" s="39"/>
      <c r="JBP34" s="39"/>
      <c r="JBQ34" s="39"/>
      <c r="JBR34" s="39"/>
      <c r="JBS34" s="39"/>
      <c r="JBT34" s="39"/>
      <c r="JBU34" s="39"/>
      <c r="JBV34" s="39"/>
      <c r="JBW34" s="39"/>
      <c r="JBX34" s="39"/>
      <c r="JBY34" s="39"/>
      <c r="JBZ34" s="39"/>
      <c r="JCA34" s="39"/>
      <c r="JCB34" s="39"/>
      <c r="JCC34" s="39"/>
      <c r="JCD34" s="39"/>
      <c r="JCE34" s="39"/>
      <c r="JCF34" s="39"/>
      <c r="JCG34" s="39"/>
      <c r="JCH34" s="39"/>
      <c r="JCI34" s="39"/>
      <c r="JCJ34" s="39"/>
      <c r="JCK34" s="39"/>
      <c r="JCL34" s="39"/>
      <c r="JCM34" s="39"/>
      <c r="JCN34" s="39"/>
      <c r="JCO34" s="39"/>
      <c r="JCP34" s="39"/>
      <c r="JCQ34" s="39"/>
      <c r="JCR34" s="39"/>
      <c r="JCS34" s="39"/>
      <c r="JCT34" s="39"/>
      <c r="JCU34" s="39"/>
      <c r="JCV34" s="39"/>
      <c r="JCW34" s="39"/>
      <c r="JCX34" s="39"/>
      <c r="JCY34" s="39"/>
      <c r="JCZ34" s="39"/>
      <c r="JDA34" s="39"/>
      <c r="JDB34" s="39"/>
      <c r="JDC34" s="39"/>
      <c r="JDD34" s="39"/>
      <c r="JDE34" s="39"/>
      <c r="JDF34" s="39"/>
      <c r="JDG34" s="39"/>
      <c r="JDH34" s="39"/>
      <c r="JDI34" s="39"/>
      <c r="JDJ34" s="39"/>
      <c r="JDK34" s="39"/>
      <c r="JDL34" s="39"/>
      <c r="JDM34" s="39"/>
      <c r="JDN34" s="39"/>
      <c r="JDO34" s="39"/>
      <c r="JDP34" s="39"/>
      <c r="JDQ34" s="39"/>
      <c r="JDR34" s="39"/>
      <c r="JDS34" s="39"/>
      <c r="JDT34" s="39"/>
      <c r="JDU34" s="39"/>
      <c r="JDV34" s="39"/>
      <c r="JDW34" s="39"/>
      <c r="JDX34" s="39"/>
      <c r="JDY34" s="39"/>
      <c r="JDZ34" s="39"/>
      <c r="JEA34" s="39"/>
      <c r="JEB34" s="39"/>
      <c r="JEC34" s="39"/>
      <c r="JED34" s="39"/>
      <c r="JEE34" s="39"/>
      <c r="JEF34" s="39"/>
      <c r="JEG34" s="39"/>
      <c r="JEH34" s="39"/>
      <c r="JEI34" s="39"/>
      <c r="JEJ34" s="39"/>
      <c r="JEK34" s="39"/>
      <c r="JEL34" s="39"/>
      <c r="JEM34" s="39"/>
      <c r="JEN34" s="39"/>
      <c r="JEO34" s="39"/>
      <c r="JEP34" s="39"/>
      <c r="JEQ34" s="39"/>
      <c r="JER34" s="39"/>
      <c r="JES34" s="39"/>
      <c r="JET34" s="39"/>
      <c r="JEU34" s="39"/>
      <c r="JEV34" s="39"/>
      <c r="JEW34" s="39"/>
      <c r="JEX34" s="39"/>
      <c r="JEY34" s="39"/>
      <c r="JEZ34" s="39"/>
      <c r="JFA34" s="39"/>
      <c r="JFB34" s="39"/>
      <c r="JFC34" s="39"/>
      <c r="JFD34" s="39"/>
      <c r="JFE34" s="39"/>
      <c r="JFF34" s="39"/>
      <c r="JFG34" s="39"/>
      <c r="JFH34" s="39"/>
      <c r="JFI34" s="39"/>
      <c r="JFJ34" s="39"/>
      <c r="JFK34" s="39"/>
      <c r="JFL34" s="39"/>
      <c r="JFM34" s="39"/>
      <c r="JFN34" s="39"/>
      <c r="JFO34" s="39"/>
      <c r="JFP34" s="39"/>
      <c r="JFQ34" s="39"/>
      <c r="JFR34" s="39"/>
      <c r="JFS34" s="39"/>
      <c r="JFT34" s="39"/>
      <c r="JFU34" s="39"/>
      <c r="JFV34" s="39"/>
      <c r="JFW34" s="39"/>
      <c r="JFX34" s="39"/>
      <c r="JFY34" s="39"/>
      <c r="JFZ34" s="39"/>
      <c r="JGA34" s="39"/>
      <c r="JGB34" s="39"/>
      <c r="JGC34" s="39"/>
      <c r="JGD34" s="39"/>
      <c r="JGE34" s="39"/>
      <c r="JGF34" s="39"/>
      <c r="JGG34" s="39"/>
      <c r="JGH34" s="39"/>
      <c r="JGI34" s="39"/>
      <c r="JGJ34" s="39"/>
      <c r="JGK34" s="39"/>
      <c r="JGL34" s="39"/>
      <c r="JGM34" s="39"/>
      <c r="JGN34" s="39"/>
      <c r="JGO34" s="39"/>
      <c r="JGP34" s="39"/>
      <c r="JGQ34" s="39"/>
      <c r="JGR34" s="39"/>
      <c r="JGS34" s="39"/>
      <c r="JGT34" s="39"/>
      <c r="JGU34" s="39"/>
      <c r="JGV34" s="39"/>
      <c r="JGW34" s="39"/>
      <c r="JGX34" s="39"/>
      <c r="JGY34" s="39"/>
      <c r="JGZ34" s="39"/>
      <c r="JHA34" s="39"/>
      <c r="JHB34" s="39"/>
      <c r="JHC34" s="39"/>
      <c r="JHD34" s="39"/>
      <c r="JHE34" s="39"/>
      <c r="JHF34" s="39"/>
      <c r="JHG34" s="39"/>
      <c r="JHH34" s="39"/>
      <c r="JHI34" s="39"/>
      <c r="JHJ34" s="39"/>
      <c r="JHK34" s="39"/>
      <c r="JHL34" s="39"/>
      <c r="JHM34" s="39"/>
      <c r="JHN34" s="39"/>
      <c r="JHO34" s="39"/>
      <c r="JHP34" s="39"/>
      <c r="JHQ34" s="39"/>
      <c r="JHR34" s="39"/>
      <c r="JHS34" s="39"/>
      <c r="JHT34" s="39"/>
      <c r="JHU34" s="39"/>
      <c r="JHV34" s="39"/>
      <c r="JHW34" s="39"/>
      <c r="JHX34" s="39"/>
      <c r="JHY34" s="39"/>
      <c r="JHZ34" s="39"/>
      <c r="JIA34" s="39"/>
      <c r="JIB34" s="39"/>
      <c r="JIC34" s="39"/>
      <c r="JID34" s="39"/>
      <c r="JIE34" s="39"/>
      <c r="JIF34" s="39"/>
      <c r="JIG34" s="39"/>
      <c r="JIH34" s="39"/>
      <c r="JII34" s="39"/>
      <c r="JIJ34" s="39"/>
      <c r="JIK34" s="39"/>
      <c r="JIL34" s="39"/>
      <c r="JIM34" s="39"/>
      <c r="JIN34" s="39"/>
      <c r="JIO34" s="39"/>
      <c r="JIP34" s="39"/>
      <c r="JIQ34" s="39"/>
      <c r="JIR34" s="39"/>
      <c r="JIS34" s="39"/>
      <c r="JIT34" s="39"/>
      <c r="JIU34" s="39"/>
      <c r="JIV34" s="39"/>
      <c r="JIW34" s="39"/>
      <c r="JIX34" s="39"/>
      <c r="JIY34" s="39"/>
      <c r="JIZ34" s="39"/>
      <c r="JJA34" s="39"/>
      <c r="JJB34" s="39"/>
      <c r="JJC34" s="39"/>
      <c r="JJD34" s="39"/>
      <c r="JJE34" s="39"/>
      <c r="JJF34" s="39"/>
      <c r="JJG34" s="39"/>
      <c r="JJH34" s="39"/>
      <c r="JJI34" s="39"/>
      <c r="JJJ34" s="39"/>
      <c r="JJK34" s="39"/>
      <c r="JJL34" s="39"/>
      <c r="JJM34" s="39"/>
      <c r="JJN34" s="39"/>
      <c r="JJO34" s="39"/>
      <c r="JJP34" s="39"/>
      <c r="JJQ34" s="39"/>
      <c r="JJR34" s="39"/>
      <c r="JJS34" s="39"/>
      <c r="JJT34" s="39"/>
      <c r="JJU34" s="39"/>
      <c r="JJV34" s="39"/>
      <c r="JJW34" s="39"/>
      <c r="JJX34" s="39"/>
      <c r="JJY34" s="39"/>
      <c r="JJZ34" s="39"/>
      <c r="JKA34" s="39"/>
      <c r="JKB34" s="39"/>
      <c r="JKC34" s="39"/>
      <c r="JKD34" s="39"/>
      <c r="JKE34" s="39"/>
      <c r="JKF34" s="39"/>
      <c r="JKG34" s="39"/>
      <c r="JKH34" s="39"/>
      <c r="JKI34" s="39"/>
      <c r="JKJ34" s="39"/>
      <c r="JKK34" s="39"/>
      <c r="JKL34" s="39"/>
      <c r="JKM34" s="39"/>
      <c r="JKN34" s="39"/>
      <c r="JKO34" s="39"/>
      <c r="JKP34" s="39"/>
      <c r="JKQ34" s="39"/>
      <c r="JKR34" s="39"/>
      <c r="JKS34" s="39"/>
      <c r="JKT34" s="39"/>
      <c r="JKU34" s="39"/>
      <c r="JKV34" s="39"/>
      <c r="JKW34" s="39"/>
      <c r="JKX34" s="39"/>
      <c r="JKY34" s="39"/>
      <c r="JKZ34" s="39"/>
      <c r="JLA34" s="39"/>
      <c r="JLB34" s="39"/>
      <c r="JLC34" s="39"/>
      <c r="JLD34" s="39"/>
      <c r="JLE34" s="39"/>
      <c r="JLF34" s="39"/>
      <c r="JLG34" s="39"/>
      <c r="JLH34" s="39"/>
      <c r="JLI34" s="39"/>
      <c r="JLJ34" s="39"/>
      <c r="JLK34" s="39"/>
      <c r="JLL34" s="39"/>
      <c r="JLM34" s="39"/>
      <c r="JLN34" s="39"/>
      <c r="JLO34" s="39"/>
      <c r="JLP34" s="39"/>
      <c r="JLQ34" s="39"/>
      <c r="JLR34" s="39"/>
      <c r="JLS34" s="39"/>
      <c r="JLT34" s="39"/>
      <c r="JLU34" s="39"/>
      <c r="JLV34" s="39"/>
      <c r="JLW34" s="39"/>
      <c r="JLX34" s="39"/>
      <c r="JLY34" s="39"/>
      <c r="JLZ34" s="39"/>
      <c r="JMA34" s="39"/>
      <c r="JMB34" s="39"/>
      <c r="JMC34" s="39"/>
      <c r="JMD34" s="39"/>
      <c r="JME34" s="39"/>
      <c r="JMF34" s="39"/>
      <c r="JMG34" s="39"/>
      <c r="JMH34" s="39"/>
      <c r="JMI34" s="39"/>
      <c r="JMJ34" s="39"/>
      <c r="JMK34" s="39"/>
      <c r="JML34" s="39"/>
      <c r="JMM34" s="39"/>
      <c r="JMN34" s="39"/>
      <c r="JMO34" s="39"/>
      <c r="JMP34" s="39"/>
      <c r="JMQ34" s="39"/>
      <c r="JMR34" s="39"/>
      <c r="JMS34" s="39"/>
      <c r="JMT34" s="39"/>
      <c r="JMU34" s="39"/>
      <c r="JMV34" s="39"/>
      <c r="JMW34" s="39"/>
      <c r="JMX34" s="39"/>
      <c r="JMY34" s="39"/>
      <c r="JMZ34" s="39"/>
      <c r="JNA34" s="39"/>
      <c r="JNB34" s="39"/>
      <c r="JNC34" s="39"/>
      <c r="JND34" s="39"/>
      <c r="JNE34" s="39"/>
      <c r="JNF34" s="39"/>
      <c r="JNG34" s="39"/>
      <c r="JNH34" s="39"/>
      <c r="JNI34" s="39"/>
      <c r="JNJ34" s="39"/>
      <c r="JNK34" s="39"/>
      <c r="JNL34" s="39"/>
      <c r="JNM34" s="39"/>
      <c r="JNN34" s="39"/>
      <c r="JNO34" s="39"/>
      <c r="JNP34" s="39"/>
      <c r="JNQ34" s="39"/>
      <c r="JNR34" s="39"/>
      <c r="JNS34" s="39"/>
      <c r="JNT34" s="39"/>
      <c r="JNU34" s="39"/>
      <c r="JNV34" s="39"/>
      <c r="JNW34" s="39"/>
      <c r="JNX34" s="39"/>
      <c r="JNY34" s="39"/>
      <c r="JNZ34" s="39"/>
      <c r="JOA34" s="39"/>
      <c r="JOB34" s="39"/>
      <c r="JOC34" s="39"/>
      <c r="JOD34" s="39"/>
      <c r="JOE34" s="39"/>
      <c r="JOF34" s="39"/>
      <c r="JOG34" s="39"/>
      <c r="JOH34" s="39"/>
      <c r="JOI34" s="39"/>
      <c r="JOJ34" s="39"/>
      <c r="JOK34" s="39"/>
      <c r="JOL34" s="39"/>
      <c r="JOM34" s="39"/>
      <c r="JON34" s="39"/>
      <c r="JOO34" s="39"/>
      <c r="JOP34" s="39"/>
      <c r="JOQ34" s="39"/>
      <c r="JOR34" s="39"/>
      <c r="JOS34" s="39"/>
      <c r="JOT34" s="39"/>
      <c r="JOU34" s="39"/>
      <c r="JOV34" s="39"/>
      <c r="JOW34" s="39"/>
      <c r="JOX34" s="39"/>
      <c r="JOY34" s="39"/>
      <c r="JOZ34" s="39"/>
      <c r="JPA34" s="39"/>
      <c r="JPB34" s="39"/>
      <c r="JPC34" s="39"/>
      <c r="JPD34" s="39"/>
      <c r="JPE34" s="39"/>
      <c r="JPF34" s="39"/>
      <c r="JPG34" s="39"/>
      <c r="JPH34" s="39"/>
      <c r="JPI34" s="39"/>
      <c r="JPJ34" s="39"/>
      <c r="JPK34" s="39"/>
      <c r="JPL34" s="39"/>
      <c r="JPM34" s="39"/>
      <c r="JPN34" s="39"/>
      <c r="JPO34" s="39"/>
      <c r="JPP34" s="39"/>
      <c r="JPQ34" s="39"/>
      <c r="JPR34" s="39"/>
      <c r="JPS34" s="39"/>
      <c r="JPT34" s="39"/>
      <c r="JPU34" s="39"/>
      <c r="JPV34" s="39"/>
      <c r="JPW34" s="39"/>
      <c r="JPX34" s="39"/>
      <c r="JPY34" s="39"/>
      <c r="JPZ34" s="39"/>
      <c r="JQA34" s="39"/>
      <c r="JQB34" s="39"/>
      <c r="JQC34" s="39"/>
      <c r="JQD34" s="39"/>
      <c r="JQE34" s="39"/>
      <c r="JQF34" s="39"/>
      <c r="JQG34" s="39"/>
      <c r="JQH34" s="39"/>
      <c r="JQI34" s="39"/>
      <c r="JQJ34" s="39"/>
      <c r="JQK34" s="39"/>
      <c r="JQL34" s="39"/>
      <c r="JQM34" s="39"/>
      <c r="JQN34" s="39"/>
      <c r="JQO34" s="39"/>
      <c r="JQP34" s="39"/>
      <c r="JQQ34" s="39"/>
      <c r="JQR34" s="39"/>
      <c r="JQS34" s="39"/>
      <c r="JQT34" s="39"/>
      <c r="JQU34" s="39"/>
      <c r="JQV34" s="39"/>
      <c r="JQW34" s="39"/>
      <c r="JQX34" s="39"/>
      <c r="JQY34" s="39"/>
      <c r="JQZ34" s="39"/>
      <c r="JRA34" s="39"/>
      <c r="JRB34" s="39"/>
      <c r="JRC34" s="39"/>
      <c r="JRD34" s="39"/>
      <c r="JRE34" s="39"/>
      <c r="JRF34" s="39"/>
      <c r="JRG34" s="39"/>
      <c r="JRH34" s="39"/>
      <c r="JRI34" s="39"/>
      <c r="JRJ34" s="39"/>
      <c r="JRK34" s="39"/>
      <c r="JRL34" s="39"/>
      <c r="JRM34" s="39"/>
      <c r="JRN34" s="39"/>
      <c r="JRO34" s="39"/>
      <c r="JRP34" s="39"/>
      <c r="JRQ34" s="39"/>
      <c r="JRR34" s="39"/>
      <c r="JRS34" s="39"/>
      <c r="JRT34" s="39"/>
      <c r="JRU34" s="39"/>
      <c r="JRV34" s="39"/>
      <c r="JRW34" s="39"/>
      <c r="JRX34" s="39"/>
      <c r="JRY34" s="39"/>
      <c r="JRZ34" s="39"/>
      <c r="JSA34" s="39"/>
      <c r="JSB34" s="39"/>
      <c r="JSC34" s="39"/>
      <c r="JSD34" s="39"/>
      <c r="JSE34" s="39"/>
      <c r="JSF34" s="39"/>
      <c r="JSG34" s="39"/>
      <c r="JSH34" s="39"/>
      <c r="JSI34" s="39"/>
      <c r="JSJ34" s="39"/>
      <c r="JSK34" s="39"/>
      <c r="JSL34" s="39"/>
      <c r="JSM34" s="39"/>
      <c r="JSN34" s="39"/>
      <c r="JSO34" s="39"/>
      <c r="JSP34" s="39"/>
      <c r="JSQ34" s="39"/>
      <c r="JSR34" s="39"/>
      <c r="JSS34" s="39"/>
      <c r="JST34" s="39"/>
      <c r="JSU34" s="39"/>
      <c r="JSV34" s="39"/>
      <c r="JSW34" s="39"/>
      <c r="JSX34" s="39"/>
      <c r="JSY34" s="39"/>
      <c r="JSZ34" s="39"/>
      <c r="JTA34" s="39"/>
      <c r="JTB34" s="39"/>
      <c r="JTC34" s="39"/>
      <c r="JTD34" s="39"/>
      <c r="JTE34" s="39"/>
      <c r="JTF34" s="39"/>
      <c r="JTG34" s="39"/>
      <c r="JTH34" s="39"/>
      <c r="JTI34" s="39"/>
      <c r="JTJ34" s="39"/>
      <c r="JTK34" s="39"/>
      <c r="JTL34" s="39"/>
      <c r="JTM34" s="39"/>
      <c r="JTN34" s="39"/>
      <c r="JTO34" s="39"/>
      <c r="JTP34" s="39"/>
      <c r="JTQ34" s="39"/>
      <c r="JTR34" s="39"/>
      <c r="JTS34" s="39"/>
      <c r="JTT34" s="39"/>
      <c r="JTU34" s="39"/>
      <c r="JTV34" s="39"/>
      <c r="JTW34" s="39"/>
      <c r="JTX34" s="39"/>
      <c r="JTY34" s="39"/>
      <c r="JTZ34" s="39"/>
      <c r="JUA34" s="39"/>
      <c r="JUB34" s="39"/>
      <c r="JUC34" s="39"/>
      <c r="JUD34" s="39"/>
      <c r="JUE34" s="39"/>
      <c r="JUF34" s="39"/>
      <c r="JUG34" s="39"/>
      <c r="JUH34" s="39"/>
      <c r="JUI34" s="39"/>
      <c r="JUJ34" s="39"/>
      <c r="JUK34" s="39"/>
      <c r="JUL34" s="39"/>
      <c r="JUM34" s="39"/>
      <c r="JUN34" s="39"/>
      <c r="JUO34" s="39"/>
      <c r="JUP34" s="39"/>
      <c r="JUQ34" s="39"/>
      <c r="JUR34" s="39"/>
      <c r="JUS34" s="39"/>
      <c r="JUT34" s="39"/>
      <c r="JUU34" s="39"/>
      <c r="JUV34" s="39"/>
      <c r="JUW34" s="39"/>
      <c r="JUX34" s="39"/>
      <c r="JUY34" s="39"/>
      <c r="JUZ34" s="39"/>
      <c r="JVA34" s="39"/>
      <c r="JVB34" s="39"/>
      <c r="JVC34" s="39"/>
      <c r="JVD34" s="39"/>
      <c r="JVE34" s="39"/>
      <c r="JVF34" s="39"/>
      <c r="JVG34" s="39"/>
      <c r="JVH34" s="39"/>
      <c r="JVI34" s="39"/>
      <c r="JVJ34" s="39"/>
      <c r="JVK34" s="39"/>
      <c r="JVL34" s="39"/>
      <c r="JVM34" s="39"/>
      <c r="JVN34" s="39"/>
      <c r="JVO34" s="39"/>
      <c r="JVP34" s="39"/>
      <c r="JVQ34" s="39"/>
      <c r="JVR34" s="39"/>
      <c r="JVS34" s="39"/>
      <c r="JVT34" s="39"/>
      <c r="JVU34" s="39"/>
      <c r="JVV34" s="39"/>
      <c r="JVW34" s="39"/>
      <c r="JVX34" s="39"/>
      <c r="JVY34" s="39"/>
      <c r="JVZ34" s="39"/>
      <c r="JWA34" s="39"/>
      <c r="JWB34" s="39"/>
      <c r="JWC34" s="39"/>
      <c r="JWD34" s="39"/>
      <c r="JWE34" s="39"/>
      <c r="JWF34" s="39"/>
      <c r="JWG34" s="39"/>
      <c r="JWH34" s="39"/>
      <c r="JWI34" s="39"/>
      <c r="JWJ34" s="39"/>
      <c r="JWK34" s="39"/>
      <c r="JWL34" s="39"/>
      <c r="JWM34" s="39"/>
      <c r="JWN34" s="39"/>
      <c r="JWO34" s="39"/>
      <c r="JWP34" s="39"/>
      <c r="JWQ34" s="39"/>
      <c r="JWR34" s="39"/>
      <c r="JWS34" s="39"/>
      <c r="JWT34" s="39"/>
      <c r="JWU34" s="39"/>
      <c r="JWV34" s="39"/>
      <c r="JWW34" s="39"/>
      <c r="JWX34" s="39"/>
      <c r="JWY34" s="39"/>
      <c r="JWZ34" s="39"/>
      <c r="JXA34" s="39"/>
      <c r="JXB34" s="39"/>
      <c r="JXC34" s="39"/>
      <c r="JXD34" s="39"/>
      <c r="JXE34" s="39"/>
      <c r="JXF34" s="39"/>
      <c r="JXG34" s="39"/>
      <c r="JXH34" s="39"/>
      <c r="JXI34" s="39"/>
      <c r="JXJ34" s="39"/>
      <c r="JXK34" s="39"/>
      <c r="JXL34" s="39"/>
      <c r="JXM34" s="39"/>
      <c r="JXN34" s="39"/>
      <c r="JXO34" s="39"/>
      <c r="JXP34" s="39"/>
      <c r="JXQ34" s="39"/>
      <c r="JXR34" s="39"/>
      <c r="JXS34" s="39"/>
      <c r="JXT34" s="39"/>
      <c r="JXU34" s="39"/>
      <c r="JXV34" s="39"/>
      <c r="JXW34" s="39"/>
      <c r="JXX34" s="39"/>
      <c r="JXY34" s="39"/>
      <c r="JXZ34" s="39"/>
      <c r="JYA34" s="39"/>
      <c r="JYB34" s="39"/>
      <c r="JYC34" s="39"/>
      <c r="JYD34" s="39"/>
      <c r="JYE34" s="39"/>
      <c r="JYF34" s="39"/>
      <c r="JYG34" s="39"/>
      <c r="JYH34" s="39"/>
      <c r="JYI34" s="39"/>
      <c r="JYJ34" s="39"/>
      <c r="JYK34" s="39"/>
      <c r="JYL34" s="39"/>
      <c r="JYM34" s="39"/>
      <c r="JYN34" s="39"/>
      <c r="JYO34" s="39"/>
      <c r="JYP34" s="39"/>
      <c r="JYQ34" s="39"/>
      <c r="JYR34" s="39"/>
      <c r="JYS34" s="39"/>
      <c r="JYT34" s="39"/>
      <c r="JYU34" s="39"/>
      <c r="JYV34" s="39"/>
      <c r="JYW34" s="39"/>
      <c r="JYX34" s="39"/>
      <c r="JYY34" s="39"/>
      <c r="JYZ34" s="39"/>
      <c r="JZA34" s="39"/>
      <c r="JZB34" s="39"/>
      <c r="JZC34" s="39"/>
      <c r="JZD34" s="39"/>
      <c r="JZE34" s="39"/>
      <c r="JZF34" s="39"/>
      <c r="JZG34" s="39"/>
      <c r="JZH34" s="39"/>
      <c r="JZI34" s="39"/>
      <c r="JZJ34" s="39"/>
      <c r="JZK34" s="39"/>
      <c r="JZL34" s="39"/>
      <c r="JZM34" s="39"/>
      <c r="JZN34" s="39"/>
      <c r="JZO34" s="39"/>
      <c r="JZP34" s="39"/>
      <c r="JZQ34" s="39"/>
      <c r="JZR34" s="39"/>
      <c r="JZS34" s="39"/>
      <c r="JZT34" s="39"/>
      <c r="JZU34" s="39"/>
      <c r="JZV34" s="39"/>
      <c r="JZW34" s="39"/>
      <c r="JZX34" s="39"/>
      <c r="JZY34" s="39"/>
      <c r="JZZ34" s="39"/>
      <c r="KAA34" s="39"/>
      <c r="KAB34" s="39"/>
      <c r="KAC34" s="39"/>
      <c r="KAD34" s="39"/>
      <c r="KAE34" s="39"/>
      <c r="KAF34" s="39"/>
      <c r="KAG34" s="39"/>
      <c r="KAH34" s="39"/>
      <c r="KAI34" s="39"/>
      <c r="KAJ34" s="39"/>
      <c r="KAK34" s="39"/>
      <c r="KAL34" s="39"/>
      <c r="KAM34" s="39"/>
      <c r="KAN34" s="39"/>
      <c r="KAO34" s="39"/>
      <c r="KAP34" s="39"/>
      <c r="KAQ34" s="39"/>
      <c r="KAR34" s="39"/>
      <c r="KAS34" s="39"/>
      <c r="KAT34" s="39"/>
      <c r="KAU34" s="39"/>
      <c r="KAV34" s="39"/>
      <c r="KAW34" s="39"/>
      <c r="KAX34" s="39"/>
      <c r="KAY34" s="39"/>
      <c r="KAZ34" s="39"/>
      <c r="KBA34" s="39"/>
      <c r="KBB34" s="39"/>
      <c r="KBC34" s="39"/>
      <c r="KBD34" s="39"/>
      <c r="KBE34" s="39"/>
      <c r="KBF34" s="39"/>
      <c r="KBG34" s="39"/>
      <c r="KBH34" s="39"/>
      <c r="KBI34" s="39"/>
      <c r="KBJ34" s="39"/>
      <c r="KBK34" s="39"/>
      <c r="KBL34" s="39"/>
      <c r="KBM34" s="39"/>
      <c r="KBN34" s="39"/>
      <c r="KBO34" s="39"/>
      <c r="KBP34" s="39"/>
      <c r="KBQ34" s="39"/>
      <c r="KBR34" s="39"/>
      <c r="KBS34" s="39"/>
      <c r="KBT34" s="39"/>
      <c r="KBU34" s="39"/>
      <c r="KBV34" s="39"/>
      <c r="KBW34" s="39"/>
      <c r="KBX34" s="39"/>
      <c r="KBY34" s="39"/>
      <c r="KBZ34" s="39"/>
      <c r="KCA34" s="39"/>
      <c r="KCB34" s="39"/>
      <c r="KCC34" s="39"/>
      <c r="KCD34" s="39"/>
      <c r="KCE34" s="39"/>
      <c r="KCF34" s="39"/>
      <c r="KCG34" s="39"/>
      <c r="KCH34" s="39"/>
      <c r="KCI34" s="39"/>
      <c r="KCJ34" s="39"/>
      <c r="KCK34" s="39"/>
      <c r="KCL34" s="39"/>
      <c r="KCM34" s="39"/>
      <c r="KCN34" s="39"/>
      <c r="KCO34" s="39"/>
      <c r="KCP34" s="39"/>
      <c r="KCQ34" s="39"/>
      <c r="KCR34" s="39"/>
      <c r="KCS34" s="39"/>
      <c r="KCT34" s="39"/>
      <c r="KCU34" s="39"/>
      <c r="KCV34" s="39"/>
      <c r="KCW34" s="39"/>
      <c r="KCX34" s="39"/>
      <c r="KCY34" s="39"/>
      <c r="KCZ34" s="39"/>
      <c r="KDA34" s="39"/>
      <c r="KDB34" s="39"/>
      <c r="KDC34" s="39"/>
      <c r="KDD34" s="39"/>
      <c r="KDE34" s="39"/>
      <c r="KDF34" s="39"/>
      <c r="KDG34" s="39"/>
      <c r="KDH34" s="39"/>
      <c r="KDI34" s="39"/>
      <c r="KDJ34" s="39"/>
      <c r="KDK34" s="39"/>
      <c r="KDL34" s="39"/>
      <c r="KDM34" s="39"/>
      <c r="KDN34" s="39"/>
      <c r="KDO34" s="39"/>
      <c r="KDP34" s="39"/>
      <c r="KDQ34" s="39"/>
      <c r="KDR34" s="39"/>
      <c r="KDS34" s="39"/>
      <c r="KDT34" s="39"/>
      <c r="KDU34" s="39"/>
      <c r="KDV34" s="39"/>
      <c r="KDW34" s="39"/>
      <c r="KDX34" s="39"/>
      <c r="KDY34" s="39"/>
      <c r="KDZ34" s="39"/>
      <c r="KEA34" s="39"/>
      <c r="KEB34" s="39"/>
      <c r="KEC34" s="39"/>
      <c r="KED34" s="39"/>
      <c r="KEE34" s="39"/>
      <c r="KEF34" s="39"/>
      <c r="KEG34" s="39"/>
      <c r="KEH34" s="39"/>
      <c r="KEI34" s="39"/>
      <c r="KEJ34" s="39"/>
      <c r="KEK34" s="39"/>
      <c r="KEL34" s="39"/>
      <c r="KEM34" s="39"/>
      <c r="KEN34" s="39"/>
      <c r="KEO34" s="39"/>
      <c r="KEP34" s="39"/>
      <c r="KEQ34" s="39"/>
      <c r="KER34" s="39"/>
      <c r="KES34" s="39"/>
      <c r="KET34" s="39"/>
      <c r="KEU34" s="39"/>
      <c r="KEV34" s="39"/>
      <c r="KEW34" s="39"/>
      <c r="KEX34" s="39"/>
      <c r="KEY34" s="39"/>
      <c r="KEZ34" s="39"/>
      <c r="KFA34" s="39"/>
      <c r="KFB34" s="39"/>
      <c r="KFC34" s="39"/>
      <c r="KFD34" s="39"/>
      <c r="KFE34" s="39"/>
      <c r="KFF34" s="39"/>
      <c r="KFG34" s="39"/>
      <c r="KFH34" s="39"/>
      <c r="KFI34" s="39"/>
      <c r="KFJ34" s="39"/>
      <c r="KFK34" s="39"/>
      <c r="KFL34" s="39"/>
      <c r="KFM34" s="39"/>
      <c r="KFN34" s="39"/>
      <c r="KFO34" s="39"/>
      <c r="KFP34" s="39"/>
      <c r="KFQ34" s="39"/>
      <c r="KFR34" s="39"/>
      <c r="KFS34" s="39"/>
      <c r="KFT34" s="39"/>
      <c r="KFU34" s="39"/>
      <c r="KFV34" s="39"/>
      <c r="KFW34" s="39"/>
      <c r="KFX34" s="39"/>
      <c r="KFY34" s="39"/>
      <c r="KFZ34" s="39"/>
      <c r="KGA34" s="39"/>
      <c r="KGB34" s="39"/>
      <c r="KGC34" s="39"/>
      <c r="KGD34" s="39"/>
      <c r="KGE34" s="39"/>
      <c r="KGF34" s="39"/>
      <c r="KGG34" s="39"/>
      <c r="KGH34" s="39"/>
      <c r="KGI34" s="39"/>
      <c r="KGJ34" s="39"/>
      <c r="KGK34" s="39"/>
      <c r="KGL34" s="39"/>
      <c r="KGM34" s="39"/>
      <c r="KGN34" s="39"/>
      <c r="KGO34" s="39"/>
      <c r="KGP34" s="39"/>
      <c r="KGQ34" s="39"/>
      <c r="KGR34" s="39"/>
      <c r="KGS34" s="39"/>
      <c r="KGT34" s="39"/>
      <c r="KGU34" s="39"/>
      <c r="KGV34" s="39"/>
      <c r="KGW34" s="39"/>
      <c r="KGX34" s="39"/>
      <c r="KGY34" s="39"/>
      <c r="KGZ34" s="39"/>
      <c r="KHA34" s="39"/>
      <c r="KHB34" s="39"/>
      <c r="KHC34" s="39"/>
      <c r="KHD34" s="39"/>
      <c r="KHE34" s="39"/>
      <c r="KHF34" s="39"/>
      <c r="KHG34" s="39"/>
      <c r="KHH34" s="39"/>
      <c r="KHI34" s="39"/>
      <c r="KHJ34" s="39"/>
      <c r="KHK34" s="39"/>
      <c r="KHL34" s="39"/>
      <c r="KHM34" s="39"/>
      <c r="KHN34" s="39"/>
      <c r="KHO34" s="39"/>
      <c r="KHP34" s="39"/>
      <c r="KHQ34" s="39"/>
      <c r="KHR34" s="39"/>
      <c r="KHS34" s="39"/>
      <c r="KHT34" s="39"/>
      <c r="KHU34" s="39"/>
      <c r="KHV34" s="39"/>
      <c r="KHW34" s="39"/>
      <c r="KHX34" s="39"/>
      <c r="KHY34" s="39"/>
      <c r="KHZ34" s="39"/>
      <c r="KIA34" s="39"/>
      <c r="KIB34" s="39"/>
      <c r="KIC34" s="39"/>
      <c r="KID34" s="39"/>
      <c r="KIE34" s="39"/>
      <c r="KIF34" s="39"/>
      <c r="KIG34" s="39"/>
      <c r="KIH34" s="39"/>
      <c r="KII34" s="39"/>
      <c r="KIJ34" s="39"/>
      <c r="KIK34" s="39"/>
      <c r="KIL34" s="39"/>
      <c r="KIM34" s="39"/>
      <c r="KIN34" s="39"/>
      <c r="KIO34" s="39"/>
      <c r="KIP34" s="39"/>
      <c r="KIQ34" s="39"/>
      <c r="KIR34" s="39"/>
      <c r="KIS34" s="39"/>
      <c r="KIT34" s="39"/>
      <c r="KIU34" s="39"/>
      <c r="KIV34" s="39"/>
      <c r="KIW34" s="39"/>
      <c r="KIX34" s="39"/>
      <c r="KIY34" s="39"/>
      <c r="KIZ34" s="39"/>
      <c r="KJA34" s="39"/>
      <c r="KJB34" s="39"/>
      <c r="KJC34" s="39"/>
      <c r="KJD34" s="39"/>
      <c r="KJE34" s="39"/>
      <c r="KJF34" s="39"/>
      <c r="KJG34" s="39"/>
      <c r="KJH34" s="39"/>
      <c r="KJI34" s="39"/>
      <c r="KJJ34" s="39"/>
      <c r="KJK34" s="39"/>
      <c r="KJL34" s="39"/>
      <c r="KJM34" s="39"/>
      <c r="KJN34" s="39"/>
      <c r="KJO34" s="39"/>
      <c r="KJP34" s="39"/>
      <c r="KJQ34" s="39"/>
      <c r="KJR34" s="39"/>
      <c r="KJS34" s="39"/>
      <c r="KJT34" s="39"/>
      <c r="KJU34" s="39"/>
      <c r="KJV34" s="39"/>
      <c r="KJW34" s="39"/>
      <c r="KJX34" s="39"/>
      <c r="KJY34" s="39"/>
      <c r="KJZ34" s="39"/>
      <c r="KKA34" s="39"/>
      <c r="KKB34" s="39"/>
      <c r="KKC34" s="39"/>
      <c r="KKD34" s="39"/>
      <c r="KKE34" s="39"/>
      <c r="KKF34" s="39"/>
      <c r="KKG34" s="39"/>
      <c r="KKH34" s="39"/>
      <c r="KKI34" s="39"/>
      <c r="KKJ34" s="39"/>
      <c r="KKK34" s="39"/>
      <c r="KKL34" s="39"/>
      <c r="KKM34" s="39"/>
      <c r="KKN34" s="39"/>
      <c r="KKO34" s="39"/>
      <c r="KKP34" s="39"/>
      <c r="KKQ34" s="39"/>
      <c r="KKR34" s="39"/>
      <c r="KKS34" s="39"/>
      <c r="KKT34" s="39"/>
      <c r="KKU34" s="39"/>
      <c r="KKV34" s="39"/>
      <c r="KKW34" s="39"/>
      <c r="KKX34" s="39"/>
      <c r="KKY34" s="39"/>
      <c r="KKZ34" s="39"/>
      <c r="KLA34" s="39"/>
      <c r="KLB34" s="39"/>
      <c r="KLC34" s="39"/>
      <c r="KLD34" s="39"/>
      <c r="KLE34" s="39"/>
      <c r="KLF34" s="39"/>
      <c r="KLG34" s="39"/>
      <c r="KLH34" s="39"/>
      <c r="KLI34" s="39"/>
      <c r="KLJ34" s="39"/>
      <c r="KLK34" s="39"/>
      <c r="KLL34" s="39"/>
      <c r="KLM34" s="39"/>
      <c r="KLN34" s="39"/>
      <c r="KLO34" s="39"/>
      <c r="KLP34" s="39"/>
      <c r="KLQ34" s="39"/>
      <c r="KLR34" s="39"/>
      <c r="KLS34" s="39"/>
      <c r="KLT34" s="39"/>
      <c r="KLU34" s="39"/>
      <c r="KLV34" s="39"/>
      <c r="KLW34" s="39"/>
      <c r="KLX34" s="39"/>
      <c r="KLY34" s="39"/>
      <c r="KLZ34" s="39"/>
      <c r="KMA34" s="39"/>
      <c r="KMB34" s="39"/>
      <c r="KMC34" s="39"/>
      <c r="KMD34" s="39"/>
      <c r="KME34" s="39"/>
      <c r="KMF34" s="39"/>
      <c r="KMG34" s="39"/>
      <c r="KMH34" s="39"/>
      <c r="KMI34" s="39"/>
      <c r="KMJ34" s="39"/>
      <c r="KMK34" s="39"/>
      <c r="KML34" s="39"/>
      <c r="KMM34" s="39"/>
      <c r="KMN34" s="39"/>
      <c r="KMO34" s="39"/>
      <c r="KMP34" s="39"/>
      <c r="KMQ34" s="39"/>
      <c r="KMR34" s="39"/>
      <c r="KMS34" s="39"/>
      <c r="KMT34" s="39"/>
      <c r="KMU34" s="39"/>
      <c r="KMV34" s="39"/>
      <c r="KMW34" s="39"/>
      <c r="KMX34" s="39"/>
      <c r="KMY34" s="39"/>
      <c r="KMZ34" s="39"/>
      <c r="KNA34" s="39"/>
      <c r="KNB34" s="39"/>
      <c r="KNC34" s="39"/>
      <c r="KND34" s="39"/>
      <c r="KNE34" s="39"/>
      <c r="KNF34" s="39"/>
      <c r="KNG34" s="39"/>
      <c r="KNH34" s="39"/>
      <c r="KNI34" s="39"/>
      <c r="KNJ34" s="39"/>
      <c r="KNK34" s="39"/>
      <c r="KNL34" s="39"/>
      <c r="KNM34" s="39"/>
      <c r="KNN34" s="39"/>
      <c r="KNO34" s="39"/>
      <c r="KNP34" s="39"/>
      <c r="KNQ34" s="39"/>
      <c r="KNR34" s="39"/>
      <c r="KNS34" s="39"/>
      <c r="KNT34" s="39"/>
      <c r="KNU34" s="39"/>
      <c r="KNV34" s="39"/>
      <c r="KNW34" s="39"/>
      <c r="KNX34" s="39"/>
      <c r="KNY34" s="39"/>
      <c r="KNZ34" s="39"/>
      <c r="KOA34" s="39"/>
      <c r="KOB34" s="39"/>
      <c r="KOC34" s="39"/>
      <c r="KOD34" s="39"/>
      <c r="KOE34" s="39"/>
      <c r="KOF34" s="39"/>
      <c r="KOG34" s="39"/>
      <c r="KOH34" s="39"/>
      <c r="KOI34" s="39"/>
      <c r="KOJ34" s="39"/>
      <c r="KOK34" s="39"/>
      <c r="KOL34" s="39"/>
      <c r="KOM34" s="39"/>
      <c r="KON34" s="39"/>
      <c r="KOO34" s="39"/>
      <c r="KOP34" s="39"/>
      <c r="KOQ34" s="39"/>
      <c r="KOR34" s="39"/>
      <c r="KOS34" s="39"/>
      <c r="KOT34" s="39"/>
      <c r="KOU34" s="39"/>
      <c r="KOV34" s="39"/>
      <c r="KOW34" s="39"/>
      <c r="KOX34" s="39"/>
      <c r="KOY34" s="39"/>
      <c r="KOZ34" s="39"/>
      <c r="KPA34" s="39"/>
      <c r="KPB34" s="39"/>
      <c r="KPC34" s="39"/>
      <c r="KPD34" s="39"/>
      <c r="KPE34" s="39"/>
      <c r="KPF34" s="39"/>
      <c r="KPG34" s="39"/>
      <c r="KPH34" s="39"/>
      <c r="KPI34" s="39"/>
      <c r="KPJ34" s="39"/>
      <c r="KPK34" s="39"/>
      <c r="KPL34" s="39"/>
      <c r="KPM34" s="39"/>
      <c r="KPN34" s="39"/>
      <c r="KPO34" s="39"/>
      <c r="KPP34" s="39"/>
      <c r="KPQ34" s="39"/>
      <c r="KPR34" s="39"/>
      <c r="KPS34" s="39"/>
      <c r="KPT34" s="39"/>
      <c r="KPU34" s="39"/>
      <c r="KPV34" s="39"/>
      <c r="KPW34" s="39"/>
      <c r="KPX34" s="39"/>
      <c r="KPY34" s="39"/>
      <c r="KPZ34" s="39"/>
      <c r="KQA34" s="39"/>
      <c r="KQB34" s="39"/>
      <c r="KQC34" s="39"/>
      <c r="KQD34" s="39"/>
      <c r="KQE34" s="39"/>
      <c r="KQF34" s="39"/>
      <c r="KQG34" s="39"/>
      <c r="KQH34" s="39"/>
      <c r="KQI34" s="39"/>
      <c r="KQJ34" s="39"/>
      <c r="KQK34" s="39"/>
      <c r="KQL34" s="39"/>
      <c r="KQM34" s="39"/>
      <c r="KQN34" s="39"/>
      <c r="KQO34" s="39"/>
      <c r="KQP34" s="39"/>
      <c r="KQQ34" s="39"/>
      <c r="KQR34" s="39"/>
      <c r="KQS34" s="39"/>
      <c r="KQT34" s="39"/>
      <c r="KQU34" s="39"/>
      <c r="KQV34" s="39"/>
      <c r="KQW34" s="39"/>
      <c r="KQX34" s="39"/>
      <c r="KQY34" s="39"/>
      <c r="KQZ34" s="39"/>
      <c r="KRA34" s="39"/>
      <c r="KRB34" s="39"/>
      <c r="KRC34" s="39"/>
      <c r="KRD34" s="39"/>
      <c r="KRE34" s="39"/>
      <c r="KRF34" s="39"/>
      <c r="KRG34" s="39"/>
      <c r="KRH34" s="39"/>
      <c r="KRI34" s="39"/>
      <c r="KRJ34" s="39"/>
      <c r="KRK34" s="39"/>
      <c r="KRL34" s="39"/>
      <c r="KRM34" s="39"/>
      <c r="KRN34" s="39"/>
      <c r="KRO34" s="39"/>
      <c r="KRP34" s="39"/>
      <c r="KRQ34" s="39"/>
      <c r="KRR34" s="39"/>
      <c r="KRS34" s="39"/>
      <c r="KRT34" s="39"/>
      <c r="KRU34" s="39"/>
      <c r="KRV34" s="39"/>
      <c r="KRW34" s="39"/>
      <c r="KRX34" s="39"/>
      <c r="KRY34" s="39"/>
      <c r="KRZ34" s="39"/>
      <c r="KSA34" s="39"/>
      <c r="KSB34" s="39"/>
      <c r="KSC34" s="39"/>
      <c r="KSD34" s="39"/>
      <c r="KSE34" s="39"/>
      <c r="KSF34" s="39"/>
      <c r="KSG34" s="39"/>
      <c r="KSH34" s="39"/>
      <c r="KSI34" s="39"/>
      <c r="KSJ34" s="39"/>
      <c r="KSK34" s="39"/>
      <c r="KSL34" s="39"/>
      <c r="KSM34" s="39"/>
      <c r="KSN34" s="39"/>
      <c r="KSO34" s="39"/>
      <c r="KSP34" s="39"/>
      <c r="KSQ34" s="39"/>
      <c r="KSR34" s="39"/>
      <c r="KSS34" s="39"/>
      <c r="KST34" s="39"/>
      <c r="KSU34" s="39"/>
      <c r="KSV34" s="39"/>
      <c r="KSW34" s="39"/>
      <c r="KSX34" s="39"/>
      <c r="KSY34" s="39"/>
      <c r="KSZ34" s="39"/>
      <c r="KTA34" s="39"/>
      <c r="KTB34" s="39"/>
      <c r="KTC34" s="39"/>
      <c r="KTD34" s="39"/>
      <c r="KTE34" s="39"/>
      <c r="KTF34" s="39"/>
      <c r="KTG34" s="39"/>
      <c r="KTH34" s="39"/>
      <c r="KTI34" s="39"/>
      <c r="KTJ34" s="39"/>
      <c r="KTK34" s="39"/>
      <c r="KTL34" s="39"/>
      <c r="KTM34" s="39"/>
      <c r="KTN34" s="39"/>
      <c r="KTO34" s="39"/>
      <c r="KTP34" s="39"/>
      <c r="KTQ34" s="39"/>
      <c r="KTR34" s="39"/>
      <c r="KTS34" s="39"/>
      <c r="KTT34" s="39"/>
      <c r="KTU34" s="39"/>
      <c r="KTV34" s="39"/>
      <c r="KTW34" s="39"/>
      <c r="KTX34" s="39"/>
      <c r="KTY34" s="39"/>
      <c r="KTZ34" s="39"/>
      <c r="KUA34" s="39"/>
      <c r="KUB34" s="39"/>
      <c r="KUC34" s="39"/>
      <c r="KUD34" s="39"/>
      <c r="KUE34" s="39"/>
      <c r="KUF34" s="39"/>
      <c r="KUG34" s="39"/>
      <c r="KUH34" s="39"/>
      <c r="KUI34" s="39"/>
      <c r="KUJ34" s="39"/>
      <c r="KUK34" s="39"/>
      <c r="KUL34" s="39"/>
      <c r="KUM34" s="39"/>
      <c r="KUN34" s="39"/>
      <c r="KUO34" s="39"/>
      <c r="KUP34" s="39"/>
      <c r="KUQ34" s="39"/>
      <c r="KUR34" s="39"/>
      <c r="KUS34" s="39"/>
      <c r="KUT34" s="39"/>
      <c r="KUU34" s="39"/>
      <c r="KUV34" s="39"/>
      <c r="KUW34" s="39"/>
      <c r="KUX34" s="39"/>
      <c r="KUY34" s="39"/>
      <c r="KUZ34" s="39"/>
      <c r="KVA34" s="39"/>
      <c r="KVB34" s="39"/>
      <c r="KVC34" s="39"/>
      <c r="KVD34" s="39"/>
      <c r="KVE34" s="39"/>
      <c r="KVF34" s="39"/>
      <c r="KVG34" s="39"/>
      <c r="KVH34" s="39"/>
      <c r="KVI34" s="39"/>
      <c r="KVJ34" s="39"/>
      <c r="KVK34" s="39"/>
      <c r="KVL34" s="39"/>
      <c r="KVM34" s="39"/>
      <c r="KVN34" s="39"/>
      <c r="KVO34" s="39"/>
      <c r="KVP34" s="39"/>
      <c r="KVQ34" s="39"/>
      <c r="KVR34" s="39"/>
      <c r="KVS34" s="39"/>
      <c r="KVT34" s="39"/>
      <c r="KVU34" s="39"/>
      <c r="KVV34" s="39"/>
      <c r="KVW34" s="39"/>
      <c r="KVX34" s="39"/>
      <c r="KVY34" s="39"/>
      <c r="KVZ34" s="39"/>
      <c r="KWA34" s="39"/>
      <c r="KWB34" s="39"/>
      <c r="KWC34" s="39"/>
      <c r="KWD34" s="39"/>
      <c r="KWE34" s="39"/>
      <c r="KWF34" s="39"/>
      <c r="KWG34" s="39"/>
      <c r="KWH34" s="39"/>
      <c r="KWI34" s="39"/>
      <c r="KWJ34" s="39"/>
      <c r="KWK34" s="39"/>
      <c r="KWL34" s="39"/>
      <c r="KWM34" s="39"/>
      <c r="KWN34" s="39"/>
      <c r="KWO34" s="39"/>
      <c r="KWP34" s="39"/>
      <c r="KWQ34" s="39"/>
      <c r="KWR34" s="39"/>
      <c r="KWS34" s="39"/>
      <c r="KWT34" s="39"/>
      <c r="KWU34" s="39"/>
      <c r="KWV34" s="39"/>
      <c r="KWW34" s="39"/>
      <c r="KWX34" s="39"/>
      <c r="KWY34" s="39"/>
      <c r="KWZ34" s="39"/>
      <c r="KXA34" s="39"/>
      <c r="KXB34" s="39"/>
      <c r="KXC34" s="39"/>
      <c r="KXD34" s="39"/>
      <c r="KXE34" s="39"/>
      <c r="KXF34" s="39"/>
      <c r="KXG34" s="39"/>
      <c r="KXH34" s="39"/>
      <c r="KXI34" s="39"/>
      <c r="KXJ34" s="39"/>
      <c r="KXK34" s="39"/>
      <c r="KXL34" s="39"/>
      <c r="KXM34" s="39"/>
      <c r="KXN34" s="39"/>
      <c r="KXO34" s="39"/>
      <c r="KXP34" s="39"/>
      <c r="KXQ34" s="39"/>
      <c r="KXR34" s="39"/>
      <c r="KXS34" s="39"/>
      <c r="KXT34" s="39"/>
      <c r="KXU34" s="39"/>
      <c r="KXV34" s="39"/>
      <c r="KXW34" s="39"/>
      <c r="KXX34" s="39"/>
      <c r="KXY34" s="39"/>
      <c r="KXZ34" s="39"/>
      <c r="KYA34" s="39"/>
      <c r="KYB34" s="39"/>
      <c r="KYC34" s="39"/>
      <c r="KYD34" s="39"/>
      <c r="KYE34" s="39"/>
      <c r="KYF34" s="39"/>
      <c r="KYG34" s="39"/>
      <c r="KYH34" s="39"/>
      <c r="KYI34" s="39"/>
      <c r="KYJ34" s="39"/>
      <c r="KYK34" s="39"/>
      <c r="KYL34" s="39"/>
      <c r="KYM34" s="39"/>
      <c r="KYN34" s="39"/>
      <c r="KYO34" s="39"/>
      <c r="KYP34" s="39"/>
      <c r="KYQ34" s="39"/>
      <c r="KYR34" s="39"/>
      <c r="KYS34" s="39"/>
      <c r="KYT34" s="39"/>
      <c r="KYU34" s="39"/>
      <c r="KYV34" s="39"/>
      <c r="KYW34" s="39"/>
      <c r="KYX34" s="39"/>
      <c r="KYY34" s="39"/>
      <c r="KYZ34" s="39"/>
      <c r="KZA34" s="39"/>
      <c r="KZB34" s="39"/>
      <c r="KZC34" s="39"/>
      <c r="KZD34" s="39"/>
      <c r="KZE34" s="39"/>
      <c r="KZF34" s="39"/>
      <c r="KZG34" s="39"/>
      <c r="KZH34" s="39"/>
      <c r="KZI34" s="39"/>
      <c r="KZJ34" s="39"/>
      <c r="KZK34" s="39"/>
      <c r="KZL34" s="39"/>
      <c r="KZM34" s="39"/>
      <c r="KZN34" s="39"/>
      <c r="KZO34" s="39"/>
      <c r="KZP34" s="39"/>
      <c r="KZQ34" s="39"/>
      <c r="KZR34" s="39"/>
      <c r="KZS34" s="39"/>
      <c r="KZT34" s="39"/>
      <c r="KZU34" s="39"/>
      <c r="KZV34" s="39"/>
      <c r="KZW34" s="39"/>
      <c r="KZX34" s="39"/>
      <c r="KZY34" s="39"/>
      <c r="KZZ34" s="39"/>
      <c r="LAA34" s="39"/>
      <c r="LAB34" s="39"/>
      <c r="LAC34" s="39"/>
      <c r="LAD34" s="39"/>
      <c r="LAE34" s="39"/>
      <c r="LAF34" s="39"/>
      <c r="LAG34" s="39"/>
      <c r="LAH34" s="39"/>
      <c r="LAI34" s="39"/>
      <c r="LAJ34" s="39"/>
      <c r="LAK34" s="39"/>
      <c r="LAL34" s="39"/>
      <c r="LAM34" s="39"/>
      <c r="LAN34" s="39"/>
      <c r="LAO34" s="39"/>
      <c r="LAP34" s="39"/>
      <c r="LAQ34" s="39"/>
      <c r="LAR34" s="39"/>
      <c r="LAS34" s="39"/>
      <c r="LAT34" s="39"/>
      <c r="LAU34" s="39"/>
      <c r="LAV34" s="39"/>
      <c r="LAW34" s="39"/>
      <c r="LAX34" s="39"/>
      <c r="LAY34" s="39"/>
      <c r="LAZ34" s="39"/>
      <c r="LBA34" s="39"/>
      <c r="LBB34" s="39"/>
      <c r="LBC34" s="39"/>
      <c r="LBD34" s="39"/>
      <c r="LBE34" s="39"/>
      <c r="LBF34" s="39"/>
      <c r="LBG34" s="39"/>
      <c r="LBH34" s="39"/>
      <c r="LBI34" s="39"/>
      <c r="LBJ34" s="39"/>
      <c r="LBK34" s="39"/>
      <c r="LBL34" s="39"/>
      <c r="LBM34" s="39"/>
      <c r="LBN34" s="39"/>
      <c r="LBO34" s="39"/>
      <c r="LBP34" s="39"/>
      <c r="LBQ34" s="39"/>
      <c r="LBR34" s="39"/>
      <c r="LBS34" s="39"/>
      <c r="LBT34" s="39"/>
      <c r="LBU34" s="39"/>
      <c r="LBV34" s="39"/>
      <c r="LBW34" s="39"/>
      <c r="LBX34" s="39"/>
      <c r="LBY34" s="39"/>
      <c r="LBZ34" s="39"/>
      <c r="LCA34" s="39"/>
      <c r="LCB34" s="39"/>
      <c r="LCC34" s="39"/>
      <c r="LCD34" s="39"/>
      <c r="LCE34" s="39"/>
      <c r="LCF34" s="39"/>
      <c r="LCG34" s="39"/>
      <c r="LCH34" s="39"/>
      <c r="LCI34" s="39"/>
      <c r="LCJ34" s="39"/>
      <c r="LCK34" s="39"/>
      <c r="LCL34" s="39"/>
      <c r="LCM34" s="39"/>
      <c r="LCN34" s="39"/>
      <c r="LCO34" s="39"/>
      <c r="LCP34" s="39"/>
      <c r="LCQ34" s="39"/>
      <c r="LCR34" s="39"/>
      <c r="LCS34" s="39"/>
      <c r="LCT34" s="39"/>
      <c r="LCU34" s="39"/>
      <c r="LCV34" s="39"/>
      <c r="LCW34" s="39"/>
      <c r="LCX34" s="39"/>
      <c r="LCY34" s="39"/>
      <c r="LCZ34" s="39"/>
      <c r="LDA34" s="39"/>
      <c r="LDB34" s="39"/>
      <c r="LDC34" s="39"/>
      <c r="LDD34" s="39"/>
      <c r="LDE34" s="39"/>
      <c r="LDF34" s="39"/>
      <c r="LDG34" s="39"/>
      <c r="LDH34" s="39"/>
      <c r="LDI34" s="39"/>
      <c r="LDJ34" s="39"/>
      <c r="LDK34" s="39"/>
      <c r="LDL34" s="39"/>
      <c r="LDM34" s="39"/>
      <c r="LDN34" s="39"/>
      <c r="LDO34" s="39"/>
      <c r="LDP34" s="39"/>
      <c r="LDQ34" s="39"/>
      <c r="LDR34" s="39"/>
      <c r="LDS34" s="39"/>
      <c r="LDT34" s="39"/>
      <c r="LDU34" s="39"/>
      <c r="LDV34" s="39"/>
      <c r="LDW34" s="39"/>
      <c r="LDX34" s="39"/>
      <c r="LDY34" s="39"/>
      <c r="LDZ34" s="39"/>
      <c r="LEA34" s="39"/>
      <c r="LEB34" s="39"/>
      <c r="LEC34" s="39"/>
      <c r="LED34" s="39"/>
      <c r="LEE34" s="39"/>
      <c r="LEF34" s="39"/>
      <c r="LEG34" s="39"/>
      <c r="LEH34" s="39"/>
      <c r="LEI34" s="39"/>
      <c r="LEJ34" s="39"/>
      <c r="LEK34" s="39"/>
      <c r="LEL34" s="39"/>
      <c r="LEM34" s="39"/>
      <c r="LEN34" s="39"/>
      <c r="LEO34" s="39"/>
      <c r="LEP34" s="39"/>
      <c r="LEQ34" s="39"/>
      <c r="LER34" s="39"/>
      <c r="LES34" s="39"/>
      <c r="LET34" s="39"/>
      <c r="LEU34" s="39"/>
      <c r="LEV34" s="39"/>
      <c r="LEW34" s="39"/>
      <c r="LEX34" s="39"/>
      <c r="LEY34" s="39"/>
      <c r="LEZ34" s="39"/>
      <c r="LFA34" s="39"/>
      <c r="LFB34" s="39"/>
      <c r="LFC34" s="39"/>
      <c r="LFD34" s="39"/>
      <c r="LFE34" s="39"/>
      <c r="LFF34" s="39"/>
      <c r="LFG34" s="39"/>
      <c r="LFH34" s="39"/>
      <c r="LFI34" s="39"/>
      <c r="LFJ34" s="39"/>
      <c r="LFK34" s="39"/>
      <c r="LFL34" s="39"/>
      <c r="LFM34" s="39"/>
      <c r="LFN34" s="39"/>
      <c r="LFO34" s="39"/>
      <c r="LFP34" s="39"/>
      <c r="LFQ34" s="39"/>
      <c r="LFR34" s="39"/>
      <c r="LFS34" s="39"/>
      <c r="LFT34" s="39"/>
      <c r="LFU34" s="39"/>
      <c r="LFV34" s="39"/>
      <c r="LFW34" s="39"/>
      <c r="LFX34" s="39"/>
      <c r="LFY34" s="39"/>
      <c r="LFZ34" s="39"/>
      <c r="LGA34" s="39"/>
      <c r="LGB34" s="39"/>
      <c r="LGC34" s="39"/>
      <c r="LGD34" s="39"/>
      <c r="LGE34" s="39"/>
      <c r="LGF34" s="39"/>
      <c r="LGG34" s="39"/>
      <c r="LGH34" s="39"/>
      <c r="LGI34" s="39"/>
      <c r="LGJ34" s="39"/>
      <c r="LGK34" s="39"/>
      <c r="LGL34" s="39"/>
      <c r="LGM34" s="39"/>
      <c r="LGN34" s="39"/>
      <c r="LGO34" s="39"/>
      <c r="LGP34" s="39"/>
      <c r="LGQ34" s="39"/>
      <c r="LGR34" s="39"/>
      <c r="LGS34" s="39"/>
      <c r="LGT34" s="39"/>
      <c r="LGU34" s="39"/>
      <c r="LGV34" s="39"/>
      <c r="LGW34" s="39"/>
      <c r="LGX34" s="39"/>
      <c r="LGY34" s="39"/>
      <c r="LGZ34" s="39"/>
      <c r="LHA34" s="39"/>
      <c r="LHB34" s="39"/>
      <c r="LHC34" s="39"/>
      <c r="LHD34" s="39"/>
      <c r="LHE34" s="39"/>
      <c r="LHF34" s="39"/>
      <c r="LHG34" s="39"/>
      <c r="LHH34" s="39"/>
      <c r="LHI34" s="39"/>
      <c r="LHJ34" s="39"/>
      <c r="LHK34" s="39"/>
      <c r="LHL34" s="39"/>
      <c r="LHM34" s="39"/>
      <c r="LHN34" s="39"/>
      <c r="LHO34" s="39"/>
      <c r="LHP34" s="39"/>
      <c r="LHQ34" s="39"/>
      <c r="LHR34" s="39"/>
      <c r="LHS34" s="39"/>
      <c r="LHT34" s="39"/>
      <c r="LHU34" s="39"/>
      <c r="LHV34" s="39"/>
      <c r="LHW34" s="39"/>
      <c r="LHX34" s="39"/>
      <c r="LHY34" s="39"/>
      <c r="LHZ34" s="39"/>
      <c r="LIA34" s="39"/>
      <c r="LIB34" s="39"/>
      <c r="LIC34" s="39"/>
      <c r="LID34" s="39"/>
      <c r="LIE34" s="39"/>
      <c r="LIF34" s="39"/>
      <c r="LIG34" s="39"/>
      <c r="LIH34" s="39"/>
      <c r="LII34" s="39"/>
      <c r="LIJ34" s="39"/>
      <c r="LIK34" s="39"/>
      <c r="LIL34" s="39"/>
      <c r="LIM34" s="39"/>
      <c r="LIN34" s="39"/>
      <c r="LIO34" s="39"/>
      <c r="LIP34" s="39"/>
      <c r="LIQ34" s="39"/>
      <c r="LIR34" s="39"/>
      <c r="LIS34" s="39"/>
      <c r="LIT34" s="39"/>
      <c r="LIU34" s="39"/>
      <c r="LIV34" s="39"/>
      <c r="LIW34" s="39"/>
      <c r="LIX34" s="39"/>
      <c r="LIY34" s="39"/>
      <c r="LIZ34" s="39"/>
      <c r="LJA34" s="39"/>
      <c r="LJB34" s="39"/>
      <c r="LJC34" s="39"/>
      <c r="LJD34" s="39"/>
      <c r="LJE34" s="39"/>
      <c r="LJF34" s="39"/>
      <c r="LJG34" s="39"/>
      <c r="LJH34" s="39"/>
      <c r="LJI34" s="39"/>
      <c r="LJJ34" s="39"/>
      <c r="LJK34" s="39"/>
      <c r="LJL34" s="39"/>
      <c r="LJM34" s="39"/>
      <c r="LJN34" s="39"/>
      <c r="LJO34" s="39"/>
      <c r="LJP34" s="39"/>
      <c r="LJQ34" s="39"/>
      <c r="LJR34" s="39"/>
      <c r="LJS34" s="39"/>
      <c r="LJT34" s="39"/>
      <c r="LJU34" s="39"/>
      <c r="LJV34" s="39"/>
      <c r="LJW34" s="39"/>
      <c r="LJX34" s="39"/>
      <c r="LJY34" s="39"/>
      <c r="LJZ34" s="39"/>
      <c r="LKA34" s="39"/>
      <c r="LKB34" s="39"/>
      <c r="LKC34" s="39"/>
      <c r="LKD34" s="39"/>
      <c r="LKE34" s="39"/>
      <c r="LKF34" s="39"/>
      <c r="LKG34" s="39"/>
      <c r="LKH34" s="39"/>
      <c r="LKI34" s="39"/>
      <c r="LKJ34" s="39"/>
      <c r="LKK34" s="39"/>
      <c r="LKL34" s="39"/>
      <c r="LKM34" s="39"/>
      <c r="LKN34" s="39"/>
      <c r="LKO34" s="39"/>
      <c r="LKP34" s="39"/>
      <c r="LKQ34" s="39"/>
      <c r="LKR34" s="39"/>
      <c r="LKS34" s="39"/>
      <c r="LKT34" s="39"/>
      <c r="LKU34" s="39"/>
      <c r="LKV34" s="39"/>
      <c r="LKW34" s="39"/>
      <c r="LKX34" s="39"/>
      <c r="LKY34" s="39"/>
      <c r="LKZ34" s="39"/>
      <c r="LLA34" s="39"/>
      <c r="LLB34" s="39"/>
      <c r="LLC34" s="39"/>
      <c r="LLD34" s="39"/>
      <c r="LLE34" s="39"/>
      <c r="LLF34" s="39"/>
      <c r="LLG34" s="39"/>
      <c r="LLH34" s="39"/>
      <c r="LLI34" s="39"/>
      <c r="LLJ34" s="39"/>
      <c r="LLK34" s="39"/>
      <c r="LLL34" s="39"/>
      <c r="LLM34" s="39"/>
      <c r="LLN34" s="39"/>
      <c r="LLO34" s="39"/>
      <c r="LLP34" s="39"/>
      <c r="LLQ34" s="39"/>
      <c r="LLR34" s="39"/>
      <c r="LLS34" s="39"/>
      <c r="LLT34" s="39"/>
      <c r="LLU34" s="39"/>
      <c r="LLV34" s="39"/>
      <c r="LLW34" s="39"/>
      <c r="LLX34" s="39"/>
      <c r="LLY34" s="39"/>
      <c r="LLZ34" s="39"/>
      <c r="LMA34" s="39"/>
      <c r="LMB34" s="39"/>
      <c r="LMC34" s="39"/>
      <c r="LMD34" s="39"/>
      <c r="LME34" s="39"/>
      <c r="LMF34" s="39"/>
      <c r="LMG34" s="39"/>
      <c r="LMH34" s="39"/>
      <c r="LMI34" s="39"/>
      <c r="LMJ34" s="39"/>
      <c r="LMK34" s="39"/>
      <c r="LML34" s="39"/>
      <c r="LMM34" s="39"/>
      <c r="LMN34" s="39"/>
      <c r="LMO34" s="39"/>
      <c r="LMP34" s="39"/>
      <c r="LMQ34" s="39"/>
      <c r="LMR34" s="39"/>
      <c r="LMS34" s="39"/>
      <c r="LMT34" s="39"/>
      <c r="LMU34" s="39"/>
      <c r="LMV34" s="39"/>
      <c r="LMW34" s="39"/>
      <c r="LMX34" s="39"/>
      <c r="LMY34" s="39"/>
      <c r="LMZ34" s="39"/>
      <c r="LNA34" s="39"/>
      <c r="LNB34" s="39"/>
      <c r="LNC34" s="39"/>
      <c r="LND34" s="39"/>
      <c r="LNE34" s="39"/>
      <c r="LNF34" s="39"/>
      <c r="LNG34" s="39"/>
      <c r="LNH34" s="39"/>
      <c r="LNI34" s="39"/>
      <c r="LNJ34" s="39"/>
      <c r="LNK34" s="39"/>
      <c r="LNL34" s="39"/>
      <c r="LNM34" s="39"/>
      <c r="LNN34" s="39"/>
      <c r="LNO34" s="39"/>
      <c r="LNP34" s="39"/>
      <c r="LNQ34" s="39"/>
      <c r="LNR34" s="39"/>
      <c r="LNS34" s="39"/>
      <c r="LNT34" s="39"/>
      <c r="LNU34" s="39"/>
      <c r="LNV34" s="39"/>
      <c r="LNW34" s="39"/>
      <c r="LNX34" s="39"/>
      <c r="LNY34" s="39"/>
      <c r="LNZ34" s="39"/>
      <c r="LOA34" s="39"/>
      <c r="LOB34" s="39"/>
      <c r="LOC34" s="39"/>
      <c r="LOD34" s="39"/>
      <c r="LOE34" s="39"/>
      <c r="LOF34" s="39"/>
      <c r="LOG34" s="39"/>
      <c r="LOH34" s="39"/>
      <c r="LOI34" s="39"/>
      <c r="LOJ34" s="39"/>
      <c r="LOK34" s="39"/>
      <c r="LOL34" s="39"/>
      <c r="LOM34" s="39"/>
      <c r="LON34" s="39"/>
      <c r="LOO34" s="39"/>
      <c r="LOP34" s="39"/>
      <c r="LOQ34" s="39"/>
      <c r="LOR34" s="39"/>
      <c r="LOS34" s="39"/>
      <c r="LOT34" s="39"/>
      <c r="LOU34" s="39"/>
      <c r="LOV34" s="39"/>
      <c r="LOW34" s="39"/>
      <c r="LOX34" s="39"/>
      <c r="LOY34" s="39"/>
      <c r="LOZ34" s="39"/>
      <c r="LPA34" s="39"/>
      <c r="LPB34" s="39"/>
      <c r="LPC34" s="39"/>
      <c r="LPD34" s="39"/>
      <c r="LPE34" s="39"/>
      <c r="LPF34" s="39"/>
      <c r="LPG34" s="39"/>
      <c r="LPH34" s="39"/>
      <c r="LPI34" s="39"/>
      <c r="LPJ34" s="39"/>
      <c r="LPK34" s="39"/>
      <c r="LPL34" s="39"/>
      <c r="LPM34" s="39"/>
      <c r="LPN34" s="39"/>
      <c r="LPO34" s="39"/>
      <c r="LPP34" s="39"/>
      <c r="LPQ34" s="39"/>
      <c r="LPR34" s="39"/>
      <c r="LPS34" s="39"/>
      <c r="LPT34" s="39"/>
      <c r="LPU34" s="39"/>
      <c r="LPV34" s="39"/>
      <c r="LPW34" s="39"/>
      <c r="LPX34" s="39"/>
      <c r="LPY34" s="39"/>
      <c r="LPZ34" s="39"/>
      <c r="LQA34" s="39"/>
      <c r="LQB34" s="39"/>
      <c r="LQC34" s="39"/>
      <c r="LQD34" s="39"/>
      <c r="LQE34" s="39"/>
      <c r="LQF34" s="39"/>
      <c r="LQG34" s="39"/>
      <c r="LQH34" s="39"/>
      <c r="LQI34" s="39"/>
      <c r="LQJ34" s="39"/>
      <c r="LQK34" s="39"/>
      <c r="LQL34" s="39"/>
      <c r="LQM34" s="39"/>
      <c r="LQN34" s="39"/>
      <c r="LQO34" s="39"/>
      <c r="LQP34" s="39"/>
      <c r="LQQ34" s="39"/>
      <c r="LQR34" s="39"/>
      <c r="LQS34" s="39"/>
      <c r="LQT34" s="39"/>
      <c r="LQU34" s="39"/>
      <c r="LQV34" s="39"/>
      <c r="LQW34" s="39"/>
      <c r="LQX34" s="39"/>
      <c r="LQY34" s="39"/>
      <c r="LQZ34" s="39"/>
      <c r="LRA34" s="39"/>
      <c r="LRB34" s="39"/>
      <c r="LRC34" s="39"/>
      <c r="LRD34" s="39"/>
      <c r="LRE34" s="39"/>
      <c r="LRF34" s="39"/>
      <c r="LRG34" s="39"/>
      <c r="LRH34" s="39"/>
      <c r="LRI34" s="39"/>
      <c r="LRJ34" s="39"/>
      <c r="LRK34" s="39"/>
      <c r="LRL34" s="39"/>
      <c r="LRM34" s="39"/>
      <c r="LRN34" s="39"/>
      <c r="LRO34" s="39"/>
      <c r="LRP34" s="39"/>
      <c r="LRQ34" s="39"/>
      <c r="LRR34" s="39"/>
      <c r="LRS34" s="39"/>
      <c r="LRT34" s="39"/>
      <c r="LRU34" s="39"/>
      <c r="LRV34" s="39"/>
      <c r="LRW34" s="39"/>
      <c r="LRX34" s="39"/>
      <c r="LRY34" s="39"/>
      <c r="LRZ34" s="39"/>
      <c r="LSA34" s="39"/>
      <c r="LSB34" s="39"/>
      <c r="LSC34" s="39"/>
      <c r="LSD34" s="39"/>
      <c r="LSE34" s="39"/>
      <c r="LSF34" s="39"/>
      <c r="LSG34" s="39"/>
      <c r="LSH34" s="39"/>
      <c r="LSI34" s="39"/>
      <c r="LSJ34" s="39"/>
      <c r="LSK34" s="39"/>
      <c r="LSL34" s="39"/>
      <c r="LSM34" s="39"/>
      <c r="LSN34" s="39"/>
      <c r="LSO34" s="39"/>
      <c r="LSP34" s="39"/>
      <c r="LSQ34" s="39"/>
      <c r="LSR34" s="39"/>
      <c r="LSS34" s="39"/>
      <c r="LST34" s="39"/>
      <c r="LSU34" s="39"/>
      <c r="LSV34" s="39"/>
      <c r="LSW34" s="39"/>
      <c r="LSX34" s="39"/>
      <c r="LSY34" s="39"/>
      <c r="LSZ34" s="39"/>
      <c r="LTA34" s="39"/>
      <c r="LTB34" s="39"/>
      <c r="LTC34" s="39"/>
      <c r="LTD34" s="39"/>
      <c r="LTE34" s="39"/>
      <c r="LTF34" s="39"/>
      <c r="LTG34" s="39"/>
      <c r="LTH34" s="39"/>
      <c r="LTI34" s="39"/>
      <c r="LTJ34" s="39"/>
      <c r="LTK34" s="39"/>
      <c r="LTL34" s="39"/>
      <c r="LTM34" s="39"/>
      <c r="LTN34" s="39"/>
      <c r="LTO34" s="39"/>
      <c r="LTP34" s="39"/>
      <c r="LTQ34" s="39"/>
      <c r="LTR34" s="39"/>
      <c r="LTS34" s="39"/>
      <c r="LTT34" s="39"/>
      <c r="LTU34" s="39"/>
      <c r="LTV34" s="39"/>
      <c r="LTW34" s="39"/>
      <c r="LTX34" s="39"/>
      <c r="LTY34" s="39"/>
      <c r="LTZ34" s="39"/>
      <c r="LUA34" s="39"/>
      <c r="LUB34" s="39"/>
      <c r="LUC34" s="39"/>
      <c r="LUD34" s="39"/>
      <c r="LUE34" s="39"/>
      <c r="LUF34" s="39"/>
      <c r="LUG34" s="39"/>
      <c r="LUH34" s="39"/>
      <c r="LUI34" s="39"/>
      <c r="LUJ34" s="39"/>
      <c r="LUK34" s="39"/>
      <c r="LUL34" s="39"/>
      <c r="LUM34" s="39"/>
      <c r="LUN34" s="39"/>
      <c r="LUO34" s="39"/>
      <c r="LUP34" s="39"/>
      <c r="LUQ34" s="39"/>
      <c r="LUR34" s="39"/>
      <c r="LUS34" s="39"/>
      <c r="LUT34" s="39"/>
      <c r="LUU34" s="39"/>
      <c r="LUV34" s="39"/>
      <c r="LUW34" s="39"/>
      <c r="LUX34" s="39"/>
      <c r="LUY34" s="39"/>
      <c r="LUZ34" s="39"/>
      <c r="LVA34" s="39"/>
      <c r="LVB34" s="39"/>
      <c r="LVC34" s="39"/>
      <c r="LVD34" s="39"/>
      <c r="LVE34" s="39"/>
      <c r="LVF34" s="39"/>
      <c r="LVG34" s="39"/>
      <c r="LVH34" s="39"/>
      <c r="LVI34" s="39"/>
      <c r="LVJ34" s="39"/>
      <c r="LVK34" s="39"/>
      <c r="LVL34" s="39"/>
      <c r="LVM34" s="39"/>
      <c r="LVN34" s="39"/>
      <c r="LVO34" s="39"/>
      <c r="LVP34" s="39"/>
      <c r="LVQ34" s="39"/>
      <c r="LVR34" s="39"/>
      <c r="LVS34" s="39"/>
      <c r="LVT34" s="39"/>
      <c r="LVU34" s="39"/>
      <c r="LVV34" s="39"/>
      <c r="LVW34" s="39"/>
      <c r="LVX34" s="39"/>
      <c r="LVY34" s="39"/>
      <c r="LVZ34" s="39"/>
      <c r="LWA34" s="39"/>
      <c r="LWB34" s="39"/>
      <c r="LWC34" s="39"/>
      <c r="LWD34" s="39"/>
      <c r="LWE34" s="39"/>
      <c r="LWF34" s="39"/>
      <c r="LWG34" s="39"/>
      <c r="LWH34" s="39"/>
      <c r="LWI34" s="39"/>
      <c r="LWJ34" s="39"/>
      <c r="LWK34" s="39"/>
      <c r="LWL34" s="39"/>
      <c r="LWM34" s="39"/>
      <c r="LWN34" s="39"/>
      <c r="LWO34" s="39"/>
      <c r="LWP34" s="39"/>
      <c r="LWQ34" s="39"/>
      <c r="LWR34" s="39"/>
      <c r="LWS34" s="39"/>
      <c r="LWT34" s="39"/>
      <c r="LWU34" s="39"/>
      <c r="LWV34" s="39"/>
      <c r="LWW34" s="39"/>
      <c r="LWX34" s="39"/>
      <c r="LWY34" s="39"/>
      <c r="LWZ34" s="39"/>
      <c r="LXA34" s="39"/>
      <c r="LXB34" s="39"/>
      <c r="LXC34" s="39"/>
      <c r="LXD34" s="39"/>
      <c r="LXE34" s="39"/>
      <c r="LXF34" s="39"/>
      <c r="LXG34" s="39"/>
      <c r="LXH34" s="39"/>
      <c r="LXI34" s="39"/>
      <c r="LXJ34" s="39"/>
      <c r="LXK34" s="39"/>
      <c r="LXL34" s="39"/>
      <c r="LXM34" s="39"/>
      <c r="LXN34" s="39"/>
      <c r="LXO34" s="39"/>
      <c r="LXP34" s="39"/>
      <c r="LXQ34" s="39"/>
      <c r="LXR34" s="39"/>
      <c r="LXS34" s="39"/>
      <c r="LXT34" s="39"/>
      <c r="LXU34" s="39"/>
      <c r="LXV34" s="39"/>
      <c r="LXW34" s="39"/>
      <c r="LXX34" s="39"/>
      <c r="LXY34" s="39"/>
      <c r="LXZ34" s="39"/>
      <c r="LYA34" s="39"/>
      <c r="LYB34" s="39"/>
      <c r="LYC34" s="39"/>
      <c r="LYD34" s="39"/>
      <c r="LYE34" s="39"/>
      <c r="LYF34" s="39"/>
      <c r="LYG34" s="39"/>
      <c r="LYH34" s="39"/>
      <c r="LYI34" s="39"/>
      <c r="LYJ34" s="39"/>
      <c r="LYK34" s="39"/>
      <c r="LYL34" s="39"/>
      <c r="LYM34" s="39"/>
      <c r="LYN34" s="39"/>
      <c r="LYO34" s="39"/>
      <c r="LYP34" s="39"/>
      <c r="LYQ34" s="39"/>
      <c r="LYR34" s="39"/>
      <c r="LYS34" s="39"/>
      <c r="LYT34" s="39"/>
      <c r="LYU34" s="39"/>
      <c r="LYV34" s="39"/>
      <c r="LYW34" s="39"/>
      <c r="LYX34" s="39"/>
      <c r="LYY34" s="39"/>
      <c r="LYZ34" s="39"/>
      <c r="LZA34" s="39"/>
      <c r="LZB34" s="39"/>
      <c r="LZC34" s="39"/>
      <c r="LZD34" s="39"/>
      <c r="LZE34" s="39"/>
      <c r="LZF34" s="39"/>
      <c r="LZG34" s="39"/>
      <c r="LZH34" s="39"/>
      <c r="LZI34" s="39"/>
      <c r="LZJ34" s="39"/>
      <c r="LZK34" s="39"/>
      <c r="LZL34" s="39"/>
      <c r="LZM34" s="39"/>
      <c r="LZN34" s="39"/>
      <c r="LZO34" s="39"/>
      <c r="LZP34" s="39"/>
      <c r="LZQ34" s="39"/>
      <c r="LZR34" s="39"/>
      <c r="LZS34" s="39"/>
      <c r="LZT34" s="39"/>
      <c r="LZU34" s="39"/>
      <c r="LZV34" s="39"/>
      <c r="LZW34" s="39"/>
      <c r="LZX34" s="39"/>
      <c r="LZY34" s="39"/>
      <c r="LZZ34" s="39"/>
      <c r="MAA34" s="39"/>
      <c r="MAB34" s="39"/>
      <c r="MAC34" s="39"/>
      <c r="MAD34" s="39"/>
      <c r="MAE34" s="39"/>
      <c r="MAF34" s="39"/>
      <c r="MAG34" s="39"/>
      <c r="MAH34" s="39"/>
      <c r="MAI34" s="39"/>
      <c r="MAJ34" s="39"/>
      <c r="MAK34" s="39"/>
      <c r="MAL34" s="39"/>
      <c r="MAM34" s="39"/>
      <c r="MAN34" s="39"/>
      <c r="MAO34" s="39"/>
      <c r="MAP34" s="39"/>
      <c r="MAQ34" s="39"/>
      <c r="MAR34" s="39"/>
      <c r="MAS34" s="39"/>
      <c r="MAT34" s="39"/>
      <c r="MAU34" s="39"/>
      <c r="MAV34" s="39"/>
      <c r="MAW34" s="39"/>
      <c r="MAX34" s="39"/>
      <c r="MAY34" s="39"/>
      <c r="MAZ34" s="39"/>
      <c r="MBA34" s="39"/>
      <c r="MBB34" s="39"/>
      <c r="MBC34" s="39"/>
      <c r="MBD34" s="39"/>
      <c r="MBE34" s="39"/>
      <c r="MBF34" s="39"/>
      <c r="MBG34" s="39"/>
      <c r="MBH34" s="39"/>
      <c r="MBI34" s="39"/>
      <c r="MBJ34" s="39"/>
      <c r="MBK34" s="39"/>
      <c r="MBL34" s="39"/>
      <c r="MBM34" s="39"/>
      <c r="MBN34" s="39"/>
      <c r="MBO34" s="39"/>
      <c r="MBP34" s="39"/>
      <c r="MBQ34" s="39"/>
      <c r="MBR34" s="39"/>
      <c r="MBS34" s="39"/>
      <c r="MBT34" s="39"/>
      <c r="MBU34" s="39"/>
      <c r="MBV34" s="39"/>
      <c r="MBW34" s="39"/>
      <c r="MBX34" s="39"/>
      <c r="MBY34" s="39"/>
      <c r="MBZ34" s="39"/>
      <c r="MCA34" s="39"/>
      <c r="MCB34" s="39"/>
      <c r="MCC34" s="39"/>
      <c r="MCD34" s="39"/>
      <c r="MCE34" s="39"/>
      <c r="MCF34" s="39"/>
      <c r="MCG34" s="39"/>
      <c r="MCH34" s="39"/>
      <c r="MCI34" s="39"/>
      <c r="MCJ34" s="39"/>
      <c r="MCK34" s="39"/>
      <c r="MCL34" s="39"/>
      <c r="MCM34" s="39"/>
      <c r="MCN34" s="39"/>
      <c r="MCO34" s="39"/>
      <c r="MCP34" s="39"/>
      <c r="MCQ34" s="39"/>
      <c r="MCR34" s="39"/>
      <c r="MCS34" s="39"/>
      <c r="MCT34" s="39"/>
      <c r="MCU34" s="39"/>
      <c r="MCV34" s="39"/>
      <c r="MCW34" s="39"/>
      <c r="MCX34" s="39"/>
      <c r="MCY34" s="39"/>
      <c r="MCZ34" s="39"/>
      <c r="MDA34" s="39"/>
      <c r="MDB34" s="39"/>
      <c r="MDC34" s="39"/>
      <c r="MDD34" s="39"/>
      <c r="MDE34" s="39"/>
      <c r="MDF34" s="39"/>
      <c r="MDG34" s="39"/>
      <c r="MDH34" s="39"/>
      <c r="MDI34" s="39"/>
      <c r="MDJ34" s="39"/>
      <c r="MDK34" s="39"/>
      <c r="MDL34" s="39"/>
      <c r="MDM34" s="39"/>
      <c r="MDN34" s="39"/>
      <c r="MDO34" s="39"/>
      <c r="MDP34" s="39"/>
      <c r="MDQ34" s="39"/>
      <c r="MDR34" s="39"/>
      <c r="MDS34" s="39"/>
      <c r="MDT34" s="39"/>
      <c r="MDU34" s="39"/>
      <c r="MDV34" s="39"/>
      <c r="MDW34" s="39"/>
      <c r="MDX34" s="39"/>
      <c r="MDY34" s="39"/>
      <c r="MDZ34" s="39"/>
      <c r="MEA34" s="39"/>
      <c r="MEB34" s="39"/>
      <c r="MEC34" s="39"/>
      <c r="MED34" s="39"/>
      <c r="MEE34" s="39"/>
      <c r="MEF34" s="39"/>
      <c r="MEG34" s="39"/>
      <c r="MEH34" s="39"/>
      <c r="MEI34" s="39"/>
      <c r="MEJ34" s="39"/>
      <c r="MEK34" s="39"/>
      <c r="MEL34" s="39"/>
      <c r="MEM34" s="39"/>
      <c r="MEN34" s="39"/>
      <c r="MEO34" s="39"/>
      <c r="MEP34" s="39"/>
      <c r="MEQ34" s="39"/>
      <c r="MER34" s="39"/>
      <c r="MES34" s="39"/>
      <c r="MET34" s="39"/>
      <c r="MEU34" s="39"/>
      <c r="MEV34" s="39"/>
      <c r="MEW34" s="39"/>
      <c r="MEX34" s="39"/>
      <c r="MEY34" s="39"/>
      <c r="MEZ34" s="39"/>
      <c r="MFA34" s="39"/>
      <c r="MFB34" s="39"/>
      <c r="MFC34" s="39"/>
      <c r="MFD34" s="39"/>
      <c r="MFE34" s="39"/>
      <c r="MFF34" s="39"/>
      <c r="MFG34" s="39"/>
      <c r="MFH34" s="39"/>
      <c r="MFI34" s="39"/>
      <c r="MFJ34" s="39"/>
      <c r="MFK34" s="39"/>
      <c r="MFL34" s="39"/>
      <c r="MFM34" s="39"/>
      <c r="MFN34" s="39"/>
      <c r="MFO34" s="39"/>
      <c r="MFP34" s="39"/>
      <c r="MFQ34" s="39"/>
      <c r="MFR34" s="39"/>
      <c r="MFS34" s="39"/>
      <c r="MFT34" s="39"/>
      <c r="MFU34" s="39"/>
      <c r="MFV34" s="39"/>
      <c r="MFW34" s="39"/>
      <c r="MFX34" s="39"/>
      <c r="MFY34" s="39"/>
      <c r="MFZ34" s="39"/>
      <c r="MGA34" s="39"/>
      <c r="MGB34" s="39"/>
      <c r="MGC34" s="39"/>
      <c r="MGD34" s="39"/>
      <c r="MGE34" s="39"/>
      <c r="MGF34" s="39"/>
      <c r="MGG34" s="39"/>
      <c r="MGH34" s="39"/>
      <c r="MGI34" s="39"/>
      <c r="MGJ34" s="39"/>
      <c r="MGK34" s="39"/>
      <c r="MGL34" s="39"/>
      <c r="MGM34" s="39"/>
      <c r="MGN34" s="39"/>
      <c r="MGO34" s="39"/>
      <c r="MGP34" s="39"/>
      <c r="MGQ34" s="39"/>
      <c r="MGR34" s="39"/>
      <c r="MGS34" s="39"/>
      <c r="MGT34" s="39"/>
      <c r="MGU34" s="39"/>
      <c r="MGV34" s="39"/>
      <c r="MGW34" s="39"/>
      <c r="MGX34" s="39"/>
      <c r="MGY34" s="39"/>
      <c r="MGZ34" s="39"/>
      <c r="MHA34" s="39"/>
      <c r="MHB34" s="39"/>
      <c r="MHC34" s="39"/>
      <c r="MHD34" s="39"/>
      <c r="MHE34" s="39"/>
      <c r="MHF34" s="39"/>
      <c r="MHG34" s="39"/>
      <c r="MHH34" s="39"/>
      <c r="MHI34" s="39"/>
      <c r="MHJ34" s="39"/>
      <c r="MHK34" s="39"/>
      <c r="MHL34" s="39"/>
      <c r="MHM34" s="39"/>
      <c r="MHN34" s="39"/>
      <c r="MHO34" s="39"/>
      <c r="MHP34" s="39"/>
      <c r="MHQ34" s="39"/>
      <c r="MHR34" s="39"/>
      <c r="MHS34" s="39"/>
      <c r="MHT34" s="39"/>
      <c r="MHU34" s="39"/>
      <c r="MHV34" s="39"/>
      <c r="MHW34" s="39"/>
      <c r="MHX34" s="39"/>
      <c r="MHY34" s="39"/>
      <c r="MHZ34" s="39"/>
      <c r="MIA34" s="39"/>
      <c r="MIB34" s="39"/>
      <c r="MIC34" s="39"/>
      <c r="MID34" s="39"/>
      <c r="MIE34" s="39"/>
      <c r="MIF34" s="39"/>
      <c r="MIG34" s="39"/>
      <c r="MIH34" s="39"/>
      <c r="MII34" s="39"/>
      <c r="MIJ34" s="39"/>
      <c r="MIK34" s="39"/>
      <c r="MIL34" s="39"/>
      <c r="MIM34" s="39"/>
      <c r="MIN34" s="39"/>
      <c r="MIO34" s="39"/>
      <c r="MIP34" s="39"/>
      <c r="MIQ34" s="39"/>
      <c r="MIR34" s="39"/>
      <c r="MIS34" s="39"/>
      <c r="MIT34" s="39"/>
      <c r="MIU34" s="39"/>
      <c r="MIV34" s="39"/>
      <c r="MIW34" s="39"/>
      <c r="MIX34" s="39"/>
      <c r="MIY34" s="39"/>
      <c r="MIZ34" s="39"/>
      <c r="MJA34" s="39"/>
      <c r="MJB34" s="39"/>
      <c r="MJC34" s="39"/>
      <c r="MJD34" s="39"/>
      <c r="MJE34" s="39"/>
      <c r="MJF34" s="39"/>
      <c r="MJG34" s="39"/>
      <c r="MJH34" s="39"/>
      <c r="MJI34" s="39"/>
      <c r="MJJ34" s="39"/>
      <c r="MJK34" s="39"/>
      <c r="MJL34" s="39"/>
      <c r="MJM34" s="39"/>
      <c r="MJN34" s="39"/>
      <c r="MJO34" s="39"/>
      <c r="MJP34" s="39"/>
      <c r="MJQ34" s="39"/>
      <c r="MJR34" s="39"/>
      <c r="MJS34" s="39"/>
      <c r="MJT34" s="39"/>
      <c r="MJU34" s="39"/>
      <c r="MJV34" s="39"/>
      <c r="MJW34" s="39"/>
      <c r="MJX34" s="39"/>
      <c r="MJY34" s="39"/>
      <c r="MJZ34" s="39"/>
      <c r="MKA34" s="39"/>
      <c r="MKB34" s="39"/>
      <c r="MKC34" s="39"/>
      <c r="MKD34" s="39"/>
      <c r="MKE34" s="39"/>
      <c r="MKF34" s="39"/>
      <c r="MKG34" s="39"/>
      <c r="MKH34" s="39"/>
      <c r="MKI34" s="39"/>
      <c r="MKJ34" s="39"/>
      <c r="MKK34" s="39"/>
      <c r="MKL34" s="39"/>
      <c r="MKM34" s="39"/>
      <c r="MKN34" s="39"/>
      <c r="MKO34" s="39"/>
      <c r="MKP34" s="39"/>
      <c r="MKQ34" s="39"/>
      <c r="MKR34" s="39"/>
      <c r="MKS34" s="39"/>
      <c r="MKT34" s="39"/>
      <c r="MKU34" s="39"/>
      <c r="MKV34" s="39"/>
      <c r="MKW34" s="39"/>
      <c r="MKX34" s="39"/>
      <c r="MKY34" s="39"/>
      <c r="MKZ34" s="39"/>
      <c r="MLA34" s="39"/>
      <c r="MLB34" s="39"/>
      <c r="MLC34" s="39"/>
      <c r="MLD34" s="39"/>
      <c r="MLE34" s="39"/>
      <c r="MLF34" s="39"/>
      <c r="MLG34" s="39"/>
      <c r="MLH34" s="39"/>
      <c r="MLI34" s="39"/>
      <c r="MLJ34" s="39"/>
      <c r="MLK34" s="39"/>
      <c r="MLL34" s="39"/>
      <c r="MLM34" s="39"/>
      <c r="MLN34" s="39"/>
      <c r="MLO34" s="39"/>
      <c r="MLP34" s="39"/>
      <c r="MLQ34" s="39"/>
      <c r="MLR34" s="39"/>
      <c r="MLS34" s="39"/>
      <c r="MLT34" s="39"/>
      <c r="MLU34" s="39"/>
      <c r="MLV34" s="39"/>
      <c r="MLW34" s="39"/>
      <c r="MLX34" s="39"/>
      <c r="MLY34" s="39"/>
      <c r="MLZ34" s="39"/>
      <c r="MMA34" s="39"/>
      <c r="MMB34" s="39"/>
      <c r="MMC34" s="39"/>
      <c r="MMD34" s="39"/>
      <c r="MME34" s="39"/>
      <c r="MMF34" s="39"/>
      <c r="MMG34" s="39"/>
      <c r="MMH34" s="39"/>
      <c r="MMI34" s="39"/>
      <c r="MMJ34" s="39"/>
      <c r="MMK34" s="39"/>
      <c r="MML34" s="39"/>
      <c r="MMM34" s="39"/>
      <c r="MMN34" s="39"/>
      <c r="MMO34" s="39"/>
      <c r="MMP34" s="39"/>
      <c r="MMQ34" s="39"/>
      <c r="MMR34" s="39"/>
      <c r="MMS34" s="39"/>
      <c r="MMT34" s="39"/>
      <c r="MMU34" s="39"/>
      <c r="MMV34" s="39"/>
      <c r="MMW34" s="39"/>
      <c r="MMX34" s="39"/>
      <c r="MMY34" s="39"/>
      <c r="MMZ34" s="39"/>
      <c r="MNA34" s="39"/>
      <c r="MNB34" s="39"/>
      <c r="MNC34" s="39"/>
      <c r="MND34" s="39"/>
      <c r="MNE34" s="39"/>
      <c r="MNF34" s="39"/>
      <c r="MNG34" s="39"/>
      <c r="MNH34" s="39"/>
      <c r="MNI34" s="39"/>
      <c r="MNJ34" s="39"/>
      <c r="MNK34" s="39"/>
      <c r="MNL34" s="39"/>
      <c r="MNM34" s="39"/>
      <c r="MNN34" s="39"/>
      <c r="MNO34" s="39"/>
      <c r="MNP34" s="39"/>
      <c r="MNQ34" s="39"/>
      <c r="MNR34" s="39"/>
      <c r="MNS34" s="39"/>
      <c r="MNT34" s="39"/>
      <c r="MNU34" s="39"/>
      <c r="MNV34" s="39"/>
      <c r="MNW34" s="39"/>
      <c r="MNX34" s="39"/>
      <c r="MNY34" s="39"/>
      <c r="MNZ34" s="39"/>
      <c r="MOA34" s="39"/>
      <c r="MOB34" s="39"/>
      <c r="MOC34" s="39"/>
      <c r="MOD34" s="39"/>
      <c r="MOE34" s="39"/>
      <c r="MOF34" s="39"/>
      <c r="MOG34" s="39"/>
      <c r="MOH34" s="39"/>
      <c r="MOI34" s="39"/>
      <c r="MOJ34" s="39"/>
      <c r="MOK34" s="39"/>
      <c r="MOL34" s="39"/>
      <c r="MOM34" s="39"/>
      <c r="MON34" s="39"/>
      <c r="MOO34" s="39"/>
      <c r="MOP34" s="39"/>
      <c r="MOQ34" s="39"/>
      <c r="MOR34" s="39"/>
      <c r="MOS34" s="39"/>
      <c r="MOT34" s="39"/>
      <c r="MOU34" s="39"/>
      <c r="MOV34" s="39"/>
      <c r="MOW34" s="39"/>
      <c r="MOX34" s="39"/>
      <c r="MOY34" s="39"/>
      <c r="MOZ34" s="39"/>
      <c r="MPA34" s="39"/>
      <c r="MPB34" s="39"/>
      <c r="MPC34" s="39"/>
      <c r="MPD34" s="39"/>
      <c r="MPE34" s="39"/>
      <c r="MPF34" s="39"/>
      <c r="MPG34" s="39"/>
      <c r="MPH34" s="39"/>
      <c r="MPI34" s="39"/>
      <c r="MPJ34" s="39"/>
      <c r="MPK34" s="39"/>
      <c r="MPL34" s="39"/>
      <c r="MPM34" s="39"/>
      <c r="MPN34" s="39"/>
      <c r="MPO34" s="39"/>
      <c r="MPP34" s="39"/>
      <c r="MPQ34" s="39"/>
      <c r="MPR34" s="39"/>
      <c r="MPS34" s="39"/>
      <c r="MPT34" s="39"/>
      <c r="MPU34" s="39"/>
      <c r="MPV34" s="39"/>
      <c r="MPW34" s="39"/>
      <c r="MPX34" s="39"/>
      <c r="MPY34" s="39"/>
      <c r="MPZ34" s="39"/>
      <c r="MQA34" s="39"/>
      <c r="MQB34" s="39"/>
      <c r="MQC34" s="39"/>
      <c r="MQD34" s="39"/>
      <c r="MQE34" s="39"/>
      <c r="MQF34" s="39"/>
      <c r="MQG34" s="39"/>
      <c r="MQH34" s="39"/>
      <c r="MQI34" s="39"/>
      <c r="MQJ34" s="39"/>
      <c r="MQK34" s="39"/>
      <c r="MQL34" s="39"/>
      <c r="MQM34" s="39"/>
      <c r="MQN34" s="39"/>
      <c r="MQO34" s="39"/>
      <c r="MQP34" s="39"/>
      <c r="MQQ34" s="39"/>
      <c r="MQR34" s="39"/>
      <c r="MQS34" s="39"/>
      <c r="MQT34" s="39"/>
      <c r="MQU34" s="39"/>
      <c r="MQV34" s="39"/>
      <c r="MQW34" s="39"/>
      <c r="MQX34" s="39"/>
      <c r="MQY34" s="39"/>
      <c r="MQZ34" s="39"/>
      <c r="MRA34" s="39"/>
      <c r="MRB34" s="39"/>
      <c r="MRC34" s="39"/>
      <c r="MRD34" s="39"/>
      <c r="MRE34" s="39"/>
      <c r="MRF34" s="39"/>
      <c r="MRG34" s="39"/>
      <c r="MRH34" s="39"/>
      <c r="MRI34" s="39"/>
      <c r="MRJ34" s="39"/>
      <c r="MRK34" s="39"/>
      <c r="MRL34" s="39"/>
      <c r="MRM34" s="39"/>
      <c r="MRN34" s="39"/>
      <c r="MRO34" s="39"/>
      <c r="MRP34" s="39"/>
      <c r="MRQ34" s="39"/>
      <c r="MRR34" s="39"/>
      <c r="MRS34" s="39"/>
      <c r="MRT34" s="39"/>
      <c r="MRU34" s="39"/>
      <c r="MRV34" s="39"/>
      <c r="MRW34" s="39"/>
      <c r="MRX34" s="39"/>
      <c r="MRY34" s="39"/>
      <c r="MRZ34" s="39"/>
      <c r="MSA34" s="39"/>
      <c r="MSB34" s="39"/>
      <c r="MSC34" s="39"/>
      <c r="MSD34" s="39"/>
      <c r="MSE34" s="39"/>
      <c r="MSF34" s="39"/>
      <c r="MSG34" s="39"/>
      <c r="MSH34" s="39"/>
      <c r="MSI34" s="39"/>
      <c r="MSJ34" s="39"/>
      <c r="MSK34" s="39"/>
      <c r="MSL34" s="39"/>
      <c r="MSM34" s="39"/>
      <c r="MSN34" s="39"/>
      <c r="MSO34" s="39"/>
      <c r="MSP34" s="39"/>
      <c r="MSQ34" s="39"/>
      <c r="MSR34" s="39"/>
      <c r="MSS34" s="39"/>
      <c r="MST34" s="39"/>
      <c r="MSU34" s="39"/>
      <c r="MSV34" s="39"/>
      <c r="MSW34" s="39"/>
      <c r="MSX34" s="39"/>
      <c r="MSY34" s="39"/>
      <c r="MSZ34" s="39"/>
      <c r="MTA34" s="39"/>
      <c r="MTB34" s="39"/>
      <c r="MTC34" s="39"/>
      <c r="MTD34" s="39"/>
      <c r="MTE34" s="39"/>
      <c r="MTF34" s="39"/>
      <c r="MTG34" s="39"/>
      <c r="MTH34" s="39"/>
      <c r="MTI34" s="39"/>
      <c r="MTJ34" s="39"/>
      <c r="MTK34" s="39"/>
      <c r="MTL34" s="39"/>
      <c r="MTM34" s="39"/>
      <c r="MTN34" s="39"/>
      <c r="MTO34" s="39"/>
      <c r="MTP34" s="39"/>
      <c r="MTQ34" s="39"/>
      <c r="MTR34" s="39"/>
      <c r="MTS34" s="39"/>
      <c r="MTT34" s="39"/>
      <c r="MTU34" s="39"/>
      <c r="MTV34" s="39"/>
      <c r="MTW34" s="39"/>
      <c r="MTX34" s="39"/>
      <c r="MTY34" s="39"/>
      <c r="MTZ34" s="39"/>
      <c r="MUA34" s="39"/>
      <c r="MUB34" s="39"/>
      <c r="MUC34" s="39"/>
      <c r="MUD34" s="39"/>
      <c r="MUE34" s="39"/>
      <c r="MUF34" s="39"/>
      <c r="MUG34" s="39"/>
      <c r="MUH34" s="39"/>
      <c r="MUI34" s="39"/>
      <c r="MUJ34" s="39"/>
      <c r="MUK34" s="39"/>
      <c r="MUL34" s="39"/>
      <c r="MUM34" s="39"/>
      <c r="MUN34" s="39"/>
      <c r="MUO34" s="39"/>
      <c r="MUP34" s="39"/>
      <c r="MUQ34" s="39"/>
      <c r="MUR34" s="39"/>
      <c r="MUS34" s="39"/>
      <c r="MUT34" s="39"/>
      <c r="MUU34" s="39"/>
      <c r="MUV34" s="39"/>
      <c r="MUW34" s="39"/>
      <c r="MUX34" s="39"/>
      <c r="MUY34" s="39"/>
      <c r="MUZ34" s="39"/>
      <c r="MVA34" s="39"/>
      <c r="MVB34" s="39"/>
      <c r="MVC34" s="39"/>
      <c r="MVD34" s="39"/>
      <c r="MVE34" s="39"/>
      <c r="MVF34" s="39"/>
      <c r="MVG34" s="39"/>
      <c r="MVH34" s="39"/>
      <c r="MVI34" s="39"/>
      <c r="MVJ34" s="39"/>
      <c r="MVK34" s="39"/>
      <c r="MVL34" s="39"/>
      <c r="MVM34" s="39"/>
      <c r="MVN34" s="39"/>
      <c r="MVO34" s="39"/>
      <c r="MVP34" s="39"/>
      <c r="MVQ34" s="39"/>
      <c r="MVR34" s="39"/>
      <c r="MVS34" s="39"/>
      <c r="MVT34" s="39"/>
      <c r="MVU34" s="39"/>
      <c r="MVV34" s="39"/>
      <c r="MVW34" s="39"/>
      <c r="MVX34" s="39"/>
      <c r="MVY34" s="39"/>
      <c r="MVZ34" s="39"/>
      <c r="MWA34" s="39"/>
      <c r="MWB34" s="39"/>
      <c r="MWC34" s="39"/>
      <c r="MWD34" s="39"/>
      <c r="MWE34" s="39"/>
      <c r="MWF34" s="39"/>
      <c r="MWG34" s="39"/>
      <c r="MWH34" s="39"/>
      <c r="MWI34" s="39"/>
      <c r="MWJ34" s="39"/>
      <c r="MWK34" s="39"/>
      <c r="MWL34" s="39"/>
      <c r="MWM34" s="39"/>
      <c r="MWN34" s="39"/>
      <c r="MWO34" s="39"/>
      <c r="MWP34" s="39"/>
      <c r="MWQ34" s="39"/>
      <c r="MWR34" s="39"/>
      <c r="MWS34" s="39"/>
      <c r="MWT34" s="39"/>
      <c r="MWU34" s="39"/>
      <c r="MWV34" s="39"/>
      <c r="MWW34" s="39"/>
      <c r="MWX34" s="39"/>
      <c r="MWY34" s="39"/>
      <c r="MWZ34" s="39"/>
      <c r="MXA34" s="39"/>
      <c r="MXB34" s="39"/>
      <c r="MXC34" s="39"/>
      <c r="MXD34" s="39"/>
      <c r="MXE34" s="39"/>
      <c r="MXF34" s="39"/>
      <c r="MXG34" s="39"/>
      <c r="MXH34" s="39"/>
      <c r="MXI34" s="39"/>
      <c r="MXJ34" s="39"/>
      <c r="MXK34" s="39"/>
      <c r="MXL34" s="39"/>
      <c r="MXM34" s="39"/>
      <c r="MXN34" s="39"/>
      <c r="MXO34" s="39"/>
      <c r="MXP34" s="39"/>
      <c r="MXQ34" s="39"/>
      <c r="MXR34" s="39"/>
      <c r="MXS34" s="39"/>
      <c r="MXT34" s="39"/>
      <c r="MXU34" s="39"/>
      <c r="MXV34" s="39"/>
      <c r="MXW34" s="39"/>
      <c r="MXX34" s="39"/>
      <c r="MXY34" s="39"/>
      <c r="MXZ34" s="39"/>
      <c r="MYA34" s="39"/>
      <c r="MYB34" s="39"/>
      <c r="MYC34" s="39"/>
      <c r="MYD34" s="39"/>
      <c r="MYE34" s="39"/>
      <c r="MYF34" s="39"/>
      <c r="MYG34" s="39"/>
      <c r="MYH34" s="39"/>
      <c r="MYI34" s="39"/>
      <c r="MYJ34" s="39"/>
      <c r="MYK34" s="39"/>
      <c r="MYL34" s="39"/>
      <c r="MYM34" s="39"/>
      <c r="MYN34" s="39"/>
      <c r="MYO34" s="39"/>
      <c r="MYP34" s="39"/>
      <c r="MYQ34" s="39"/>
      <c r="MYR34" s="39"/>
      <c r="MYS34" s="39"/>
      <c r="MYT34" s="39"/>
      <c r="MYU34" s="39"/>
      <c r="MYV34" s="39"/>
      <c r="MYW34" s="39"/>
      <c r="MYX34" s="39"/>
      <c r="MYY34" s="39"/>
      <c r="MYZ34" s="39"/>
      <c r="MZA34" s="39"/>
      <c r="MZB34" s="39"/>
      <c r="MZC34" s="39"/>
      <c r="MZD34" s="39"/>
      <c r="MZE34" s="39"/>
      <c r="MZF34" s="39"/>
      <c r="MZG34" s="39"/>
      <c r="MZH34" s="39"/>
      <c r="MZI34" s="39"/>
      <c r="MZJ34" s="39"/>
      <c r="MZK34" s="39"/>
      <c r="MZL34" s="39"/>
      <c r="MZM34" s="39"/>
      <c r="MZN34" s="39"/>
      <c r="MZO34" s="39"/>
      <c r="MZP34" s="39"/>
      <c r="MZQ34" s="39"/>
      <c r="MZR34" s="39"/>
      <c r="MZS34" s="39"/>
      <c r="MZT34" s="39"/>
      <c r="MZU34" s="39"/>
      <c r="MZV34" s="39"/>
      <c r="MZW34" s="39"/>
      <c r="MZX34" s="39"/>
      <c r="MZY34" s="39"/>
      <c r="MZZ34" s="39"/>
      <c r="NAA34" s="39"/>
      <c r="NAB34" s="39"/>
      <c r="NAC34" s="39"/>
      <c r="NAD34" s="39"/>
      <c r="NAE34" s="39"/>
      <c r="NAF34" s="39"/>
      <c r="NAG34" s="39"/>
      <c r="NAH34" s="39"/>
      <c r="NAI34" s="39"/>
      <c r="NAJ34" s="39"/>
      <c r="NAK34" s="39"/>
      <c r="NAL34" s="39"/>
      <c r="NAM34" s="39"/>
      <c r="NAN34" s="39"/>
      <c r="NAO34" s="39"/>
      <c r="NAP34" s="39"/>
      <c r="NAQ34" s="39"/>
      <c r="NAR34" s="39"/>
      <c r="NAS34" s="39"/>
      <c r="NAT34" s="39"/>
      <c r="NAU34" s="39"/>
      <c r="NAV34" s="39"/>
      <c r="NAW34" s="39"/>
      <c r="NAX34" s="39"/>
      <c r="NAY34" s="39"/>
      <c r="NAZ34" s="39"/>
      <c r="NBA34" s="39"/>
      <c r="NBB34" s="39"/>
      <c r="NBC34" s="39"/>
      <c r="NBD34" s="39"/>
      <c r="NBE34" s="39"/>
      <c r="NBF34" s="39"/>
      <c r="NBG34" s="39"/>
      <c r="NBH34" s="39"/>
      <c r="NBI34" s="39"/>
      <c r="NBJ34" s="39"/>
      <c r="NBK34" s="39"/>
      <c r="NBL34" s="39"/>
      <c r="NBM34" s="39"/>
      <c r="NBN34" s="39"/>
      <c r="NBO34" s="39"/>
      <c r="NBP34" s="39"/>
      <c r="NBQ34" s="39"/>
      <c r="NBR34" s="39"/>
      <c r="NBS34" s="39"/>
      <c r="NBT34" s="39"/>
      <c r="NBU34" s="39"/>
      <c r="NBV34" s="39"/>
      <c r="NBW34" s="39"/>
      <c r="NBX34" s="39"/>
      <c r="NBY34" s="39"/>
      <c r="NBZ34" s="39"/>
      <c r="NCA34" s="39"/>
      <c r="NCB34" s="39"/>
      <c r="NCC34" s="39"/>
      <c r="NCD34" s="39"/>
      <c r="NCE34" s="39"/>
      <c r="NCF34" s="39"/>
      <c r="NCG34" s="39"/>
      <c r="NCH34" s="39"/>
      <c r="NCI34" s="39"/>
      <c r="NCJ34" s="39"/>
      <c r="NCK34" s="39"/>
      <c r="NCL34" s="39"/>
      <c r="NCM34" s="39"/>
      <c r="NCN34" s="39"/>
      <c r="NCO34" s="39"/>
      <c r="NCP34" s="39"/>
      <c r="NCQ34" s="39"/>
      <c r="NCR34" s="39"/>
      <c r="NCS34" s="39"/>
      <c r="NCT34" s="39"/>
      <c r="NCU34" s="39"/>
      <c r="NCV34" s="39"/>
      <c r="NCW34" s="39"/>
      <c r="NCX34" s="39"/>
      <c r="NCY34" s="39"/>
      <c r="NCZ34" s="39"/>
      <c r="NDA34" s="39"/>
      <c r="NDB34" s="39"/>
      <c r="NDC34" s="39"/>
      <c r="NDD34" s="39"/>
      <c r="NDE34" s="39"/>
      <c r="NDF34" s="39"/>
      <c r="NDG34" s="39"/>
      <c r="NDH34" s="39"/>
      <c r="NDI34" s="39"/>
      <c r="NDJ34" s="39"/>
      <c r="NDK34" s="39"/>
      <c r="NDL34" s="39"/>
      <c r="NDM34" s="39"/>
      <c r="NDN34" s="39"/>
      <c r="NDO34" s="39"/>
      <c r="NDP34" s="39"/>
      <c r="NDQ34" s="39"/>
      <c r="NDR34" s="39"/>
      <c r="NDS34" s="39"/>
      <c r="NDT34" s="39"/>
      <c r="NDU34" s="39"/>
      <c r="NDV34" s="39"/>
      <c r="NDW34" s="39"/>
      <c r="NDX34" s="39"/>
      <c r="NDY34" s="39"/>
      <c r="NDZ34" s="39"/>
      <c r="NEA34" s="39"/>
      <c r="NEB34" s="39"/>
      <c r="NEC34" s="39"/>
      <c r="NED34" s="39"/>
      <c r="NEE34" s="39"/>
      <c r="NEF34" s="39"/>
      <c r="NEG34" s="39"/>
      <c r="NEH34" s="39"/>
      <c r="NEI34" s="39"/>
      <c r="NEJ34" s="39"/>
      <c r="NEK34" s="39"/>
      <c r="NEL34" s="39"/>
      <c r="NEM34" s="39"/>
      <c r="NEN34" s="39"/>
      <c r="NEO34" s="39"/>
      <c r="NEP34" s="39"/>
      <c r="NEQ34" s="39"/>
      <c r="NER34" s="39"/>
      <c r="NES34" s="39"/>
      <c r="NET34" s="39"/>
      <c r="NEU34" s="39"/>
      <c r="NEV34" s="39"/>
      <c r="NEW34" s="39"/>
      <c r="NEX34" s="39"/>
      <c r="NEY34" s="39"/>
      <c r="NEZ34" s="39"/>
      <c r="NFA34" s="39"/>
      <c r="NFB34" s="39"/>
      <c r="NFC34" s="39"/>
      <c r="NFD34" s="39"/>
      <c r="NFE34" s="39"/>
      <c r="NFF34" s="39"/>
      <c r="NFG34" s="39"/>
      <c r="NFH34" s="39"/>
      <c r="NFI34" s="39"/>
      <c r="NFJ34" s="39"/>
      <c r="NFK34" s="39"/>
      <c r="NFL34" s="39"/>
      <c r="NFM34" s="39"/>
      <c r="NFN34" s="39"/>
      <c r="NFO34" s="39"/>
      <c r="NFP34" s="39"/>
      <c r="NFQ34" s="39"/>
      <c r="NFR34" s="39"/>
      <c r="NFS34" s="39"/>
      <c r="NFT34" s="39"/>
      <c r="NFU34" s="39"/>
      <c r="NFV34" s="39"/>
      <c r="NFW34" s="39"/>
      <c r="NFX34" s="39"/>
      <c r="NFY34" s="39"/>
      <c r="NFZ34" s="39"/>
      <c r="NGA34" s="39"/>
      <c r="NGB34" s="39"/>
      <c r="NGC34" s="39"/>
      <c r="NGD34" s="39"/>
      <c r="NGE34" s="39"/>
      <c r="NGF34" s="39"/>
      <c r="NGG34" s="39"/>
      <c r="NGH34" s="39"/>
      <c r="NGI34" s="39"/>
      <c r="NGJ34" s="39"/>
      <c r="NGK34" s="39"/>
      <c r="NGL34" s="39"/>
      <c r="NGM34" s="39"/>
      <c r="NGN34" s="39"/>
      <c r="NGO34" s="39"/>
      <c r="NGP34" s="39"/>
      <c r="NGQ34" s="39"/>
      <c r="NGR34" s="39"/>
      <c r="NGS34" s="39"/>
      <c r="NGT34" s="39"/>
      <c r="NGU34" s="39"/>
      <c r="NGV34" s="39"/>
      <c r="NGW34" s="39"/>
      <c r="NGX34" s="39"/>
      <c r="NGY34" s="39"/>
      <c r="NGZ34" s="39"/>
      <c r="NHA34" s="39"/>
      <c r="NHB34" s="39"/>
      <c r="NHC34" s="39"/>
      <c r="NHD34" s="39"/>
      <c r="NHE34" s="39"/>
      <c r="NHF34" s="39"/>
      <c r="NHG34" s="39"/>
      <c r="NHH34" s="39"/>
      <c r="NHI34" s="39"/>
      <c r="NHJ34" s="39"/>
      <c r="NHK34" s="39"/>
      <c r="NHL34" s="39"/>
      <c r="NHM34" s="39"/>
      <c r="NHN34" s="39"/>
      <c r="NHO34" s="39"/>
      <c r="NHP34" s="39"/>
      <c r="NHQ34" s="39"/>
      <c r="NHR34" s="39"/>
      <c r="NHS34" s="39"/>
      <c r="NHT34" s="39"/>
      <c r="NHU34" s="39"/>
      <c r="NHV34" s="39"/>
      <c r="NHW34" s="39"/>
      <c r="NHX34" s="39"/>
      <c r="NHY34" s="39"/>
      <c r="NHZ34" s="39"/>
      <c r="NIA34" s="39"/>
      <c r="NIB34" s="39"/>
      <c r="NIC34" s="39"/>
      <c r="NID34" s="39"/>
      <c r="NIE34" s="39"/>
      <c r="NIF34" s="39"/>
      <c r="NIG34" s="39"/>
      <c r="NIH34" s="39"/>
      <c r="NII34" s="39"/>
      <c r="NIJ34" s="39"/>
      <c r="NIK34" s="39"/>
      <c r="NIL34" s="39"/>
      <c r="NIM34" s="39"/>
      <c r="NIN34" s="39"/>
      <c r="NIO34" s="39"/>
      <c r="NIP34" s="39"/>
      <c r="NIQ34" s="39"/>
      <c r="NIR34" s="39"/>
      <c r="NIS34" s="39"/>
      <c r="NIT34" s="39"/>
      <c r="NIU34" s="39"/>
      <c r="NIV34" s="39"/>
      <c r="NIW34" s="39"/>
      <c r="NIX34" s="39"/>
      <c r="NIY34" s="39"/>
      <c r="NIZ34" s="39"/>
      <c r="NJA34" s="39"/>
      <c r="NJB34" s="39"/>
      <c r="NJC34" s="39"/>
      <c r="NJD34" s="39"/>
      <c r="NJE34" s="39"/>
      <c r="NJF34" s="39"/>
      <c r="NJG34" s="39"/>
      <c r="NJH34" s="39"/>
      <c r="NJI34" s="39"/>
      <c r="NJJ34" s="39"/>
      <c r="NJK34" s="39"/>
      <c r="NJL34" s="39"/>
      <c r="NJM34" s="39"/>
      <c r="NJN34" s="39"/>
      <c r="NJO34" s="39"/>
      <c r="NJP34" s="39"/>
      <c r="NJQ34" s="39"/>
      <c r="NJR34" s="39"/>
      <c r="NJS34" s="39"/>
      <c r="NJT34" s="39"/>
      <c r="NJU34" s="39"/>
      <c r="NJV34" s="39"/>
      <c r="NJW34" s="39"/>
      <c r="NJX34" s="39"/>
      <c r="NJY34" s="39"/>
      <c r="NJZ34" s="39"/>
      <c r="NKA34" s="39"/>
      <c r="NKB34" s="39"/>
      <c r="NKC34" s="39"/>
      <c r="NKD34" s="39"/>
      <c r="NKE34" s="39"/>
      <c r="NKF34" s="39"/>
      <c r="NKG34" s="39"/>
      <c r="NKH34" s="39"/>
      <c r="NKI34" s="39"/>
      <c r="NKJ34" s="39"/>
      <c r="NKK34" s="39"/>
      <c r="NKL34" s="39"/>
      <c r="NKM34" s="39"/>
      <c r="NKN34" s="39"/>
      <c r="NKO34" s="39"/>
      <c r="NKP34" s="39"/>
      <c r="NKQ34" s="39"/>
      <c r="NKR34" s="39"/>
      <c r="NKS34" s="39"/>
      <c r="NKT34" s="39"/>
      <c r="NKU34" s="39"/>
      <c r="NKV34" s="39"/>
      <c r="NKW34" s="39"/>
      <c r="NKX34" s="39"/>
      <c r="NKY34" s="39"/>
      <c r="NKZ34" s="39"/>
      <c r="NLA34" s="39"/>
      <c r="NLB34" s="39"/>
      <c r="NLC34" s="39"/>
      <c r="NLD34" s="39"/>
      <c r="NLE34" s="39"/>
      <c r="NLF34" s="39"/>
      <c r="NLG34" s="39"/>
      <c r="NLH34" s="39"/>
      <c r="NLI34" s="39"/>
      <c r="NLJ34" s="39"/>
      <c r="NLK34" s="39"/>
      <c r="NLL34" s="39"/>
      <c r="NLM34" s="39"/>
      <c r="NLN34" s="39"/>
      <c r="NLO34" s="39"/>
      <c r="NLP34" s="39"/>
      <c r="NLQ34" s="39"/>
      <c r="NLR34" s="39"/>
      <c r="NLS34" s="39"/>
      <c r="NLT34" s="39"/>
      <c r="NLU34" s="39"/>
      <c r="NLV34" s="39"/>
      <c r="NLW34" s="39"/>
      <c r="NLX34" s="39"/>
      <c r="NLY34" s="39"/>
      <c r="NLZ34" s="39"/>
      <c r="NMA34" s="39"/>
      <c r="NMB34" s="39"/>
      <c r="NMC34" s="39"/>
      <c r="NMD34" s="39"/>
      <c r="NME34" s="39"/>
      <c r="NMF34" s="39"/>
      <c r="NMG34" s="39"/>
      <c r="NMH34" s="39"/>
      <c r="NMI34" s="39"/>
      <c r="NMJ34" s="39"/>
      <c r="NMK34" s="39"/>
      <c r="NML34" s="39"/>
      <c r="NMM34" s="39"/>
      <c r="NMN34" s="39"/>
      <c r="NMO34" s="39"/>
      <c r="NMP34" s="39"/>
      <c r="NMQ34" s="39"/>
      <c r="NMR34" s="39"/>
      <c r="NMS34" s="39"/>
      <c r="NMT34" s="39"/>
      <c r="NMU34" s="39"/>
      <c r="NMV34" s="39"/>
      <c r="NMW34" s="39"/>
      <c r="NMX34" s="39"/>
      <c r="NMY34" s="39"/>
      <c r="NMZ34" s="39"/>
      <c r="NNA34" s="39"/>
      <c r="NNB34" s="39"/>
      <c r="NNC34" s="39"/>
      <c r="NND34" s="39"/>
      <c r="NNE34" s="39"/>
      <c r="NNF34" s="39"/>
      <c r="NNG34" s="39"/>
      <c r="NNH34" s="39"/>
      <c r="NNI34" s="39"/>
      <c r="NNJ34" s="39"/>
      <c r="NNK34" s="39"/>
      <c r="NNL34" s="39"/>
      <c r="NNM34" s="39"/>
      <c r="NNN34" s="39"/>
      <c r="NNO34" s="39"/>
      <c r="NNP34" s="39"/>
      <c r="NNQ34" s="39"/>
      <c r="NNR34" s="39"/>
      <c r="NNS34" s="39"/>
      <c r="NNT34" s="39"/>
      <c r="NNU34" s="39"/>
      <c r="NNV34" s="39"/>
      <c r="NNW34" s="39"/>
      <c r="NNX34" s="39"/>
      <c r="NNY34" s="39"/>
      <c r="NNZ34" s="39"/>
      <c r="NOA34" s="39"/>
      <c r="NOB34" s="39"/>
      <c r="NOC34" s="39"/>
      <c r="NOD34" s="39"/>
      <c r="NOE34" s="39"/>
      <c r="NOF34" s="39"/>
      <c r="NOG34" s="39"/>
      <c r="NOH34" s="39"/>
      <c r="NOI34" s="39"/>
      <c r="NOJ34" s="39"/>
      <c r="NOK34" s="39"/>
      <c r="NOL34" s="39"/>
      <c r="NOM34" s="39"/>
      <c r="NON34" s="39"/>
      <c r="NOO34" s="39"/>
      <c r="NOP34" s="39"/>
      <c r="NOQ34" s="39"/>
      <c r="NOR34" s="39"/>
      <c r="NOS34" s="39"/>
      <c r="NOT34" s="39"/>
      <c r="NOU34" s="39"/>
      <c r="NOV34" s="39"/>
      <c r="NOW34" s="39"/>
      <c r="NOX34" s="39"/>
      <c r="NOY34" s="39"/>
      <c r="NOZ34" s="39"/>
      <c r="NPA34" s="39"/>
      <c r="NPB34" s="39"/>
      <c r="NPC34" s="39"/>
      <c r="NPD34" s="39"/>
      <c r="NPE34" s="39"/>
      <c r="NPF34" s="39"/>
      <c r="NPG34" s="39"/>
      <c r="NPH34" s="39"/>
      <c r="NPI34" s="39"/>
      <c r="NPJ34" s="39"/>
      <c r="NPK34" s="39"/>
      <c r="NPL34" s="39"/>
      <c r="NPM34" s="39"/>
      <c r="NPN34" s="39"/>
      <c r="NPO34" s="39"/>
      <c r="NPP34" s="39"/>
      <c r="NPQ34" s="39"/>
      <c r="NPR34" s="39"/>
      <c r="NPS34" s="39"/>
      <c r="NPT34" s="39"/>
      <c r="NPU34" s="39"/>
      <c r="NPV34" s="39"/>
      <c r="NPW34" s="39"/>
      <c r="NPX34" s="39"/>
      <c r="NPY34" s="39"/>
      <c r="NPZ34" s="39"/>
      <c r="NQA34" s="39"/>
      <c r="NQB34" s="39"/>
      <c r="NQC34" s="39"/>
      <c r="NQD34" s="39"/>
      <c r="NQE34" s="39"/>
      <c r="NQF34" s="39"/>
      <c r="NQG34" s="39"/>
      <c r="NQH34" s="39"/>
      <c r="NQI34" s="39"/>
      <c r="NQJ34" s="39"/>
      <c r="NQK34" s="39"/>
      <c r="NQL34" s="39"/>
      <c r="NQM34" s="39"/>
      <c r="NQN34" s="39"/>
      <c r="NQO34" s="39"/>
      <c r="NQP34" s="39"/>
      <c r="NQQ34" s="39"/>
      <c r="NQR34" s="39"/>
      <c r="NQS34" s="39"/>
      <c r="NQT34" s="39"/>
      <c r="NQU34" s="39"/>
      <c r="NQV34" s="39"/>
      <c r="NQW34" s="39"/>
      <c r="NQX34" s="39"/>
      <c r="NQY34" s="39"/>
      <c r="NQZ34" s="39"/>
      <c r="NRA34" s="39"/>
      <c r="NRB34" s="39"/>
      <c r="NRC34" s="39"/>
      <c r="NRD34" s="39"/>
      <c r="NRE34" s="39"/>
      <c r="NRF34" s="39"/>
      <c r="NRG34" s="39"/>
      <c r="NRH34" s="39"/>
      <c r="NRI34" s="39"/>
      <c r="NRJ34" s="39"/>
      <c r="NRK34" s="39"/>
      <c r="NRL34" s="39"/>
      <c r="NRM34" s="39"/>
      <c r="NRN34" s="39"/>
      <c r="NRO34" s="39"/>
      <c r="NRP34" s="39"/>
      <c r="NRQ34" s="39"/>
      <c r="NRR34" s="39"/>
      <c r="NRS34" s="39"/>
      <c r="NRT34" s="39"/>
      <c r="NRU34" s="39"/>
      <c r="NRV34" s="39"/>
      <c r="NRW34" s="39"/>
      <c r="NRX34" s="39"/>
      <c r="NRY34" s="39"/>
      <c r="NRZ34" s="39"/>
      <c r="NSA34" s="39"/>
      <c r="NSB34" s="39"/>
      <c r="NSC34" s="39"/>
      <c r="NSD34" s="39"/>
      <c r="NSE34" s="39"/>
      <c r="NSF34" s="39"/>
      <c r="NSG34" s="39"/>
      <c r="NSH34" s="39"/>
      <c r="NSI34" s="39"/>
      <c r="NSJ34" s="39"/>
      <c r="NSK34" s="39"/>
      <c r="NSL34" s="39"/>
      <c r="NSM34" s="39"/>
      <c r="NSN34" s="39"/>
      <c r="NSO34" s="39"/>
      <c r="NSP34" s="39"/>
      <c r="NSQ34" s="39"/>
      <c r="NSR34" s="39"/>
      <c r="NSS34" s="39"/>
      <c r="NST34" s="39"/>
      <c r="NSU34" s="39"/>
      <c r="NSV34" s="39"/>
      <c r="NSW34" s="39"/>
      <c r="NSX34" s="39"/>
      <c r="NSY34" s="39"/>
      <c r="NSZ34" s="39"/>
      <c r="NTA34" s="39"/>
      <c r="NTB34" s="39"/>
      <c r="NTC34" s="39"/>
      <c r="NTD34" s="39"/>
      <c r="NTE34" s="39"/>
      <c r="NTF34" s="39"/>
      <c r="NTG34" s="39"/>
      <c r="NTH34" s="39"/>
      <c r="NTI34" s="39"/>
      <c r="NTJ34" s="39"/>
      <c r="NTK34" s="39"/>
      <c r="NTL34" s="39"/>
      <c r="NTM34" s="39"/>
      <c r="NTN34" s="39"/>
      <c r="NTO34" s="39"/>
      <c r="NTP34" s="39"/>
      <c r="NTQ34" s="39"/>
      <c r="NTR34" s="39"/>
      <c r="NTS34" s="39"/>
      <c r="NTT34" s="39"/>
      <c r="NTU34" s="39"/>
      <c r="NTV34" s="39"/>
      <c r="NTW34" s="39"/>
      <c r="NTX34" s="39"/>
      <c r="NTY34" s="39"/>
      <c r="NTZ34" s="39"/>
      <c r="NUA34" s="39"/>
      <c r="NUB34" s="39"/>
      <c r="NUC34" s="39"/>
      <c r="NUD34" s="39"/>
      <c r="NUE34" s="39"/>
      <c r="NUF34" s="39"/>
      <c r="NUG34" s="39"/>
      <c r="NUH34" s="39"/>
      <c r="NUI34" s="39"/>
      <c r="NUJ34" s="39"/>
      <c r="NUK34" s="39"/>
      <c r="NUL34" s="39"/>
      <c r="NUM34" s="39"/>
      <c r="NUN34" s="39"/>
      <c r="NUO34" s="39"/>
      <c r="NUP34" s="39"/>
      <c r="NUQ34" s="39"/>
      <c r="NUR34" s="39"/>
      <c r="NUS34" s="39"/>
      <c r="NUT34" s="39"/>
      <c r="NUU34" s="39"/>
      <c r="NUV34" s="39"/>
      <c r="NUW34" s="39"/>
      <c r="NUX34" s="39"/>
      <c r="NUY34" s="39"/>
      <c r="NUZ34" s="39"/>
      <c r="NVA34" s="39"/>
      <c r="NVB34" s="39"/>
      <c r="NVC34" s="39"/>
      <c r="NVD34" s="39"/>
      <c r="NVE34" s="39"/>
      <c r="NVF34" s="39"/>
      <c r="NVG34" s="39"/>
      <c r="NVH34" s="39"/>
      <c r="NVI34" s="39"/>
      <c r="NVJ34" s="39"/>
      <c r="NVK34" s="39"/>
      <c r="NVL34" s="39"/>
      <c r="NVM34" s="39"/>
      <c r="NVN34" s="39"/>
      <c r="NVO34" s="39"/>
      <c r="NVP34" s="39"/>
      <c r="NVQ34" s="39"/>
      <c r="NVR34" s="39"/>
      <c r="NVS34" s="39"/>
      <c r="NVT34" s="39"/>
      <c r="NVU34" s="39"/>
      <c r="NVV34" s="39"/>
      <c r="NVW34" s="39"/>
      <c r="NVX34" s="39"/>
      <c r="NVY34" s="39"/>
      <c r="NVZ34" s="39"/>
      <c r="NWA34" s="39"/>
      <c r="NWB34" s="39"/>
      <c r="NWC34" s="39"/>
      <c r="NWD34" s="39"/>
      <c r="NWE34" s="39"/>
      <c r="NWF34" s="39"/>
      <c r="NWG34" s="39"/>
      <c r="NWH34" s="39"/>
      <c r="NWI34" s="39"/>
      <c r="NWJ34" s="39"/>
      <c r="NWK34" s="39"/>
      <c r="NWL34" s="39"/>
      <c r="NWM34" s="39"/>
      <c r="NWN34" s="39"/>
      <c r="NWO34" s="39"/>
      <c r="NWP34" s="39"/>
      <c r="NWQ34" s="39"/>
      <c r="NWR34" s="39"/>
      <c r="NWS34" s="39"/>
      <c r="NWT34" s="39"/>
      <c r="NWU34" s="39"/>
      <c r="NWV34" s="39"/>
      <c r="NWW34" s="39"/>
      <c r="NWX34" s="39"/>
      <c r="NWY34" s="39"/>
      <c r="NWZ34" s="39"/>
      <c r="NXA34" s="39"/>
      <c r="NXB34" s="39"/>
      <c r="NXC34" s="39"/>
      <c r="NXD34" s="39"/>
      <c r="NXE34" s="39"/>
      <c r="NXF34" s="39"/>
      <c r="NXG34" s="39"/>
      <c r="NXH34" s="39"/>
      <c r="NXI34" s="39"/>
      <c r="NXJ34" s="39"/>
      <c r="NXK34" s="39"/>
      <c r="NXL34" s="39"/>
      <c r="NXM34" s="39"/>
      <c r="NXN34" s="39"/>
      <c r="NXO34" s="39"/>
      <c r="NXP34" s="39"/>
      <c r="NXQ34" s="39"/>
      <c r="NXR34" s="39"/>
      <c r="NXS34" s="39"/>
      <c r="NXT34" s="39"/>
      <c r="NXU34" s="39"/>
      <c r="NXV34" s="39"/>
      <c r="NXW34" s="39"/>
      <c r="NXX34" s="39"/>
      <c r="NXY34" s="39"/>
      <c r="NXZ34" s="39"/>
      <c r="NYA34" s="39"/>
      <c r="NYB34" s="39"/>
      <c r="NYC34" s="39"/>
      <c r="NYD34" s="39"/>
      <c r="NYE34" s="39"/>
      <c r="NYF34" s="39"/>
      <c r="NYG34" s="39"/>
      <c r="NYH34" s="39"/>
      <c r="NYI34" s="39"/>
      <c r="NYJ34" s="39"/>
      <c r="NYK34" s="39"/>
      <c r="NYL34" s="39"/>
      <c r="NYM34" s="39"/>
      <c r="NYN34" s="39"/>
      <c r="NYO34" s="39"/>
      <c r="NYP34" s="39"/>
      <c r="NYQ34" s="39"/>
      <c r="NYR34" s="39"/>
      <c r="NYS34" s="39"/>
      <c r="NYT34" s="39"/>
      <c r="NYU34" s="39"/>
      <c r="NYV34" s="39"/>
      <c r="NYW34" s="39"/>
      <c r="NYX34" s="39"/>
      <c r="NYY34" s="39"/>
      <c r="NYZ34" s="39"/>
      <c r="NZA34" s="39"/>
      <c r="NZB34" s="39"/>
      <c r="NZC34" s="39"/>
      <c r="NZD34" s="39"/>
      <c r="NZE34" s="39"/>
      <c r="NZF34" s="39"/>
      <c r="NZG34" s="39"/>
      <c r="NZH34" s="39"/>
      <c r="NZI34" s="39"/>
      <c r="NZJ34" s="39"/>
      <c r="NZK34" s="39"/>
      <c r="NZL34" s="39"/>
      <c r="NZM34" s="39"/>
      <c r="NZN34" s="39"/>
      <c r="NZO34" s="39"/>
      <c r="NZP34" s="39"/>
      <c r="NZQ34" s="39"/>
      <c r="NZR34" s="39"/>
      <c r="NZS34" s="39"/>
      <c r="NZT34" s="39"/>
      <c r="NZU34" s="39"/>
      <c r="NZV34" s="39"/>
      <c r="NZW34" s="39"/>
      <c r="NZX34" s="39"/>
      <c r="NZY34" s="39"/>
      <c r="NZZ34" s="39"/>
      <c r="OAA34" s="39"/>
      <c r="OAB34" s="39"/>
      <c r="OAC34" s="39"/>
      <c r="OAD34" s="39"/>
      <c r="OAE34" s="39"/>
      <c r="OAF34" s="39"/>
      <c r="OAG34" s="39"/>
      <c r="OAH34" s="39"/>
      <c r="OAI34" s="39"/>
      <c r="OAJ34" s="39"/>
      <c r="OAK34" s="39"/>
      <c r="OAL34" s="39"/>
      <c r="OAM34" s="39"/>
      <c r="OAN34" s="39"/>
      <c r="OAO34" s="39"/>
      <c r="OAP34" s="39"/>
      <c r="OAQ34" s="39"/>
      <c r="OAR34" s="39"/>
      <c r="OAS34" s="39"/>
      <c r="OAT34" s="39"/>
      <c r="OAU34" s="39"/>
      <c r="OAV34" s="39"/>
      <c r="OAW34" s="39"/>
      <c r="OAX34" s="39"/>
      <c r="OAY34" s="39"/>
      <c r="OAZ34" s="39"/>
      <c r="OBA34" s="39"/>
      <c r="OBB34" s="39"/>
      <c r="OBC34" s="39"/>
      <c r="OBD34" s="39"/>
      <c r="OBE34" s="39"/>
      <c r="OBF34" s="39"/>
      <c r="OBG34" s="39"/>
      <c r="OBH34" s="39"/>
      <c r="OBI34" s="39"/>
      <c r="OBJ34" s="39"/>
      <c r="OBK34" s="39"/>
      <c r="OBL34" s="39"/>
      <c r="OBM34" s="39"/>
      <c r="OBN34" s="39"/>
      <c r="OBO34" s="39"/>
      <c r="OBP34" s="39"/>
      <c r="OBQ34" s="39"/>
      <c r="OBR34" s="39"/>
      <c r="OBS34" s="39"/>
      <c r="OBT34" s="39"/>
      <c r="OBU34" s="39"/>
      <c r="OBV34" s="39"/>
      <c r="OBW34" s="39"/>
      <c r="OBX34" s="39"/>
      <c r="OBY34" s="39"/>
      <c r="OBZ34" s="39"/>
      <c r="OCA34" s="39"/>
      <c r="OCB34" s="39"/>
      <c r="OCC34" s="39"/>
      <c r="OCD34" s="39"/>
      <c r="OCE34" s="39"/>
      <c r="OCF34" s="39"/>
      <c r="OCG34" s="39"/>
      <c r="OCH34" s="39"/>
      <c r="OCI34" s="39"/>
      <c r="OCJ34" s="39"/>
      <c r="OCK34" s="39"/>
      <c r="OCL34" s="39"/>
      <c r="OCM34" s="39"/>
      <c r="OCN34" s="39"/>
      <c r="OCO34" s="39"/>
      <c r="OCP34" s="39"/>
      <c r="OCQ34" s="39"/>
      <c r="OCR34" s="39"/>
      <c r="OCS34" s="39"/>
      <c r="OCT34" s="39"/>
      <c r="OCU34" s="39"/>
      <c r="OCV34" s="39"/>
      <c r="OCW34" s="39"/>
      <c r="OCX34" s="39"/>
      <c r="OCY34" s="39"/>
      <c r="OCZ34" s="39"/>
      <c r="ODA34" s="39"/>
      <c r="ODB34" s="39"/>
      <c r="ODC34" s="39"/>
      <c r="ODD34" s="39"/>
      <c r="ODE34" s="39"/>
      <c r="ODF34" s="39"/>
      <c r="ODG34" s="39"/>
      <c r="ODH34" s="39"/>
      <c r="ODI34" s="39"/>
      <c r="ODJ34" s="39"/>
      <c r="ODK34" s="39"/>
      <c r="ODL34" s="39"/>
      <c r="ODM34" s="39"/>
      <c r="ODN34" s="39"/>
      <c r="ODO34" s="39"/>
      <c r="ODP34" s="39"/>
      <c r="ODQ34" s="39"/>
      <c r="ODR34" s="39"/>
      <c r="ODS34" s="39"/>
      <c r="ODT34" s="39"/>
      <c r="ODU34" s="39"/>
      <c r="ODV34" s="39"/>
      <c r="ODW34" s="39"/>
      <c r="ODX34" s="39"/>
      <c r="ODY34" s="39"/>
      <c r="ODZ34" s="39"/>
      <c r="OEA34" s="39"/>
      <c r="OEB34" s="39"/>
      <c r="OEC34" s="39"/>
      <c r="OED34" s="39"/>
      <c r="OEE34" s="39"/>
      <c r="OEF34" s="39"/>
      <c r="OEG34" s="39"/>
      <c r="OEH34" s="39"/>
      <c r="OEI34" s="39"/>
      <c r="OEJ34" s="39"/>
      <c r="OEK34" s="39"/>
      <c r="OEL34" s="39"/>
      <c r="OEM34" s="39"/>
      <c r="OEN34" s="39"/>
      <c r="OEO34" s="39"/>
      <c r="OEP34" s="39"/>
      <c r="OEQ34" s="39"/>
      <c r="OER34" s="39"/>
      <c r="OES34" s="39"/>
      <c r="OET34" s="39"/>
      <c r="OEU34" s="39"/>
      <c r="OEV34" s="39"/>
      <c r="OEW34" s="39"/>
      <c r="OEX34" s="39"/>
      <c r="OEY34" s="39"/>
      <c r="OEZ34" s="39"/>
      <c r="OFA34" s="39"/>
      <c r="OFB34" s="39"/>
      <c r="OFC34" s="39"/>
      <c r="OFD34" s="39"/>
      <c r="OFE34" s="39"/>
      <c r="OFF34" s="39"/>
      <c r="OFG34" s="39"/>
      <c r="OFH34" s="39"/>
      <c r="OFI34" s="39"/>
      <c r="OFJ34" s="39"/>
      <c r="OFK34" s="39"/>
      <c r="OFL34" s="39"/>
      <c r="OFM34" s="39"/>
      <c r="OFN34" s="39"/>
      <c r="OFO34" s="39"/>
      <c r="OFP34" s="39"/>
      <c r="OFQ34" s="39"/>
      <c r="OFR34" s="39"/>
      <c r="OFS34" s="39"/>
      <c r="OFT34" s="39"/>
      <c r="OFU34" s="39"/>
      <c r="OFV34" s="39"/>
      <c r="OFW34" s="39"/>
      <c r="OFX34" s="39"/>
      <c r="OFY34" s="39"/>
      <c r="OFZ34" s="39"/>
      <c r="OGA34" s="39"/>
      <c r="OGB34" s="39"/>
      <c r="OGC34" s="39"/>
      <c r="OGD34" s="39"/>
      <c r="OGE34" s="39"/>
      <c r="OGF34" s="39"/>
      <c r="OGG34" s="39"/>
      <c r="OGH34" s="39"/>
      <c r="OGI34" s="39"/>
      <c r="OGJ34" s="39"/>
      <c r="OGK34" s="39"/>
      <c r="OGL34" s="39"/>
      <c r="OGM34" s="39"/>
      <c r="OGN34" s="39"/>
      <c r="OGO34" s="39"/>
      <c r="OGP34" s="39"/>
      <c r="OGQ34" s="39"/>
      <c r="OGR34" s="39"/>
      <c r="OGS34" s="39"/>
      <c r="OGT34" s="39"/>
      <c r="OGU34" s="39"/>
      <c r="OGV34" s="39"/>
      <c r="OGW34" s="39"/>
      <c r="OGX34" s="39"/>
      <c r="OGY34" s="39"/>
      <c r="OGZ34" s="39"/>
      <c r="OHA34" s="39"/>
      <c r="OHB34" s="39"/>
      <c r="OHC34" s="39"/>
      <c r="OHD34" s="39"/>
      <c r="OHE34" s="39"/>
      <c r="OHF34" s="39"/>
      <c r="OHG34" s="39"/>
      <c r="OHH34" s="39"/>
      <c r="OHI34" s="39"/>
      <c r="OHJ34" s="39"/>
      <c r="OHK34" s="39"/>
      <c r="OHL34" s="39"/>
      <c r="OHM34" s="39"/>
      <c r="OHN34" s="39"/>
      <c r="OHO34" s="39"/>
      <c r="OHP34" s="39"/>
      <c r="OHQ34" s="39"/>
      <c r="OHR34" s="39"/>
      <c r="OHS34" s="39"/>
      <c r="OHT34" s="39"/>
      <c r="OHU34" s="39"/>
      <c r="OHV34" s="39"/>
      <c r="OHW34" s="39"/>
      <c r="OHX34" s="39"/>
      <c r="OHY34" s="39"/>
      <c r="OHZ34" s="39"/>
      <c r="OIA34" s="39"/>
      <c r="OIB34" s="39"/>
      <c r="OIC34" s="39"/>
      <c r="OID34" s="39"/>
      <c r="OIE34" s="39"/>
      <c r="OIF34" s="39"/>
      <c r="OIG34" s="39"/>
      <c r="OIH34" s="39"/>
      <c r="OII34" s="39"/>
      <c r="OIJ34" s="39"/>
      <c r="OIK34" s="39"/>
      <c r="OIL34" s="39"/>
      <c r="OIM34" s="39"/>
      <c r="OIN34" s="39"/>
      <c r="OIO34" s="39"/>
      <c r="OIP34" s="39"/>
      <c r="OIQ34" s="39"/>
      <c r="OIR34" s="39"/>
      <c r="OIS34" s="39"/>
      <c r="OIT34" s="39"/>
      <c r="OIU34" s="39"/>
      <c r="OIV34" s="39"/>
      <c r="OIW34" s="39"/>
      <c r="OIX34" s="39"/>
      <c r="OIY34" s="39"/>
      <c r="OIZ34" s="39"/>
      <c r="OJA34" s="39"/>
      <c r="OJB34" s="39"/>
      <c r="OJC34" s="39"/>
      <c r="OJD34" s="39"/>
      <c r="OJE34" s="39"/>
      <c r="OJF34" s="39"/>
      <c r="OJG34" s="39"/>
      <c r="OJH34" s="39"/>
      <c r="OJI34" s="39"/>
      <c r="OJJ34" s="39"/>
      <c r="OJK34" s="39"/>
      <c r="OJL34" s="39"/>
      <c r="OJM34" s="39"/>
      <c r="OJN34" s="39"/>
      <c r="OJO34" s="39"/>
      <c r="OJP34" s="39"/>
      <c r="OJQ34" s="39"/>
      <c r="OJR34" s="39"/>
      <c r="OJS34" s="39"/>
      <c r="OJT34" s="39"/>
      <c r="OJU34" s="39"/>
      <c r="OJV34" s="39"/>
      <c r="OJW34" s="39"/>
      <c r="OJX34" s="39"/>
      <c r="OJY34" s="39"/>
      <c r="OJZ34" s="39"/>
      <c r="OKA34" s="39"/>
      <c r="OKB34" s="39"/>
      <c r="OKC34" s="39"/>
      <c r="OKD34" s="39"/>
      <c r="OKE34" s="39"/>
      <c r="OKF34" s="39"/>
      <c r="OKG34" s="39"/>
      <c r="OKH34" s="39"/>
      <c r="OKI34" s="39"/>
      <c r="OKJ34" s="39"/>
      <c r="OKK34" s="39"/>
      <c r="OKL34" s="39"/>
      <c r="OKM34" s="39"/>
      <c r="OKN34" s="39"/>
      <c r="OKO34" s="39"/>
      <c r="OKP34" s="39"/>
      <c r="OKQ34" s="39"/>
      <c r="OKR34" s="39"/>
      <c r="OKS34" s="39"/>
      <c r="OKT34" s="39"/>
      <c r="OKU34" s="39"/>
      <c r="OKV34" s="39"/>
      <c r="OKW34" s="39"/>
      <c r="OKX34" s="39"/>
      <c r="OKY34" s="39"/>
      <c r="OKZ34" s="39"/>
      <c r="OLA34" s="39"/>
      <c r="OLB34" s="39"/>
      <c r="OLC34" s="39"/>
      <c r="OLD34" s="39"/>
      <c r="OLE34" s="39"/>
      <c r="OLF34" s="39"/>
      <c r="OLG34" s="39"/>
      <c r="OLH34" s="39"/>
      <c r="OLI34" s="39"/>
      <c r="OLJ34" s="39"/>
      <c r="OLK34" s="39"/>
      <c r="OLL34" s="39"/>
      <c r="OLM34" s="39"/>
      <c r="OLN34" s="39"/>
      <c r="OLO34" s="39"/>
      <c r="OLP34" s="39"/>
      <c r="OLQ34" s="39"/>
      <c r="OLR34" s="39"/>
      <c r="OLS34" s="39"/>
      <c r="OLT34" s="39"/>
      <c r="OLU34" s="39"/>
      <c r="OLV34" s="39"/>
      <c r="OLW34" s="39"/>
      <c r="OLX34" s="39"/>
      <c r="OLY34" s="39"/>
      <c r="OLZ34" s="39"/>
      <c r="OMA34" s="39"/>
      <c r="OMB34" s="39"/>
      <c r="OMC34" s="39"/>
      <c r="OMD34" s="39"/>
      <c r="OME34" s="39"/>
      <c r="OMF34" s="39"/>
      <c r="OMG34" s="39"/>
      <c r="OMH34" s="39"/>
      <c r="OMI34" s="39"/>
      <c r="OMJ34" s="39"/>
      <c r="OMK34" s="39"/>
      <c r="OML34" s="39"/>
      <c r="OMM34" s="39"/>
      <c r="OMN34" s="39"/>
      <c r="OMO34" s="39"/>
      <c r="OMP34" s="39"/>
      <c r="OMQ34" s="39"/>
      <c r="OMR34" s="39"/>
      <c r="OMS34" s="39"/>
      <c r="OMT34" s="39"/>
      <c r="OMU34" s="39"/>
      <c r="OMV34" s="39"/>
      <c r="OMW34" s="39"/>
      <c r="OMX34" s="39"/>
      <c r="OMY34" s="39"/>
      <c r="OMZ34" s="39"/>
      <c r="ONA34" s="39"/>
      <c r="ONB34" s="39"/>
      <c r="ONC34" s="39"/>
      <c r="OND34" s="39"/>
      <c r="ONE34" s="39"/>
      <c r="ONF34" s="39"/>
      <c r="ONG34" s="39"/>
      <c r="ONH34" s="39"/>
      <c r="ONI34" s="39"/>
      <c r="ONJ34" s="39"/>
      <c r="ONK34" s="39"/>
      <c r="ONL34" s="39"/>
      <c r="ONM34" s="39"/>
      <c r="ONN34" s="39"/>
      <c r="ONO34" s="39"/>
      <c r="ONP34" s="39"/>
      <c r="ONQ34" s="39"/>
      <c r="ONR34" s="39"/>
      <c r="ONS34" s="39"/>
      <c r="ONT34" s="39"/>
      <c r="ONU34" s="39"/>
      <c r="ONV34" s="39"/>
      <c r="ONW34" s="39"/>
      <c r="ONX34" s="39"/>
      <c r="ONY34" s="39"/>
      <c r="ONZ34" s="39"/>
      <c r="OOA34" s="39"/>
      <c r="OOB34" s="39"/>
      <c r="OOC34" s="39"/>
      <c r="OOD34" s="39"/>
      <c r="OOE34" s="39"/>
      <c r="OOF34" s="39"/>
      <c r="OOG34" s="39"/>
      <c r="OOH34" s="39"/>
      <c r="OOI34" s="39"/>
      <c r="OOJ34" s="39"/>
      <c r="OOK34" s="39"/>
      <c r="OOL34" s="39"/>
      <c r="OOM34" s="39"/>
      <c r="OON34" s="39"/>
      <c r="OOO34" s="39"/>
      <c r="OOP34" s="39"/>
      <c r="OOQ34" s="39"/>
      <c r="OOR34" s="39"/>
      <c r="OOS34" s="39"/>
      <c r="OOT34" s="39"/>
      <c r="OOU34" s="39"/>
      <c r="OOV34" s="39"/>
      <c r="OOW34" s="39"/>
      <c r="OOX34" s="39"/>
      <c r="OOY34" s="39"/>
      <c r="OOZ34" s="39"/>
      <c r="OPA34" s="39"/>
      <c r="OPB34" s="39"/>
      <c r="OPC34" s="39"/>
      <c r="OPD34" s="39"/>
      <c r="OPE34" s="39"/>
      <c r="OPF34" s="39"/>
      <c r="OPG34" s="39"/>
      <c r="OPH34" s="39"/>
      <c r="OPI34" s="39"/>
      <c r="OPJ34" s="39"/>
      <c r="OPK34" s="39"/>
      <c r="OPL34" s="39"/>
      <c r="OPM34" s="39"/>
      <c r="OPN34" s="39"/>
      <c r="OPO34" s="39"/>
      <c r="OPP34" s="39"/>
      <c r="OPQ34" s="39"/>
      <c r="OPR34" s="39"/>
      <c r="OPS34" s="39"/>
      <c r="OPT34" s="39"/>
      <c r="OPU34" s="39"/>
      <c r="OPV34" s="39"/>
      <c r="OPW34" s="39"/>
      <c r="OPX34" s="39"/>
      <c r="OPY34" s="39"/>
      <c r="OPZ34" s="39"/>
      <c r="OQA34" s="39"/>
      <c r="OQB34" s="39"/>
      <c r="OQC34" s="39"/>
      <c r="OQD34" s="39"/>
      <c r="OQE34" s="39"/>
      <c r="OQF34" s="39"/>
      <c r="OQG34" s="39"/>
      <c r="OQH34" s="39"/>
      <c r="OQI34" s="39"/>
      <c r="OQJ34" s="39"/>
      <c r="OQK34" s="39"/>
      <c r="OQL34" s="39"/>
      <c r="OQM34" s="39"/>
      <c r="OQN34" s="39"/>
      <c r="OQO34" s="39"/>
      <c r="OQP34" s="39"/>
      <c r="OQQ34" s="39"/>
      <c r="OQR34" s="39"/>
      <c r="OQS34" s="39"/>
      <c r="OQT34" s="39"/>
      <c r="OQU34" s="39"/>
      <c r="OQV34" s="39"/>
      <c r="OQW34" s="39"/>
      <c r="OQX34" s="39"/>
      <c r="OQY34" s="39"/>
      <c r="OQZ34" s="39"/>
      <c r="ORA34" s="39"/>
      <c r="ORB34" s="39"/>
      <c r="ORC34" s="39"/>
      <c r="ORD34" s="39"/>
      <c r="ORE34" s="39"/>
      <c r="ORF34" s="39"/>
      <c r="ORG34" s="39"/>
      <c r="ORH34" s="39"/>
      <c r="ORI34" s="39"/>
      <c r="ORJ34" s="39"/>
      <c r="ORK34" s="39"/>
      <c r="ORL34" s="39"/>
      <c r="ORM34" s="39"/>
      <c r="ORN34" s="39"/>
      <c r="ORO34" s="39"/>
      <c r="ORP34" s="39"/>
      <c r="ORQ34" s="39"/>
      <c r="ORR34" s="39"/>
      <c r="ORS34" s="39"/>
      <c r="ORT34" s="39"/>
      <c r="ORU34" s="39"/>
      <c r="ORV34" s="39"/>
      <c r="ORW34" s="39"/>
      <c r="ORX34" s="39"/>
      <c r="ORY34" s="39"/>
      <c r="ORZ34" s="39"/>
      <c r="OSA34" s="39"/>
      <c r="OSB34" s="39"/>
      <c r="OSC34" s="39"/>
      <c r="OSD34" s="39"/>
      <c r="OSE34" s="39"/>
      <c r="OSF34" s="39"/>
      <c r="OSG34" s="39"/>
      <c r="OSH34" s="39"/>
      <c r="OSI34" s="39"/>
      <c r="OSJ34" s="39"/>
      <c r="OSK34" s="39"/>
      <c r="OSL34" s="39"/>
      <c r="OSM34" s="39"/>
      <c r="OSN34" s="39"/>
      <c r="OSO34" s="39"/>
      <c r="OSP34" s="39"/>
      <c r="OSQ34" s="39"/>
      <c r="OSR34" s="39"/>
      <c r="OSS34" s="39"/>
      <c r="OST34" s="39"/>
      <c r="OSU34" s="39"/>
      <c r="OSV34" s="39"/>
      <c r="OSW34" s="39"/>
      <c r="OSX34" s="39"/>
      <c r="OSY34" s="39"/>
      <c r="OSZ34" s="39"/>
      <c r="OTA34" s="39"/>
      <c r="OTB34" s="39"/>
      <c r="OTC34" s="39"/>
      <c r="OTD34" s="39"/>
      <c r="OTE34" s="39"/>
      <c r="OTF34" s="39"/>
      <c r="OTG34" s="39"/>
      <c r="OTH34" s="39"/>
      <c r="OTI34" s="39"/>
      <c r="OTJ34" s="39"/>
      <c r="OTK34" s="39"/>
      <c r="OTL34" s="39"/>
      <c r="OTM34" s="39"/>
      <c r="OTN34" s="39"/>
      <c r="OTO34" s="39"/>
      <c r="OTP34" s="39"/>
      <c r="OTQ34" s="39"/>
      <c r="OTR34" s="39"/>
      <c r="OTS34" s="39"/>
      <c r="OTT34" s="39"/>
      <c r="OTU34" s="39"/>
      <c r="OTV34" s="39"/>
      <c r="OTW34" s="39"/>
      <c r="OTX34" s="39"/>
      <c r="OTY34" s="39"/>
      <c r="OTZ34" s="39"/>
      <c r="OUA34" s="39"/>
      <c r="OUB34" s="39"/>
      <c r="OUC34" s="39"/>
      <c r="OUD34" s="39"/>
      <c r="OUE34" s="39"/>
      <c r="OUF34" s="39"/>
      <c r="OUG34" s="39"/>
      <c r="OUH34" s="39"/>
      <c r="OUI34" s="39"/>
      <c r="OUJ34" s="39"/>
      <c r="OUK34" s="39"/>
      <c r="OUL34" s="39"/>
      <c r="OUM34" s="39"/>
      <c r="OUN34" s="39"/>
      <c r="OUO34" s="39"/>
      <c r="OUP34" s="39"/>
      <c r="OUQ34" s="39"/>
      <c r="OUR34" s="39"/>
      <c r="OUS34" s="39"/>
      <c r="OUT34" s="39"/>
      <c r="OUU34" s="39"/>
      <c r="OUV34" s="39"/>
      <c r="OUW34" s="39"/>
      <c r="OUX34" s="39"/>
      <c r="OUY34" s="39"/>
      <c r="OUZ34" s="39"/>
      <c r="OVA34" s="39"/>
      <c r="OVB34" s="39"/>
      <c r="OVC34" s="39"/>
      <c r="OVD34" s="39"/>
      <c r="OVE34" s="39"/>
      <c r="OVF34" s="39"/>
      <c r="OVG34" s="39"/>
      <c r="OVH34" s="39"/>
      <c r="OVI34" s="39"/>
      <c r="OVJ34" s="39"/>
      <c r="OVK34" s="39"/>
      <c r="OVL34" s="39"/>
      <c r="OVM34" s="39"/>
      <c r="OVN34" s="39"/>
      <c r="OVO34" s="39"/>
      <c r="OVP34" s="39"/>
      <c r="OVQ34" s="39"/>
      <c r="OVR34" s="39"/>
      <c r="OVS34" s="39"/>
      <c r="OVT34" s="39"/>
      <c r="OVU34" s="39"/>
      <c r="OVV34" s="39"/>
      <c r="OVW34" s="39"/>
      <c r="OVX34" s="39"/>
      <c r="OVY34" s="39"/>
      <c r="OVZ34" s="39"/>
      <c r="OWA34" s="39"/>
      <c r="OWB34" s="39"/>
      <c r="OWC34" s="39"/>
      <c r="OWD34" s="39"/>
      <c r="OWE34" s="39"/>
      <c r="OWF34" s="39"/>
      <c r="OWG34" s="39"/>
      <c r="OWH34" s="39"/>
      <c r="OWI34" s="39"/>
      <c r="OWJ34" s="39"/>
      <c r="OWK34" s="39"/>
      <c r="OWL34" s="39"/>
      <c r="OWM34" s="39"/>
      <c r="OWN34" s="39"/>
      <c r="OWO34" s="39"/>
      <c r="OWP34" s="39"/>
      <c r="OWQ34" s="39"/>
      <c r="OWR34" s="39"/>
      <c r="OWS34" s="39"/>
      <c r="OWT34" s="39"/>
      <c r="OWU34" s="39"/>
      <c r="OWV34" s="39"/>
      <c r="OWW34" s="39"/>
      <c r="OWX34" s="39"/>
      <c r="OWY34" s="39"/>
      <c r="OWZ34" s="39"/>
      <c r="OXA34" s="39"/>
      <c r="OXB34" s="39"/>
      <c r="OXC34" s="39"/>
      <c r="OXD34" s="39"/>
      <c r="OXE34" s="39"/>
      <c r="OXF34" s="39"/>
      <c r="OXG34" s="39"/>
      <c r="OXH34" s="39"/>
      <c r="OXI34" s="39"/>
      <c r="OXJ34" s="39"/>
      <c r="OXK34" s="39"/>
      <c r="OXL34" s="39"/>
      <c r="OXM34" s="39"/>
      <c r="OXN34" s="39"/>
      <c r="OXO34" s="39"/>
      <c r="OXP34" s="39"/>
      <c r="OXQ34" s="39"/>
      <c r="OXR34" s="39"/>
      <c r="OXS34" s="39"/>
      <c r="OXT34" s="39"/>
      <c r="OXU34" s="39"/>
      <c r="OXV34" s="39"/>
      <c r="OXW34" s="39"/>
      <c r="OXX34" s="39"/>
      <c r="OXY34" s="39"/>
      <c r="OXZ34" s="39"/>
      <c r="OYA34" s="39"/>
      <c r="OYB34" s="39"/>
      <c r="OYC34" s="39"/>
      <c r="OYD34" s="39"/>
      <c r="OYE34" s="39"/>
      <c r="OYF34" s="39"/>
      <c r="OYG34" s="39"/>
      <c r="OYH34" s="39"/>
      <c r="OYI34" s="39"/>
      <c r="OYJ34" s="39"/>
      <c r="OYK34" s="39"/>
      <c r="OYL34" s="39"/>
      <c r="OYM34" s="39"/>
      <c r="OYN34" s="39"/>
      <c r="OYO34" s="39"/>
      <c r="OYP34" s="39"/>
      <c r="OYQ34" s="39"/>
      <c r="OYR34" s="39"/>
      <c r="OYS34" s="39"/>
      <c r="OYT34" s="39"/>
      <c r="OYU34" s="39"/>
      <c r="OYV34" s="39"/>
      <c r="OYW34" s="39"/>
      <c r="OYX34" s="39"/>
      <c r="OYY34" s="39"/>
      <c r="OYZ34" s="39"/>
      <c r="OZA34" s="39"/>
      <c r="OZB34" s="39"/>
      <c r="OZC34" s="39"/>
      <c r="OZD34" s="39"/>
      <c r="OZE34" s="39"/>
      <c r="OZF34" s="39"/>
      <c r="OZG34" s="39"/>
      <c r="OZH34" s="39"/>
      <c r="OZI34" s="39"/>
      <c r="OZJ34" s="39"/>
      <c r="OZK34" s="39"/>
      <c r="OZL34" s="39"/>
      <c r="OZM34" s="39"/>
      <c r="OZN34" s="39"/>
      <c r="OZO34" s="39"/>
      <c r="OZP34" s="39"/>
      <c r="OZQ34" s="39"/>
      <c r="OZR34" s="39"/>
      <c r="OZS34" s="39"/>
      <c r="OZT34" s="39"/>
      <c r="OZU34" s="39"/>
      <c r="OZV34" s="39"/>
      <c r="OZW34" s="39"/>
      <c r="OZX34" s="39"/>
      <c r="OZY34" s="39"/>
      <c r="OZZ34" s="39"/>
      <c r="PAA34" s="39"/>
      <c r="PAB34" s="39"/>
      <c r="PAC34" s="39"/>
      <c r="PAD34" s="39"/>
      <c r="PAE34" s="39"/>
      <c r="PAF34" s="39"/>
      <c r="PAG34" s="39"/>
      <c r="PAH34" s="39"/>
      <c r="PAI34" s="39"/>
      <c r="PAJ34" s="39"/>
      <c r="PAK34" s="39"/>
      <c r="PAL34" s="39"/>
      <c r="PAM34" s="39"/>
      <c r="PAN34" s="39"/>
      <c r="PAO34" s="39"/>
      <c r="PAP34" s="39"/>
      <c r="PAQ34" s="39"/>
      <c r="PAR34" s="39"/>
      <c r="PAS34" s="39"/>
      <c r="PAT34" s="39"/>
      <c r="PAU34" s="39"/>
      <c r="PAV34" s="39"/>
      <c r="PAW34" s="39"/>
      <c r="PAX34" s="39"/>
      <c r="PAY34" s="39"/>
      <c r="PAZ34" s="39"/>
      <c r="PBA34" s="39"/>
      <c r="PBB34" s="39"/>
      <c r="PBC34" s="39"/>
      <c r="PBD34" s="39"/>
      <c r="PBE34" s="39"/>
      <c r="PBF34" s="39"/>
      <c r="PBG34" s="39"/>
      <c r="PBH34" s="39"/>
      <c r="PBI34" s="39"/>
      <c r="PBJ34" s="39"/>
      <c r="PBK34" s="39"/>
      <c r="PBL34" s="39"/>
      <c r="PBM34" s="39"/>
      <c r="PBN34" s="39"/>
      <c r="PBO34" s="39"/>
      <c r="PBP34" s="39"/>
      <c r="PBQ34" s="39"/>
      <c r="PBR34" s="39"/>
      <c r="PBS34" s="39"/>
      <c r="PBT34" s="39"/>
      <c r="PBU34" s="39"/>
      <c r="PBV34" s="39"/>
      <c r="PBW34" s="39"/>
      <c r="PBX34" s="39"/>
      <c r="PBY34" s="39"/>
      <c r="PBZ34" s="39"/>
      <c r="PCA34" s="39"/>
      <c r="PCB34" s="39"/>
      <c r="PCC34" s="39"/>
      <c r="PCD34" s="39"/>
      <c r="PCE34" s="39"/>
      <c r="PCF34" s="39"/>
      <c r="PCG34" s="39"/>
      <c r="PCH34" s="39"/>
      <c r="PCI34" s="39"/>
      <c r="PCJ34" s="39"/>
      <c r="PCK34" s="39"/>
      <c r="PCL34" s="39"/>
      <c r="PCM34" s="39"/>
      <c r="PCN34" s="39"/>
      <c r="PCO34" s="39"/>
      <c r="PCP34" s="39"/>
      <c r="PCQ34" s="39"/>
      <c r="PCR34" s="39"/>
      <c r="PCS34" s="39"/>
      <c r="PCT34" s="39"/>
      <c r="PCU34" s="39"/>
      <c r="PCV34" s="39"/>
      <c r="PCW34" s="39"/>
      <c r="PCX34" s="39"/>
      <c r="PCY34" s="39"/>
      <c r="PCZ34" s="39"/>
      <c r="PDA34" s="39"/>
      <c r="PDB34" s="39"/>
      <c r="PDC34" s="39"/>
      <c r="PDD34" s="39"/>
      <c r="PDE34" s="39"/>
      <c r="PDF34" s="39"/>
      <c r="PDG34" s="39"/>
      <c r="PDH34" s="39"/>
      <c r="PDI34" s="39"/>
      <c r="PDJ34" s="39"/>
      <c r="PDK34" s="39"/>
      <c r="PDL34" s="39"/>
      <c r="PDM34" s="39"/>
      <c r="PDN34" s="39"/>
      <c r="PDO34" s="39"/>
      <c r="PDP34" s="39"/>
      <c r="PDQ34" s="39"/>
      <c r="PDR34" s="39"/>
      <c r="PDS34" s="39"/>
      <c r="PDT34" s="39"/>
      <c r="PDU34" s="39"/>
      <c r="PDV34" s="39"/>
      <c r="PDW34" s="39"/>
      <c r="PDX34" s="39"/>
      <c r="PDY34" s="39"/>
      <c r="PDZ34" s="39"/>
      <c r="PEA34" s="39"/>
      <c r="PEB34" s="39"/>
      <c r="PEC34" s="39"/>
      <c r="PED34" s="39"/>
      <c r="PEE34" s="39"/>
      <c r="PEF34" s="39"/>
      <c r="PEG34" s="39"/>
      <c r="PEH34" s="39"/>
      <c r="PEI34" s="39"/>
      <c r="PEJ34" s="39"/>
      <c r="PEK34" s="39"/>
      <c r="PEL34" s="39"/>
      <c r="PEM34" s="39"/>
      <c r="PEN34" s="39"/>
      <c r="PEO34" s="39"/>
      <c r="PEP34" s="39"/>
      <c r="PEQ34" s="39"/>
      <c r="PER34" s="39"/>
      <c r="PES34" s="39"/>
      <c r="PET34" s="39"/>
      <c r="PEU34" s="39"/>
      <c r="PEV34" s="39"/>
      <c r="PEW34" s="39"/>
      <c r="PEX34" s="39"/>
      <c r="PEY34" s="39"/>
      <c r="PEZ34" s="39"/>
      <c r="PFA34" s="39"/>
      <c r="PFB34" s="39"/>
      <c r="PFC34" s="39"/>
      <c r="PFD34" s="39"/>
      <c r="PFE34" s="39"/>
      <c r="PFF34" s="39"/>
      <c r="PFG34" s="39"/>
      <c r="PFH34" s="39"/>
      <c r="PFI34" s="39"/>
      <c r="PFJ34" s="39"/>
      <c r="PFK34" s="39"/>
      <c r="PFL34" s="39"/>
      <c r="PFM34" s="39"/>
      <c r="PFN34" s="39"/>
      <c r="PFO34" s="39"/>
      <c r="PFP34" s="39"/>
      <c r="PFQ34" s="39"/>
      <c r="PFR34" s="39"/>
      <c r="PFS34" s="39"/>
      <c r="PFT34" s="39"/>
      <c r="PFU34" s="39"/>
      <c r="PFV34" s="39"/>
      <c r="PFW34" s="39"/>
      <c r="PFX34" s="39"/>
      <c r="PFY34" s="39"/>
      <c r="PFZ34" s="39"/>
      <c r="PGA34" s="39"/>
      <c r="PGB34" s="39"/>
      <c r="PGC34" s="39"/>
      <c r="PGD34" s="39"/>
      <c r="PGE34" s="39"/>
      <c r="PGF34" s="39"/>
      <c r="PGG34" s="39"/>
      <c r="PGH34" s="39"/>
      <c r="PGI34" s="39"/>
      <c r="PGJ34" s="39"/>
      <c r="PGK34" s="39"/>
      <c r="PGL34" s="39"/>
      <c r="PGM34" s="39"/>
      <c r="PGN34" s="39"/>
      <c r="PGO34" s="39"/>
      <c r="PGP34" s="39"/>
      <c r="PGQ34" s="39"/>
      <c r="PGR34" s="39"/>
      <c r="PGS34" s="39"/>
      <c r="PGT34" s="39"/>
      <c r="PGU34" s="39"/>
      <c r="PGV34" s="39"/>
      <c r="PGW34" s="39"/>
      <c r="PGX34" s="39"/>
      <c r="PGY34" s="39"/>
      <c r="PGZ34" s="39"/>
      <c r="PHA34" s="39"/>
      <c r="PHB34" s="39"/>
      <c r="PHC34" s="39"/>
      <c r="PHD34" s="39"/>
      <c r="PHE34" s="39"/>
      <c r="PHF34" s="39"/>
      <c r="PHG34" s="39"/>
      <c r="PHH34" s="39"/>
      <c r="PHI34" s="39"/>
      <c r="PHJ34" s="39"/>
      <c r="PHK34" s="39"/>
      <c r="PHL34" s="39"/>
      <c r="PHM34" s="39"/>
      <c r="PHN34" s="39"/>
      <c r="PHO34" s="39"/>
      <c r="PHP34" s="39"/>
      <c r="PHQ34" s="39"/>
      <c r="PHR34" s="39"/>
      <c r="PHS34" s="39"/>
      <c r="PHT34" s="39"/>
      <c r="PHU34" s="39"/>
      <c r="PHV34" s="39"/>
      <c r="PHW34" s="39"/>
      <c r="PHX34" s="39"/>
      <c r="PHY34" s="39"/>
      <c r="PHZ34" s="39"/>
      <c r="PIA34" s="39"/>
      <c r="PIB34" s="39"/>
      <c r="PIC34" s="39"/>
      <c r="PID34" s="39"/>
      <c r="PIE34" s="39"/>
      <c r="PIF34" s="39"/>
      <c r="PIG34" s="39"/>
      <c r="PIH34" s="39"/>
      <c r="PII34" s="39"/>
      <c r="PIJ34" s="39"/>
      <c r="PIK34" s="39"/>
      <c r="PIL34" s="39"/>
      <c r="PIM34" s="39"/>
      <c r="PIN34" s="39"/>
      <c r="PIO34" s="39"/>
      <c r="PIP34" s="39"/>
      <c r="PIQ34" s="39"/>
      <c r="PIR34" s="39"/>
      <c r="PIS34" s="39"/>
      <c r="PIT34" s="39"/>
      <c r="PIU34" s="39"/>
      <c r="PIV34" s="39"/>
      <c r="PIW34" s="39"/>
      <c r="PIX34" s="39"/>
      <c r="PIY34" s="39"/>
      <c r="PIZ34" s="39"/>
      <c r="PJA34" s="39"/>
      <c r="PJB34" s="39"/>
      <c r="PJC34" s="39"/>
      <c r="PJD34" s="39"/>
      <c r="PJE34" s="39"/>
      <c r="PJF34" s="39"/>
      <c r="PJG34" s="39"/>
      <c r="PJH34" s="39"/>
      <c r="PJI34" s="39"/>
      <c r="PJJ34" s="39"/>
      <c r="PJK34" s="39"/>
      <c r="PJL34" s="39"/>
      <c r="PJM34" s="39"/>
      <c r="PJN34" s="39"/>
      <c r="PJO34" s="39"/>
      <c r="PJP34" s="39"/>
      <c r="PJQ34" s="39"/>
      <c r="PJR34" s="39"/>
      <c r="PJS34" s="39"/>
      <c r="PJT34" s="39"/>
      <c r="PJU34" s="39"/>
      <c r="PJV34" s="39"/>
      <c r="PJW34" s="39"/>
      <c r="PJX34" s="39"/>
      <c r="PJY34" s="39"/>
      <c r="PJZ34" s="39"/>
      <c r="PKA34" s="39"/>
      <c r="PKB34" s="39"/>
      <c r="PKC34" s="39"/>
      <c r="PKD34" s="39"/>
      <c r="PKE34" s="39"/>
      <c r="PKF34" s="39"/>
      <c r="PKG34" s="39"/>
      <c r="PKH34" s="39"/>
      <c r="PKI34" s="39"/>
      <c r="PKJ34" s="39"/>
      <c r="PKK34" s="39"/>
      <c r="PKL34" s="39"/>
      <c r="PKM34" s="39"/>
      <c r="PKN34" s="39"/>
      <c r="PKO34" s="39"/>
      <c r="PKP34" s="39"/>
      <c r="PKQ34" s="39"/>
      <c r="PKR34" s="39"/>
      <c r="PKS34" s="39"/>
      <c r="PKT34" s="39"/>
      <c r="PKU34" s="39"/>
      <c r="PKV34" s="39"/>
      <c r="PKW34" s="39"/>
      <c r="PKX34" s="39"/>
      <c r="PKY34" s="39"/>
      <c r="PKZ34" s="39"/>
      <c r="PLA34" s="39"/>
      <c r="PLB34" s="39"/>
      <c r="PLC34" s="39"/>
      <c r="PLD34" s="39"/>
      <c r="PLE34" s="39"/>
      <c r="PLF34" s="39"/>
      <c r="PLG34" s="39"/>
      <c r="PLH34" s="39"/>
      <c r="PLI34" s="39"/>
      <c r="PLJ34" s="39"/>
      <c r="PLK34" s="39"/>
      <c r="PLL34" s="39"/>
      <c r="PLM34" s="39"/>
      <c r="PLN34" s="39"/>
      <c r="PLO34" s="39"/>
      <c r="PLP34" s="39"/>
      <c r="PLQ34" s="39"/>
      <c r="PLR34" s="39"/>
      <c r="PLS34" s="39"/>
      <c r="PLT34" s="39"/>
      <c r="PLU34" s="39"/>
      <c r="PLV34" s="39"/>
      <c r="PLW34" s="39"/>
      <c r="PLX34" s="39"/>
      <c r="PLY34" s="39"/>
      <c r="PLZ34" s="39"/>
      <c r="PMA34" s="39"/>
      <c r="PMB34" s="39"/>
      <c r="PMC34" s="39"/>
      <c r="PMD34" s="39"/>
      <c r="PME34" s="39"/>
      <c r="PMF34" s="39"/>
      <c r="PMG34" s="39"/>
      <c r="PMH34" s="39"/>
      <c r="PMI34" s="39"/>
      <c r="PMJ34" s="39"/>
      <c r="PMK34" s="39"/>
      <c r="PML34" s="39"/>
      <c r="PMM34" s="39"/>
      <c r="PMN34" s="39"/>
      <c r="PMO34" s="39"/>
      <c r="PMP34" s="39"/>
      <c r="PMQ34" s="39"/>
      <c r="PMR34" s="39"/>
      <c r="PMS34" s="39"/>
      <c r="PMT34" s="39"/>
      <c r="PMU34" s="39"/>
      <c r="PMV34" s="39"/>
      <c r="PMW34" s="39"/>
      <c r="PMX34" s="39"/>
      <c r="PMY34" s="39"/>
      <c r="PMZ34" s="39"/>
      <c r="PNA34" s="39"/>
      <c r="PNB34" s="39"/>
      <c r="PNC34" s="39"/>
      <c r="PND34" s="39"/>
      <c r="PNE34" s="39"/>
      <c r="PNF34" s="39"/>
      <c r="PNG34" s="39"/>
      <c r="PNH34" s="39"/>
      <c r="PNI34" s="39"/>
      <c r="PNJ34" s="39"/>
      <c r="PNK34" s="39"/>
      <c r="PNL34" s="39"/>
      <c r="PNM34" s="39"/>
      <c r="PNN34" s="39"/>
      <c r="PNO34" s="39"/>
      <c r="PNP34" s="39"/>
      <c r="PNQ34" s="39"/>
      <c r="PNR34" s="39"/>
      <c r="PNS34" s="39"/>
      <c r="PNT34" s="39"/>
      <c r="PNU34" s="39"/>
      <c r="PNV34" s="39"/>
      <c r="PNW34" s="39"/>
      <c r="PNX34" s="39"/>
      <c r="PNY34" s="39"/>
      <c r="PNZ34" s="39"/>
      <c r="POA34" s="39"/>
      <c r="POB34" s="39"/>
      <c r="POC34" s="39"/>
      <c r="POD34" s="39"/>
      <c r="POE34" s="39"/>
      <c r="POF34" s="39"/>
      <c r="POG34" s="39"/>
      <c r="POH34" s="39"/>
      <c r="POI34" s="39"/>
      <c r="POJ34" s="39"/>
      <c r="POK34" s="39"/>
      <c r="POL34" s="39"/>
      <c r="POM34" s="39"/>
      <c r="PON34" s="39"/>
      <c r="POO34" s="39"/>
      <c r="POP34" s="39"/>
      <c r="POQ34" s="39"/>
      <c r="POR34" s="39"/>
      <c r="POS34" s="39"/>
      <c r="POT34" s="39"/>
      <c r="POU34" s="39"/>
      <c r="POV34" s="39"/>
      <c r="POW34" s="39"/>
      <c r="POX34" s="39"/>
      <c r="POY34" s="39"/>
      <c r="POZ34" s="39"/>
      <c r="PPA34" s="39"/>
      <c r="PPB34" s="39"/>
      <c r="PPC34" s="39"/>
      <c r="PPD34" s="39"/>
      <c r="PPE34" s="39"/>
      <c r="PPF34" s="39"/>
      <c r="PPG34" s="39"/>
      <c r="PPH34" s="39"/>
      <c r="PPI34" s="39"/>
      <c r="PPJ34" s="39"/>
      <c r="PPK34" s="39"/>
      <c r="PPL34" s="39"/>
      <c r="PPM34" s="39"/>
      <c r="PPN34" s="39"/>
      <c r="PPO34" s="39"/>
      <c r="PPP34" s="39"/>
      <c r="PPQ34" s="39"/>
      <c r="PPR34" s="39"/>
      <c r="PPS34" s="39"/>
      <c r="PPT34" s="39"/>
      <c r="PPU34" s="39"/>
      <c r="PPV34" s="39"/>
      <c r="PPW34" s="39"/>
      <c r="PPX34" s="39"/>
      <c r="PPY34" s="39"/>
      <c r="PPZ34" s="39"/>
      <c r="PQA34" s="39"/>
      <c r="PQB34" s="39"/>
      <c r="PQC34" s="39"/>
      <c r="PQD34" s="39"/>
      <c r="PQE34" s="39"/>
      <c r="PQF34" s="39"/>
      <c r="PQG34" s="39"/>
      <c r="PQH34" s="39"/>
      <c r="PQI34" s="39"/>
      <c r="PQJ34" s="39"/>
      <c r="PQK34" s="39"/>
      <c r="PQL34" s="39"/>
      <c r="PQM34" s="39"/>
      <c r="PQN34" s="39"/>
      <c r="PQO34" s="39"/>
      <c r="PQP34" s="39"/>
      <c r="PQQ34" s="39"/>
      <c r="PQR34" s="39"/>
      <c r="PQS34" s="39"/>
      <c r="PQT34" s="39"/>
      <c r="PQU34" s="39"/>
      <c r="PQV34" s="39"/>
      <c r="PQW34" s="39"/>
      <c r="PQX34" s="39"/>
      <c r="PQY34" s="39"/>
      <c r="PQZ34" s="39"/>
      <c r="PRA34" s="39"/>
      <c r="PRB34" s="39"/>
      <c r="PRC34" s="39"/>
      <c r="PRD34" s="39"/>
      <c r="PRE34" s="39"/>
      <c r="PRF34" s="39"/>
      <c r="PRG34" s="39"/>
      <c r="PRH34" s="39"/>
      <c r="PRI34" s="39"/>
      <c r="PRJ34" s="39"/>
      <c r="PRK34" s="39"/>
      <c r="PRL34" s="39"/>
      <c r="PRM34" s="39"/>
      <c r="PRN34" s="39"/>
      <c r="PRO34" s="39"/>
      <c r="PRP34" s="39"/>
      <c r="PRQ34" s="39"/>
      <c r="PRR34" s="39"/>
      <c r="PRS34" s="39"/>
      <c r="PRT34" s="39"/>
      <c r="PRU34" s="39"/>
      <c r="PRV34" s="39"/>
      <c r="PRW34" s="39"/>
      <c r="PRX34" s="39"/>
      <c r="PRY34" s="39"/>
      <c r="PRZ34" s="39"/>
      <c r="PSA34" s="39"/>
      <c r="PSB34" s="39"/>
      <c r="PSC34" s="39"/>
      <c r="PSD34" s="39"/>
      <c r="PSE34" s="39"/>
      <c r="PSF34" s="39"/>
      <c r="PSG34" s="39"/>
      <c r="PSH34" s="39"/>
      <c r="PSI34" s="39"/>
      <c r="PSJ34" s="39"/>
      <c r="PSK34" s="39"/>
      <c r="PSL34" s="39"/>
      <c r="PSM34" s="39"/>
      <c r="PSN34" s="39"/>
      <c r="PSO34" s="39"/>
      <c r="PSP34" s="39"/>
      <c r="PSQ34" s="39"/>
      <c r="PSR34" s="39"/>
      <c r="PSS34" s="39"/>
      <c r="PST34" s="39"/>
      <c r="PSU34" s="39"/>
      <c r="PSV34" s="39"/>
      <c r="PSW34" s="39"/>
      <c r="PSX34" s="39"/>
      <c r="PSY34" s="39"/>
      <c r="PSZ34" s="39"/>
      <c r="PTA34" s="39"/>
      <c r="PTB34" s="39"/>
      <c r="PTC34" s="39"/>
      <c r="PTD34" s="39"/>
      <c r="PTE34" s="39"/>
      <c r="PTF34" s="39"/>
      <c r="PTG34" s="39"/>
      <c r="PTH34" s="39"/>
      <c r="PTI34" s="39"/>
      <c r="PTJ34" s="39"/>
      <c r="PTK34" s="39"/>
      <c r="PTL34" s="39"/>
      <c r="PTM34" s="39"/>
      <c r="PTN34" s="39"/>
      <c r="PTO34" s="39"/>
      <c r="PTP34" s="39"/>
      <c r="PTQ34" s="39"/>
      <c r="PTR34" s="39"/>
      <c r="PTS34" s="39"/>
      <c r="PTT34" s="39"/>
      <c r="PTU34" s="39"/>
      <c r="PTV34" s="39"/>
      <c r="PTW34" s="39"/>
      <c r="PTX34" s="39"/>
      <c r="PTY34" s="39"/>
      <c r="PTZ34" s="39"/>
      <c r="PUA34" s="39"/>
      <c r="PUB34" s="39"/>
      <c r="PUC34" s="39"/>
      <c r="PUD34" s="39"/>
      <c r="PUE34" s="39"/>
      <c r="PUF34" s="39"/>
      <c r="PUG34" s="39"/>
      <c r="PUH34" s="39"/>
      <c r="PUI34" s="39"/>
      <c r="PUJ34" s="39"/>
      <c r="PUK34" s="39"/>
      <c r="PUL34" s="39"/>
      <c r="PUM34" s="39"/>
      <c r="PUN34" s="39"/>
      <c r="PUO34" s="39"/>
      <c r="PUP34" s="39"/>
      <c r="PUQ34" s="39"/>
      <c r="PUR34" s="39"/>
      <c r="PUS34" s="39"/>
      <c r="PUT34" s="39"/>
      <c r="PUU34" s="39"/>
      <c r="PUV34" s="39"/>
      <c r="PUW34" s="39"/>
      <c r="PUX34" s="39"/>
      <c r="PUY34" s="39"/>
      <c r="PUZ34" s="39"/>
      <c r="PVA34" s="39"/>
      <c r="PVB34" s="39"/>
      <c r="PVC34" s="39"/>
      <c r="PVD34" s="39"/>
      <c r="PVE34" s="39"/>
      <c r="PVF34" s="39"/>
      <c r="PVG34" s="39"/>
      <c r="PVH34" s="39"/>
      <c r="PVI34" s="39"/>
      <c r="PVJ34" s="39"/>
      <c r="PVK34" s="39"/>
      <c r="PVL34" s="39"/>
      <c r="PVM34" s="39"/>
      <c r="PVN34" s="39"/>
      <c r="PVO34" s="39"/>
      <c r="PVP34" s="39"/>
      <c r="PVQ34" s="39"/>
      <c r="PVR34" s="39"/>
      <c r="PVS34" s="39"/>
      <c r="PVT34" s="39"/>
      <c r="PVU34" s="39"/>
      <c r="PVV34" s="39"/>
      <c r="PVW34" s="39"/>
      <c r="PVX34" s="39"/>
      <c r="PVY34" s="39"/>
      <c r="PVZ34" s="39"/>
      <c r="PWA34" s="39"/>
      <c r="PWB34" s="39"/>
      <c r="PWC34" s="39"/>
      <c r="PWD34" s="39"/>
      <c r="PWE34" s="39"/>
      <c r="PWF34" s="39"/>
      <c r="PWG34" s="39"/>
      <c r="PWH34" s="39"/>
      <c r="PWI34" s="39"/>
      <c r="PWJ34" s="39"/>
      <c r="PWK34" s="39"/>
      <c r="PWL34" s="39"/>
      <c r="PWM34" s="39"/>
      <c r="PWN34" s="39"/>
      <c r="PWO34" s="39"/>
      <c r="PWP34" s="39"/>
      <c r="PWQ34" s="39"/>
      <c r="PWR34" s="39"/>
      <c r="PWS34" s="39"/>
      <c r="PWT34" s="39"/>
      <c r="PWU34" s="39"/>
      <c r="PWV34" s="39"/>
      <c r="PWW34" s="39"/>
      <c r="PWX34" s="39"/>
      <c r="PWY34" s="39"/>
      <c r="PWZ34" s="39"/>
      <c r="PXA34" s="39"/>
      <c r="PXB34" s="39"/>
      <c r="PXC34" s="39"/>
      <c r="PXD34" s="39"/>
      <c r="PXE34" s="39"/>
      <c r="PXF34" s="39"/>
      <c r="PXG34" s="39"/>
      <c r="PXH34" s="39"/>
      <c r="PXI34" s="39"/>
      <c r="PXJ34" s="39"/>
      <c r="PXK34" s="39"/>
      <c r="PXL34" s="39"/>
      <c r="PXM34" s="39"/>
      <c r="PXN34" s="39"/>
      <c r="PXO34" s="39"/>
      <c r="PXP34" s="39"/>
      <c r="PXQ34" s="39"/>
      <c r="PXR34" s="39"/>
      <c r="PXS34" s="39"/>
      <c r="PXT34" s="39"/>
      <c r="PXU34" s="39"/>
      <c r="PXV34" s="39"/>
      <c r="PXW34" s="39"/>
      <c r="PXX34" s="39"/>
      <c r="PXY34" s="39"/>
      <c r="PXZ34" s="39"/>
      <c r="PYA34" s="39"/>
      <c r="PYB34" s="39"/>
      <c r="PYC34" s="39"/>
      <c r="PYD34" s="39"/>
      <c r="PYE34" s="39"/>
      <c r="PYF34" s="39"/>
      <c r="PYG34" s="39"/>
      <c r="PYH34" s="39"/>
      <c r="PYI34" s="39"/>
      <c r="PYJ34" s="39"/>
      <c r="PYK34" s="39"/>
      <c r="PYL34" s="39"/>
      <c r="PYM34" s="39"/>
      <c r="PYN34" s="39"/>
      <c r="PYO34" s="39"/>
      <c r="PYP34" s="39"/>
      <c r="PYQ34" s="39"/>
      <c r="PYR34" s="39"/>
      <c r="PYS34" s="39"/>
      <c r="PYT34" s="39"/>
      <c r="PYU34" s="39"/>
      <c r="PYV34" s="39"/>
      <c r="PYW34" s="39"/>
      <c r="PYX34" s="39"/>
      <c r="PYY34" s="39"/>
      <c r="PYZ34" s="39"/>
      <c r="PZA34" s="39"/>
      <c r="PZB34" s="39"/>
      <c r="PZC34" s="39"/>
      <c r="PZD34" s="39"/>
      <c r="PZE34" s="39"/>
      <c r="PZF34" s="39"/>
      <c r="PZG34" s="39"/>
      <c r="PZH34" s="39"/>
      <c r="PZI34" s="39"/>
      <c r="PZJ34" s="39"/>
      <c r="PZK34" s="39"/>
      <c r="PZL34" s="39"/>
      <c r="PZM34" s="39"/>
      <c r="PZN34" s="39"/>
      <c r="PZO34" s="39"/>
      <c r="PZP34" s="39"/>
      <c r="PZQ34" s="39"/>
      <c r="PZR34" s="39"/>
      <c r="PZS34" s="39"/>
      <c r="PZT34" s="39"/>
      <c r="PZU34" s="39"/>
      <c r="PZV34" s="39"/>
      <c r="PZW34" s="39"/>
      <c r="PZX34" s="39"/>
      <c r="PZY34" s="39"/>
      <c r="PZZ34" s="39"/>
      <c r="QAA34" s="39"/>
      <c r="QAB34" s="39"/>
      <c r="QAC34" s="39"/>
      <c r="QAD34" s="39"/>
      <c r="QAE34" s="39"/>
      <c r="QAF34" s="39"/>
      <c r="QAG34" s="39"/>
      <c r="QAH34" s="39"/>
      <c r="QAI34" s="39"/>
      <c r="QAJ34" s="39"/>
      <c r="QAK34" s="39"/>
      <c r="QAL34" s="39"/>
      <c r="QAM34" s="39"/>
      <c r="QAN34" s="39"/>
      <c r="QAO34" s="39"/>
      <c r="QAP34" s="39"/>
      <c r="QAQ34" s="39"/>
      <c r="QAR34" s="39"/>
      <c r="QAS34" s="39"/>
      <c r="QAT34" s="39"/>
      <c r="QAU34" s="39"/>
      <c r="QAV34" s="39"/>
      <c r="QAW34" s="39"/>
      <c r="QAX34" s="39"/>
      <c r="QAY34" s="39"/>
      <c r="QAZ34" s="39"/>
      <c r="QBA34" s="39"/>
      <c r="QBB34" s="39"/>
      <c r="QBC34" s="39"/>
      <c r="QBD34" s="39"/>
      <c r="QBE34" s="39"/>
      <c r="QBF34" s="39"/>
      <c r="QBG34" s="39"/>
      <c r="QBH34" s="39"/>
      <c r="QBI34" s="39"/>
      <c r="QBJ34" s="39"/>
      <c r="QBK34" s="39"/>
      <c r="QBL34" s="39"/>
      <c r="QBM34" s="39"/>
      <c r="QBN34" s="39"/>
      <c r="QBO34" s="39"/>
      <c r="QBP34" s="39"/>
      <c r="QBQ34" s="39"/>
      <c r="QBR34" s="39"/>
      <c r="QBS34" s="39"/>
      <c r="QBT34" s="39"/>
      <c r="QBU34" s="39"/>
      <c r="QBV34" s="39"/>
      <c r="QBW34" s="39"/>
      <c r="QBX34" s="39"/>
      <c r="QBY34" s="39"/>
      <c r="QBZ34" s="39"/>
      <c r="QCA34" s="39"/>
      <c r="QCB34" s="39"/>
      <c r="QCC34" s="39"/>
      <c r="QCD34" s="39"/>
      <c r="QCE34" s="39"/>
      <c r="QCF34" s="39"/>
      <c r="QCG34" s="39"/>
      <c r="QCH34" s="39"/>
      <c r="QCI34" s="39"/>
      <c r="QCJ34" s="39"/>
      <c r="QCK34" s="39"/>
      <c r="QCL34" s="39"/>
      <c r="QCM34" s="39"/>
      <c r="QCN34" s="39"/>
      <c r="QCO34" s="39"/>
      <c r="QCP34" s="39"/>
      <c r="QCQ34" s="39"/>
      <c r="QCR34" s="39"/>
      <c r="QCS34" s="39"/>
      <c r="QCT34" s="39"/>
      <c r="QCU34" s="39"/>
      <c r="QCV34" s="39"/>
      <c r="QCW34" s="39"/>
      <c r="QCX34" s="39"/>
      <c r="QCY34" s="39"/>
      <c r="QCZ34" s="39"/>
      <c r="QDA34" s="39"/>
      <c r="QDB34" s="39"/>
      <c r="QDC34" s="39"/>
      <c r="QDD34" s="39"/>
      <c r="QDE34" s="39"/>
      <c r="QDF34" s="39"/>
      <c r="QDG34" s="39"/>
      <c r="QDH34" s="39"/>
      <c r="QDI34" s="39"/>
      <c r="QDJ34" s="39"/>
      <c r="QDK34" s="39"/>
      <c r="QDL34" s="39"/>
      <c r="QDM34" s="39"/>
      <c r="QDN34" s="39"/>
      <c r="QDO34" s="39"/>
      <c r="QDP34" s="39"/>
      <c r="QDQ34" s="39"/>
      <c r="QDR34" s="39"/>
      <c r="QDS34" s="39"/>
      <c r="QDT34" s="39"/>
      <c r="QDU34" s="39"/>
      <c r="QDV34" s="39"/>
      <c r="QDW34" s="39"/>
      <c r="QDX34" s="39"/>
      <c r="QDY34" s="39"/>
      <c r="QDZ34" s="39"/>
      <c r="QEA34" s="39"/>
      <c r="QEB34" s="39"/>
      <c r="QEC34" s="39"/>
      <c r="QED34" s="39"/>
      <c r="QEE34" s="39"/>
      <c r="QEF34" s="39"/>
      <c r="QEG34" s="39"/>
      <c r="QEH34" s="39"/>
      <c r="QEI34" s="39"/>
      <c r="QEJ34" s="39"/>
      <c r="QEK34" s="39"/>
      <c r="QEL34" s="39"/>
      <c r="QEM34" s="39"/>
      <c r="QEN34" s="39"/>
      <c r="QEO34" s="39"/>
      <c r="QEP34" s="39"/>
      <c r="QEQ34" s="39"/>
      <c r="QER34" s="39"/>
      <c r="QES34" s="39"/>
      <c r="QET34" s="39"/>
      <c r="QEU34" s="39"/>
      <c r="QEV34" s="39"/>
      <c r="QEW34" s="39"/>
      <c r="QEX34" s="39"/>
      <c r="QEY34" s="39"/>
      <c r="QEZ34" s="39"/>
      <c r="QFA34" s="39"/>
      <c r="QFB34" s="39"/>
      <c r="QFC34" s="39"/>
      <c r="QFD34" s="39"/>
      <c r="QFE34" s="39"/>
      <c r="QFF34" s="39"/>
      <c r="QFG34" s="39"/>
      <c r="QFH34" s="39"/>
      <c r="QFI34" s="39"/>
      <c r="QFJ34" s="39"/>
      <c r="QFK34" s="39"/>
      <c r="QFL34" s="39"/>
      <c r="QFM34" s="39"/>
      <c r="QFN34" s="39"/>
      <c r="QFO34" s="39"/>
      <c r="QFP34" s="39"/>
      <c r="QFQ34" s="39"/>
      <c r="QFR34" s="39"/>
      <c r="QFS34" s="39"/>
      <c r="QFT34" s="39"/>
      <c r="QFU34" s="39"/>
      <c r="QFV34" s="39"/>
      <c r="QFW34" s="39"/>
      <c r="QFX34" s="39"/>
      <c r="QFY34" s="39"/>
      <c r="QFZ34" s="39"/>
      <c r="QGA34" s="39"/>
      <c r="QGB34" s="39"/>
      <c r="QGC34" s="39"/>
      <c r="QGD34" s="39"/>
      <c r="QGE34" s="39"/>
      <c r="QGF34" s="39"/>
      <c r="QGG34" s="39"/>
      <c r="QGH34" s="39"/>
      <c r="QGI34" s="39"/>
      <c r="QGJ34" s="39"/>
      <c r="QGK34" s="39"/>
      <c r="QGL34" s="39"/>
      <c r="QGM34" s="39"/>
      <c r="QGN34" s="39"/>
      <c r="QGO34" s="39"/>
      <c r="QGP34" s="39"/>
      <c r="QGQ34" s="39"/>
      <c r="QGR34" s="39"/>
      <c r="QGS34" s="39"/>
      <c r="QGT34" s="39"/>
      <c r="QGU34" s="39"/>
      <c r="QGV34" s="39"/>
      <c r="QGW34" s="39"/>
      <c r="QGX34" s="39"/>
      <c r="QGY34" s="39"/>
      <c r="QGZ34" s="39"/>
      <c r="QHA34" s="39"/>
      <c r="QHB34" s="39"/>
      <c r="QHC34" s="39"/>
      <c r="QHD34" s="39"/>
      <c r="QHE34" s="39"/>
      <c r="QHF34" s="39"/>
      <c r="QHG34" s="39"/>
      <c r="QHH34" s="39"/>
      <c r="QHI34" s="39"/>
      <c r="QHJ34" s="39"/>
      <c r="QHK34" s="39"/>
      <c r="QHL34" s="39"/>
      <c r="QHM34" s="39"/>
      <c r="QHN34" s="39"/>
      <c r="QHO34" s="39"/>
      <c r="QHP34" s="39"/>
      <c r="QHQ34" s="39"/>
      <c r="QHR34" s="39"/>
      <c r="QHS34" s="39"/>
      <c r="QHT34" s="39"/>
      <c r="QHU34" s="39"/>
      <c r="QHV34" s="39"/>
      <c r="QHW34" s="39"/>
      <c r="QHX34" s="39"/>
      <c r="QHY34" s="39"/>
      <c r="QHZ34" s="39"/>
      <c r="QIA34" s="39"/>
      <c r="QIB34" s="39"/>
      <c r="QIC34" s="39"/>
      <c r="QID34" s="39"/>
      <c r="QIE34" s="39"/>
      <c r="QIF34" s="39"/>
      <c r="QIG34" s="39"/>
      <c r="QIH34" s="39"/>
      <c r="QII34" s="39"/>
      <c r="QIJ34" s="39"/>
      <c r="QIK34" s="39"/>
      <c r="QIL34" s="39"/>
      <c r="QIM34" s="39"/>
      <c r="QIN34" s="39"/>
      <c r="QIO34" s="39"/>
      <c r="QIP34" s="39"/>
      <c r="QIQ34" s="39"/>
      <c r="QIR34" s="39"/>
      <c r="QIS34" s="39"/>
      <c r="QIT34" s="39"/>
      <c r="QIU34" s="39"/>
      <c r="QIV34" s="39"/>
      <c r="QIW34" s="39"/>
      <c r="QIX34" s="39"/>
      <c r="QIY34" s="39"/>
      <c r="QIZ34" s="39"/>
      <c r="QJA34" s="39"/>
      <c r="QJB34" s="39"/>
      <c r="QJC34" s="39"/>
      <c r="QJD34" s="39"/>
      <c r="QJE34" s="39"/>
      <c r="QJF34" s="39"/>
      <c r="QJG34" s="39"/>
      <c r="QJH34" s="39"/>
      <c r="QJI34" s="39"/>
      <c r="QJJ34" s="39"/>
      <c r="QJK34" s="39"/>
      <c r="QJL34" s="39"/>
      <c r="QJM34" s="39"/>
      <c r="QJN34" s="39"/>
      <c r="QJO34" s="39"/>
      <c r="QJP34" s="39"/>
      <c r="QJQ34" s="39"/>
      <c r="QJR34" s="39"/>
      <c r="QJS34" s="39"/>
      <c r="QJT34" s="39"/>
      <c r="QJU34" s="39"/>
      <c r="QJV34" s="39"/>
      <c r="QJW34" s="39"/>
      <c r="QJX34" s="39"/>
      <c r="QJY34" s="39"/>
      <c r="QJZ34" s="39"/>
      <c r="QKA34" s="39"/>
      <c r="QKB34" s="39"/>
      <c r="QKC34" s="39"/>
      <c r="QKD34" s="39"/>
      <c r="QKE34" s="39"/>
      <c r="QKF34" s="39"/>
      <c r="QKG34" s="39"/>
      <c r="QKH34" s="39"/>
      <c r="QKI34" s="39"/>
      <c r="QKJ34" s="39"/>
      <c r="QKK34" s="39"/>
      <c r="QKL34" s="39"/>
      <c r="QKM34" s="39"/>
      <c r="QKN34" s="39"/>
      <c r="QKO34" s="39"/>
      <c r="QKP34" s="39"/>
      <c r="QKQ34" s="39"/>
      <c r="QKR34" s="39"/>
      <c r="QKS34" s="39"/>
      <c r="QKT34" s="39"/>
      <c r="QKU34" s="39"/>
      <c r="QKV34" s="39"/>
      <c r="QKW34" s="39"/>
      <c r="QKX34" s="39"/>
      <c r="QKY34" s="39"/>
      <c r="QKZ34" s="39"/>
      <c r="QLA34" s="39"/>
      <c r="QLB34" s="39"/>
      <c r="QLC34" s="39"/>
      <c r="QLD34" s="39"/>
      <c r="QLE34" s="39"/>
      <c r="QLF34" s="39"/>
      <c r="QLG34" s="39"/>
      <c r="QLH34" s="39"/>
      <c r="QLI34" s="39"/>
      <c r="QLJ34" s="39"/>
      <c r="QLK34" s="39"/>
      <c r="QLL34" s="39"/>
      <c r="QLM34" s="39"/>
      <c r="QLN34" s="39"/>
      <c r="QLO34" s="39"/>
      <c r="QLP34" s="39"/>
      <c r="QLQ34" s="39"/>
      <c r="QLR34" s="39"/>
      <c r="QLS34" s="39"/>
      <c r="QLT34" s="39"/>
      <c r="QLU34" s="39"/>
      <c r="QLV34" s="39"/>
      <c r="QLW34" s="39"/>
      <c r="QLX34" s="39"/>
      <c r="QLY34" s="39"/>
      <c r="QLZ34" s="39"/>
      <c r="QMA34" s="39"/>
      <c r="QMB34" s="39"/>
      <c r="QMC34" s="39"/>
      <c r="QMD34" s="39"/>
      <c r="QME34" s="39"/>
      <c r="QMF34" s="39"/>
      <c r="QMG34" s="39"/>
      <c r="QMH34" s="39"/>
      <c r="QMI34" s="39"/>
      <c r="QMJ34" s="39"/>
      <c r="QMK34" s="39"/>
      <c r="QML34" s="39"/>
      <c r="QMM34" s="39"/>
      <c r="QMN34" s="39"/>
      <c r="QMO34" s="39"/>
      <c r="QMP34" s="39"/>
      <c r="QMQ34" s="39"/>
      <c r="QMR34" s="39"/>
      <c r="QMS34" s="39"/>
      <c r="QMT34" s="39"/>
      <c r="QMU34" s="39"/>
      <c r="QMV34" s="39"/>
      <c r="QMW34" s="39"/>
      <c r="QMX34" s="39"/>
      <c r="QMY34" s="39"/>
      <c r="QMZ34" s="39"/>
      <c r="QNA34" s="39"/>
      <c r="QNB34" s="39"/>
      <c r="QNC34" s="39"/>
      <c r="QND34" s="39"/>
      <c r="QNE34" s="39"/>
      <c r="QNF34" s="39"/>
      <c r="QNG34" s="39"/>
      <c r="QNH34" s="39"/>
      <c r="QNI34" s="39"/>
      <c r="QNJ34" s="39"/>
      <c r="QNK34" s="39"/>
      <c r="QNL34" s="39"/>
      <c r="QNM34" s="39"/>
      <c r="QNN34" s="39"/>
      <c r="QNO34" s="39"/>
      <c r="QNP34" s="39"/>
      <c r="QNQ34" s="39"/>
      <c r="QNR34" s="39"/>
      <c r="QNS34" s="39"/>
      <c r="QNT34" s="39"/>
      <c r="QNU34" s="39"/>
      <c r="QNV34" s="39"/>
      <c r="QNW34" s="39"/>
      <c r="QNX34" s="39"/>
      <c r="QNY34" s="39"/>
      <c r="QNZ34" s="39"/>
      <c r="QOA34" s="39"/>
      <c r="QOB34" s="39"/>
      <c r="QOC34" s="39"/>
      <c r="QOD34" s="39"/>
      <c r="QOE34" s="39"/>
      <c r="QOF34" s="39"/>
      <c r="QOG34" s="39"/>
      <c r="QOH34" s="39"/>
      <c r="QOI34" s="39"/>
      <c r="QOJ34" s="39"/>
      <c r="QOK34" s="39"/>
      <c r="QOL34" s="39"/>
      <c r="QOM34" s="39"/>
      <c r="QON34" s="39"/>
      <c r="QOO34" s="39"/>
      <c r="QOP34" s="39"/>
      <c r="QOQ34" s="39"/>
      <c r="QOR34" s="39"/>
      <c r="QOS34" s="39"/>
      <c r="QOT34" s="39"/>
      <c r="QOU34" s="39"/>
      <c r="QOV34" s="39"/>
      <c r="QOW34" s="39"/>
      <c r="QOX34" s="39"/>
      <c r="QOY34" s="39"/>
      <c r="QOZ34" s="39"/>
      <c r="QPA34" s="39"/>
      <c r="QPB34" s="39"/>
      <c r="QPC34" s="39"/>
      <c r="QPD34" s="39"/>
      <c r="QPE34" s="39"/>
      <c r="QPF34" s="39"/>
      <c r="QPG34" s="39"/>
      <c r="QPH34" s="39"/>
      <c r="QPI34" s="39"/>
      <c r="QPJ34" s="39"/>
      <c r="QPK34" s="39"/>
      <c r="QPL34" s="39"/>
      <c r="QPM34" s="39"/>
      <c r="QPN34" s="39"/>
      <c r="QPO34" s="39"/>
      <c r="QPP34" s="39"/>
      <c r="QPQ34" s="39"/>
      <c r="QPR34" s="39"/>
      <c r="QPS34" s="39"/>
      <c r="QPT34" s="39"/>
      <c r="QPU34" s="39"/>
      <c r="QPV34" s="39"/>
      <c r="QPW34" s="39"/>
      <c r="QPX34" s="39"/>
      <c r="QPY34" s="39"/>
      <c r="QPZ34" s="39"/>
      <c r="QQA34" s="39"/>
      <c r="QQB34" s="39"/>
      <c r="QQC34" s="39"/>
      <c r="QQD34" s="39"/>
      <c r="QQE34" s="39"/>
      <c r="QQF34" s="39"/>
      <c r="QQG34" s="39"/>
      <c r="QQH34" s="39"/>
      <c r="QQI34" s="39"/>
      <c r="QQJ34" s="39"/>
      <c r="QQK34" s="39"/>
      <c r="QQL34" s="39"/>
      <c r="QQM34" s="39"/>
      <c r="QQN34" s="39"/>
      <c r="QQO34" s="39"/>
      <c r="QQP34" s="39"/>
      <c r="QQQ34" s="39"/>
      <c r="QQR34" s="39"/>
      <c r="QQS34" s="39"/>
      <c r="QQT34" s="39"/>
      <c r="QQU34" s="39"/>
      <c r="QQV34" s="39"/>
      <c r="QQW34" s="39"/>
      <c r="QQX34" s="39"/>
      <c r="QQY34" s="39"/>
      <c r="QQZ34" s="39"/>
      <c r="QRA34" s="39"/>
      <c r="QRB34" s="39"/>
      <c r="QRC34" s="39"/>
      <c r="QRD34" s="39"/>
      <c r="QRE34" s="39"/>
      <c r="QRF34" s="39"/>
      <c r="QRG34" s="39"/>
      <c r="QRH34" s="39"/>
      <c r="QRI34" s="39"/>
      <c r="QRJ34" s="39"/>
      <c r="QRK34" s="39"/>
      <c r="QRL34" s="39"/>
      <c r="QRM34" s="39"/>
      <c r="QRN34" s="39"/>
      <c r="QRO34" s="39"/>
      <c r="QRP34" s="39"/>
      <c r="QRQ34" s="39"/>
      <c r="QRR34" s="39"/>
      <c r="QRS34" s="39"/>
      <c r="QRT34" s="39"/>
      <c r="QRU34" s="39"/>
      <c r="QRV34" s="39"/>
      <c r="QRW34" s="39"/>
      <c r="QRX34" s="39"/>
      <c r="QRY34" s="39"/>
      <c r="QRZ34" s="39"/>
      <c r="QSA34" s="39"/>
      <c r="QSB34" s="39"/>
      <c r="QSC34" s="39"/>
      <c r="QSD34" s="39"/>
      <c r="QSE34" s="39"/>
      <c r="QSF34" s="39"/>
      <c r="QSG34" s="39"/>
      <c r="QSH34" s="39"/>
      <c r="QSI34" s="39"/>
      <c r="QSJ34" s="39"/>
      <c r="QSK34" s="39"/>
      <c r="QSL34" s="39"/>
      <c r="QSM34" s="39"/>
      <c r="QSN34" s="39"/>
      <c r="QSO34" s="39"/>
      <c r="QSP34" s="39"/>
      <c r="QSQ34" s="39"/>
      <c r="QSR34" s="39"/>
      <c r="QSS34" s="39"/>
      <c r="QST34" s="39"/>
      <c r="QSU34" s="39"/>
      <c r="QSV34" s="39"/>
      <c r="QSW34" s="39"/>
      <c r="QSX34" s="39"/>
      <c r="QSY34" s="39"/>
      <c r="QSZ34" s="39"/>
      <c r="QTA34" s="39"/>
      <c r="QTB34" s="39"/>
      <c r="QTC34" s="39"/>
      <c r="QTD34" s="39"/>
      <c r="QTE34" s="39"/>
      <c r="QTF34" s="39"/>
      <c r="QTG34" s="39"/>
      <c r="QTH34" s="39"/>
      <c r="QTI34" s="39"/>
      <c r="QTJ34" s="39"/>
      <c r="QTK34" s="39"/>
      <c r="QTL34" s="39"/>
      <c r="QTM34" s="39"/>
      <c r="QTN34" s="39"/>
      <c r="QTO34" s="39"/>
      <c r="QTP34" s="39"/>
      <c r="QTQ34" s="39"/>
      <c r="QTR34" s="39"/>
      <c r="QTS34" s="39"/>
      <c r="QTT34" s="39"/>
      <c r="QTU34" s="39"/>
      <c r="QTV34" s="39"/>
      <c r="QTW34" s="39"/>
      <c r="QTX34" s="39"/>
      <c r="QTY34" s="39"/>
      <c r="QTZ34" s="39"/>
      <c r="QUA34" s="39"/>
      <c r="QUB34" s="39"/>
      <c r="QUC34" s="39"/>
      <c r="QUD34" s="39"/>
      <c r="QUE34" s="39"/>
      <c r="QUF34" s="39"/>
      <c r="QUG34" s="39"/>
      <c r="QUH34" s="39"/>
      <c r="QUI34" s="39"/>
      <c r="QUJ34" s="39"/>
      <c r="QUK34" s="39"/>
      <c r="QUL34" s="39"/>
      <c r="QUM34" s="39"/>
      <c r="QUN34" s="39"/>
      <c r="QUO34" s="39"/>
      <c r="QUP34" s="39"/>
      <c r="QUQ34" s="39"/>
      <c r="QUR34" s="39"/>
      <c r="QUS34" s="39"/>
      <c r="QUT34" s="39"/>
      <c r="QUU34" s="39"/>
      <c r="QUV34" s="39"/>
      <c r="QUW34" s="39"/>
      <c r="QUX34" s="39"/>
      <c r="QUY34" s="39"/>
      <c r="QUZ34" s="39"/>
      <c r="QVA34" s="39"/>
      <c r="QVB34" s="39"/>
      <c r="QVC34" s="39"/>
      <c r="QVD34" s="39"/>
      <c r="QVE34" s="39"/>
      <c r="QVF34" s="39"/>
      <c r="QVG34" s="39"/>
      <c r="QVH34" s="39"/>
      <c r="QVI34" s="39"/>
      <c r="QVJ34" s="39"/>
      <c r="QVK34" s="39"/>
      <c r="QVL34" s="39"/>
      <c r="QVM34" s="39"/>
      <c r="QVN34" s="39"/>
      <c r="QVO34" s="39"/>
      <c r="QVP34" s="39"/>
      <c r="QVQ34" s="39"/>
      <c r="QVR34" s="39"/>
      <c r="QVS34" s="39"/>
      <c r="QVT34" s="39"/>
      <c r="QVU34" s="39"/>
      <c r="QVV34" s="39"/>
      <c r="QVW34" s="39"/>
      <c r="QVX34" s="39"/>
      <c r="QVY34" s="39"/>
      <c r="QVZ34" s="39"/>
      <c r="QWA34" s="39"/>
      <c r="QWB34" s="39"/>
      <c r="QWC34" s="39"/>
      <c r="QWD34" s="39"/>
      <c r="QWE34" s="39"/>
      <c r="QWF34" s="39"/>
      <c r="QWG34" s="39"/>
      <c r="QWH34" s="39"/>
      <c r="QWI34" s="39"/>
      <c r="QWJ34" s="39"/>
      <c r="QWK34" s="39"/>
      <c r="QWL34" s="39"/>
      <c r="QWM34" s="39"/>
      <c r="QWN34" s="39"/>
      <c r="QWO34" s="39"/>
      <c r="QWP34" s="39"/>
      <c r="QWQ34" s="39"/>
      <c r="QWR34" s="39"/>
      <c r="QWS34" s="39"/>
      <c r="QWT34" s="39"/>
      <c r="QWU34" s="39"/>
      <c r="QWV34" s="39"/>
      <c r="QWW34" s="39"/>
      <c r="QWX34" s="39"/>
      <c r="QWY34" s="39"/>
      <c r="QWZ34" s="39"/>
      <c r="QXA34" s="39"/>
      <c r="QXB34" s="39"/>
      <c r="QXC34" s="39"/>
      <c r="QXD34" s="39"/>
      <c r="QXE34" s="39"/>
      <c r="QXF34" s="39"/>
      <c r="QXG34" s="39"/>
      <c r="QXH34" s="39"/>
      <c r="QXI34" s="39"/>
      <c r="QXJ34" s="39"/>
      <c r="QXK34" s="39"/>
      <c r="QXL34" s="39"/>
      <c r="QXM34" s="39"/>
      <c r="QXN34" s="39"/>
      <c r="QXO34" s="39"/>
      <c r="QXP34" s="39"/>
      <c r="QXQ34" s="39"/>
      <c r="QXR34" s="39"/>
      <c r="QXS34" s="39"/>
      <c r="QXT34" s="39"/>
      <c r="QXU34" s="39"/>
      <c r="QXV34" s="39"/>
      <c r="QXW34" s="39"/>
      <c r="QXX34" s="39"/>
      <c r="QXY34" s="39"/>
      <c r="QXZ34" s="39"/>
      <c r="QYA34" s="39"/>
      <c r="QYB34" s="39"/>
      <c r="QYC34" s="39"/>
      <c r="QYD34" s="39"/>
      <c r="QYE34" s="39"/>
      <c r="QYF34" s="39"/>
      <c r="QYG34" s="39"/>
      <c r="QYH34" s="39"/>
      <c r="QYI34" s="39"/>
      <c r="QYJ34" s="39"/>
      <c r="QYK34" s="39"/>
      <c r="QYL34" s="39"/>
      <c r="QYM34" s="39"/>
      <c r="QYN34" s="39"/>
      <c r="QYO34" s="39"/>
      <c r="QYP34" s="39"/>
      <c r="QYQ34" s="39"/>
      <c r="QYR34" s="39"/>
      <c r="QYS34" s="39"/>
      <c r="QYT34" s="39"/>
      <c r="QYU34" s="39"/>
      <c r="QYV34" s="39"/>
      <c r="QYW34" s="39"/>
      <c r="QYX34" s="39"/>
      <c r="QYY34" s="39"/>
      <c r="QYZ34" s="39"/>
      <c r="QZA34" s="39"/>
      <c r="QZB34" s="39"/>
      <c r="QZC34" s="39"/>
      <c r="QZD34" s="39"/>
      <c r="QZE34" s="39"/>
      <c r="QZF34" s="39"/>
      <c r="QZG34" s="39"/>
      <c r="QZH34" s="39"/>
      <c r="QZI34" s="39"/>
      <c r="QZJ34" s="39"/>
      <c r="QZK34" s="39"/>
      <c r="QZL34" s="39"/>
      <c r="QZM34" s="39"/>
      <c r="QZN34" s="39"/>
      <c r="QZO34" s="39"/>
      <c r="QZP34" s="39"/>
      <c r="QZQ34" s="39"/>
      <c r="QZR34" s="39"/>
      <c r="QZS34" s="39"/>
      <c r="QZT34" s="39"/>
      <c r="QZU34" s="39"/>
      <c r="QZV34" s="39"/>
      <c r="QZW34" s="39"/>
      <c r="QZX34" s="39"/>
      <c r="QZY34" s="39"/>
      <c r="QZZ34" s="39"/>
      <c r="RAA34" s="39"/>
      <c r="RAB34" s="39"/>
      <c r="RAC34" s="39"/>
      <c r="RAD34" s="39"/>
      <c r="RAE34" s="39"/>
      <c r="RAF34" s="39"/>
      <c r="RAG34" s="39"/>
      <c r="RAH34" s="39"/>
      <c r="RAI34" s="39"/>
      <c r="RAJ34" s="39"/>
      <c r="RAK34" s="39"/>
      <c r="RAL34" s="39"/>
      <c r="RAM34" s="39"/>
      <c r="RAN34" s="39"/>
      <c r="RAO34" s="39"/>
      <c r="RAP34" s="39"/>
      <c r="RAQ34" s="39"/>
      <c r="RAR34" s="39"/>
      <c r="RAS34" s="39"/>
      <c r="RAT34" s="39"/>
      <c r="RAU34" s="39"/>
      <c r="RAV34" s="39"/>
      <c r="RAW34" s="39"/>
      <c r="RAX34" s="39"/>
      <c r="RAY34" s="39"/>
      <c r="RAZ34" s="39"/>
      <c r="RBA34" s="39"/>
      <c r="RBB34" s="39"/>
      <c r="RBC34" s="39"/>
      <c r="RBD34" s="39"/>
      <c r="RBE34" s="39"/>
      <c r="RBF34" s="39"/>
      <c r="RBG34" s="39"/>
      <c r="RBH34" s="39"/>
      <c r="RBI34" s="39"/>
      <c r="RBJ34" s="39"/>
      <c r="RBK34" s="39"/>
      <c r="RBL34" s="39"/>
      <c r="RBM34" s="39"/>
      <c r="RBN34" s="39"/>
      <c r="RBO34" s="39"/>
      <c r="RBP34" s="39"/>
      <c r="RBQ34" s="39"/>
      <c r="RBR34" s="39"/>
      <c r="RBS34" s="39"/>
      <c r="RBT34" s="39"/>
      <c r="RBU34" s="39"/>
      <c r="RBV34" s="39"/>
      <c r="RBW34" s="39"/>
      <c r="RBX34" s="39"/>
      <c r="RBY34" s="39"/>
      <c r="RBZ34" s="39"/>
      <c r="RCA34" s="39"/>
      <c r="RCB34" s="39"/>
      <c r="RCC34" s="39"/>
      <c r="RCD34" s="39"/>
      <c r="RCE34" s="39"/>
      <c r="RCF34" s="39"/>
      <c r="RCG34" s="39"/>
      <c r="RCH34" s="39"/>
      <c r="RCI34" s="39"/>
      <c r="RCJ34" s="39"/>
      <c r="RCK34" s="39"/>
      <c r="RCL34" s="39"/>
      <c r="RCM34" s="39"/>
      <c r="RCN34" s="39"/>
      <c r="RCO34" s="39"/>
      <c r="RCP34" s="39"/>
      <c r="RCQ34" s="39"/>
      <c r="RCR34" s="39"/>
      <c r="RCS34" s="39"/>
      <c r="RCT34" s="39"/>
      <c r="RCU34" s="39"/>
      <c r="RCV34" s="39"/>
      <c r="RCW34" s="39"/>
      <c r="RCX34" s="39"/>
      <c r="RCY34" s="39"/>
      <c r="RCZ34" s="39"/>
      <c r="RDA34" s="39"/>
      <c r="RDB34" s="39"/>
      <c r="RDC34" s="39"/>
      <c r="RDD34" s="39"/>
      <c r="RDE34" s="39"/>
      <c r="RDF34" s="39"/>
      <c r="RDG34" s="39"/>
      <c r="RDH34" s="39"/>
      <c r="RDI34" s="39"/>
      <c r="RDJ34" s="39"/>
      <c r="RDK34" s="39"/>
      <c r="RDL34" s="39"/>
      <c r="RDM34" s="39"/>
      <c r="RDN34" s="39"/>
      <c r="RDO34" s="39"/>
      <c r="RDP34" s="39"/>
      <c r="RDQ34" s="39"/>
      <c r="RDR34" s="39"/>
      <c r="RDS34" s="39"/>
      <c r="RDT34" s="39"/>
      <c r="RDU34" s="39"/>
      <c r="RDV34" s="39"/>
      <c r="RDW34" s="39"/>
      <c r="RDX34" s="39"/>
      <c r="RDY34" s="39"/>
      <c r="RDZ34" s="39"/>
      <c r="REA34" s="39"/>
      <c r="REB34" s="39"/>
      <c r="REC34" s="39"/>
      <c r="RED34" s="39"/>
      <c r="REE34" s="39"/>
      <c r="REF34" s="39"/>
      <c r="REG34" s="39"/>
      <c r="REH34" s="39"/>
      <c r="REI34" s="39"/>
      <c r="REJ34" s="39"/>
      <c r="REK34" s="39"/>
      <c r="REL34" s="39"/>
      <c r="REM34" s="39"/>
      <c r="REN34" s="39"/>
      <c r="REO34" s="39"/>
      <c r="REP34" s="39"/>
      <c r="REQ34" s="39"/>
      <c r="RER34" s="39"/>
      <c r="RES34" s="39"/>
      <c r="RET34" s="39"/>
      <c r="REU34" s="39"/>
      <c r="REV34" s="39"/>
      <c r="REW34" s="39"/>
      <c r="REX34" s="39"/>
      <c r="REY34" s="39"/>
      <c r="REZ34" s="39"/>
      <c r="RFA34" s="39"/>
      <c r="RFB34" s="39"/>
      <c r="RFC34" s="39"/>
      <c r="RFD34" s="39"/>
      <c r="RFE34" s="39"/>
      <c r="RFF34" s="39"/>
      <c r="RFG34" s="39"/>
      <c r="RFH34" s="39"/>
      <c r="RFI34" s="39"/>
      <c r="RFJ34" s="39"/>
      <c r="RFK34" s="39"/>
      <c r="RFL34" s="39"/>
      <c r="RFM34" s="39"/>
      <c r="RFN34" s="39"/>
      <c r="RFO34" s="39"/>
      <c r="RFP34" s="39"/>
      <c r="RFQ34" s="39"/>
      <c r="RFR34" s="39"/>
      <c r="RFS34" s="39"/>
      <c r="RFT34" s="39"/>
      <c r="RFU34" s="39"/>
      <c r="RFV34" s="39"/>
      <c r="RFW34" s="39"/>
      <c r="RFX34" s="39"/>
      <c r="RFY34" s="39"/>
      <c r="RFZ34" s="39"/>
      <c r="RGA34" s="39"/>
      <c r="RGB34" s="39"/>
      <c r="RGC34" s="39"/>
      <c r="RGD34" s="39"/>
      <c r="RGE34" s="39"/>
      <c r="RGF34" s="39"/>
      <c r="RGG34" s="39"/>
      <c r="RGH34" s="39"/>
      <c r="RGI34" s="39"/>
      <c r="RGJ34" s="39"/>
      <c r="RGK34" s="39"/>
      <c r="RGL34" s="39"/>
      <c r="RGM34" s="39"/>
      <c r="RGN34" s="39"/>
      <c r="RGO34" s="39"/>
      <c r="RGP34" s="39"/>
      <c r="RGQ34" s="39"/>
      <c r="RGR34" s="39"/>
      <c r="RGS34" s="39"/>
      <c r="RGT34" s="39"/>
      <c r="RGU34" s="39"/>
      <c r="RGV34" s="39"/>
      <c r="RGW34" s="39"/>
      <c r="RGX34" s="39"/>
      <c r="RGY34" s="39"/>
      <c r="RGZ34" s="39"/>
      <c r="RHA34" s="39"/>
      <c r="RHB34" s="39"/>
      <c r="RHC34" s="39"/>
      <c r="RHD34" s="39"/>
      <c r="RHE34" s="39"/>
      <c r="RHF34" s="39"/>
      <c r="RHG34" s="39"/>
      <c r="RHH34" s="39"/>
      <c r="RHI34" s="39"/>
      <c r="RHJ34" s="39"/>
      <c r="RHK34" s="39"/>
      <c r="RHL34" s="39"/>
      <c r="RHM34" s="39"/>
      <c r="RHN34" s="39"/>
      <c r="RHO34" s="39"/>
      <c r="RHP34" s="39"/>
      <c r="RHQ34" s="39"/>
      <c r="RHR34" s="39"/>
      <c r="RHS34" s="39"/>
      <c r="RHT34" s="39"/>
      <c r="RHU34" s="39"/>
      <c r="RHV34" s="39"/>
      <c r="RHW34" s="39"/>
      <c r="RHX34" s="39"/>
      <c r="RHY34" s="39"/>
      <c r="RHZ34" s="39"/>
      <c r="RIA34" s="39"/>
      <c r="RIB34" s="39"/>
      <c r="RIC34" s="39"/>
      <c r="RID34" s="39"/>
      <c r="RIE34" s="39"/>
      <c r="RIF34" s="39"/>
      <c r="RIG34" s="39"/>
      <c r="RIH34" s="39"/>
      <c r="RII34" s="39"/>
      <c r="RIJ34" s="39"/>
      <c r="RIK34" s="39"/>
      <c r="RIL34" s="39"/>
      <c r="RIM34" s="39"/>
      <c r="RIN34" s="39"/>
      <c r="RIO34" s="39"/>
      <c r="RIP34" s="39"/>
      <c r="RIQ34" s="39"/>
      <c r="RIR34" s="39"/>
      <c r="RIS34" s="39"/>
      <c r="RIT34" s="39"/>
      <c r="RIU34" s="39"/>
      <c r="RIV34" s="39"/>
      <c r="RIW34" s="39"/>
      <c r="RIX34" s="39"/>
      <c r="RIY34" s="39"/>
      <c r="RIZ34" s="39"/>
      <c r="RJA34" s="39"/>
      <c r="RJB34" s="39"/>
      <c r="RJC34" s="39"/>
      <c r="RJD34" s="39"/>
      <c r="RJE34" s="39"/>
      <c r="RJF34" s="39"/>
      <c r="RJG34" s="39"/>
      <c r="RJH34" s="39"/>
      <c r="RJI34" s="39"/>
      <c r="RJJ34" s="39"/>
      <c r="RJK34" s="39"/>
      <c r="RJL34" s="39"/>
      <c r="RJM34" s="39"/>
      <c r="RJN34" s="39"/>
      <c r="RJO34" s="39"/>
      <c r="RJP34" s="39"/>
      <c r="RJQ34" s="39"/>
      <c r="RJR34" s="39"/>
      <c r="RJS34" s="39"/>
      <c r="RJT34" s="39"/>
      <c r="RJU34" s="39"/>
      <c r="RJV34" s="39"/>
      <c r="RJW34" s="39"/>
      <c r="RJX34" s="39"/>
      <c r="RJY34" s="39"/>
      <c r="RJZ34" s="39"/>
      <c r="RKA34" s="39"/>
      <c r="RKB34" s="39"/>
      <c r="RKC34" s="39"/>
      <c r="RKD34" s="39"/>
      <c r="RKE34" s="39"/>
      <c r="RKF34" s="39"/>
      <c r="RKG34" s="39"/>
      <c r="RKH34" s="39"/>
      <c r="RKI34" s="39"/>
      <c r="RKJ34" s="39"/>
      <c r="RKK34" s="39"/>
      <c r="RKL34" s="39"/>
      <c r="RKM34" s="39"/>
      <c r="RKN34" s="39"/>
      <c r="RKO34" s="39"/>
      <c r="RKP34" s="39"/>
      <c r="RKQ34" s="39"/>
      <c r="RKR34" s="39"/>
      <c r="RKS34" s="39"/>
      <c r="RKT34" s="39"/>
      <c r="RKU34" s="39"/>
      <c r="RKV34" s="39"/>
      <c r="RKW34" s="39"/>
      <c r="RKX34" s="39"/>
      <c r="RKY34" s="39"/>
      <c r="RKZ34" s="39"/>
      <c r="RLA34" s="39"/>
      <c r="RLB34" s="39"/>
      <c r="RLC34" s="39"/>
      <c r="RLD34" s="39"/>
      <c r="RLE34" s="39"/>
      <c r="RLF34" s="39"/>
      <c r="RLG34" s="39"/>
      <c r="RLH34" s="39"/>
      <c r="RLI34" s="39"/>
      <c r="RLJ34" s="39"/>
      <c r="RLK34" s="39"/>
      <c r="RLL34" s="39"/>
      <c r="RLM34" s="39"/>
      <c r="RLN34" s="39"/>
      <c r="RLO34" s="39"/>
      <c r="RLP34" s="39"/>
      <c r="RLQ34" s="39"/>
      <c r="RLR34" s="39"/>
      <c r="RLS34" s="39"/>
      <c r="RLT34" s="39"/>
      <c r="RLU34" s="39"/>
      <c r="RLV34" s="39"/>
      <c r="RLW34" s="39"/>
      <c r="RLX34" s="39"/>
      <c r="RLY34" s="39"/>
      <c r="RLZ34" s="39"/>
      <c r="RMA34" s="39"/>
      <c r="RMB34" s="39"/>
      <c r="RMC34" s="39"/>
      <c r="RMD34" s="39"/>
      <c r="RME34" s="39"/>
      <c r="RMF34" s="39"/>
      <c r="RMG34" s="39"/>
      <c r="RMH34" s="39"/>
      <c r="RMI34" s="39"/>
      <c r="RMJ34" s="39"/>
      <c r="RMK34" s="39"/>
      <c r="RML34" s="39"/>
      <c r="RMM34" s="39"/>
      <c r="RMN34" s="39"/>
      <c r="RMO34" s="39"/>
      <c r="RMP34" s="39"/>
      <c r="RMQ34" s="39"/>
      <c r="RMR34" s="39"/>
      <c r="RMS34" s="39"/>
      <c r="RMT34" s="39"/>
      <c r="RMU34" s="39"/>
      <c r="RMV34" s="39"/>
      <c r="RMW34" s="39"/>
      <c r="RMX34" s="39"/>
      <c r="RMY34" s="39"/>
      <c r="RMZ34" s="39"/>
      <c r="RNA34" s="39"/>
      <c r="RNB34" s="39"/>
      <c r="RNC34" s="39"/>
      <c r="RND34" s="39"/>
      <c r="RNE34" s="39"/>
      <c r="RNF34" s="39"/>
      <c r="RNG34" s="39"/>
      <c r="RNH34" s="39"/>
      <c r="RNI34" s="39"/>
      <c r="RNJ34" s="39"/>
      <c r="RNK34" s="39"/>
      <c r="RNL34" s="39"/>
      <c r="RNM34" s="39"/>
      <c r="RNN34" s="39"/>
      <c r="RNO34" s="39"/>
      <c r="RNP34" s="39"/>
      <c r="RNQ34" s="39"/>
      <c r="RNR34" s="39"/>
      <c r="RNS34" s="39"/>
      <c r="RNT34" s="39"/>
      <c r="RNU34" s="39"/>
      <c r="RNV34" s="39"/>
      <c r="RNW34" s="39"/>
      <c r="RNX34" s="39"/>
      <c r="RNY34" s="39"/>
      <c r="RNZ34" s="39"/>
      <c r="ROA34" s="39"/>
      <c r="ROB34" s="39"/>
      <c r="ROC34" s="39"/>
      <c r="ROD34" s="39"/>
      <c r="ROE34" s="39"/>
      <c r="ROF34" s="39"/>
      <c r="ROG34" s="39"/>
      <c r="ROH34" s="39"/>
      <c r="ROI34" s="39"/>
      <c r="ROJ34" s="39"/>
      <c r="ROK34" s="39"/>
      <c r="ROL34" s="39"/>
      <c r="ROM34" s="39"/>
      <c r="RON34" s="39"/>
      <c r="ROO34" s="39"/>
      <c r="ROP34" s="39"/>
      <c r="ROQ34" s="39"/>
      <c r="ROR34" s="39"/>
      <c r="ROS34" s="39"/>
      <c r="ROT34" s="39"/>
      <c r="ROU34" s="39"/>
      <c r="ROV34" s="39"/>
      <c r="ROW34" s="39"/>
      <c r="ROX34" s="39"/>
      <c r="ROY34" s="39"/>
      <c r="ROZ34" s="39"/>
      <c r="RPA34" s="39"/>
      <c r="RPB34" s="39"/>
      <c r="RPC34" s="39"/>
      <c r="RPD34" s="39"/>
      <c r="RPE34" s="39"/>
      <c r="RPF34" s="39"/>
      <c r="RPG34" s="39"/>
      <c r="RPH34" s="39"/>
      <c r="RPI34" s="39"/>
      <c r="RPJ34" s="39"/>
      <c r="RPK34" s="39"/>
      <c r="RPL34" s="39"/>
      <c r="RPM34" s="39"/>
      <c r="RPN34" s="39"/>
      <c r="RPO34" s="39"/>
      <c r="RPP34" s="39"/>
      <c r="RPQ34" s="39"/>
      <c r="RPR34" s="39"/>
      <c r="RPS34" s="39"/>
      <c r="RPT34" s="39"/>
      <c r="RPU34" s="39"/>
      <c r="RPV34" s="39"/>
      <c r="RPW34" s="39"/>
      <c r="RPX34" s="39"/>
      <c r="RPY34" s="39"/>
      <c r="RPZ34" s="39"/>
      <c r="RQA34" s="39"/>
      <c r="RQB34" s="39"/>
      <c r="RQC34" s="39"/>
      <c r="RQD34" s="39"/>
      <c r="RQE34" s="39"/>
      <c r="RQF34" s="39"/>
      <c r="RQG34" s="39"/>
      <c r="RQH34" s="39"/>
      <c r="RQI34" s="39"/>
      <c r="RQJ34" s="39"/>
      <c r="RQK34" s="39"/>
      <c r="RQL34" s="39"/>
      <c r="RQM34" s="39"/>
      <c r="RQN34" s="39"/>
      <c r="RQO34" s="39"/>
      <c r="RQP34" s="39"/>
      <c r="RQQ34" s="39"/>
      <c r="RQR34" s="39"/>
      <c r="RQS34" s="39"/>
      <c r="RQT34" s="39"/>
      <c r="RQU34" s="39"/>
      <c r="RQV34" s="39"/>
      <c r="RQW34" s="39"/>
      <c r="RQX34" s="39"/>
      <c r="RQY34" s="39"/>
      <c r="RQZ34" s="39"/>
      <c r="RRA34" s="39"/>
      <c r="RRB34" s="39"/>
      <c r="RRC34" s="39"/>
      <c r="RRD34" s="39"/>
      <c r="RRE34" s="39"/>
      <c r="RRF34" s="39"/>
      <c r="RRG34" s="39"/>
      <c r="RRH34" s="39"/>
      <c r="RRI34" s="39"/>
      <c r="RRJ34" s="39"/>
      <c r="RRK34" s="39"/>
      <c r="RRL34" s="39"/>
      <c r="RRM34" s="39"/>
      <c r="RRN34" s="39"/>
      <c r="RRO34" s="39"/>
      <c r="RRP34" s="39"/>
      <c r="RRQ34" s="39"/>
      <c r="RRR34" s="39"/>
      <c r="RRS34" s="39"/>
      <c r="RRT34" s="39"/>
      <c r="RRU34" s="39"/>
      <c r="RRV34" s="39"/>
      <c r="RRW34" s="39"/>
      <c r="RRX34" s="39"/>
      <c r="RRY34" s="39"/>
      <c r="RRZ34" s="39"/>
      <c r="RSA34" s="39"/>
      <c r="RSB34" s="39"/>
      <c r="RSC34" s="39"/>
      <c r="RSD34" s="39"/>
      <c r="RSE34" s="39"/>
      <c r="RSF34" s="39"/>
      <c r="RSG34" s="39"/>
      <c r="RSH34" s="39"/>
      <c r="RSI34" s="39"/>
      <c r="RSJ34" s="39"/>
      <c r="RSK34" s="39"/>
      <c r="RSL34" s="39"/>
      <c r="RSM34" s="39"/>
      <c r="RSN34" s="39"/>
      <c r="RSO34" s="39"/>
      <c r="RSP34" s="39"/>
      <c r="RSQ34" s="39"/>
      <c r="RSR34" s="39"/>
      <c r="RSS34" s="39"/>
      <c r="RST34" s="39"/>
      <c r="RSU34" s="39"/>
      <c r="RSV34" s="39"/>
      <c r="RSW34" s="39"/>
      <c r="RSX34" s="39"/>
      <c r="RSY34" s="39"/>
      <c r="RSZ34" s="39"/>
      <c r="RTA34" s="39"/>
      <c r="RTB34" s="39"/>
      <c r="RTC34" s="39"/>
      <c r="RTD34" s="39"/>
      <c r="RTE34" s="39"/>
      <c r="RTF34" s="39"/>
      <c r="RTG34" s="39"/>
      <c r="RTH34" s="39"/>
      <c r="RTI34" s="39"/>
      <c r="RTJ34" s="39"/>
      <c r="RTK34" s="39"/>
      <c r="RTL34" s="39"/>
      <c r="RTM34" s="39"/>
      <c r="RTN34" s="39"/>
      <c r="RTO34" s="39"/>
      <c r="RTP34" s="39"/>
      <c r="RTQ34" s="39"/>
      <c r="RTR34" s="39"/>
      <c r="RTS34" s="39"/>
      <c r="RTT34" s="39"/>
      <c r="RTU34" s="39"/>
      <c r="RTV34" s="39"/>
      <c r="RTW34" s="39"/>
      <c r="RTX34" s="39"/>
      <c r="RTY34" s="39"/>
      <c r="RTZ34" s="39"/>
      <c r="RUA34" s="39"/>
      <c r="RUB34" s="39"/>
      <c r="RUC34" s="39"/>
      <c r="RUD34" s="39"/>
      <c r="RUE34" s="39"/>
      <c r="RUF34" s="39"/>
      <c r="RUG34" s="39"/>
      <c r="RUH34" s="39"/>
      <c r="RUI34" s="39"/>
      <c r="RUJ34" s="39"/>
      <c r="RUK34" s="39"/>
      <c r="RUL34" s="39"/>
      <c r="RUM34" s="39"/>
      <c r="RUN34" s="39"/>
      <c r="RUO34" s="39"/>
      <c r="RUP34" s="39"/>
      <c r="RUQ34" s="39"/>
      <c r="RUR34" s="39"/>
      <c r="RUS34" s="39"/>
      <c r="RUT34" s="39"/>
      <c r="RUU34" s="39"/>
      <c r="RUV34" s="39"/>
      <c r="RUW34" s="39"/>
      <c r="RUX34" s="39"/>
      <c r="RUY34" s="39"/>
      <c r="RUZ34" s="39"/>
      <c r="RVA34" s="39"/>
      <c r="RVB34" s="39"/>
      <c r="RVC34" s="39"/>
      <c r="RVD34" s="39"/>
      <c r="RVE34" s="39"/>
      <c r="RVF34" s="39"/>
      <c r="RVG34" s="39"/>
      <c r="RVH34" s="39"/>
      <c r="RVI34" s="39"/>
      <c r="RVJ34" s="39"/>
      <c r="RVK34" s="39"/>
      <c r="RVL34" s="39"/>
      <c r="RVM34" s="39"/>
      <c r="RVN34" s="39"/>
      <c r="RVO34" s="39"/>
      <c r="RVP34" s="39"/>
      <c r="RVQ34" s="39"/>
      <c r="RVR34" s="39"/>
      <c r="RVS34" s="39"/>
      <c r="RVT34" s="39"/>
      <c r="RVU34" s="39"/>
      <c r="RVV34" s="39"/>
      <c r="RVW34" s="39"/>
      <c r="RVX34" s="39"/>
      <c r="RVY34" s="39"/>
      <c r="RVZ34" s="39"/>
      <c r="RWA34" s="39"/>
      <c r="RWB34" s="39"/>
      <c r="RWC34" s="39"/>
      <c r="RWD34" s="39"/>
      <c r="RWE34" s="39"/>
      <c r="RWF34" s="39"/>
      <c r="RWG34" s="39"/>
      <c r="RWH34" s="39"/>
      <c r="RWI34" s="39"/>
      <c r="RWJ34" s="39"/>
      <c r="RWK34" s="39"/>
      <c r="RWL34" s="39"/>
      <c r="RWM34" s="39"/>
      <c r="RWN34" s="39"/>
      <c r="RWO34" s="39"/>
      <c r="RWP34" s="39"/>
      <c r="RWQ34" s="39"/>
      <c r="RWR34" s="39"/>
      <c r="RWS34" s="39"/>
      <c r="RWT34" s="39"/>
      <c r="RWU34" s="39"/>
      <c r="RWV34" s="39"/>
      <c r="RWW34" s="39"/>
      <c r="RWX34" s="39"/>
      <c r="RWY34" s="39"/>
      <c r="RWZ34" s="39"/>
      <c r="RXA34" s="39"/>
      <c r="RXB34" s="39"/>
      <c r="RXC34" s="39"/>
      <c r="RXD34" s="39"/>
      <c r="RXE34" s="39"/>
      <c r="RXF34" s="39"/>
      <c r="RXG34" s="39"/>
      <c r="RXH34" s="39"/>
      <c r="RXI34" s="39"/>
      <c r="RXJ34" s="39"/>
      <c r="RXK34" s="39"/>
      <c r="RXL34" s="39"/>
      <c r="RXM34" s="39"/>
      <c r="RXN34" s="39"/>
      <c r="RXO34" s="39"/>
      <c r="RXP34" s="39"/>
      <c r="RXQ34" s="39"/>
      <c r="RXR34" s="39"/>
      <c r="RXS34" s="39"/>
      <c r="RXT34" s="39"/>
      <c r="RXU34" s="39"/>
      <c r="RXV34" s="39"/>
      <c r="RXW34" s="39"/>
      <c r="RXX34" s="39"/>
      <c r="RXY34" s="39"/>
      <c r="RXZ34" s="39"/>
      <c r="RYA34" s="39"/>
      <c r="RYB34" s="39"/>
      <c r="RYC34" s="39"/>
      <c r="RYD34" s="39"/>
      <c r="RYE34" s="39"/>
      <c r="RYF34" s="39"/>
      <c r="RYG34" s="39"/>
      <c r="RYH34" s="39"/>
      <c r="RYI34" s="39"/>
      <c r="RYJ34" s="39"/>
      <c r="RYK34" s="39"/>
      <c r="RYL34" s="39"/>
      <c r="RYM34" s="39"/>
      <c r="RYN34" s="39"/>
      <c r="RYO34" s="39"/>
      <c r="RYP34" s="39"/>
      <c r="RYQ34" s="39"/>
      <c r="RYR34" s="39"/>
      <c r="RYS34" s="39"/>
      <c r="RYT34" s="39"/>
      <c r="RYU34" s="39"/>
      <c r="RYV34" s="39"/>
      <c r="RYW34" s="39"/>
      <c r="RYX34" s="39"/>
      <c r="RYY34" s="39"/>
      <c r="RYZ34" s="39"/>
      <c r="RZA34" s="39"/>
      <c r="RZB34" s="39"/>
      <c r="RZC34" s="39"/>
      <c r="RZD34" s="39"/>
      <c r="RZE34" s="39"/>
      <c r="RZF34" s="39"/>
      <c r="RZG34" s="39"/>
      <c r="RZH34" s="39"/>
      <c r="RZI34" s="39"/>
      <c r="RZJ34" s="39"/>
      <c r="RZK34" s="39"/>
      <c r="RZL34" s="39"/>
      <c r="RZM34" s="39"/>
      <c r="RZN34" s="39"/>
      <c r="RZO34" s="39"/>
      <c r="RZP34" s="39"/>
      <c r="RZQ34" s="39"/>
      <c r="RZR34" s="39"/>
      <c r="RZS34" s="39"/>
      <c r="RZT34" s="39"/>
      <c r="RZU34" s="39"/>
      <c r="RZV34" s="39"/>
      <c r="RZW34" s="39"/>
      <c r="RZX34" s="39"/>
      <c r="RZY34" s="39"/>
      <c r="RZZ34" s="39"/>
      <c r="SAA34" s="39"/>
      <c r="SAB34" s="39"/>
      <c r="SAC34" s="39"/>
      <c r="SAD34" s="39"/>
      <c r="SAE34" s="39"/>
      <c r="SAF34" s="39"/>
      <c r="SAG34" s="39"/>
      <c r="SAH34" s="39"/>
      <c r="SAI34" s="39"/>
      <c r="SAJ34" s="39"/>
      <c r="SAK34" s="39"/>
      <c r="SAL34" s="39"/>
      <c r="SAM34" s="39"/>
      <c r="SAN34" s="39"/>
      <c r="SAO34" s="39"/>
      <c r="SAP34" s="39"/>
      <c r="SAQ34" s="39"/>
      <c r="SAR34" s="39"/>
      <c r="SAS34" s="39"/>
      <c r="SAT34" s="39"/>
      <c r="SAU34" s="39"/>
      <c r="SAV34" s="39"/>
      <c r="SAW34" s="39"/>
      <c r="SAX34" s="39"/>
      <c r="SAY34" s="39"/>
      <c r="SAZ34" s="39"/>
      <c r="SBA34" s="39"/>
      <c r="SBB34" s="39"/>
      <c r="SBC34" s="39"/>
      <c r="SBD34" s="39"/>
      <c r="SBE34" s="39"/>
      <c r="SBF34" s="39"/>
      <c r="SBG34" s="39"/>
      <c r="SBH34" s="39"/>
      <c r="SBI34" s="39"/>
      <c r="SBJ34" s="39"/>
      <c r="SBK34" s="39"/>
      <c r="SBL34" s="39"/>
      <c r="SBM34" s="39"/>
      <c r="SBN34" s="39"/>
      <c r="SBO34" s="39"/>
      <c r="SBP34" s="39"/>
      <c r="SBQ34" s="39"/>
      <c r="SBR34" s="39"/>
      <c r="SBS34" s="39"/>
      <c r="SBT34" s="39"/>
      <c r="SBU34" s="39"/>
      <c r="SBV34" s="39"/>
      <c r="SBW34" s="39"/>
      <c r="SBX34" s="39"/>
      <c r="SBY34" s="39"/>
      <c r="SBZ34" s="39"/>
      <c r="SCA34" s="39"/>
      <c r="SCB34" s="39"/>
      <c r="SCC34" s="39"/>
      <c r="SCD34" s="39"/>
      <c r="SCE34" s="39"/>
      <c r="SCF34" s="39"/>
      <c r="SCG34" s="39"/>
      <c r="SCH34" s="39"/>
      <c r="SCI34" s="39"/>
      <c r="SCJ34" s="39"/>
      <c r="SCK34" s="39"/>
      <c r="SCL34" s="39"/>
      <c r="SCM34" s="39"/>
      <c r="SCN34" s="39"/>
      <c r="SCO34" s="39"/>
      <c r="SCP34" s="39"/>
      <c r="SCQ34" s="39"/>
      <c r="SCR34" s="39"/>
      <c r="SCS34" s="39"/>
      <c r="SCT34" s="39"/>
      <c r="SCU34" s="39"/>
      <c r="SCV34" s="39"/>
      <c r="SCW34" s="39"/>
      <c r="SCX34" s="39"/>
      <c r="SCY34" s="39"/>
      <c r="SCZ34" s="39"/>
      <c r="SDA34" s="39"/>
      <c r="SDB34" s="39"/>
      <c r="SDC34" s="39"/>
      <c r="SDD34" s="39"/>
      <c r="SDE34" s="39"/>
      <c r="SDF34" s="39"/>
      <c r="SDG34" s="39"/>
      <c r="SDH34" s="39"/>
      <c r="SDI34" s="39"/>
      <c r="SDJ34" s="39"/>
      <c r="SDK34" s="39"/>
      <c r="SDL34" s="39"/>
      <c r="SDM34" s="39"/>
      <c r="SDN34" s="39"/>
      <c r="SDO34" s="39"/>
      <c r="SDP34" s="39"/>
      <c r="SDQ34" s="39"/>
      <c r="SDR34" s="39"/>
      <c r="SDS34" s="39"/>
      <c r="SDT34" s="39"/>
      <c r="SDU34" s="39"/>
      <c r="SDV34" s="39"/>
      <c r="SDW34" s="39"/>
      <c r="SDX34" s="39"/>
      <c r="SDY34" s="39"/>
      <c r="SDZ34" s="39"/>
      <c r="SEA34" s="39"/>
      <c r="SEB34" s="39"/>
      <c r="SEC34" s="39"/>
      <c r="SED34" s="39"/>
      <c r="SEE34" s="39"/>
      <c r="SEF34" s="39"/>
      <c r="SEG34" s="39"/>
      <c r="SEH34" s="39"/>
      <c r="SEI34" s="39"/>
      <c r="SEJ34" s="39"/>
      <c r="SEK34" s="39"/>
      <c r="SEL34" s="39"/>
      <c r="SEM34" s="39"/>
      <c r="SEN34" s="39"/>
      <c r="SEO34" s="39"/>
      <c r="SEP34" s="39"/>
      <c r="SEQ34" s="39"/>
      <c r="SER34" s="39"/>
      <c r="SES34" s="39"/>
      <c r="SET34" s="39"/>
      <c r="SEU34" s="39"/>
      <c r="SEV34" s="39"/>
      <c r="SEW34" s="39"/>
      <c r="SEX34" s="39"/>
      <c r="SEY34" s="39"/>
      <c r="SEZ34" s="39"/>
      <c r="SFA34" s="39"/>
      <c r="SFB34" s="39"/>
      <c r="SFC34" s="39"/>
      <c r="SFD34" s="39"/>
      <c r="SFE34" s="39"/>
      <c r="SFF34" s="39"/>
      <c r="SFG34" s="39"/>
      <c r="SFH34" s="39"/>
      <c r="SFI34" s="39"/>
      <c r="SFJ34" s="39"/>
      <c r="SFK34" s="39"/>
      <c r="SFL34" s="39"/>
      <c r="SFM34" s="39"/>
      <c r="SFN34" s="39"/>
      <c r="SFO34" s="39"/>
      <c r="SFP34" s="39"/>
      <c r="SFQ34" s="39"/>
      <c r="SFR34" s="39"/>
      <c r="SFS34" s="39"/>
      <c r="SFT34" s="39"/>
      <c r="SFU34" s="39"/>
      <c r="SFV34" s="39"/>
      <c r="SFW34" s="39"/>
      <c r="SFX34" s="39"/>
      <c r="SFY34" s="39"/>
      <c r="SFZ34" s="39"/>
      <c r="SGA34" s="39"/>
      <c r="SGB34" s="39"/>
      <c r="SGC34" s="39"/>
      <c r="SGD34" s="39"/>
      <c r="SGE34" s="39"/>
      <c r="SGF34" s="39"/>
      <c r="SGG34" s="39"/>
      <c r="SGH34" s="39"/>
      <c r="SGI34" s="39"/>
      <c r="SGJ34" s="39"/>
      <c r="SGK34" s="39"/>
      <c r="SGL34" s="39"/>
      <c r="SGM34" s="39"/>
      <c r="SGN34" s="39"/>
      <c r="SGO34" s="39"/>
      <c r="SGP34" s="39"/>
      <c r="SGQ34" s="39"/>
      <c r="SGR34" s="39"/>
      <c r="SGS34" s="39"/>
      <c r="SGT34" s="39"/>
      <c r="SGU34" s="39"/>
      <c r="SGV34" s="39"/>
      <c r="SGW34" s="39"/>
      <c r="SGX34" s="39"/>
      <c r="SGY34" s="39"/>
      <c r="SGZ34" s="39"/>
      <c r="SHA34" s="39"/>
      <c r="SHB34" s="39"/>
      <c r="SHC34" s="39"/>
      <c r="SHD34" s="39"/>
      <c r="SHE34" s="39"/>
      <c r="SHF34" s="39"/>
      <c r="SHG34" s="39"/>
      <c r="SHH34" s="39"/>
      <c r="SHI34" s="39"/>
      <c r="SHJ34" s="39"/>
      <c r="SHK34" s="39"/>
      <c r="SHL34" s="39"/>
      <c r="SHM34" s="39"/>
      <c r="SHN34" s="39"/>
      <c r="SHO34" s="39"/>
      <c r="SHP34" s="39"/>
      <c r="SHQ34" s="39"/>
      <c r="SHR34" s="39"/>
      <c r="SHS34" s="39"/>
      <c r="SHT34" s="39"/>
      <c r="SHU34" s="39"/>
      <c r="SHV34" s="39"/>
      <c r="SHW34" s="39"/>
      <c r="SHX34" s="39"/>
      <c r="SHY34" s="39"/>
      <c r="SHZ34" s="39"/>
      <c r="SIA34" s="39"/>
      <c r="SIB34" s="39"/>
      <c r="SIC34" s="39"/>
      <c r="SID34" s="39"/>
      <c r="SIE34" s="39"/>
      <c r="SIF34" s="39"/>
      <c r="SIG34" s="39"/>
      <c r="SIH34" s="39"/>
      <c r="SII34" s="39"/>
      <c r="SIJ34" s="39"/>
      <c r="SIK34" s="39"/>
      <c r="SIL34" s="39"/>
      <c r="SIM34" s="39"/>
      <c r="SIN34" s="39"/>
      <c r="SIO34" s="39"/>
      <c r="SIP34" s="39"/>
      <c r="SIQ34" s="39"/>
      <c r="SIR34" s="39"/>
      <c r="SIS34" s="39"/>
      <c r="SIT34" s="39"/>
      <c r="SIU34" s="39"/>
      <c r="SIV34" s="39"/>
      <c r="SIW34" s="39"/>
      <c r="SIX34" s="39"/>
      <c r="SIY34" s="39"/>
      <c r="SIZ34" s="39"/>
      <c r="SJA34" s="39"/>
      <c r="SJB34" s="39"/>
      <c r="SJC34" s="39"/>
      <c r="SJD34" s="39"/>
      <c r="SJE34" s="39"/>
      <c r="SJF34" s="39"/>
      <c r="SJG34" s="39"/>
      <c r="SJH34" s="39"/>
      <c r="SJI34" s="39"/>
      <c r="SJJ34" s="39"/>
      <c r="SJK34" s="39"/>
      <c r="SJL34" s="39"/>
      <c r="SJM34" s="39"/>
      <c r="SJN34" s="39"/>
      <c r="SJO34" s="39"/>
      <c r="SJP34" s="39"/>
      <c r="SJQ34" s="39"/>
      <c r="SJR34" s="39"/>
      <c r="SJS34" s="39"/>
      <c r="SJT34" s="39"/>
      <c r="SJU34" s="39"/>
      <c r="SJV34" s="39"/>
      <c r="SJW34" s="39"/>
      <c r="SJX34" s="39"/>
      <c r="SJY34" s="39"/>
      <c r="SJZ34" s="39"/>
      <c r="SKA34" s="39"/>
      <c r="SKB34" s="39"/>
      <c r="SKC34" s="39"/>
      <c r="SKD34" s="39"/>
      <c r="SKE34" s="39"/>
      <c r="SKF34" s="39"/>
      <c r="SKG34" s="39"/>
      <c r="SKH34" s="39"/>
      <c r="SKI34" s="39"/>
      <c r="SKJ34" s="39"/>
      <c r="SKK34" s="39"/>
      <c r="SKL34" s="39"/>
      <c r="SKM34" s="39"/>
      <c r="SKN34" s="39"/>
      <c r="SKO34" s="39"/>
      <c r="SKP34" s="39"/>
      <c r="SKQ34" s="39"/>
      <c r="SKR34" s="39"/>
      <c r="SKS34" s="39"/>
      <c r="SKT34" s="39"/>
      <c r="SKU34" s="39"/>
      <c r="SKV34" s="39"/>
      <c r="SKW34" s="39"/>
      <c r="SKX34" s="39"/>
      <c r="SKY34" s="39"/>
      <c r="SKZ34" s="39"/>
      <c r="SLA34" s="39"/>
      <c r="SLB34" s="39"/>
      <c r="SLC34" s="39"/>
      <c r="SLD34" s="39"/>
      <c r="SLE34" s="39"/>
      <c r="SLF34" s="39"/>
      <c r="SLG34" s="39"/>
      <c r="SLH34" s="39"/>
      <c r="SLI34" s="39"/>
      <c r="SLJ34" s="39"/>
      <c r="SLK34" s="39"/>
      <c r="SLL34" s="39"/>
      <c r="SLM34" s="39"/>
      <c r="SLN34" s="39"/>
      <c r="SLO34" s="39"/>
      <c r="SLP34" s="39"/>
      <c r="SLQ34" s="39"/>
      <c r="SLR34" s="39"/>
      <c r="SLS34" s="39"/>
      <c r="SLT34" s="39"/>
      <c r="SLU34" s="39"/>
      <c r="SLV34" s="39"/>
      <c r="SLW34" s="39"/>
      <c r="SLX34" s="39"/>
      <c r="SLY34" s="39"/>
      <c r="SLZ34" s="39"/>
      <c r="SMA34" s="39"/>
      <c r="SMB34" s="39"/>
      <c r="SMC34" s="39"/>
      <c r="SMD34" s="39"/>
      <c r="SME34" s="39"/>
      <c r="SMF34" s="39"/>
      <c r="SMG34" s="39"/>
      <c r="SMH34" s="39"/>
      <c r="SMI34" s="39"/>
      <c r="SMJ34" s="39"/>
      <c r="SMK34" s="39"/>
      <c r="SML34" s="39"/>
      <c r="SMM34" s="39"/>
      <c r="SMN34" s="39"/>
      <c r="SMO34" s="39"/>
      <c r="SMP34" s="39"/>
      <c r="SMQ34" s="39"/>
      <c r="SMR34" s="39"/>
      <c r="SMS34" s="39"/>
      <c r="SMT34" s="39"/>
      <c r="SMU34" s="39"/>
      <c r="SMV34" s="39"/>
      <c r="SMW34" s="39"/>
      <c r="SMX34" s="39"/>
      <c r="SMY34" s="39"/>
      <c r="SMZ34" s="39"/>
      <c r="SNA34" s="39"/>
      <c r="SNB34" s="39"/>
      <c r="SNC34" s="39"/>
      <c r="SND34" s="39"/>
      <c r="SNE34" s="39"/>
      <c r="SNF34" s="39"/>
      <c r="SNG34" s="39"/>
      <c r="SNH34" s="39"/>
      <c r="SNI34" s="39"/>
      <c r="SNJ34" s="39"/>
      <c r="SNK34" s="39"/>
      <c r="SNL34" s="39"/>
      <c r="SNM34" s="39"/>
      <c r="SNN34" s="39"/>
      <c r="SNO34" s="39"/>
      <c r="SNP34" s="39"/>
      <c r="SNQ34" s="39"/>
      <c r="SNR34" s="39"/>
      <c r="SNS34" s="39"/>
      <c r="SNT34" s="39"/>
      <c r="SNU34" s="39"/>
      <c r="SNV34" s="39"/>
      <c r="SNW34" s="39"/>
      <c r="SNX34" s="39"/>
      <c r="SNY34" s="39"/>
      <c r="SNZ34" s="39"/>
      <c r="SOA34" s="39"/>
      <c r="SOB34" s="39"/>
      <c r="SOC34" s="39"/>
      <c r="SOD34" s="39"/>
      <c r="SOE34" s="39"/>
      <c r="SOF34" s="39"/>
      <c r="SOG34" s="39"/>
      <c r="SOH34" s="39"/>
      <c r="SOI34" s="39"/>
      <c r="SOJ34" s="39"/>
      <c r="SOK34" s="39"/>
      <c r="SOL34" s="39"/>
      <c r="SOM34" s="39"/>
      <c r="SON34" s="39"/>
      <c r="SOO34" s="39"/>
      <c r="SOP34" s="39"/>
      <c r="SOQ34" s="39"/>
      <c r="SOR34" s="39"/>
      <c r="SOS34" s="39"/>
      <c r="SOT34" s="39"/>
      <c r="SOU34" s="39"/>
      <c r="SOV34" s="39"/>
      <c r="SOW34" s="39"/>
      <c r="SOX34" s="39"/>
      <c r="SOY34" s="39"/>
      <c r="SOZ34" s="39"/>
      <c r="SPA34" s="39"/>
      <c r="SPB34" s="39"/>
      <c r="SPC34" s="39"/>
      <c r="SPD34" s="39"/>
      <c r="SPE34" s="39"/>
      <c r="SPF34" s="39"/>
      <c r="SPG34" s="39"/>
      <c r="SPH34" s="39"/>
      <c r="SPI34" s="39"/>
      <c r="SPJ34" s="39"/>
      <c r="SPK34" s="39"/>
      <c r="SPL34" s="39"/>
      <c r="SPM34" s="39"/>
      <c r="SPN34" s="39"/>
      <c r="SPO34" s="39"/>
      <c r="SPP34" s="39"/>
      <c r="SPQ34" s="39"/>
      <c r="SPR34" s="39"/>
      <c r="SPS34" s="39"/>
      <c r="SPT34" s="39"/>
      <c r="SPU34" s="39"/>
      <c r="SPV34" s="39"/>
      <c r="SPW34" s="39"/>
      <c r="SPX34" s="39"/>
      <c r="SPY34" s="39"/>
      <c r="SPZ34" s="39"/>
      <c r="SQA34" s="39"/>
      <c r="SQB34" s="39"/>
      <c r="SQC34" s="39"/>
      <c r="SQD34" s="39"/>
      <c r="SQE34" s="39"/>
      <c r="SQF34" s="39"/>
      <c r="SQG34" s="39"/>
      <c r="SQH34" s="39"/>
      <c r="SQI34" s="39"/>
      <c r="SQJ34" s="39"/>
      <c r="SQK34" s="39"/>
      <c r="SQL34" s="39"/>
      <c r="SQM34" s="39"/>
      <c r="SQN34" s="39"/>
      <c r="SQO34" s="39"/>
      <c r="SQP34" s="39"/>
      <c r="SQQ34" s="39"/>
      <c r="SQR34" s="39"/>
      <c r="SQS34" s="39"/>
      <c r="SQT34" s="39"/>
      <c r="SQU34" s="39"/>
      <c r="SQV34" s="39"/>
      <c r="SQW34" s="39"/>
      <c r="SQX34" s="39"/>
      <c r="SQY34" s="39"/>
      <c r="SQZ34" s="39"/>
      <c r="SRA34" s="39"/>
      <c r="SRB34" s="39"/>
      <c r="SRC34" s="39"/>
      <c r="SRD34" s="39"/>
      <c r="SRE34" s="39"/>
      <c r="SRF34" s="39"/>
      <c r="SRG34" s="39"/>
      <c r="SRH34" s="39"/>
      <c r="SRI34" s="39"/>
      <c r="SRJ34" s="39"/>
      <c r="SRK34" s="39"/>
      <c r="SRL34" s="39"/>
      <c r="SRM34" s="39"/>
      <c r="SRN34" s="39"/>
      <c r="SRO34" s="39"/>
      <c r="SRP34" s="39"/>
      <c r="SRQ34" s="39"/>
      <c r="SRR34" s="39"/>
      <c r="SRS34" s="39"/>
      <c r="SRT34" s="39"/>
      <c r="SRU34" s="39"/>
      <c r="SRV34" s="39"/>
      <c r="SRW34" s="39"/>
      <c r="SRX34" s="39"/>
      <c r="SRY34" s="39"/>
      <c r="SRZ34" s="39"/>
      <c r="SSA34" s="39"/>
      <c r="SSB34" s="39"/>
      <c r="SSC34" s="39"/>
      <c r="SSD34" s="39"/>
      <c r="SSE34" s="39"/>
      <c r="SSF34" s="39"/>
      <c r="SSG34" s="39"/>
      <c r="SSH34" s="39"/>
      <c r="SSI34" s="39"/>
      <c r="SSJ34" s="39"/>
      <c r="SSK34" s="39"/>
      <c r="SSL34" s="39"/>
      <c r="SSM34" s="39"/>
      <c r="SSN34" s="39"/>
      <c r="SSO34" s="39"/>
      <c r="SSP34" s="39"/>
      <c r="SSQ34" s="39"/>
      <c r="SSR34" s="39"/>
      <c r="SSS34" s="39"/>
      <c r="SST34" s="39"/>
      <c r="SSU34" s="39"/>
      <c r="SSV34" s="39"/>
      <c r="SSW34" s="39"/>
      <c r="SSX34" s="39"/>
      <c r="SSY34" s="39"/>
      <c r="SSZ34" s="39"/>
      <c r="STA34" s="39"/>
      <c r="STB34" s="39"/>
      <c r="STC34" s="39"/>
      <c r="STD34" s="39"/>
      <c r="STE34" s="39"/>
      <c r="STF34" s="39"/>
      <c r="STG34" s="39"/>
      <c r="STH34" s="39"/>
      <c r="STI34" s="39"/>
      <c r="STJ34" s="39"/>
      <c r="STK34" s="39"/>
      <c r="STL34" s="39"/>
      <c r="STM34" s="39"/>
      <c r="STN34" s="39"/>
      <c r="STO34" s="39"/>
      <c r="STP34" s="39"/>
      <c r="STQ34" s="39"/>
      <c r="STR34" s="39"/>
      <c r="STS34" s="39"/>
      <c r="STT34" s="39"/>
      <c r="STU34" s="39"/>
      <c r="STV34" s="39"/>
      <c r="STW34" s="39"/>
      <c r="STX34" s="39"/>
      <c r="STY34" s="39"/>
      <c r="STZ34" s="39"/>
      <c r="SUA34" s="39"/>
      <c r="SUB34" s="39"/>
      <c r="SUC34" s="39"/>
      <c r="SUD34" s="39"/>
      <c r="SUE34" s="39"/>
      <c r="SUF34" s="39"/>
      <c r="SUG34" s="39"/>
      <c r="SUH34" s="39"/>
      <c r="SUI34" s="39"/>
      <c r="SUJ34" s="39"/>
      <c r="SUK34" s="39"/>
      <c r="SUL34" s="39"/>
      <c r="SUM34" s="39"/>
      <c r="SUN34" s="39"/>
      <c r="SUO34" s="39"/>
      <c r="SUP34" s="39"/>
      <c r="SUQ34" s="39"/>
      <c r="SUR34" s="39"/>
      <c r="SUS34" s="39"/>
      <c r="SUT34" s="39"/>
      <c r="SUU34" s="39"/>
      <c r="SUV34" s="39"/>
      <c r="SUW34" s="39"/>
      <c r="SUX34" s="39"/>
      <c r="SUY34" s="39"/>
      <c r="SUZ34" s="39"/>
      <c r="SVA34" s="39"/>
      <c r="SVB34" s="39"/>
      <c r="SVC34" s="39"/>
      <c r="SVD34" s="39"/>
      <c r="SVE34" s="39"/>
      <c r="SVF34" s="39"/>
      <c r="SVG34" s="39"/>
      <c r="SVH34" s="39"/>
      <c r="SVI34" s="39"/>
      <c r="SVJ34" s="39"/>
      <c r="SVK34" s="39"/>
      <c r="SVL34" s="39"/>
      <c r="SVM34" s="39"/>
      <c r="SVN34" s="39"/>
      <c r="SVO34" s="39"/>
      <c r="SVP34" s="39"/>
      <c r="SVQ34" s="39"/>
      <c r="SVR34" s="39"/>
      <c r="SVS34" s="39"/>
      <c r="SVT34" s="39"/>
      <c r="SVU34" s="39"/>
      <c r="SVV34" s="39"/>
      <c r="SVW34" s="39"/>
      <c r="SVX34" s="39"/>
      <c r="SVY34" s="39"/>
      <c r="SVZ34" s="39"/>
      <c r="SWA34" s="39"/>
      <c r="SWB34" s="39"/>
      <c r="SWC34" s="39"/>
      <c r="SWD34" s="39"/>
      <c r="SWE34" s="39"/>
      <c r="SWF34" s="39"/>
      <c r="SWG34" s="39"/>
      <c r="SWH34" s="39"/>
      <c r="SWI34" s="39"/>
      <c r="SWJ34" s="39"/>
      <c r="SWK34" s="39"/>
      <c r="SWL34" s="39"/>
      <c r="SWM34" s="39"/>
      <c r="SWN34" s="39"/>
      <c r="SWO34" s="39"/>
      <c r="SWP34" s="39"/>
      <c r="SWQ34" s="39"/>
      <c r="SWR34" s="39"/>
      <c r="SWS34" s="39"/>
      <c r="SWT34" s="39"/>
      <c r="SWU34" s="39"/>
      <c r="SWV34" s="39"/>
      <c r="SWW34" s="39"/>
      <c r="SWX34" s="39"/>
      <c r="SWY34" s="39"/>
      <c r="SWZ34" s="39"/>
      <c r="SXA34" s="39"/>
      <c r="SXB34" s="39"/>
      <c r="SXC34" s="39"/>
      <c r="SXD34" s="39"/>
      <c r="SXE34" s="39"/>
      <c r="SXF34" s="39"/>
      <c r="SXG34" s="39"/>
      <c r="SXH34" s="39"/>
      <c r="SXI34" s="39"/>
      <c r="SXJ34" s="39"/>
      <c r="SXK34" s="39"/>
      <c r="SXL34" s="39"/>
      <c r="SXM34" s="39"/>
      <c r="SXN34" s="39"/>
      <c r="SXO34" s="39"/>
      <c r="SXP34" s="39"/>
      <c r="SXQ34" s="39"/>
      <c r="SXR34" s="39"/>
      <c r="SXS34" s="39"/>
      <c r="SXT34" s="39"/>
      <c r="SXU34" s="39"/>
      <c r="SXV34" s="39"/>
      <c r="SXW34" s="39"/>
      <c r="SXX34" s="39"/>
      <c r="SXY34" s="39"/>
      <c r="SXZ34" s="39"/>
      <c r="SYA34" s="39"/>
      <c r="SYB34" s="39"/>
      <c r="SYC34" s="39"/>
      <c r="SYD34" s="39"/>
      <c r="SYE34" s="39"/>
      <c r="SYF34" s="39"/>
      <c r="SYG34" s="39"/>
      <c r="SYH34" s="39"/>
      <c r="SYI34" s="39"/>
      <c r="SYJ34" s="39"/>
      <c r="SYK34" s="39"/>
      <c r="SYL34" s="39"/>
      <c r="SYM34" s="39"/>
      <c r="SYN34" s="39"/>
      <c r="SYO34" s="39"/>
      <c r="SYP34" s="39"/>
      <c r="SYQ34" s="39"/>
      <c r="SYR34" s="39"/>
      <c r="SYS34" s="39"/>
      <c r="SYT34" s="39"/>
      <c r="SYU34" s="39"/>
      <c r="SYV34" s="39"/>
      <c r="SYW34" s="39"/>
      <c r="SYX34" s="39"/>
      <c r="SYY34" s="39"/>
      <c r="SYZ34" s="39"/>
      <c r="SZA34" s="39"/>
      <c r="SZB34" s="39"/>
      <c r="SZC34" s="39"/>
      <c r="SZD34" s="39"/>
      <c r="SZE34" s="39"/>
      <c r="SZF34" s="39"/>
      <c r="SZG34" s="39"/>
      <c r="SZH34" s="39"/>
      <c r="SZI34" s="39"/>
      <c r="SZJ34" s="39"/>
      <c r="SZK34" s="39"/>
      <c r="SZL34" s="39"/>
      <c r="SZM34" s="39"/>
      <c r="SZN34" s="39"/>
      <c r="SZO34" s="39"/>
      <c r="SZP34" s="39"/>
      <c r="SZQ34" s="39"/>
      <c r="SZR34" s="39"/>
      <c r="SZS34" s="39"/>
      <c r="SZT34" s="39"/>
      <c r="SZU34" s="39"/>
      <c r="SZV34" s="39"/>
      <c r="SZW34" s="39"/>
      <c r="SZX34" s="39"/>
      <c r="SZY34" s="39"/>
      <c r="SZZ34" s="39"/>
      <c r="TAA34" s="39"/>
      <c r="TAB34" s="39"/>
      <c r="TAC34" s="39"/>
      <c r="TAD34" s="39"/>
      <c r="TAE34" s="39"/>
      <c r="TAF34" s="39"/>
      <c r="TAG34" s="39"/>
      <c r="TAH34" s="39"/>
      <c r="TAI34" s="39"/>
      <c r="TAJ34" s="39"/>
      <c r="TAK34" s="39"/>
      <c r="TAL34" s="39"/>
      <c r="TAM34" s="39"/>
      <c r="TAN34" s="39"/>
      <c r="TAO34" s="39"/>
      <c r="TAP34" s="39"/>
      <c r="TAQ34" s="39"/>
      <c r="TAR34" s="39"/>
      <c r="TAS34" s="39"/>
      <c r="TAT34" s="39"/>
      <c r="TAU34" s="39"/>
      <c r="TAV34" s="39"/>
      <c r="TAW34" s="39"/>
      <c r="TAX34" s="39"/>
      <c r="TAY34" s="39"/>
      <c r="TAZ34" s="39"/>
      <c r="TBA34" s="39"/>
      <c r="TBB34" s="39"/>
      <c r="TBC34" s="39"/>
      <c r="TBD34" s="39"/>
      <c r="TBE34" s="39"/>
      <c r="TBF34" s="39"/>
      <c r="TBG34" s="39"/>
      <c r="TBH34" s="39"/>
      <c r="TBI34" s="39"/>
      <c r="TBJ34" s="39"/>
      <c r="TBK34" s="39"/>
      <c r="TBL34" s="39"/>
      <c r="TBM34" s="39"/>
      <c r="TBN34" s="39"/>
      <c r="TBO34" s="39"/>
      <c r="TBP34" s="39"/>
      <c r="TBQ34" s="39"/>
      <c r="TBR34" s="39"/>
      <c r="TBS34" s="39"/>
      <c r="TBT34" s="39"/>
      <c r="TBU34" s="39"/>
      <c r="TBV34" s="39"/>
      <c r="TBW34" s="39"/>
      <c r="TBX34" s="39"/>
      <c r="TBY34" s="39"/>
      <c r="TBZ34" s="39"/>
      <c r="TCA34" s="39"/>
      <c r="TCB34" s="39"/>
      <c r="TCC34" s="39"/>
      <c r="TCD34" s="39"/>
      <c r="TCE34" s="39"/>
      <c r="TCF34" s="39"/>
      <c r="TCG34" s="39"/>
      <c r="TCH34" s="39"/>
      <c r="TCI34" s="39"/>
      <c r="TCJ34" s="39"/>
      <c r="TCK34" s="39"/>
      <c r="TCL34" s="39"/>
      <c r="TCM34" s="39"/>
      <c r="TCN34" s="39"/>
      <c r="TCO34" s="39"/>
      <c r="TCP34" s="39"/>
      <c r="TCQ34" s="39"/>
      <c r="TCR34" s="39"/>
      <c r="TCS34" s="39"/>
      <c r="TCT34" s="39"/>
      <c r="TCU34" s="39"/>
      <c r="TCV34" s="39"/>
      <c r="TCW34" s="39"/>
      <c r="TCX34" s="39"/>
      <c r="TCY34" s="39"/>
      <c r="TCZ34" s="39"/>
      <c r="TDA34" s="39"/>
      <c r="TDB34" s="39"/>
      <c r="TDC34" s="39"/>
      <c r="TDD34" s="39"/>
      <c r="TDE34" s="39"/>
      <c r="TDF34" s="39"/>
      <c r="TDG34" s="39"/>
      <c r="TDH34" s="39"/>
      <c r="TDI34" s="39"/>
      <c r="TDJ34" s="39"/>
      <c r="TDK34" s="39"/>
      <c r="TDL34" s="39"/>
      <c r="TDM34" s="39"/>
      <c r="TDN34" s="39"/>
      <c r="TDO34" s="39"/>
      <c r="TDP34" s="39"/>
      <c r="TDQ34" s="39"/>
      <c r="TDR34" s="39"/>
      <c r="TDS34" s="39"/>
      <c r="TDT34" s="39"/>
      <c r="TDU34" s="39"/>
      <c r="TDV34" s="39"/>
      <c r="TDW34" s="39"/>
      <c r="TDX34" s="39"/>
      <c r="TDY34" s="39"/>
      <c r="TDZ34" s="39"/>
      <c r="TEA34" s="39"/>
      <c r="TEB34" s="39"/>
      <c r="TEC34" s="39"/>
      <c r="TED34" s="39"/>
      <c r="TEE34" s="39"/>
      <c r="TEF34" s="39"/>
      <c r="TEG34" s="39"/>
      <c r="TEH34" s="39"/>
      <c r="TEI34" s="39"/>
      <c r="TEJ34" s="39"/>
      <c r="TEK34" s="39"/>
      <c r="TEL34" s="39"/>
      <c r="TEM34" s="39"/>
      <c r="TEN34" s="39"/>
      <c r="TEO34" s="39"/>
      <c r="TEP34" s="39"/>
      <c r="TEQ34" s="39"/>
      <c r="TER34" s="39"/>
      <c r="TES34" s="39"/>
      <c r="TET34" s="39"/>
      <c r="TEU34" s="39"/>
      <c r="TEV34" s="39"/>
      <c r="TEW34" s="39"/>
      <c r="TEX34" s="39"/>
      <c r="TEY34" s="39"/>
      <c r="TEZ34" s="39"/>
      <c r="TFA34" s="39"/>
      <c r="TFB34" s="39"/>
      <c r="TFC34" s="39"/>
      <c r="TFD34" s="39"/>
      <c r="TFE34" s="39"/>
      <c r="TFF34" s="39"/>
      <c r="TFG34" s="39"/>
      <c r="TFH34" s="39"/>
      <c r="TFI34" s="39"/>
      <c r="TFJ34" s="39"/>
      <c r="TFK34" s="39"/>
      <c r="TFL34" s="39"/>
      <c r="TFM34" s="39"/>
      <c r="TFN34" s="39"/>
      <c r="TFO34" s="39"/>
      <c r="TFP34" s="39"/>
      <c r="TFQ34" s="39"/>
      <c r="TFR34" s="39"/>
      <c r="TFS34" s="39"/>
      <c r="TFT34" s="39"/>
      <c r="TFU34" s="39"/>
      <c r="TFV34" s="39"/>
      <c r="TFW34" s="39"/>
      <c r="TFX34" s="39"/>
      <c r="TFY34" s="39"/>
      <c r="TFZ34" s="39"/>
      <c r="TGA34" s="39"/>
      <c r="TGB34" s="39"/>
      <c r="TGC34" s="39"/>
      <c r="TGD34" s="39"/>
      <c r="TGE34" s="39"/>
      <c r="TGF34" s="39"/>
      <c r="TGG34" s="39"/>
      <c r="TGH34" s="39"/>
      <c r="TGI34" s="39"/>
      <c r="TGJ34" s="39"/>
      <c r="TGK34" s="39"/>
      <c r="TGL34" s="39"/>
      <c r="TGM34" s="39"/>
      <c r="TGN34" s="39"/>
      <c r="TGO34" s="39"/>
      <c r="TGP34" s="39"/>
      <c r="TGQ34" s="39"/>
      <c r="TGR34" s="39"/>
      <c r="TGS34" s="39"/>
      <c r="TGT34" s="39"/>
      <c r="TGU34" s="39"/>
      <c r="TGV34" s="39"/>
      <c r="TGW34" s="39"/>
      <c r="TGX34" s="39"/>
      <c r="TGY34" s="39"/>
      <c r="TGZ34" s="39"/>
      <c r="THA34" s="39"/>
      <c r="THB34" s="39"/>
      <c r="THC34" s="39"/>
      <c r="THD34" s="39"/>
      <c r="THE34" s="39"/>
      <c r="THF34" s="39"/>
      <c r="THG34" s="39"/>
      <c r="THH34" s="39"/>
      <c r="THI34" s="39"/>
      <c r="THJ34" s="39"/>
      <c r="THK34" s="39"/>
      <c r="THL34" s="39"/>
      <c r="THM34" s="39"/>
      <c r="THN34" s="39"/>
      <c r="THO34" s="39"/>
      <c r="THP34" s="39"/>
      <c r="THQ34" s="39"/>
      <c r="THR34" s="39"/>
      <c r="THS34" s="39"/>
      <c r="THT34" s="39"/>
      <c r="THU34" s="39"/>
      <c r="THV34" s="39"/>
      <c r="THW34" s="39"/>
      <c r="THX34" s="39"/>
      <c r="THY34" s="39"/>
      <c r="THZ34" s="39"/>
      <c r="TIA34" s="39"/>
      <c r="TIB34" s="39"/>
      <c r="TIC34" s="39"/>
      <c r="TID34" s="39"/>
      <c r="TIE34" s="39"/>
      <c r="TIF34" s="39"/>
      <c r="TIG34" s="39"/>
      <c r="TIH34" s="39"/>
      <c r="TII34" s="39"/>
      <c r="TIJ34" s="39"/>
      <c r="TIK34" s="39"/>
      <c r="TIL34" s="39"/>
      <c r="TIM34" s="39"/>
      <c r="TIN34" s="39"/>
      <c r="TIO34" s="39"/>
      <c r="TIP34" s="39"/>
      <c r="TIQ34" s="39"/>
      <c r="TIR34" s="39"/>
      <c r="TIS34" s="39"/>
      <c r="TIT34" s="39"/>
      <c r="TIU34" s="39"/>
      <c r="TIV34" s="39"/>
      <c r="TIW34" s="39"/>
      <c r="TIX34" s="39"/>
      <c r="TIY34" s="39"/>
      <c r="TIZ34" s="39"/>
      <c r="TJA34" s="39"/>
      <c r="TJB34" s="39"/>
      <c r="TJC34" s="39"/>
      <c r="TJD34" s="39"/>
      <c r="TJE34" s="39"/>
      <c r="TJF34" s="39"/>
      <c r="TJG34" s="39"/>
      <c r="TJH34" s="39"/>
      <c r="TJI34" s="39"/>
      <c r="TJJ34" s="39"/>
      <c r="TJK34" s="39"/>
      <c r="TJL34" s="39"/>
      <c r="TJM34" s="39"/>
      <c r="TJN34" s="39"/>
      <c r="TJO34" s="39"/>
      <c r="TJP34" s="39"/>
      <c r="TJQ34" s="39"/>
      <c r="TJR34" s="39"/>
      <c r="TJS34" s="39"/>
      <c r="TJT34" s="39"/>
      <c r="TJU34" s="39"/>
      <c r="TJV34" s="39"/>
      <c r="TJW34" s="39"/>
      <c r="TJX34" s="39"/>
      <c r="TJY34" s="39"/>
      <c r="TJZ34" s="39"/>
      <c r="TKA34" s="39"/>
      <c r="TKB34" s="39"/>
      <c r="TKC34" s="39"/>
      <c r="TKD34" s="39"/>
      <c r="TKE34" s="39"/>
      <c r="TKF34" s="39"/>
      <c r="TKG34" s="39"/>
      <c r="TKH34" s="39"/>
      <c r="TKI34" s="39"/>
      <c r="TKJ34" s="39"/>
      <c r="TKK34" s="39"/>
      <c r="TKL34" s="39"/>
      <c r="TKM34" s="39"/>
      <c r="TKN34" s="39"/>
      <c r="TKO34" s="39"/>
      <c r="TKP34" s="39"/>
      <c r="TKQ34" s="39"/>
      <c r="TKR34" s="39"/>
      <c r="TKS34" s="39"/>
      <c r="TKT34" s="39"/>
      <c r="TKU34" s="39"/>
      <c r="TKV34" s="39"/>
      <c r="TKW34" s="39"/>
      <c r="TKX34" s="39"/>
      <c r="TKY34" s="39"/>
      <c r="TKZ34" s="39"/>
      <c r="TLA34" s="39"/>
      <c r="TLB34" s="39"/>
      <c r="TLC34" s="39"/>
      <c r="TLD34" s="39"/>
      <c r="TLE34" s="39"/>
      <c r="TLF34" s="39"/>
      <c r="TLG34" s="39"/>
      <c r="TLH34" s="39"/>
      <c r="TLI34" s="39"/>
      <c r="TLJ34" s="39"/>
      <c r="TLK34" s="39"/>
      <c r="TLL34" s="39"/>
      <c r="TLM34" s="39"/>
      <c r="TLN34" s="39"/>
      <c r="TLO34" s="39"/>
      <c r="TLP34" s="39"/>
      <c r="TLQ34" s="39"/>
      <c r="TLR34" s="39"/>
      <c r="TLS34" s="39"/>
      <c r="TLT34" s="39"/>
      <c r="TLU34" s="39"/>
      <c r="TLV34" s="39"/>
      <c r="TLW34" s="39"/>
      <c r="TLX34" s="39"/>
      <c r="TLY34" s="39"/>
      <c r="TLZ34" s="39"/>
      <c r="TMA34" s="39"/>
      <c r="TMB34" s="39"/>
      <c r="TMC34" s="39"/>
      <c r="TMD34" s="39"/>
      <c r="TME34" s="39"/>
      <c r="TMF34" s="39"/>
      <c r="TMG34" s="39"/>
      <c r="TMH34" s="39"/>
      <c r="TMI34" s="39"/>
      <c r="TMJ34" s="39"/>
      <c r="TMK34" s="39"/>
      <c r="TML34" s="39"/>
      <c r="TMM34" s="39"/>
      <c r="TMN34" s="39"/>
      <c r="TMO34" s="39"/>
      <c r="TMP34" s="39"/>
      <c r="TMQ34" s="39"/>
      <c r="TMR34" s="39"/>
      <c r="TMS34" s="39"/>
      <c r="TMT34" s="39"/>
      <c r="TMU34" s="39"/>
      <c r="TMV34" s="39"/>
      <c r="TMW34" s="39"/>
      <c r="TMX34" s="39"/>
      <c r="TMY34" s="39"/>
      <c r="TMZ34" s="39"/>
      <c r="TNA34" s="39"/>
      <c r="TNB34" s="39"/>
      <c r="TNC34" s="39"/>
      <c r="TND34" s="39"/>
      <c r="TNE34" s="39"/>
      <c r="TNF34" s="39"/>
      <c r="TNG34" s="39"/>
      <c r="TNH34" s="39"/>
      <c r="TNI34" s="39"/>
      <c r="TNJ34" s="39"/>
      <c r="TNK34" s="39"/>
      <c r="TNL34" s="39"/>
      <c r="TNM34" s="39"/>
      <c r="TNN34" s="39"/>
      <c r="TNO34" s="39"/>
      <c r="TNP34" s="39"/>
      <c r="TNQ34" s="39"/>
      <c r="TNR34" s="39"/>
      <c r="TNS34" s="39"/>
      <c r="TNT34" s="39"/>
      <c r="TNU34" s="39"/>
      <c r="TNV34" s="39"/>
      <c r="TNW34" s="39"/>
      <c r="TNX34" s="39"/>
      <c r="TNY34" s="39"/>
      <c r="TNZ34" s="39"/>
      <c r="TOA34" s="39"/>
      <c r="TOB34" s="39"/>
      <c r="TOC34" s="39"/>
      <c r="TOD34" s="39"/>
      <c r="TOE34" s="39"/>
      <c r="TOF34" s="39"/>
      <c r="TOG34" s="39"/>
      <c r="TOH34" s="39"/>
      <c r="TOI34" s="39"/>
      <c r="TOJ34" s="39"/>
      <c r="TOK34" s="39"/>
      <c r="TOL34" s="39"/>
      <c r="TOM34" s="39"/>
      <c r="TON34" s="39"/>
      <c r="TOO34" s="39"/>
      <c r="TOP34" s="39"/>
      <c r="TOQ34" s="39"/>
      <c r="TOR34" s="39"/>
      <c r="TOS34" s="39"/>
      <c r="TOT34" s="39"/>
      <c r="TOU34" s="39"/>
      <c r="TOV34" s="39"/>
      <c r="TOW34" s="39"/>
      <c r="TOX34" s="39"/>
      <c r="TOY34" s="39"/>
      <c r="TOZ34" s="39"/>
      <c r="TPA34" s="39"/>
      <c r="TPB34" s="39"/>
      <c r="TPC34" s="39"/>
      <c r="TPD34" s="39"/>
      <c r="TPE34" s="39"/>
      <c r="TPF34" s="39"/>
      <c r="TPG34" s="39"/>
      <c r="TPH34" s="39"/>
      <c r="TPI34" s="39"/>
      <c r="TPJ34" s="39"/>
      <c r="TPK34" s="39"/>
      <c r="TPL34" s="39"/>
      <c r="TPM34" s="39"/>
      <c r="TPN34" s="39"/>
      <c r="TPO34" s="39"/>
      <c r="TPP34" s="39"/>
      <c r="TPQ34" s="39"/>
      <c r="TPR34" s="39"/>
      <c r="TPS34" s="39"/>
      <c r="TPT34" s="39"/>
      <c r="TPU34" s="39"/>
      <c r="TPV34" s="39"/>
      <c r="TPW34" s="39"/>
      <c r="TPX34" s="39"/>
      <c r="TPY34" s="39"/>
      <c r="TPZ34" s="39"/>
      <c r="TQA34" s="39"/>
      <c r="TQB34" s="39"/>
      <c r="TQC34" s="39"/>
      <c r="TQD34" s="39"/>
      <c r="TQE34" s="39"/>
      <c r="TQF34" s="39"/>
      <c r="TQG34" s="39"/>
      <c r="TQH34" s="39"/>
      <c r="TQI34" s="39"/>
      <c r="TQJ34" s="39"/>
      <c r="TQK34" s="39"/>
      <c r="TQL34" s="39"/>
      <c r="TQM34" s="39"/>
      <c r="TQN34" s="39"/>
      <c r="TQO34" s="39"/>
      <c r="TQP34" s="39"/>
      <c r="TQQ34" s="39"/>
      <c r="TQR34" s="39"/>
      <c r="TQS34" s="39"/>
      <c r="TQT34" s="39"/>
      <c r="TQU34" s="39"/>
      <c r="TQV34" s="39"/>
      <c r="TQW34" s="39"/>
      <c r="TQX34" s="39"/>
      <c r="TQY34" s="39"/>
      <c r="TQZ34" s="39"/>
      <c r="TRA34" s="39"/>
      <c r="TRB34" s="39"/>
      <c r="TRC34" s="39"/>
      <c r="TRD34" s="39"/>
      <c r="TRE34" s="39"/>
      <c r="TRF34" s="39"/>
      <c r="TRG34" s="39"/>
      <c r="TRH34" s="39"/>
      <c r="TRI34" s="39"/>
      <c r="TRJ34" s="39"/>
      <c r="TRK34" s="39"/>
      <c r="TRL34" s="39"/>
      <c r="TRM34" s="39"/>
      <c r="TRN34" s="39"/>
      <c r="TRO34" s="39"/>
      <c r="TRP34" s="39"/>
      <c r="TRQ34" s="39"/>
      <c r="TRR34" s="39"/>
      <c r="TRS34" s="39"/>
      <c r="TRT34" s="39"/>
      <c r="TRU34" s="39"/>
      <c r="TRV34" s="39"/>
      <c r="TRW34" s="39"/>
      <c r="TRX34" s="39"/>
      <c r="TRY34" s="39"/>
      <c r="TRZ34" s="39"/>
      <c r="TSA34" s="39"/>
      <c r="TSB34" s="39"/>
      <c r="TSC34" s="39"/>
      <c r="TSD34" s="39"/>
      <c r="TSE34" s="39"/>
      <c r="TSF34" s="39"/>
      <c r="TSG34" s="39"/>
      <c r="TSH34" s="39"/>
      <c r="TSI34" s="39"/>
      <c r="TSJ34" s="39"/>
      <c r="TSK34" s="39"/>
      <c r="TSL34" s="39"/>
      <c r="TSM34" s="39"/>
      <c r="TSN34" s="39"/>
      <c r="TSO34" s="39"/>
      <c r="TSP34" s="39"/>
      <c r="TSQ34" s="39"/>
      <c r="TSR34" s="39"/>
      <c r="TSS34" s="39"/>
      <c r="TST34" s="39"/>
      <c r="TSU34" s="39"/>
      <c r="TSV34" s="39"/>
      <c r="TSW34" s="39"/>
      <c r="TSX34" s="39"/>
      <c r="TSY34" s="39"/>
      <c r="TSZ34" s="39"/>
      <c r="TTA34" s="39"/>
      <c r="TTB34" s="39"/>
      <c r="TTC34" s="39"/>
      <c r="TTD34" s="39"/>
      <c r="TTE34" s="39"/>
      <c r="TTF34" s="39"/>
      <c r="TTG34" s="39"/>
      <c r="TTH34" s="39"/>
      <c r="TTI34" s="39"/>
      <c r="TTJ34" s="39"/>
      <c r="TTK34" s="39"/>
      <c r="TTL34" s="39"/>
      <c r="TTM34" s="39"/>
      <c r="TTN34" s="39"/>
      <c r="TTO34" s="39"/>
      <c r="TTP34" s="39"/>
      <c r="TTQ34" s="39"/>
      <c r="TTR34" s="39"/>
      <c r="TTS34" s="39"/>
      <c r="TTT34" s="39"/>
      <c r="TTU34" s="39"/>
      <c r="TTV34" s="39"/>
      <c r="TTW34" s="39"/>
      <c r="TTX34" s="39"/>
      <c r="TTY34" s="39"/>
      <c r="TTZ34" s="39"/>
      <c r="TUA34" s="39"/>
      <c r="TUB34" s="39"/>
      <c r="TUC34" s="39"/>
      <c r="TUD34" s="39"/>
      <c r="TUE34" s="39"/>
      <c r="TUF34" s="39"/>
      <c r="TUG34" s="39"/>
      <c r="TUH34" s="39"/>
      <c r="TUI34" s="39"/>
      <c r="TUJ34" s="39"/>
      <c r="TUK34" s="39"/>
      <c r="TUL34" s="39"/>
      <c r="TUM34" s="39"/>
      <c r="TUN34" s="39"/>
      <c r="TUO34" s="39"/>
      <c r="TUP34" s="39"/>
      <c r="TUQ34" s="39"/>
      <c r="TUR34" s="39"/>
      <c r="TUS34" s="39"/>
      <c r="TUT34" s="39"/>
      <c r="TUU34" s="39"/>
      <c r="TUV34" s="39"/>
      <c r="TUW34" s="39"/>
      <c r="TUX34" s="39"/>
      <c r="TUY34" s="39"/>
      <c r="TUZ34" s="39"/>
      <c r="TVA34" s="39"/>
      <c r="TVB34" s="39"/>
      <c r="TVC34" s="39"/>
      <c r="TVD34" s="39"/>
      <c r="TVE34" s="39"/>
      <c r="TVF34" s="39"/>
      <c r="TVG34" s="39"/>
      <c r="TVH34" s="39"/>
      <c r="TVI34" s="39"/>
      <c r="TVJ34" s="39"/>
      <c r="TVK34" s="39"/>
      <c r="TVL34" s="39"/>
      <c r="TVM34" s="39"/>
      <c r="TVN34" s="39"/>
      <c r="TVO34" s="39"/>
      <c r="TVP34" s="39"/>
      <c r="TVQ34" s="39"/>
      <c r="TVR34" s="39"/>
      <c r="TVS34" s="39"/>
      <c r="TVT34" s="39"/>
      <c r="TVU34" s="39"/>
      <c r="TVV34" s="39"/>
      <c r="TVW34" s="39"/>
      <c r="TVX34" s="39"/>
      <c r="TVY34" s="39"/>
      <c r="TVZ34" s="39"/>
      <c r="TWA34" s="39"/>
      <c r="TWB34" s="39"/>
      <c r="TWC34" s="39"/>
      <c r="TWD34" s="39"/>
      <c r="TWE34" s="39"/>
      <c r="TWF34" s="39"/>
      <c r="TWG34" s="39"/>
      <c r="TWH34" s="39"/>
      <c r="TWI34" s="39"/>
      <c r="TWJ34" s="39"/>
      <c r="TWK34" s="39"/>
      <c r="TWL34" s="39"/>
      <c r="TWM34" s="39"/>
      <c r="TWN34" s="39"/>
      <c r="TWO34" s="39"/>
      <c r="TWP34" s="39"/>
      <c r="TWQ34" s="39"/>
      <c r="TWR34" s="39"/>
      <c r="TWS34" s="39"/>
      <c r="TWT34" s="39"/>
      <c r="TWU34" s="39"/>
      <c r="TWV34" s="39"/>
      <c r="TWW34" s="39"/>
      <c r="TWX34" s="39"/>
      <c r="TWY34" s="39"/>
      <c r="TWZ34" s="39"/>
      <c r="TXA34" s="39"/>
      <c r="TXB34" s="39"/>
      <c r="TXC34" s="39"/>
      <c r="TXD34" s="39"/>
      <c r="TXE34" s="39"/>
      <c r="TXF34" s="39"/>
      <c r="TXG34" s="39"/>
      <c r="TXH34" s="39"/>
      <c r="TXI34" s="39"/>
      <c r="TXJ34" s="39"/>
      <c r="TXK34" s="39"/>
      <c r="TXL34" s="39"/>
      <c r="TXM34" s="39"/>
      <c r="TXN34" s="39"/>
      <c r="TXO34" s="39"/>
      <c r="TXP34" s="39"/>
      <c r="TXQ34" s="39"/>
      <c r="TXR34" s="39"/>
      <c r="TXS34" s="39"/>
      <c r="TXT34" s="39"/>
      <c r="TXU34" s="39"/>
      <c r="TXV34" s="39"/>
      <c r="TXW34" s="39"/>
      <c r="TXX34" s="39"/>
      <c r="TXY34" s="39"/>
      <c r="TXZ34" s="39"/>
      <c r="TYA34" s="39"/>
      <c r="TYB34" s="39"/>
      <c r="TYC34" s="39"/>
      <c r="TYD34" s="39"/>
      <c r="TYE34" s="39"/>
      <c r="TYF34" s="39"/>
      <c r="TYG34" s="39"/>
      <c r="TYH34" s="39"/>
      <c r="TYI34" s="39"/>
      <c r="TYJ34" s="39"/>
      <c r="TYK34" s="39"/>
      <c r="TYL34" s="39"/>
      <c r="TYM34" s="39"/>
      <c r="TYN34" s="39"/>
      <c r="TYO34" s="39"/>
      <c r="TYP34" s="39"/>
      <c r="TYQ34" s="39"/>
      <c r="TYR34" s="39"/>
      <c r="TYS34" s="39"/>
      <c r="TYT34" s="39"/>
      <c r="TYU34" s="39"/>
      <c r="TYV34" s="39"/>
      <c r="TYW34" s="39"/>
      <c r="TYX34" s="39"/>
      <c r="TYY34" s="39"/>
      <c r="TYZ34" s="39"/>
      <c r="TZA34" s="39"/>
      <c r="TZB34" s="39"/>
      <c r="TZC34" s="39"/>
      <c r="TZD34" s="39"/>
      <c r="TZE34" s="39"/>
      <c r="TZF34" s="39"/>
      <c r="TZG34" s="39"/>
      <c r="TZH34" s="39"/>
      <c r="TZI34" s="39"/>
      <c r="TZJ34" s="39"/>
      <c r="TZK34" s="39"/>
      <c r="TZL34" s="39"/>
      <c r="TZM34" s="39"/>
      <c r="TZN34" s="39"/>
      <c r="TZO34" s="39"/>
      <c r="TZP34" s="39"/>
      <c r="TZQ34" s="39"/>
      <c r="TZR34" s="39"/>
      <c r="TZS34" s="39"/>
      <c r="TZT34" s="39"/>
      <c r="TZU34" s="39"/>
      <c r="TZV34" s="39"/>
      <c r="TZW34" s="39"/>
      <c r="TZX34" s="39"/>
      <c r="TZY34" s="39"/>
      <c r="TZZ34" s="39"/>
      <c r="UAA34" s="39"/>
      <c r="UAB34" s="39"/>
      <c r="UAC34" s="39"/>
      <c r="UAD34" s="39"/>
      <c r="UAE34" s="39"/>
      <c r="UAF34" s="39"/>
      <c r="UAG34" s="39"/>
      <c r="UAH34" s="39"/>
      <c r="UAI34" s="39"/>
      <c r="UAJ34" s="39"/>
      <c r="UAK34" s="39"/>
      <c r="UAL34" s="39"/>
      <c r="UAM34" s="39"/>
      <c r="UAN34" s="39"/>
      <c r="UAO34" s="39"/>
      <c r="UAP34" s="39"/>
      <c r="UAQ34" s="39"/>
      <c r="UAR34" s="39"/>
      <c r="UAS34" s="39"/>
      <c r="UAT34" s="39"/>
      <c r="UAU34" s="39"/>
      <c r="UAV34" s="39"/>
      <c r="UAW34" s="39"/>
      <c r="UAX34" s="39"/>
      <c r="UAY34" s="39"/>
      <c r="UAZ34" s="39"/>
      <c r="UBA34" s="39"/>
      <c r="UBB34" s="39"/>
      <c r="UBC34" s="39"/>
      <c r="UBD34" s="39"/>
      <c r="UBE34" s="39"/>
      <c r="UBF34" s="39"/>
      <c r="UBG34" s="39"/>
      <c r="UBH34" s="39"/>
      <c r="UBI34" s="39"/>
      <c r="UBJ34" s="39"/>
      <c r="UBK34" s="39"/>
      <c r="UBL34" s="39"/>
      <c r="UBM34" s="39"/>
      <c r="UBN34" s="39"/>
      <c r="UBO34" s="39"/>
      <c r="UBP34" s="39"/>
      <c r="UBQ34" s="39"/>
      <c r="UBR34" s="39"/>
      <c r="UBS34" s="39"/>
      <c r="UBT34" s="39"/>
      <c r="UBU34" s="39"/>
      <c r="UBV34" s="39"/>
      <c r="UBW34" s="39"/>
      <c r="UBX34" s="39"/>
      <c r="UBY34" s="39"/>
      <c r="UBZ34" s="39"/>
      <c r="UCA34" s="39"/>
      <c r="UCB34" s="39"/>
      <c r="UCC34" s="39"/>
      <c r="UCD34" s="39"/>
      <c r="UCE34" s="39"/>
      <c r="UCF34" s="39"/>
      <c r="UCG34" s="39"/>
      <c r="UCH34" s="39"/>
      <c r="UCI34" s="39"/>
      <c r="UCJ34" s="39"/>
      <c r="UCK34" s="39"/>
      <c r="UCL34" s="39"/>
      <c r="UCM34" s="39"/>
      <c r="UCN34" s="39"/>
      <c r="UCO34" s="39"/>
      <c r="UCP34" s="39"/>
      <c r="UCQ34" s="39"/>
      <c r="UCR34" s="39"/>
      <c r="UCS34" s="39"/>
      <c r="UCT34" s="39"/>
      <c r="UCU34" s="39"/>
      <c r="UCV34" s="39"/>
      <c r="UCW34" s="39"/>
      <c r="UCX34" s="39"/>
      <c r="UCY34" s="39"/>
      <c r="UCZ34" s="39"/>
      <c r="UDA34" s="39"/>
      <c r="UDB34" s="39"/>
      <c r="UDC34" s="39"/>
      <c r="UDD34" s="39"/>
      <c r="UDE34" s="39"/>
      <c r="UDF34" s="39"/>
      <c r="UDG34" s="39"/>
      <c r="UDH34" s="39"/>
      <c r="UDI34" s="39"/>
      <c r="UDJ34" s="39"/>
      <c r="UDK34" s="39"/>
      <c r="UDL34" s="39"/>
      <c r="UDM34" s="39"/>
      <c r="UDN34" s="39"/>
      <c r="UDO34" s="39"/>
      <c r="UDP34" s="39"/>
      <c r="UDQ34" s="39"/>
      <c r="UDR34" s="39"/>
      <c r="UDS34" s="39"/>
      <c r="UDT34" s="39"/>
      <c r="UDU34" s="39"/>
      <c r="UDV34" s="39"/>
      <c r="UDW34" s="39"/>
      <c r="UDX34" s="39"/>
      <c r="UDY34" s="39"/>
      <c r="UDZ34" s="39"/>
      <c r="UEA34" s="39"/>
      <c r="UEB34" s="39"/>
      <c r="UEC34" s="39"/>
      <c r="UED34" s="39"/>
      <c r="UEE34" s="39"/>
      <c r="UEF34" s="39"/>
      <c r="UEG34" s="39"/>
      <c r="UEH34" s="39"/>
      <c r="UEI34" s="39"/>
      <c r="UEJ34" s="39"/>
      <c r="UEK34" s="39"/>
      <c r="UEL34" s="39"/>
      <c r="UEM34" s="39"/>
      <c r="UEN34" s="39"/>
      <c r="UEO34" s="39"/>
      <c r="UEP34" s="39"/>
      <c r="UEQ34" s="39"/>
      <c r="UER34" s="39"/>
      <c r="UES34" s="39"/>
      <c r="UET34" s="39"/>
      <c r="UEU34" s="39"/>
      <c r="UEV34" s="39"/>
      <c r="UEW34" s="39"/>
      <c r="UEX34" s="39"/>
      <c r="UEY34" s="39"/>
      <c r="UEZ34" s="39"/>
      <c r="UFA34" s="39"/>
      <c r="UFB34" s="39"/>
      <c r="UFC34" s="39"/>
      <c r="UFD34" s="39"/>
      <c r="UFE34" s="39"/>
      <c r="UFF34" s="39"/>
      <c r="UFG34" s="39"/>
      <c r="UFH34" s="39"/>
      <c r="UFI34" s="39"/>
      <c r="UFJ34" s="39"/>
      <c r="UFK34" s="39"/>
      <c r="UFL34" s="39"/>
      <c r="UFM34" s="39"/>
      <c r="UFN34" s="39"/>
      <c r="UFO34" s="39"/>
      <c r="UFP34" s="39"/>
      <c r="UFQ34" s="39"/>
      <c r="UFR34" s="39"/>
      <c r="UFS34" s="39"/>
      <c r="UFT34" s="39"/>
      <c r="UFU34" s="39"/>
      <c r="UFV34" s="39"/>
      <c r="UFW34" s="39"/>
      <c r="UFX34" s="39"/>
      <c r="UFY34" s="39"/>
      <c r="UFZ34" s="39"/>
      <c r="UGA34" s="39"/>
      <c r="UGB34" s="39"/>
      <c r="UGC34" s="39"/>
      <c r="UGD34" s="39"/>
      <c r="UGE34" s="39"/>
      <c r="UGF34" s="39"/>
      <c r="UGG34" s="39"/>
      <c r="UGH34" s="39"/>
      <c r="UGI34" s="39"/>
      <c r="UGJ34" s="39"/>
      <c r="UGK34" s="39"/>
      <c r="UGL34" s="39"/>
      <c r="UGM34" s="39"/>
      <c r="UGN34" s="39"/>
      <c r="UGO34" s="39"/>
      <c r="UGP34" s="39"/>
      <c r="UGQ34" s="39"/>
      <c r="UGR34" s="39"/>
      <c r="UGS34" s="39"/>
      <c r="UGT34" s="39"/>
      <c r="UGU34" s="39"/>
      <c r="UGV34" s="39"/>
      <c r="UGW34" s="39"/>
      <c r="UGX34" s="39"/>
      <c r="UGY34" s="39"/>
      <c r="UGZ34" s="39"/>
      <c r="UHA34" s="39"/>
      <c r="UHB34" s="39"/>
      <c r="UHC34" s="39"/>
      <c r="UHD34" s="39"/>
      <c r="UHE34" s="39"/>
      <c r="UHF34" s="39"/>
      <c r="UHG34" s="39"/>
      <c r="UHH34" s="39"/>
      <c r="UHI34" s="39"/>
      <c r="UHJ34" s="39"/>
      <c r="UHK34" s="39"/>
      <c r="UHL34" s="39"/>
      <c r="UHM34" s="39"/>
      <c r="UHN34" s="39"/>
      <c r="UHO34" s="39"/>
      <c r="UHP34" s="39"/>
      <c r="UHQ34" s="39"/>
      <c r="UHR34" s="39"/>
      <c r="UHS34" s="39"/>
      <c r="UHT34" s="39"/>
      <c r="UHU34" s="39"/>
      <c r="UHV34" s="39"/>
      <c r="UHW34" s="39"/>
      <c r="UHX34" s="39"/>
      <c r="UHY34" s="39"/>
      <c r="UHZ34" s="39"/>
      <c r="UIA34" s="39"/>
      <c r="UIB34" s="39"/>
      <c r="UIC34" s="39"/>
      <c r="UID34" s="39"/>
      <c r="UIE34" s="39"/>
      <c r="UIF34" s="39"/>
      <c r="UIG34" s="39"/>
      <c r="UIH34" s="39"/>
      <c r="UII34" s="39"/>
      <c r="UIJ34" s="39"/>
      <c r="UIK34" s="39"/>
      <c r="UIL34" s="39"/>
      <c r="UIM34" s="39"/>
      <c r="UIN34" s="39"/>
      <c r="UIO34" s="39"/>
      <c r="UIP34" s="39"/>
      <c r="UIQ34" s="39"/>
      <c r="UIR34" s="39"/>
      <c r="UIS34" s="39"/>
      <c r="UIT34" s="39"/>
      <c r="UIU34" s="39"/>
      <c r="UIV34" s="39"/>
      <c r="UIW34" s="39"/>
      <c r="UIX34" s="39"/>
      <c r="UIY34" s="39"/>
      <c r="UIZ34" s="39"/>
      <c r="UJA34" s="39"/>
      <c r="UJB34" s="39"/>
      <c r="UJC34" s="39"/>
      <c r="UJD34" s="39"/>
      <c r="UJE34" s="39"/>
      <c r="UJF34" s="39"/>
      <c r="UJG34" s="39"/>
      <c r="UJH34" s="39"/>
      <c r="UJI34" s="39"/>
      <c r="UJJ34" s="39"/>
      <c r="UJK34" s="39"/>
      <c r="UJL34" s="39"/>
      <c r="UJM34" s="39"/>
      <c r="UJN34" s="39"/>
      <c r="UJO34" s="39"/>
      <c r="UJP34" s="39"/>
      <c r="UJQ34" s="39"/>
      <c r="UJR34" s="39"/>
      <c r="UJS34" s="39"/>
      <c r="UJT34" s="39"/>
      <c r="UJU34" s="39"/>
      <c r="UJV34" s="39"/>
      <c r="UJW34" s="39"/>
      <c r="UJX34" s="39"/>
      <c r="UJY34" s="39"/>
      <c r="UJZ34" s="39"/>
      <c r="UKA34" s="39"/>
      <c r="UKB34" s="39"/>
      <c r="UKC34" s="39"/>
      <c r="UKD34" s="39"/>
      <c r="UKE34" s="39"/>
      <c r="UKF34" s="39"/>
      <c r="UKG34" s="39"/>
      <c r="UKH34" s="39"/>
      <c r="UKI34" s="39"/>
      <c r="UKJ34" s="39"/>
      <c r="UKK34" s="39"/>
      <c r="UKL34" s="39"/>
      <c r="UKM34" s="39"/>
      <c r="UKN34" s="39"/>
      <c r="UKO34" s="39"/>
      <c r="UKP34" s="39"/>
      <c r="UKQ34" s="39"/>
      <c r="UKR34" s="39"/>
      <c r="UKS34" s="39"/>
      <c r="UKT34" s="39"/>
      <c r="UKU34" s="39"/>
      <c r="UKV34" s="39"/>
      <c r="UKW34" s="39"/>
      <c r="UKX34" s="39"/>
      <c r="UKY34" s="39"/>
      <c r="UKZ34" s="39"/>
      <c r="ULA34" s="39"/>
      <c r="ULB34" s="39"/>
      <c r="ULC34" s="39"/>
      <c r="ULD34" s="39"/>
      <c r="ULE34" s="39"/>
      <c r="ULF34" s="39"/>
      <c r="ULG34" s="39"/>
      <c r="ULH34" s="39"/>
      <c r="ULI34" s="39"/>
      <c r="ULJ34" s="39"/>
      <c r="ULK34" s="39"/>
      <c r="ULL34" s="39"/>
      <c r="ULM34" s="39"/>
      <c r="ULN34" s="39"/>
      <c r="ULO34" s="39"/>
      <c r="ULP34" s="39"/>
      <c r="ULQ34" s="39"/>
      <c r="ULR34" s="39"/>
      <c r="ULS34" s="39"/>
      <c r="ULT34" s="39"/>
      <c r="ULU34" s="39"/>
      <c r="ULV34" s="39"/>
      <c r="ULW34" s="39"/>
      <c r="ULX34" s="39"/>
      <c r="ULY34" s="39"/>
      <c r="ULZ34" s="39"/>
      <c r="UMA34" s="39"/>
      <c r="UMB34" s="39"/>
      <c r="UMC34" s="39"/>
      <c r="UMD34" s="39"/>
      <c r="UME34" s="39"/>
      <c r="UMF34" s="39"/>
      <c r="UMG34" s="39"/>
      <c r="UMH34" s="39"/>
      <c r="UMI34" s="39"/>
      <c r="UMJ34" s="39"/>
      <c r="UMK34" s="39"/>
      <c r="UML34" s="39"/>
      <c r="UMM34" s="39"/>
      <c r="UMN34" s="39"/>
      <c r="UMO34" s="39"/>
      <c r="UMP34" s="39"/>
      <c r="UMQ34" s="39"/>
      <c r="UMR34" s="39"/>
      <c r="UMS34" s="39"/>
      <c r="UMT34" s="39"/>
      <c r="UMU34" s="39"/>
      <c r="UMV34" s="39"/>
      <c r="UMW34" s="39"/>
      <c r="UMX34" s="39"/>
      <c r="UMY34" s="39"/>
      <c r="UMZ34" s="39"/>
      <c r="UNA34" s="39"/>
      <c r="UNB34" s="39"/>
      <c r="UNC34" s="39"/>
      <c r="UND34" s="39"/>
      <c r="UNE34" s="39"/>
      <c r="UNF34" s="39"/>
      <c r="UNG34" s="39"/>
      <c r="UNH34" s="39"/>
      <c r="UNI34" s="39"/>
      <c r="UNJ34" s="39"/>
      <c r="UNK34" s="39"/>
      <c r="UNL34" s="39"/>
      <c r="UNM34" s="39"/>
      <c r="UNN34" s="39"/>
      <c r="UNO34" s="39"/>
      <c r="UNP34" s="39"/>
      <c r="UNQ34" s="39"/>
      <c r="UNR34" s="39"/>
      <c r="UNS34" s="39"/>
      <c r="UNT34" s="39"/>
      <c r="UNU34" s="39"/>
      <c r="UNV34" s="39"/>
      <c r="UNW34" s="39"/>
      <c r="UNX34" s="39"/>
      <c r="UNY34" s="39"/>
      <c r="UNZ34" s="39"/>
      <c r="UOA34" s="39"/>
      <c r="UOB34" s="39"/>
      <c r="UOC34" s="39"/>
      <c r="UOD34" s="39"/>
      <c r="UOE34" s="39"/>
      <c r="UOF34" s="39"/>
      <c r="UOG34" s="39"/>
      <c r="UOH34" s="39"/>
      <c r="UOI34" s="39"/>
      <c r="UOJ34" s="39"/>
      <c r="UOK34" s="39"/>
      <c r="UOL34" s="39"/>
      <c r="UOM34" s="39"/>
      <c r="UON34" s="39"/>
      <c r="UOO34" s="39"/>
      <c r="UOP34" s="39"/>
      <c r="UOQ34" s="39"/>
      <c r="UOR34" s="39"/>
      <c r="UOS34" s="39"/>
      <c r="UOT34" s="39"/>
      <c r="UOU34" s="39"/>
      <c r="UOV34" s="39"/>
      <c r="UOW34" s="39"/>
      <c r="UOX34" s="39"/>
      <c r="UOY34" s="39"/>
      <c r="UOZ34" s="39"/>
      <c r="UPA34" s="39"/>
      <c r="UPB34" s="39"/>
      <c r="UPC34" s="39"/>
      <c r="UPD34" s="39"/>
      <c r="UPE34" s="39"/>
      <c r="UPF34" s="39"/>
      <c r="UPG34" s="39"/>
      <c r="UPH34" s="39"/>
      <c r="UPI34" s="39"/>
      <c r="UPJ34" s="39"/>
      <c r="UPK34" s="39"/>
      <c r="UPL34" s="39"/>
      <c r="UPM34" s="39"/>
      <c r="UPN34" s="39"/>
      <c r="UPO34" s="39"/>
      <c r="UPP34" s="39"/>
      <c r="UPQ34" s="39"/>
      <c r="UPR34" s="39"/>
      <c r="UPS34" s="39"/>
      <c r="UPT34" s="39"/>
      <c r="UPU34" s="39"/>
      <c r="UPV34" s="39"/>
      <c r="UPW34" s="39"/>
      <c r="UPX34" s="39"/>
      <c r="UPY34" s="39"/>
      <c r="UPZ34" s="39"/>
      <c r="UQA34" s="39"/>
      <c r="UQB34" s="39"/>
      <c r="UQC34" s="39"/>
      <c r="UQD34" s="39"/>
      <c r="UQE34" s="39"/>
      <c r="UQF34" s="39"/>
      <c r="UQG34" s="39"/>
      <c r="UQH34" s="39"/>
      <c r="UQI34" s="39"/>
      <c r="UQJ34" s="39"/>
      <c r="UQK34" s="39"/>
      <c r="UQL34" s="39"/>
      <c r="UQM34" s="39"/>
      <c r="UQN34" s="39"/>
      <c r="UQO34" s="39"/>
      <c r="UQP34" s="39"/>
      <c r="UQQ34" s="39"/>
      <c r="UQR34" s="39"/>
      <c r="UQS34" s="39"/>
      <c r="UQT34" s="39"/>
      <c r="UQU34" s="39"/>
      <c r="UQV34" s="39"/>
      <c r="UQW34" s="39"/>
      <c r="UQX34" s="39"/>
      <c r="UQY34" s="39"/>
      <c r="UQZ34" s="39"/>
      <c r="URA34" s="39"/>
      <c r="URB34" s="39"/>
      <c r="URC34" s="39"/>
      <c r="URD34" s="39"/>
      <c r="URE34" s="39"/>
      <c r="URF34" s="39"/>
      <c r="URG34" s="39"/>
      <c r="URH34" s="39"/>
      <c r="URI34" s="39"/>
      <c r="URJ34" s="39"/>
      <c r="URK34" s="39"/>
      <c r="URL34" s="39"/>
      <c r="URM34" s="39"/>
      <c r="URN34" s="39"/>
      <c r="URO34" s="39"/>
      <c r="URP34" s="39"/>
      <c r="URQ34" s="39"/>
      <c r="URR34" s="39"/>
      <c r="URS34" s="39"/>
      <c r="URT34" s="39"/>
      <c r="URU34" s="39"/>
      <c r="URV34" s="39"/>
      <c r="URW34" s="39"/>
      <c r="URX34" s="39"/>
      <c r="URY34" s="39"/>
      <c r="URZ34" s="39"/>
      <c r="USA34" s="39"/>
      <c r="USB34" s="39"/>
      <c r="USC34" s="39"/>
      <c r="USD34" s="39"/>
      <c r="USE34" s="39"/>
      <c r="USF34" s="39"/>
      <c r="USG34" s="39"/>
      <c r="USH34" s="39"/>
      <c r="USI34" s="39"/>
      <c r="USJ34" s="39"/>
      <c r="USK34" s="39"/>
      <c r="USL34" s="39"/>
      <c r="USM34" s="39"/>
      <c r="USN34" s="39"/>
      <c r="USO34" s="39"/>
      <c r="USP34" s="39"/>
      <c r="USQ34" s="39"/>
      <c r="USR34" s="39"/>
      <c r="USS34" s="39"/>
      <c r="UST34" s="39"/>
      <c r="USU34" s="39"/>
      <c r="USV34" s="39"/>
      <c r="USW34" s="39"/>
      <c r="USX34" s="39"/>
      <c r="USY34" s="39"/>
      <c r="USZ34" s="39"/>
      <c r="UTA34" s="39"/>
      <c r="UTB34" s="39"/>
      <c r="UTC34" s="39"/>
      <c r="UTD34" s="39"/>
      <c r="UTE34" s="39"/>
      <c r="UTF34" s="39"/>
      <c r="UTG34" s="39"/>
      <c r="UTH34" s="39"/>
      <c r="UTI34" s="39"/>
      <c r="UTJ34" s="39"/>
      <c r="UTK34" s="39"/>
      <c r="UTL34" s="39"/>
      <c r="UTM34" s="39"/>
      <c r="UTN34" s="39"/>
      <c r="UTO34" s="39"/>
      <c r="UTP34" s="39"/>
      <c r="UTQ34" s="39"/>
      <c r="UTR34" s="39"/>
      <c r="UTS34" s="39"/>
      <c r="UTT34" s="39"/>
      <c r="UTU34" s="39"/>
      <c r="UTV34" s="39"/>
      <c r="UTW34" s="39"/>
      <c r="UTX34" s="39"/>
      <c r="UTY34" s="39"/>
      <c r="UTZ34" s="39"/>
      <c r="UUA34" s="39"/>
      <c r="UUB34" s="39"/>
      <c r="UUC34" s="39"/>
      <c r="UUD34" s="39"/>
      <c r="UUE34" s="39"/>
      <c r="UUF34" s="39"/>
      <c r="UUG34" s="39"/>
      <c r="UUH34" s="39"/>
      <c r="UUI34" s="39"/>
      <c r="UUJ34" s="39"/>
      <c r="UUK34" s="39"/>
      <c r="UUL34" s="39"/>
      <c r="UUM34" s="39"/>
      <c r="UUN34" s="39"/>
      <c r="UUO34" s="39"/>
      <c r="UUP34" s="39"/>
      <c r="UUQ34" s="39"/>
      <c r="UUR34" s="39"/>
      <c r="UUS34" s="39"/>
      <c r="UUT34" s="39"/>
      <c r="UUU34" s="39"/>
      <c r="UUV34" s="39"/>
      <c r="UUW34" s="39"/>
      <c r="UUX34" s="39"/>
      <c r="UUY34" s="39"/>
      <c r="UUZ34" s="39"/>
      <c r="UVA34" s="39"/>
      <c r="UVB34" s="39"/>
      <c r="UVC34" s="39"/>
      <c r="UVD34" s="39"/>
      <c r="UVE34" s="39"/>
      <c r="UVF34" s="39"/>
      <c r="UVG34" s="39"/>
      <c r="UVH34" s="39"/>
      <c r="UVI34" s="39"/>
      <c r="UVJ34" s="39"/>
      <c r="UVK34" s="39"/>
      <c r="UVL34" s="39"/>
      <c r="UVM34" s="39"/>
      <c r="UVN34" s="39"/>
      <c r="UVO34" s="39"/>
      <c r="UVP34" s="39"/>
      <c r="UVQ34" s="39"/>
      <c r="UVR34" s="39"/>
      <c r="UVS34" s="39"/>
      <c r="UVT34" s="39"/>
      <c r="UVU34" s="39"/>
      <c r="UVV34" s="39"/>
      <c r="UVW34" s="39"/>
      <c r="UVX34" s="39"/>
      <c r="UVY34" s="39"/>
      <c r="UVZ34" s="39"/>
      <c r="UWA34" s="39"/>
      <c r="UWB34" s="39"/>
      <c r="UWC34" s="39"/>
      <c r="UWD34" s="39"/>
      <c r="UWE34" s="39"/>
      <c r="UWF34" s="39"/>
      <c r="UWG34" s="39"/>
      <c r="UWH34" s="39"/>
      <c r="UWI34" s="39"/>
      <c r="UWJ34" s="39"/>
      <c r="UWK34" s="39"/>
      <c r="UWL34" s="39"/>
      <c r="UWM34" s="39"/>
      <c r="UWN34" s="39"/>
      <c r="UWO34" s="39"/>
      <c r="UWP34" s="39"/>
      <c r="UWQ34" s="39"/>
      <c r="UWR34" s="39"/>
      <c r="UWS34" s="39"/>
      <c r="UWT34" s="39"/>
      <c r="UWU34" s="39"/>
      <c r="UWV34" s="39"/>
      <c r="UWW34" s="39"/>
      <c r="UWX34" s="39"/>
      <c r="UWY34" s="39"/>
      <c r="UWZ34" s="39"/>
      <c r="UXA34" s="39"/>
      <c r="UXB34" s="39"/>
      <c r="UXC34" s="39"/>
      <c r="UXD34" s="39"/>
      <c r="UXE34" s="39"/>
      <c r="UXF34" s="39"/>
      <c r="UXG34" s="39"/>
      <c r="UXH34" s="39"/>
      <c r="UXI34" s="39"/>
      <c r="UXJ34" s="39"/>
      <c r="UXK34" s="39"/>
      <c r="UXL34" s="39"/>
      <c r="UXM34" s="39"/>
      <c r="UXN34" s="39"/>
      <c r="UXO34" s="39"/>
      <c r="UXP34" s="39"/>
      <c r="UXQ34" s="39"/>
      <c r="UXR34" s="39"/>
      <c r="UXS34" s="39"/>
      <c r="UXT34" s="39"/>
      <c r="UXU34" s="39"/>
      <c r="UXV34" s="39"/>
      <c r="UXW34" s="39"/>
      <c r="UXX34" s="39"/>
      <c r="UXY34" s="39"/>
      <c r="UXZ34" s="39"/>
      <c r="UYA34" s="39"/>
      <c r="UYB34" s="39"/>
      <c r="UYC34" s="39"/>
      <c r="UYD34" s="39"/>
      <c r="UYE34" s="39"/>
      <c r="UYF34" s="39"/>
      <c r="UYG34" s="39"/>
      <c r="UYH34" s="39"/>
      <c r="UYI34" s="39"/>
      <c r="UYJ34" s="39"/>
      <c r="UYK34" s="39"/>
      <c r="UYL34" s="39"/>
      <c r="UYM34" s="39"/>
      <c r="UYN34" s="39"/>
      <c r="UYO34" s="39"/>
      <c r="UYP34" s="39"/>
      <c r="UYQ34" s="39"/>
      <c r="UYR34" s="39"/>
      <c r="UYS34" s="39"/>
      <c r="UYT34" s="39"/>
      <c r="UYU34" s="39"/>
      <c r="UYV34" s="39"/>
      <c r="UYW34" s="39"/>
      <c r="UYX34" s="39"/>
      <c r="UYY34" s="39"/>
      <c r="UYZ34" s="39"/>
      <c r="UZA34" s="39"/>
      <c r="UZB34" s="39"/>
      <c r="UZC34" s="39"/>
      <c r="UZD34" s="39"/>
      <c r="UZE34" s="39"/>
      <c r="UZF34" s="39"/>
      <c r="UZG34" s="39"/>
      <c r="UZH34" s="39"/>
      <c r="UZI34" s="39"/>
      <c r="UZJ34" s="39"/>
      <c r="UZK34" s="39"/>
      <c r="UZL34" s="39"/>
      <c r="UZM34" s="39"/>
      <c r="UZN34" s="39"/>
      <c r="UZO34" s="39"/>
      <c r="UZP34" s="39"/>
      <c r="UZQ34" s="39"/>
      <c r="UZR34" s="39"/>
      <c r="UZS34" s="39"/>
      <c r="UZT34" s="39"/>
      <c r="UZU34" s="39"/>
      <c r="UZV34" s="39"/>
      <c r="UZW34" s="39"/>
      <c r="UZX34" s="39"/>
      <c r="UZY34" s="39"/>
      <c r="UZZ34" s="39"/>
      <c r="VAA34" s="39"/>
      <c r="VAB34" s="39"/>
      <c r="VAC34" s="39"/>
      <c r="VAD34" s="39"/>
      <c r="VAE34" s="39"/>
      <c r="VAF34" s="39"/>
      <c r="VAG34" s="39"/>
      <c r="VAH34" s="39"/>
      <c r="VAI34" s="39"/>
      <c r="VAJ34" s="39"/>
      <c r="VAK34" s="39"/>
      <c r="VAL34" s="39"/>
      <c r="VAM34" s="39"/>
      <c r="VAN34" s="39"/>
      <c r="VAO34" s="39"/>
      <c r="VAP34" s="39"/>
      <c r="VAQ34" s="39"/>
      <c r="VAR34" s="39"/>
      <c r="VAS34" s="39"/>
      <c r="VAT34" s="39"/>
      <c r="VAU34" s="39"/>
      <c r="VAV34" s="39"/>
      <c r="VAW34" s="39"/>
      <c r="VAX34" s="39"/>
      <c r="VAY34" s="39"/>
      <c r="VAZ34" s="39"/>
      <c r="VBA34" s="39"/>
      <c r="VBB34" s="39"/>
      <c r="VBC34" s="39"/>
      <c r="VBD34" s="39"/>
      <c r="VBE34" s="39"/>
      <c r="VBF34" s="39"/>
      <c r="VBG34" s="39"/>
      <c r="VBH34" s="39"/>
      <c r="VBI34" s="39"/>
      <c r="VBJ34" s="39"/>
      <c r="VBK34" s="39"/>
      <c r="VBL34" s="39"/>
      <c r="VBM34" s="39"/>
      <c r="VBN34" s="39"/>
      <c r="VBO34" s="39"/>
      <c r="VBP34" s="39"/>
      <c r="VBQ34" s="39"/>
      <c r="VBR34" s="39"/>
      <c r="VBS34" s="39"/>
      <c r="VBT34" s="39"/>
      <c r="VBU34" s="39"/>
      <c r="VBV34" s="39"/>
      <c r="VBW34" s="39"/>
      <c r="VBX34" s="39"/>
      <c r="VBY34" s="39"/>
      <c r="VBZ34" s="39"/>
      <c r="VCA34" s="39"/>
      <c r="VCB34" s="39"/>
      <c r="VCC34" s="39"/>
      <c r="VCD34" s="39"/>
      <c r="VCE34" s="39"/>
      <c r="VCF34" s="39"/>
      <c r="VCG34" s="39"/>
      <c r="VCH34" s="39"/>
      <c r="VCI34" s="39"/>
      <c r="VCJ34" s="39"/>
      <c r="VCK34" s="39"/>
      <c r="VCL34" s="39"/>
      <c r="VCM34" s="39"/>
      <c r="VCN34" s="39"/>
      <c r="VCO34" s="39"/>
      <c r="VCP34" s="39"/>
      <c r="VCQ34" s="39"/>
      <c r="VCR34" s="39"/>
      <c r="VCS34" s="39"/>
      <c r="VCT34" s="39"/>
      <c r="VCU34" s="39"/>
      <c r="VCV34" s="39"/>
      <c r="VCW34" s="39"/>
      <c r="VCX34" s="39"/>
      <c r="VCY34" s="39"/>
      <c r="VCZ34" s="39"/>
      <c r="VDA34" s="39"/>
      <c r="VDB34" s="39"/>
      <c r="VDC34" s="39"/>
      <c r="VDD34" s="39"/>
      <c r="VDE34" s="39"/>
      <c r="VDF34" s="39"/>
      <c r="VDG34" s="39"/>
      <c r="VDH34" s="39"/>
      <c r="VDI34" s="39"/>
      <c r="VDJ34" s="39"/>
      <c r="VDK34" s="39"/>
      <c r="VDL34" s="39"/>
      <c r="VDM34" s="39"/>
      <c r="VDN34" s="39"/>
      <c r="VDO34" s="39"/>
      <c r="VDP34" s="39"/>
      <c r="VDQ34" s="39"/>
      <c r="VDR34" s="39"/>
      <c r="VDS34" s="39"/>
      <c r="VDT34" s="39"/>
      <c r="VDU34" s="39"/>
      <c r="VDV34" s="39"/>
      <c r="VDW34" s="39"/>
      <c r="VDX34" s="39"/>
      <c r="VDY34" s="39"/>
      <c r="VDZ34" s="39"/>
      <c r="VEA34" s="39"/>
      <c r="VEB34" s="39"/>
      <c r="VEC34" s="39"/>
      <c r="VED34" s="39"/>
      <c r="VEE34" s="39"/>
      <c r="VEF34" s="39"/>
      <c r="VEG34" s="39"/>
      <c r="VEH34" s="39"/>
      <c r="VEI34" s="39"/>
      <c r="VEJ34" s="39"/>
      <c r="VEK34" s="39"/>
      <c r="VEL34" s="39"/>
      <c r="VEM34" s="39"/>
      <c r="VEN34" s="39"/>
      <c r="VEO34" s="39"/>
      <c r="VEP34" s="39"/>
      <c r="VEQ34" s="39"/>
      <c r="VER34" s="39"/>
      <c r="VES34" s="39"/>
      <c r="VET34" s="39"/>
      <c r="VEU34" s="39"/>
      <c r="VEV34" s="39"/>
      <c r="VEW34" s="39"/>
      <c r="VEX34" s="39"/>
      <c r="VEY34" s="39"/>
      <c r="VEZ34" s="39"/>
      <c r="VFA34" s="39"/>
      <c r="VFB34" s="39"/>
      <c r="VFC34" s="39"/>
      <c r="VFD34" s="39"/>
      <c r="VFE34" s="39"/>
      <c r="VFF34" s="39"/>
      <c r="VFG34" s="39"/>
      <c r="VFH34" s="39"/>
      <c r="VFI34" s="39"/>
      <c r="VFJ34" s="39"/>
      <c r="VFK34" s="39"/>
      <c r="VFL34" s="39"/>
      <c r="VFM34" s="39"/>
      <c r="VFN34" s="39"/>
      <c r="VFO34" s="39"/>
      <c r="VFP34" s="39"/>
      <c r="VFQ34" s="39"/>
      <c r="VFR34" s="39"/>
      <c r="VFS34" s="39"/>
      <c r="VFT34" s="39"/>
      <c r="VFU34" s="39"/>
      <c r="VFV34" s="39"/>
      <c r="VFW34" s="39"/>
      <c r="VFX34" s="39"/>
      <c r="VFY34" s="39"/>
      <c r="VFZ34" s="39"/>
      <c r="VGA34" s="39"/>
      <c r="VGB34" s="39"/>
      <c r="VGC34" s="39"/>
      <c r="VGD34" s="39"/>
      <c r="VGE34" s="39"/>
      <c r="VGF34" s="39"/>
      <c r="VGG34" s="39"/>
      <c r="VGH34" s="39"/>
      <c r="VGI34" s="39"/>
      <c r="VGJ34" s="39"/>
      <c r="VGK34" s="39"/>
      <c r="VGL34" s="39"/>
      <c r="VGM34" s="39"/>
      <c r="VGN34" s="39"/>
      <c r="VGO34" s="39"/>
      <c r="VGP34" s="39"/>
      <c r="VGQ34" s="39"/>
      <c r="VGR34" s="39"/>
      <c r="VGS34" s="39"/>
      <c r="VGT34" s="39"/>
      <c r="VGU34" s="39"/>
      <c r="VGV34" s="39"/>
      <c r="VGW34" s="39"/>
      <c r="VGX34" s="39"/>
      <c r="VGY34" s="39"/>
      <c r="VGZ34" s="39"/>
      <c r="VHA34" s="39"/>
      <c r="VHB34" s="39"/>
      <c r="VHC34" s="39"/>
      <c r="VHD34" s="39"/>
      <c r="VHE34" s="39"/>
      <c r="VHF34" s="39"/>
      <c r="VHG34" s="39"/>
      <c r="VHH34" s="39"/>
      <c r="VHI34" s="39"/>
      <c r="VHJ34" s="39"/>
      <c r="VHK34" s="39"/>
      <c r="VHL34" s="39"/>
      <c r="VHM34" s="39"/>
      <c r="VHN34" s="39"/>
      <c r="VHO34" s="39"/>
      <c r="VHP34" s="39"/>
      <c r="VHQ34" s="39"/>
      <c r="VHR34" s="39"/>
      <c r="VHS34" s="39"/>
      <c r="VHT34" s="39"/>
      <c r="VHU34" s="39"/>
      <c r="VHV34" s="39"/>
      <c r="VHW34" s="39"/>
      <c r="VHX34" s="39"/>
      <c r="VHY34" s="39"/>
      <c r="VHZ34" s="39"/>
      <c r="VIA34" s="39"/>
      <c r="VIB34" s="39"/>
      <c r="VIC34" s="39"/>
      <c r="VID34" s="39"/>
      <c r="VIE34" s="39"/>
      <c r="VIF34" s="39"/>
      <c r="VIG34" s="39"/>
      <c r="VIH34" s="39"/>
      <c r="VII34" s="39"/>
      <c r="VIJ34" s="39"/>
      <c r="VIK34" s="39"/>
      <c r="VIL34" s="39"/>
      <c r="VIM34" s="39"/>
      <c r="VIN34" s="39"/>
      <c r="VIO34" s="39"/>
      <c r="VIP34" s="39"/>
      <c r="VIQ34" s="39"/>
      <c r="VIR34" s="39"/>
      <c r="VIS34" s="39"/>
      <c r="VIT34" s="39"/>
      <c r="VIU34" s="39"/>
      <c r="VIV34" s="39"/>
      <c r="VIW34" s="39"/>
      <c r="VIX34" s="39"/>
      <c r="VIY34" s="39"/>
      <c r="VIZ34" s="39"/>
      <c r="VJA34" s="39"/>
      <c r="VJB34" s="39"/>
      <c r="VJC34" s="39"/>
      <c r="VJD34" s="39"/>
      <c r="VJE34" s="39"/>
      <c r="VJF34" s="39"/>
      <c r="VJG34" s="39"/>
      <c r="VJH34" s="39"/>
      <c r="VJI34" s="39"/>
      <c r="VJJ34" s="39"/>
      <c r="VJK34" s="39"/>
      <c r="VJL34" s="39"/>
      <c r="VJM34" s="39"/>
      <c r="VJN34" s="39"/>
      <c r="VJO34" s="39"/>
      <c r="VJP34" s="39"/>
      <c r="VJQ34" s="39"/>
      <c r="VJR34" s="39"/>
      <c r="VJS34" s="39"/>
      <c r="VJT34" s="39"/>
      <c r="VJU34" s="39"/>
      <c r="VJV34" s="39"/>
      <c r="VJW34" s="39"/>
      <c r="VJX34" s="39"/>
      <c r="VJY34" s="39"/>
      <c r="VJZ34" s="39"/>
      <c r="VKA34" s="39"/>
      <c r="VKB34" s="39"/>
      <c r="VKC34" s="39"/>
      <c r="VKD34" s="39"/>
      <c r="VKE34" s="39"/>
      <c r="VKF34" s="39"/>
      <c r="VKG34" s="39"/>
      <c r="VKH34" s="39"/>
      <c r="VKI34" s="39"/>
      <c r="VKJ34" s="39"/>
      <c r="VKK34" s="39"/>
      <c r="VKL34" s="39"/>
      <c r="VKM34" s="39"/>
      <c r="VKN34" s="39"/>
      <c r="VKO34" s="39"/>
      <c r="VKP34" s="39"/>
      <c r="VKQ34" s="39"/>
      <c r="VKR34" s="39"/>
      <c r="VKS34" s="39"/>
      <c r="VKT34" s="39"/>
      <c r="VKU34" s="39"/>
      <c r="VKV34" s="39"/>
      <c r="VKW34" s="39"/>
      <c r="VKX34" s="39"/>
      <c r="VKY34" s="39"/>
      <c r="VKZ34" s="39"/>
      <c r="VLA34" s="39"/>
      <c r="VLB34" s="39"/>
      <c r="VLC34" s="39"/>
      <c r="VLD34" s="39"/>
      <c r="VLE34" s="39"/>
      <c r="VLF34" s="39"/>
      <c r="VLG34" s="39"/>
      <c r="VLH34" s="39"/>
      <c r="VLI34" s="39"/>
      <c r="VLJ34" s="39"/>
      <c r="VLK34" s="39"/>
      <c r="VLL34" s="39"/>
      <c r="VLM34" s="39"/>
      <c r="VLN34" s="39"/>
      <c r="VLO34" s="39"/>
      <c r="VLP34" s="39"/>
      <c r="VLQ34" s="39"/>
      <c r="VLR34" s="39"/>
      <c r="VLS34" s="39"/>
      <c r="VLT34" s="39"/>
      <c r="VLU34" s="39"/>
      <c r="VLV34" s="39"/>
      <c r="VLW34" s="39"/>
      <c r="VLX34" s="39"/>
      <c r="VLY34" s="39"/>
      <c r="VLZ34" s="39"/>
      <c r="VMA34" s="39"/>
      <c r="VMB34" s="39"/>
      <c r="VMC34" s="39"/>
      <c r="VMD34" s="39"/>
      <c r="VME34" s="39"/>
      <c r="VMF34" s="39"/>
      <c r="VMG34" s="39"/>
      <c r="VMH34" s="39"/>
      <c r="VMI34" s="39"/>
      <c r="VMJ34" s="39"/>
      <c r="VMK34" s="39"/>
      <c r="VML34" s="39"/>
      <c r="VMM34" s="39"/>
      <c r="VMN34" s="39"/>
      <c r="VMO34" s="39"/>
      <c r="VMP34" s="39"/>
      <c r="VMQ34" s="39"/>
      <c r="VMR34" s="39"/>
      <c r="VMS34" s="39"/>
      <c r="VMT34" s="39"/>
      <c r="VMU34" s="39"/>
      <c r="VMV34" s="39"/>
      <c r="VMW34" s="39"/>
      <c r="VMX34" s="39"/>
      <c r="VMY34" s="39"/>
      <c r="VMZ34" s="39"/>
      <c r="VNA34" s="39"/>
      <c r="VNB34" s="39"/>
      <c r="VNC34" s="39"/>
      <c r="VND34" s="39"/>
      <c r="VNE34" s="39"/>
      <c r="VNF34" s="39"/>
      <c r="VNG34" s="39"/>
      <c r="VNH34" s="39"/>
      <c r="VNI34" s="39"/>
      <c r="VNJ34" s="39"/>
      <c r="VNK34" s="39"/>
      <c r="VNL34" s="39"/>
      <c r="VNM34" s="39"/>
      <c r="VNN34" s="39"/>
      <c r="VNO34" s="39"/>
      <c r="VNP34" s="39"/>
      <c r="VNQ34" s="39"/>
      <c r="VNR34" s="39"/>
      <c r="VNS34" s="39"/>
      <c r="VNT34" s="39"/>
      <c r="VNU34" s="39"/>
      <c r="VNV34" s="39"/>
      <c r="VNW34" s="39"/>
      <c r="VNX34" s="39"/>
      <c r="VNY34" s="39"/>
      <c r="VNZ34" s="39"/>
      <c r="VOA34" s="39"/>
      <c r="VOB34" s="39"/>
      <c r="VOC34" s="39"/>
      <c r="VOD34" s="39"/>
      <c r="VOE34" s="39"/>
      <c r="VOF34" s="39"/>
      <c r="VOG34" s="39"/>
      <c r="VOH34" s="39"/>
      <c r="VOI34" s="39"/>
      <c r="VOJ34" s="39"/>
      <c r="VOK34" s="39"/>
      <c r="VOL34" s="39"/>
      <c r="VOM34" s="39"/>
      <c r="VON34" s="39"/>
      <c r="VOO34" s="39"/>
      <c r="VOP34" s="39"/>
      <c r="VOQ34" s="39"/>
      <c r="VOR34" s="39"/>
      <c r="VOS34" s="39"/>
      <c r="VOT34" s="39"/>
      <c r="VOU34" s="39"/>
      <c r="VOV34" s="39"/>
      <c r="VOW34" s="39"/>
      <c r="VOX34" s="39"/>
      <c r="VOY34" s="39"/>
      <c r="VOZ34" s="39"/>
      <c r="VPA34" s="39"/>
      <c r="VPB34" s="39"/>
      <c r="VPC34" s="39"/>
      <c r="VPD34" s="39"/>
      <c r="VPE34" s="39"/>
      <c r="VPF34" s="39"/>
      <c r="VPG34" s="39"/>
      <c r="VPH34" s="39"/>
      <c r="VPI34" s="39"/>
      <c r="VPJ34" s="39"/>
      <c r="VPK34" s="39"/>
      <c r="VPL34" s="39"/>
      <c r="VPM34" s="39"/>
      <c r="VPN34" s="39"/>
      <c r="VPO34" s="39"/>
      <c r="VPP34" s="39"/>
      <c r="VPQ34" s="39"/>
      <c r="VPR34" s="39"/>
      <c r="VPS34" s="39"/>
      <c r="VPT34" s="39"/>
      <c r="VPU34" s="39"/>
      <c r="VPV34" s="39"/>
      <c r="VPW34" s="39"/>
      <c r="VPX34" s="39"/>
      <c r="VPY34" s="39"/>
      <c r="VPZ34" s="39"/>
      <c r="VQA34" s="39"/>
      <c r="VQB34" s="39"/>
      <c r="VQC34" s="39"/>
      <c r="VQD34" s="39"/>
      <c r="VQE34" s="39"/>
      <c r="VQF34" s="39"/>
      <c r="VQG34" s="39"/>
      <c r="VQH34" s="39"/>
      <c r="VQI34" s="39"/>
      <c r="VQJ34" s="39"/>
      <c r="VQK34" s="39"/>
      <c r="VQL34" s="39"/>
      <c r="VQM34" s="39"/>
      <c r="VQN34" s="39"/>
      <c r="VQO34" s="39"/>
      <c r="VQP34" s="39"/>
      <c r="VQQ34" s="39"/>
      <c r="VQR34" s="39"/>
      <c r="VQS34" s="39"/>
      <c r="VQT34" s="39"/>
      <c r="VQU34" s="39"/>
      <c r="VQV34" s="39"/>
      <c r="VQW34" s="39"/>
      <c r="VQX34" s="39"/>
      <c r="VQY34" s="39"/>
      <c r="VQZ34" s="39"/>
      <c r="VRA34" s="39"/>
      <c r="VRB34" s="39"/>
      <c r="VRC34" s="39"/>
      <c r="VRD34" s="39"/>
      <c r="VRE34" s="39"/>
      <c r="VRF34" s="39"/>
      <c r="VRG34" s="39"/>
      <c r="VRH34" s="39"/>
      <c r="VRI34" s="39"/>
      <c r="VRJ34" s="39"/>
      <c r="VRK34" s="39"/>
      <c r="VRL34" s="39"/>
      <c r="VRM34" s="39"/>
      <c r="VRN34" s="39"/>
      <c r="VRO34" s="39"/>
      <c r="VRP34" s="39"/>
      <c r="VRQ34" s="39"/>
      <c r="VRR34" s="39"/>
      <c r="VRS34" s="39"/>
      <c r="VRT34" s="39"/>
      <c r="VRU34" s="39"/>
      <c r="VRV34" s="39"/>
      <c r="VRW34" s="39"/>
      <c r="VRX34" s="39"/>
      <c r="VRY34" s="39"/>
      <c r="VRZ34" s="39"/>
      <c r="VSA34" s="39"/>
      <c r="VSB34" s="39"/>
      <c r="VSC34" s="39"/>
      <c r="VSD34" s="39"/>
      <c r="VSE34" s="39"/>
      <c r="VSF34" s="39"/>
      <c r="VSG34" s="39"/>
      <c r="VSH34" s="39"/>
      <c r="VSI34" s="39"/>
      <c r="VSJ34" s="39"/>
      <c r="VSK34" s="39"/>
      <c r="VSL34" s="39"/>
      <c r="VSM34" s="39"/>
      <c r="VSN34" s="39"/>
      <c r="VSO34" s="39"/>
      <c r="VSP34" s="39"/>
      <c r="VSQ34" s="39"/>
      <c r="VSR34" s="39"/>
      <c r="VSS34" s="39"/>
      <c r="VST34" s="39"/>
      <c r="VSU34" s="39"/>
      <c r="VSV34" s="39"/>
      <c r="VSW34" s="39"/>
      <c r="VSX34" s="39"/>
      <c r="VSY34" s="39"/>
      <c r="VSZ34" s="39"/>
      <c r="VTA34" s="39"/>
      <c r="VTB34" s="39"/>
      <c r="VTC34" s="39"/>
      <c r="VTD34" s="39"/>
      <c r="VTE34" s="39"/>
      <c r="VTF34" s="39"/>
      <c r="VTG34" s="39"/>
      <c r="VTH34" s="39"/>
      <c r="VTI34" s="39"/>
      <c r="VTJ34" s="39"/>
      <c r="VTK34" s="39"/>
      <c r="VTL34" s="39"/>
      <c r="VTM34" s="39"/>
      <c r="VTN34" s="39"/>
      <c r="VTO34" s="39"/>
      <c r="VTP34" s="39"/>
      <c r="VTQ34" s="39"/>
      <c r="VTR34" s="39"/>
      <c r="VTS34" s="39"/>
      <c r="VTT34" s="39"/>
      <c r="VTU34" s="39"/>
      <c r="VTV34" s="39"/>
      <c r="VTW34" s="39"/>
      <c r="VTX34" s="39"/>
      <c r="VTY34" s="39"/>
      <c r="VTZ34" s="39"/>
      <c r="VUA34" s="39"/>
      <c r="VUB34" s="39"/>
      <c r="VUC34" s="39"/>
      <c r="VUD34" s="39"/>
      <c r="VUE34" s="39"/>
      <c r="VUF34" s="39"/>
      <c r="VUG34" s="39"/>
      <c r="VUH34" s="39"/>
      <c r="VUI34" s="39"/>
      <c r="VUJ34" s="39"/>
      <c r="VUK34" s="39"/>
      <c r="VUL34" s="39"/>
      <c r="VUM34" s="39"/>
      <c r="VUN34" s="39"/>
      <c r="VUO34" s="39"/>
      <c r="VUP34" s="39"/>
      <c r="VUQ34" s="39"/>
      <c r="VUR34" s="39"/>
      <c r="VUS34" s="39"/>
      <c r="VUT34" s="39"/>
      <c r="VUU34" s="39"/>
      <c r="VUV34" s="39"/>
      <c r="VUW34" s="39"/>
      <c r="VUX34" s="39"/>
      <c r="VUY34" s="39"/>
      <c r="VUZ34" s="39"/>
      <c r="VVA34" s="39"/>
      <c r="VVB34" s="39"/>
      <c r="VVC34" s="39"/>
      <c r="VVD34" s="39"/>
      <c r="VVE34" s="39"/>
      <c r="VVF34" s="39"/>
      <c r="VVG34" s="39"/>
      <c r="VVH34" s="39"/>
      <c r="VVI34" s="39"/>
      <c r="VVJ34" s="39"/>
      <c r="VVK34" s="39"/>
      <c r="VVL34" s="39"/>
      <c r="VVM34" s="39"/>
      <c r="VVN34" s="39"/>
      <c r="VVO34" s="39"/>
      <c r="VVP34" s="39"/>
      <c r="VVQ34" s="39"/>
      <c r="VVR34" s="39"/>
      <c r="VVS34" s="39"/>
      <c r="VVT34" s="39"/>
      <c r="VVU34" s="39"/>
      <c r="VVV34" s="39"/>
      <c r="VVW34" s="39"/>
      <c r="VVX34" s="39"/>
      <c r="VVY34" s="39"/>
      <c r="VVZ34" s="39"/>
      <c r="VWA34" s="39"/>
      <c r="VWB34" s="39"/>
      <c r="VWC34" s="39"/>
      <c r="VWD34" s="39"/>
      <c r="VWE34" s="39"/>
      <c r="VWF34" s="39"/>
      <c r="VWG34" s="39"/>
      <c r="VWH34" s="39"/>
      <c r="VWI34" s="39"/>
      <c r="VWJ34" s="39"/>
      <c r="VWK34" s="39"/>
      <c r="VWL34" s="39"/>
      <c r="VWM34" s="39"/>
      <c r="VWN34" s="39"/>
      <c r="VWO34" s="39"/>
      <c r="VWP34" s="39"/>
      <c r="VWQ34" s="39"/>
      <c r="VWR34" s="39"/>
      <c r="VWS34" s="39"/>
      <c r="VWT34" s="39"/>
      <c r="VWU34" s="39"/>
      <c r="VWV34" s="39"/>
      <c r="VWW34" s="39"/>
      <c r="VWX34" s="39"/>
      <c r="VWY34" s="39"/>
      <c r="VWZ34" s="39"/>
      <c r="VXA34" s="39"/>
      <c r="VXB34" s="39"/>
      <c r="VXC34" s="39"/>
      <c r="VXD34" s="39"/>
      <c r="VXE34" s="39"/>
      <c r="VXF34" s="39"/>
      <c r="VXG34" s="39"/>
      <c r="VXH34" s="39"/>
      <c r="VXI34" s="39"/>
      <c r="VXJ34" s="39"/>
      <c r="VXK34" s="39"/>
      <c r="VXL34" s="39"/>
      <c r="VXM34" s="39"/>
      <c r="VXN34" s="39"/>
      <c r="VXO34" s="39"/>
      <c r="VXP34" s="39"/>
      <c r="VXQ34" s="39"/>
      <c r="VXR34" s="39"/>
      <c r="VXS34" s="39"/>
      <c r="VXT34" s="39"/>
      <c r="VXU34" s="39"/>
      <c r="VXV34" s="39"/>
      <c r="VXW34" s="39"/>
      <c r="VXX34" s="39"/>
      <c r="VXY34" s="39"/>
      <c r="VXZ34" s="39"/>
      <c r="VYA34" s="39"/>
      <c r="VYB34" s="39"/>
      <c r="VYC34" s="39"/>
      <c r="VYD34" s="39"/>
      <c r="VYE34" s="39"/>
      <c r="VYF34" s="39"/>
      <c r="VYG34" s="39"/>
      <c r="VYH34" s="39"/>
      <c r="VYI34" s="39"/>
      <c r="VYJ34" s="39"/>
      <c r="VYK34" s="39"/>
      <c r="VYL34" s="39"/>
      <c r="VYM34" s="39"/>
      <c r="VYN34" s="39"/>
      <c r="VYO34" s="39"/>
      <c r="VYP34" s="39"/>
      <c r="VYQ34" s="39"/>
      <c r="VYR34" s="39"/>
      <c r="VYS34" s="39"/>
      <c r="VYT34" s="39"/>
      <c r="VYU34" s="39"/>
      <c r="VYV34" s="39"/>
      <c r="VYW34" s="39"/>
      <c r="VYX34" s="39"/>
      <c r="VYY34" s="39"/>
      <c r="VYZ34" s="39"/>
      <c r="VZA34" s="39"/>
      <c r="VZB34" s="39"/>
      <c r="VZC34" s="39"/>
      <c r="VZD34" s="39"/>
      <c r="VZE34" s="39"/>
      <c r="VZF34" s="39"/>
      <c r="VZG34" s="39"/>
      <c r="VZH34" s="39"/>
      <c r="VZI34" s="39"/>
      <c r="VZJ34" s="39"/>
      <c r="VZK34" s="39"/>
      <c r="VZL34" s="39"/>
      <c r="VZM34" s="39"/>
      <c r="VZN34" s="39"/>
      <c r="VZO34" s="39"/>
      <c r="VZP34" s="39"/>
      <c r="VZQ34" s="39"/>
      <c r="VZR34" s="39"/>
      <c r="VZS34" s="39"/>
      <c r="VZT34" s="39"/>
      <c r="VZU34" s="39"/>
      <c r="VZV34" s="39"/>
      <c r="VZW34" s="39"/>
      <c r="VZX34" s="39"/>
      <c r="VZY34" s="39"/>
      <c r="VZZ34" s="39"/>
      <c r="WAA34" s="39"/>
      <c r="WAB34" s="39"/>
      <c r="WAC34" s="39"/>
      <c r="WAD34" s="39"/>
      <c r="WAE34" s="39"/>
      <c r="WAF34" s="39"/>
      <c r="WAG34" s="39"/>
      <c r="WAH34" s="39"/>
      <c r="WAI34" s="39"/>
      <c r="WAJ34" s="39"/>
      <c r="WAK34" s="39"/>
      <c r="WAL34" s="39"/>
      <c r="WAM34" s="39"/>
      <c r="WAN34" s="39"/>
      <c r="WAO34" s="39"/>
      <c r="WAP34" s="39"/>
      <c r="WAQ34" s="39"/>
      <c r="WAR34" s="39"/>
      <c r="WAS34" s="39"/>
      <c r="WAT34" s="39"/>
      <c r="WAU34" s="39"/>
      <c r="WAV34" s="39"/>
      <c r="WAW34" s="39"/>
      <c r="WAX34" s="39"/>
      <c r="WAY34" s="39"/>
      <c r="WAZ34" s="39"/>
      <c r="WBA34" s="39"/>
      <c r="WBB34" s="39"/>
      <c r="WBC34" s="39"/>
      <c r="WBD34" s="39"/>
      <c r="WBE34" s="39"/>
      <c r="WBF34" s="39"/>
      <c r="WBG34" s="39"/>
      <c r="WBH34" s="39"/>
      <c r="WBI34" s="39"/>
      <c r="WBJ34" s="39"/>
      <c r="WBK34" s="39"/>
      <c r="WBL34" s="39"/>
      <c r="WBM34" s="39"/>
      <c r="WBN34" s="39"/>
      <c r="WBO34" s="39"/>
      <c r="WBP34" s="39"/>
      <c r="WBQ34" s="39"/>
      <c r="WBR34" s="39"/>
      <c r="WBS34" s="39"/>
      <c r="WBT34" s="39"/>
      <c r="WBU34" s="39"/>
      <c r="WBV34" s="39"/>
      <c r="WBW34" s="39"/>
      <c r="WBX34" s="39"/>
      <c r="WBY34" s="39"/>
      <c r="WBZ34" s="39"/>
      <c r="WCA34" s="39"/>
      <c r="WCB34" s="39"/>
      <c r="WCC34" s="39"/>
      <c r="WCD34" s="39"/>
      <c r="WCE34" s="39"/>
      <c r="WCF34" s="39"/>
      <c r="WCG34" s="39"/>
      <c r="WCH34" s="39"/>
      <c r="WCI34" s="39"/>
      <c r="WCJ34" s="39"/>
      <c r="WCK34" s="39"/>
      <c r="WCL34" s="39"/>
      <c r="WCM34" s="39"/>
      <c r="WCN34" s="39"/>
      <c r="WCO34" s="39"/>
      <c r="WCP34" s="39"/>
      <c r="WCQ34" s="39"/>
      <c r="WCR34" s="39"/>
      <c r="WCS34" s="39"/>
      <c r="WCT34" s="39"/>
      <c r="WCU34" s="39"/>
      <c r="WCV34" s="39"/>
      <c r="WCW34" s="39"/>
      <c r="WCX34" s="39"/>
      <c r="WCY34" s="39"/>
      <c r="WCZ34" s="39"/>
      <c r="WDA34" s="39"/>
      <c r="WDB34" s="39"/>
      <c r="WDC34" s="39"/>
      <c r="WDD34" s="39"/>
      <c r="WDE34" s="39"/>
      <c r="WDF34" s="39"/>
      <c r="WDG34" s="39"/>
      <c r="WDH34" s="39"/>
      <c r="WDI34" s="39"/>
      <c r="WDJ34" s="39"/>
      <c r="WDK34" s="39"/>
      <c r="WDL34" s="39"/>
      <c r="WDM34" s="39"/>
      <c r="WDN34" s="39"/>
      <c r="WDO34" s="39"/>
      <c r="WDP34" s="39"/>
      <c r="WDQ34" s="39"/>
      <c r="WDR34" s="39"/>
      <c r="WDS34" s="39"/>
      <c r="WDT34" s="39"/>
      <c r="WDU34" s="39"/>
      <c r="WDV34" s="39"/>
      <c r="WDW34" s="39"/>
      <c r="WDX34" s="39"/>
      <c r="WDY34" s="39"/>
      <c r="WDZ34" s="39"/>
      <c r="WEA34" s="39"/>
      <c r="WEB34" s="39"/>
      <c r="WEC34" s="39"/>
      <c r="WED34" s="39"/>
      <c r="WEE34" s="39"/>
      <c r="WEF34" s="39"/>
      <c r="WEG34" s="39"/>
      <c r="WEH34" s="39"/>
      <c r="WEI34" s="39"/>
      <c r="WEJ34" s="39"/>
      <c r="WEK34" s="39"/>
      <c r="WEL34" s="39"/>
      <c r="WEM34" s="39"/>
      <c r="WEN34" s="39"/>
      <c r="WEO34" s="39"/>
      <c r="WEP34" s="39"/>
      <c r="WEQ34" s="39"/>
      <c r="WER34" s="39"/>
      <c r="WES34" s="39"/>
      <c r="WET34" s="39"/>
      <c r="WEU34" s="39"/>
      <c r="WEV34" s="39"/>
      <c r="WEW34" s="39"/>
      <c r="WEX34" s="39"/>
      <c r="WEY34" s="39"/>
      <c r="WEZ34" s="39"/>
      <c r="WFA34" s="39"/>
      <c r="WFB34" s="39"/>
      <c r="WFC34" s="39"/>
      <c r="WFD34" s="39"/>
      <c r="WFE34" s="39"/>
      <c r="WFF34" s="39"/>
      <c r="WFG34" s="39"/>
      <c r="WFH34" s="39"/>
      <c r="WFI34" s="39"/>
      <c r="WFJ34" s="39"/>
      <c r="WFK34" s="39"/>
      <c r="WFL34" s="39"/>
      <c r="WFM34" s="39"/>
      <c r="WFN34" s="39"/>
      <c r="WFO34" s="39"/>
      <c r="WFP34" s="39"/>
      <c r="WFQ34" s="39"/>
      <c r="WFR34" s="39"/>
      <c r="WFS34" s="39"/>
      <c r="WFT34" s="39"/>
      <c r="WFU34" s="39"/>
      <c r="WFV34" s="39"/>
      <c r="WFW34" s="39"/>
      <c r="WFX34" s="39"/>
      <c r="WFY34" s="39"/>
      <c r="WFZ34" s="39"/>
      <c r="WGA34" s="39"/>
      <c r="WGB34" s="39"/>
      <c r="WGC34" s="39"/>
      <c r="WGD34" s="39"/>
      <c r="WGE34" s="39"/>
      <c r="WGF34" s="39"/>
      <c r="WGG34" s="39"/>
      <c r="WGH34" s="39"/>
      <c r="WGI34" s="39"/>
      <c r="WGJ34" s="39"/>
      <c r="WGK34" s="39"/>
      <c r="WGL34" s="39"/>
      <c r="WGM34" s="39"/>
      <c r="WGN34" s="39"/>
      <c r="WGO34" s="39"/>
      <c r="WGP34" s="39"/>
      <c r="WGQ34" s="39"/>
      <c r="WGR34" s="39"/>
      <c r="WGS34" s="39"/>
      <c r="WGT34" s="39"/>
      <c r="WGU34" s="39"/>
      <c r="WGV34" s="39"/>
      <c r="WGW34" s="39"/>
      <c r="WGX34" s="39"/>
      <c r="WGY34" s="39"/>
      <c r="WGZ34" s="39"/>
      <c r="WHA34" s="39"/>
      <c r="WHB34" s="39"/>
      <c r="WHC34" s="39"/>
      <c r="WHD34" s="39"/>
      <c r="WHE34" s="39"/>
      <c r="WHF34" s="39"/>
      <c r="WHG34" s="39"/>
      <c r="WHH34" s="39"/>
      <c r="WHI34" s="39"/>
      <c r="WHJ34" s="39"/>
      <c r="WHK34" s="39"/>
      <c r="WHL34" s="39"/>
      <c r="WHM34" s="39"/>
      <c r="WHN34" s="39"/>
      <c r="WHO34" s="39"/>
      <c r="WHP34" s="39"/>
      <c r="WHQ34" s="39"/>
      <c r="WHR34" s="39"/>
      <c r="WHS34" s="39"/>
      <c r="WHT34" s="39"/>
      <c r="WHU34" s="39"/>
      <c r="WHV34" s="39"/>
      <c r="WHW34" s="39"/>
      <c r="WHX34" s="39"/>
      <c r="WHY34" s="39"/>
      <c r="WHZ34" s="39"/>
      <c r="WIA34" s="39"/>
      <c r="WIB34" s="39"/>
      <c r="WIC34" s="39"/>
      <c r="WID34" s="39"/>
      <c r="WIE34" s="39"/>
      <c r="WIF34" s="39"/>
      <c r="WIG34" s="39"/>
      <c r="WIH34" s="39"/>
      <c r="WII34" s="39"/>
      <c r="WIJ34" s="39"/>
      <c r="WIK34" s="39"/>
      <c r="WIL34" s="39"/>
      <c r="WIM34" s="39"/>
      <c r="WIN34" s="39"/>
      <c r="WIO34" s="39"/>
      <c r="WIP34" s="39"/>
      <c r="WIQ34" s="39"/>
      <c r="WIR34" s="39"/>
      <c r="WIS34" s="39"/>
      <c r="WIT34" s="39"/>
      <c r="WIU34" s="39"/>
      <c r="WIV34" s="39"/>
      <c r="WIW34" s="39"/>
      <c r="WIX34" s="39"/>
      <c r="WIY34" s="39"/>
      <c r="WIZ34" s="39"/>
      <c r="WJA34" s="39"/>
      <c r="WJB34" s="39"/>
      <c r="WJC34" s="39"/>
      <c r="WJD34" s="39"/>
      <c r="WJE34" s="39"/>
      <c r="WJF34" s="39"/>
      <c r="WJG34" s="39"/>
      <c r="WJH34" s="39"/>
      <c r="WJI34" s="39"/>
      <c r="WJJ34" s="39"/>
      <c r="WJK34" s="39"/>
      <c r="WJL34" s="39"/>
      <c r="WJM34" s="39"/>
      <c r="WJN34" s="39"/>
      <c r="WJO34" s="39"/>
      <c r="WJP34" s="39"/>
      <c r="WJQ34" s="39"/>
      <c r="WJR34" s="39"/>
      <c r="WJS34" s="39"/>
      <c r="WJT34" s="39"/>
      <c r="WJU34" s="39"/>
      <c r="WJV34" s="39"/>
      <c r="WJW34" s="39"/>
      <c r="WJX34" s="39"/>
      <c r="WJY34" s="39"/>
      <c r="WJZ34" s="39"/>
      <c r="WKA34" s="39"/>
      <c r="WKB34" s="39"/>
      <c r="WKC34" s="39"/>
      <c r="WKD34" s="39"/>
      <c r="WKE34" s="39"/>
      <c r="WKF34" s="39"/>
      <c r="WKG34" s="39"/>
      <c r="WKH34" s="39"/>
      <c r="WKI34" s="39"/>
      <c r="WKJ34" s="39"/>
      <c r="WKK34" s="39"/>
      <c r="WKL34" s="39"/>
      <c r="WKM34" s="39"/>
      <c r="WKN34" s="39"/>
      <c r="WKO34" s="39"/>
      <c r="WKP34" s="39"/>
      <c r="WKQ34" s="39"/>
      <c r="WKR34" s="39"/>
      <c r="WKS34" s="39"/>
      <c r="WKT34" s="39"/>
      <c r="WKU34" s="39"/>
      <c r="WKV34" s="39"/>
      <c r="WKW34" s="39"/>
      <c r="WKX34" s="39"/>
      <c r="WKY34" s="39"/>
      <c r="WKZ34" s="39"/>
      <c r="WLA34" s="39"/>
      <c r="WLB34" s="39"/>
      <c r="WLC34" s="39"/>
      <c r="WLD34" s="39"/>
      <c r="WLE34" s="39"/>
      <c r="WLF34" s="39"/>
      <c r="WLG34" s="39"/>
      <c r="WLH34" s="39"/>
      <c r="WLI34" s="39"/>
      <c r="WLJ34" s="39"/>
      <c r="WLK34" s="39"/>
      <c r="WLL34" s="39"/>
      <c r="WLM34" s="39"/>
      <c r="WLN34" s="39"/>
      <c r="WLO34" s="39"/>
      <c r="WLP34" s="39"/>
      <c r="WLQ34" s="39"/>
      <c r="WLR34" s="39"/>
      <c r="WLS34" s="39"/>
      <c r="WLT34" s="39"/>
      <c r="WLU34" s="39"/>
      <c r="WLV34" s="39"/>
      <c r="WLW34" s="39"/>
      <c r="WLX34" s="39"/>
      <c r="WLY34" s="39"/>
      <c r="WLZ34" s="39"/>
      <c r="WMA34" s="39"/>
      <c r="WMB34" s="39"/>
      <c r="WMC34" s="39"/>
      <c r="WMD34" s="39"/>
      <c r="WME34" s="39"/>
      <c r="WMF34" s="39"/>
      <c r="WMG34" s="39"/>
      <c r="WMH34" s="39"/>
      <c r="WMI34" s="39"/>
      <c r="WMJ34" s="39"/>
      <c r="WMK34" s="39"/>
      <c r="WML34" s="39"/>
      <c r="WMM34" s="39"/>
      <c r="WMN34" s="39"/>
      <c r="WMO34" s="39"/>
      <c r="WMP34" s="39"/>
      <c r="WMQ34" s="39"/>
      <c r="WMR34" s="39"/>
      <c r="WMS34" s="39"/>
      <c r="WMT34" s="39"/>
      <c r="WMU34" s="39"/>
      <c r="WMV34" s="39"/>
      <c r="WMW34" s="39"/>
      <c r="WMX34" s="39"/>
      <c r="WMY34" s="39"/>
      <c r="WMZ34" s="39"/>
      <c r="WNA34" s="39"/>
      <c r="WNB34" s="39"/>
      <c r="WNC34" s="39"/>
      <c r="WND34" s="39"/>
      <c r="WNE34" s="39"/>
      <c r="WNF34" s="39"/>
      <c r="WNG34" s="39"/>
      <c r="WNH34" s="39"/>
      <c r="WNI34" s="39"/>
      <c r="WNJ34" s="39"/>
      <c r="WNK34" s="39"/>
      <c r="WNL34" s="39"/>
      <c r="WNM34" s="39"/>
      <c r="WNN34" s="39"/>
      <c r="WNO34" s="39"/>
      <c r="WNP34" s="39"/>
      <c r="WNQ34" s="39"/>
      <c r="WNR34" s="39"/>
      <c r="WNS34" s="39"/>
      <c r="WNT34" s="39"/>
      <c r="WNU34" s="39"/>
      <c r="WNV34" s="39"/>
      <c r="WNW34" s="39"/>
      <c r="WNX34" s="39"/>
      <c r="WNY34" s="39"/>
      <c r="WNZ34" s="39"/>
      <c r="WOA34" s="39"/>
      <c r="WOB34" s="39"/>
      <c r="WOC34" s="39"/>
      <c r="WOD34" s="39"/>
      <c r="WOE34" s="39"/>
      <c r="WOF34" s="39"/>
      <c r="WOG34" s="39"/>
      <c r="WOH34" s="39"/>
      <c r="WOI34" s="39"/>
      <c r="WOJ34" s="39"/>
      <c r="WOK34" s="39"/>
      <c r="WOL34" s="39"/>
      <c r="WOM34" s="39"/>
      <c r="WON34" s="39"/>
      <c r="WOO34" s="39"/>
      <c r="WOP34" s="39"/>
      <c r="WOQ34" s="39"/>
      <c r="WOR34" s="39"/>
      <c r="WOS34" s="39"/>
      <c r="WOT34" s="39"/>
      <c r="WOU34" s="39"/>
      <c r="WOV34" s="39"/>
      <c r="WOW34" s="39"/>
      <c r="WOX34" s="39"/>
      <c r="WOY34" s="39"/>
      <c r="WOZ34" s="39"/>
      <c r="WPA34" s="39"/>
      <c r="WPB34" s="39"/>
      <c r="WPC34" s="39"/>
      <c r="WPD34" s="39"/>
      <c r="WPE34" s="39"/>
      <c r="WPF34" s="39"/>
      <c r="WPG34" s="39"/>
      <c r="WPH34" s="39"/>
      <c r="WPI34" s="39"/>
      <c r="WPJ34" s="39"/>
      <c r="WPK34" s="39"/>
      <c r="WPL34" s="39"/>
      <c r="WPM34" s="39"/>
      <c r="WPN34" s="39"/>
      <c r="WPO34" s="39"/>
      <c r="WPP34" s="39"/>
      <c r="WPQ34" s="39"/>
      <c r="WPR34" s="39"/>
      <c r="WPS34" s="39"/>
      <c r="WPT34" s="39"/>
      <c r="WPU34" s="39"/>
      <c r="WPV34" s="39"/>
      <c r="WPW34" s="39"/>
      <c r="WPX34" s="39"/>
      <c r="WPY34" s="39"/>
      <c r="WPZ34" s="39"/>
      <c r="WQA34" s="39"/>
      <c r="WQB34" s="39"/>
      <c r="WQC34" s="39"/>
      <c r="WQD34" s="39"/>
      <c r="WQE34" s="39"/>
      <c r="WQF34" s="39"/>
      <c r="WQG34" s="39"/>
      <c r="WQH34" s="39"/>
      <c r="WQI34" s="39"/>
      <c r="WQJ34" s="39"/>
      <c r="WQK34" s="39"/>
      <c r="WQL34" s="39"/>
      <c r="WQM34" s="39"/>
      <c r="WQN34" s="39"/>
      <c r="WQO34" s="39"/>
      <c r="WQP34" s="39"/>
      <c r="WQQ34" s="39"/>
      <c r="WQR34" s="39"/>
      <c r="WQS34" s="39"/>
      <c r="WQT34" s="39"/>
      <c r="WQU34" s="39"/>
      <c r="WQV34" s="39"/>
      <c r="WQW34" s="39"/>
      <c r="WQX34" s="39"/>
      <c r="WQY34" s="39"/>
      <c r="WQZ34" s="39"/>
      <c r="WRA34" s="39"/>
      <c r="WRB34" s="39"/>
      <c r="WRC34" s="39"/>
      <c r="WRD34" s="39"/>
      <c r="WRE34" s="39"/>
      <c r="WRF34" s="39"/>
      <c r="WRG34" s="39"/>
      <c r="WRH34" s="39"/>
      <c r="WRI34" s="39"/>
      <c r="WRJ34" s="39"/>
      <c r="WRK34" s="39"/>
      <c r="WRL34" s="39"/>
      <c r="WRM34" s="39"/>
      <c r="WRN34" s="39"/>
      <c r="WRO34" s="39"/>
      <c r="WRP34" s="39"/>
      <c r="WRQ34" s="39"/>
      <c r="WRR34" s="39"/>
      <c r="WRS34" s="39"/>
      <c r="WRT34" s="39"/>
      <c r="WRU34" s="39"/>
      <c r="WRV34" s="39"/>
      <c r="WRW34" s="39"/>
      <c r="WRX34" s="39"/>
      <c r="WRY34" s="39"/>
      <c r="WRZ34" s="39"/>
      <c r="WSA34" s="39"/>
      <c r="WSB34" s="39"/>
      <c r="WSC34" s="39"/>
      <c r="WSD34" s="39"/>
      <c r="WSE34" s="39"/>
      <c r="WSF34" s="39"/>
      <c r="WSG34" s="39"/>
      <c r="WSH34" s="39"/>
      <c r="WSI34" s="39"/>
      <c r="WSJ34" s="39"/>
      <c r="WSK34" s="39"/>
      <c r="WSL34" s="39"/>
      <c r="WSM34" s="39"/>
      <c r="WSN34" s="39"/>
      <c r="WSO34" s="39"/>
      <c r="WSP34" s="39"/>
      <c r="WSQ34" s="39"/>
      <c r="WSR34" s="39"/>
      <c r="WSS34" s="39"/>
      <c r="WST34" s="39"/>
      <c r="WSU34" s="39"/>
      <c r="WSV34" s="39"/>
      <c r="WSW34" s="39"/>
      <c r="WSX34" s="39"/>
      <c r="WSY34" s="39"/>
      <c r="WSZ34" s="39"/>
      <c r="WTA34" s="39"/>
      <c r="WTB34" s="39"/>
      <c r="WTC34" s="39"/>
      <c r="WTD34" s="39"/>
      <c r="WTE34" s="39"/>
      <c r="WTF34" s="39"/>
      <c r="WTG34" s="39"/>
      <c r="WTH34" s="39"/>
      <c r="WTI34" s="39"/>
      <c r="WTJ34" s="39"/>
      <c r="WTK34" s="39"/>
      <c r="WTL34" s="39"/>
      <c r="WTM34" s="39"/>
      <c r="WTN34" s="39"/>
      <c r="WTO34" s="39"/>
      <c r="WTP34" s="39"/>
      <c r="WTQ34" s="39"/>
      <c r="WTR34" s="39"/>
      <c r="WTS34" s="39"/>
      <c r="WTT34" s="39"/>
      <c r="WTU34" s="39"/>
      <c r="WTV34" s="39"/>
      <c r="WTW34" s="39"/>
      <c r="WTX34" s="39"/>
      <c r="WTY34" s="39"/>
      <c r="WTZ34" s="39"/>
      <c r="WUA34" s="39"/>
      <c r="WUB34" s="39"/>
      <c r="WUC34" s="39"/>
      <c r="WUD34" s="39"/>
      <c r="WUE34" s="39"/>
      <c r="WUF34" s="39"/>
      <c r="WUG34" s="39"/>
      <c r="WUH34" s="39"/>
      <c r="WUI34" s="39"/>
      <c r="WUJ34" s="39"/>
      <c r="WUK34" s="39"/>
      <c r="WUL34" s="39"/>
      <c r="WUM34" s="39"/>
      <c r="WUN34" s="39"/>
      <c r="WUO34" s="39"/>
      <c r="WUP34" s="39"/>
      <c r="WUQ34" s="39"/>
      <c r="WUR34" s="39"/>
      <c r="WUS34" s="39"/>
      <c r="WUT34" s="39"/>
      <c r="WUU34" s="39"/>
      <c r="WUV34" s="39"/>
      <c r="WUW34" s="39"/>
      <c r="WUX34" s="39"/>
      <c r="WUY34" s="39"/>
      <c r="WUZ34" s="39"/>
      <c r="WVA34" s="39"/>
      <c r="WVB34" s="39"/>
      <c r="WVC34" s="39"/>
      <c r="WVD34" s="39"/>
      <c r="WVE34" s="39"/>
      <c r="WVF34" s="39"/>
      <c r="WVG34" s="39"/>
      <c r="WVH34" s="39"/>
      <c r="WVI34" s="39"/>
      <c r="WVJ34" s="39"/>
      <c r="WVK34" s="39"/>
      <c r="WVL34" s="39"/>
      <c r="WVM34" s="39"/>
      <c r="WVN34" s="39"/>
      <c r="WVO34" s="39"/>
      <c r="WVP34" s="39"/>
      <c r="WVQ34" s="39"/>
      <c r="WVR34" s="39"/>
      <c r="WVS34" s="39"/>
      <c r="WVT34" s="39"/>
      <c r="WVU34" s="39"/>
      <c r="WVV34" s="39"/>
      <c r="WVW34" s="39"/>
      <c r="WVX34" s="39"/>
      <c r="WVY34" s="39"/>
      <c r="WVZ34" s="39"/>
      <c r="WWA34" s="39"/>
      <c r="WWB34" s="39"/>
      <c r="WWC34" s="39"/>
      <c r="WWD34" s="39"/>
      <c r="WWE34" s="39"/>
      <c r="WWF34" s="39"/>
      <c r="WWG34" s="39"/>
      <c r="WWH34" s="39"/>
      <c r="WWI34" s="39"/>
      <c r="WWJ34" s="39"/>
      <c r="WWK34" s="39"/>
      <c r="WWL34" s="39"/>
      <c r="WWM34" s="39"/>
      <c r="WWN34" s="39"/>
      <c r="WWO34" s="39"/>
      <c r="WWP34" s="39"/>
      <c r="WWQ34" s="39"/>
      <c r="WWR34" s="39"/>
      <c r="WWS34" s="39"/>
      <c r="WWT34" s="39"/>
      <c r="WWU34" s="39"/>
      <c r="WWV34" s="39"/>
      <c r="WWW34" s="39"/>
      <c r="WWX34" s="39"/>
      <c r="WWY34" s="39"/>
      <c r="WWZ34" s="39"/>
      <c r="WXA34" s="39"/>
      <c r="WXB34" s="39"/>
      <c r="WXC34" s="39"/>
      <c r="WXD34" s="39"/>
      <c r="WXE34" s="39"/>
      <c r="WXF34" s="39"/>
      <c r="WXG34" s="39"/>
      <c r="WXH34" s="39"/>
      <c r="WXI34" s="39"/>
      <c r="WXJ34" s="39"/>
      <c r="WXK34" s="39"/>
      <c r="WXL34" s="39"/>
      <c r="WXM34" s="39"/>
      <c r="WXN34" s="39"/>
      <c r="WXO34" s="39"/>
      <c r="WXP34" s="39"/>
      <c r="WXQ34" s="39"/>
      <c r="WXR34" s="39"/>
      <c r="WXS34" s="39"/>
      <c r="WXT34" s="39"/>
      <c r="WXU34" s="39"/>
      <c r="WXV34" s="39"/>
      <c r="WXW34" s="39"/>
      <c r="WXX34" s="39"/>
      <c r="WXY34" s="39"/>
      <c r="WXZ34" s="39"/>
      <c r="WYA34" s="39"/>
      <c r="WYB34" s="39"/>
      <c r="WYC34" s="39"/>
      <c r="WYD34" s="39"/>
      <c r="WYE34" s="39"/>
      <c r="WYF34" s="39"/>
      <c r="WYG34" s="39"/>
      <c r="WYH34" s="39"/>
      <c r="WYI34" s="39"/>
      <c r="WYJ34" s="39"/>
      <c r="WYK34" s="39"/>
      <c r="WYL34" s="39"/>
      <c r="WYM34" s="39"/>
      <c r="WYN34" s="39"/>
      <c r="WYO34" s="39"/>
      <c r="WYP34" s="39"/>
      <c r="WYQ34" s="39"/>
      <c r="WYR34" s="39"/>
      <c r="WYS34" s="39"/>
      <c r="WYT34" s="39"/>
      <c r="WYU34" s="39"/>
      <c r="WYV34" s="39"/>
      <c r="WYW34" s="39"/>
      <c r="WYX34" s="39"/>
      <c r="WYY34" s="39"/>
      <c r="WYZ34" s="39"/>
      <c r="WZA34" s="39"/>
      <c r="WZB34" s="39"/>
      <c r="WZC34" s="39"/>
      <c r="WZD34" s="39"/>
      <c r="WZE34" s="39"/>
      <c r="WZF34" s="39"/>
      <c r="WZG34" s="39"/>
      <c r="WZH34" s="39"/>
      <c r="WZI34" s="39"/>
      <c r="WZJ34" s="39"/>
      <c r="WZK34" s="39"/>
      <c r="WZL34" s="39"/>
      <c r="WZM34" s="39"/>
      <c r="WZN34" s="39"/>
      <c r="WZO34" s="39"/>
      <c r="WZP34" s="39"/>
      <c r="WZQ34" s="39"/>
      <c r="WZR34" s="39"/>
      <c r="WZS34" s="39"/>
      <c r="WZT34" s="39"/>
      <c r="WZU34" s="39"/>
      <c r="WZV34" s="39"/>
      <c r="WZW34" s="39"/>
      <c r="WZX34" s="39"/>
      <c r="WZY34" s="39"/>
      <c r="WZZ34" s="39"/>
      <c r="XAA34" s="39"/>
      <c r="XAB34" s="39"/>
      <c r="XAC34" s="39"/>
      <c r="XAD34" s="39"/>
      <c r="XAE34" s="39"/>
      <c r="XAF34" s="39"/>
      <c r="XAG34" s="39"/>
      <c r="XAH34" s="39"/>
      <c r="XAI34" s="39"/>
      <c r="XAJ34" s="39"/>
      <c r="XAK34" s="39"/>
      <c r="XAL34" s="39"/>
      <c r="XAM34" s="39"/>
      <c r="XAN34" s="39"/>
      <c r="XAO34" s="39"/>
      <c r="XAP34" s="39"/>
      <c r="XAQ34" s="39"/>
      <c r="XAR34" s="39"/>
      <c r="XAS34" s="39"/>
      <c r="XAT34" s="39"/>
      <c r="XAU34" s="39"/>
      <c r="XAV34" s="39"/>
      <c r="XAW34" s="39"/>
      <c r="XAX34" s="39"/>
      <c r="XAY34" s="39"/>
      <c r="XAZ34" s="39"/>
      <c r="XBA34" s="39"/>
      <c r="XBB34" s="39"/>
      <c r="XBC34" s="39"/>
      <c r="XBD34" s="39"/>
      <c r="XBE34" s="39"/>
      <c r="XBF34" s="39"/>
      <c r="XBG34" s="39"/>
      <c r="XBH34" s="39"/>
      <c r="XBI34" s="39"/>
      <c r="XBJ34" s="39"/>
      <c r="XBK34" s="39"/>
      <c r="XBL34" s="39"/>
      <c r="XBM34" s="39"/>
      <c r="XBN34" s="39"/>
      <c r="XBO34" s="39"/>
      <c r="XBP34" s="39"/>
      <c r="XBQ34" s="39"/>
      <c r="XBR34" s="39"/>
      <c r="XBS34" s="39"/>
      <c r="XBT34" s="39"/>
      <c r="XBU34" s="39"/>
      <c r="XBV34" s="39"/>
      <c r="XBW34" s="39"/>
      <c r="XBX34" s="39"/>
      <c r="XBY34" s="39"/>
      <c r="XBZ34" s="39"/>
      <c r="XCA34" s="39"/>
      <c r="XCB34" s="39"/>
      <c r="XCC34" s="39"/>
      <c r="XCD34" s="39"/>
      <c r="XCE34" s="39"/>
      <c r="XCF34" s="39"/>
      <c r="XCG34" s="39"/>
      <c r="XCH34" s="39"/>
      <c r="XCI34" s="39"/>
      <c r="XCJ34" s="39"/>
      <c r="XCK34" s="39"/>
      <c r="XCL34" s="39"/>
      <c r="XCM34" s="39"/>
      <c r="XCN34" s="39"/>
      <c r="XCO34" s="39"/>
      <c r="XCP34" s="39"/>
      <c r="XCQ34" s="39"/>
      <c r="XCR34" s="39"/>
      <c r="XCS34" s="39"/>
      <c r="XCT34" s="39"/>
      <c r="XCU34" s="39"/>
      <c r="XCV34" s="39"/>
      <c r="XCW34" s="39"/>
      <c r="XCX34" s="39"/>
      <c r="XCY34" s="39"/>
      <c r="XCZ34" s="39"/>
      <c r="XDA34" s="39"/>
      <c r="XDB34" s="39"/>
      <c r="XDC34" s="39"/>
      <c r="XDD34" s="39"/>
      <c r="XDE34" s="39"/>
      <c r="XDF34" s="39"/>
      <c r="XDG34" s="39"/>
      <c r="XDH34" s="39"/>
      <c r="XDI34" s="39"/>
      <c r="XDJ34" s="39"/>
      <c r="XDK34" s="39"/>
      <c r="XDL34" s="39"/>
      <c r="XDM34" s="39"/>
      <c r="XDN34" s="39"/>
      <c r="XDO34" s="39"/>
      <c r="XDP34" s="39"/>
      <c r="XDQ34" s="39"/>
      <c r="XDR34" s="39"/>
      <c r="XDS34" s="39"/>
      <c r="XDT34" s="39"/>
      <c r="XDU34" s="39"/>
      <c r="XDV34" s="39"/>
      <c r="XDW34" s="39"/>
      <c r="XDX34" s="39"/>
      <c r="XDY34" s="39"/>
      <c r="XDZ34" s="39"/>
      <c r="XEA34" s="39"/>
      <c r="XEB34" s="39"/>
      <c r="XEC34" s="39"/>
      <c r="XED34" s="39"/>
      <c r="XEE34" s="39"/>
      <c r="XEF34" s="39"/>
      <c r="XEG34" s="39"/>
      <c r="XEH34" s="39"/>
      <c r="XEI34" s="39"/>
      <c r="XEJ34" s="39"/>
      <c r="XEK34" s="39"/>
      <c r="XEL34" s="39"/>
      <c r="XEM34" s="39"/>
      <c r="XEN34" s="39"/>
      <c r="XEO34" s="39"/>
      <c r="XEP34" s="39"/>
      <c r="XEQ34" s="39"/>
      <c r="XER34" s="39"/>
      <c r="XES34" s="39"/>
      <c r="XET34" s="39"/>
      <c r="XEU34" s="39"/>
      <c r="XEV34" s="39"/>
      <c r="XEW34" s="39"/>
      <c r="XEX34" s="39"/>
      <c r="XEY34" s="39"/>
      <c r="XEZ34" s="39"/>
      <c r="XFA34" s="39"/>
      <c r="XFB34" s="39"/>
      <c r="XFC34" s="39"/>
      <c r="XFD34" s="39"/>
    </row>
    <row r="35" spans="1:16384" s="37" customFormat="1" ht="27" x14ac:dyDescent="0.15">
      <c r="A35" s="47">
        <v>25</v>
      </c>
      <c r="B35" s="47" t="s">
        <v>10</v>
      </c>
      <c r="C35" s="47">
        <v>431081</v>
      </c>
      <c r="D35" s="47" t="str">
        <f>VLOOKUP(C35,'[1]地区分类 (43个武陵山县)'!$E$4:$F$140,2,0)</f>
        <v>资兴市</v>
      </c>
      <c r="E35" s="47" t="s">
        <v>104</v>
      </c>
      <c r="F35" s="49">
        <v>42.8</v>
      </c>
      <c r="G35" s="49">
        <v>50.387999999999998</v>
      </c>
      <c r="H35" s="47" t="s">
        <v>64</v>
      </c>
      <c r="I35" s="68">
        <v>6.45</v>
      </c>
      <c r="J35" s="47">
        <v>2021</v>
      </c>
      <c r="K35" s="47">
        <v>2021</v>
      </c>
      <c r="L35" s="47" t="s">
        <v>102</v>
      </c>
      <c r="M35" s="69">
        <v>151</v>
      </c>
      <c r="N35" s="69">
        <v>129</v>
      </c>
      <c r="O35" s="69">
        <v>77</v>
      </c>
      <c r="P35" s="69" t="s">
        <v>156</v>
      </c>
      <c r="Q35" s="70">
        <f>I35*15</f>
        <v>96.75</v>
      </c>
      <c r="R35" s="70">
        <f>N35*0.6</f>
        <v>77.399999999999991</v>
      </c>
      <c r="S35" s="70">
        <f>MIN(Q35,R35)</f>
        <v>77.399999999999991</v>
      </c>
      <c r="T35" s="70">
        <f t="shared" si="5"/>
        <v>151</v>
      </c>
      <c r="U35" s="70">
        <v>53</v>
      </c>
      <c r="V35" s="70">
        <f t="shared" si="29"/>
        <v>24</v>
      </c>
      <c r="W35" s="70">
        <f t="shared" si="6"/>
        <v>74</v>
      </c>
      <c r="X35" s="47"/>
      <c r="Y35" s="70">
        <f>I35*9</f>
        <v>58.050000000000004</v>
      </c>
      <c r="Z35" s="70">
        <f>N35*0.6</f>
        <v>77.399999999999991</v>
      </c>
      <c r="AA35" s="70">
        <f t="shared" si="28"/>
        <v>58.050000000000004</v>
      </c>
      <c r="AB35" s="47" t="s">
        <v>66</v>
      </c>
      <c r="AC35" s="49">
        <v>42.8</v>
      </c>
      <c r="AD35" s="49">
        <v>50.387999999999998</v>
      </c>
      <c r="AE35" s="47">
        <v>151</v>
      </c>
      <c r="AF35" s="47">
        <v>129</v>
      </c>
      <c r="AG35" s="49">
        <v>42.8</v>
      </c>
      <c r="AH35" s="49">
        <v>50.387999999999998</v>
      </c>
      <c r="AI35" s="47">
        <v>151</v>
      </c>
      <c r="AJ35" s="47">
        <v>129</v>
      </c>
      <c r="AK35" s="54"/>
      <c r="AL35" s="88"/>
      <c r="AM35" s="88"/>
      <c r="AN35" s="88"/>
      <c r="AO35" s="54">
        <f>G35-F35</f>
        <v>7.588000000000001</v>
      </c>
      <c r="AP35" s="91">
        <f>I35-AO35</f>
        <v>-1.1380000000000008</v>
      </c>
      <c r="AQ35" s="39"/>
      <c r="AR35" s="54"/>
      <c r="AS35" s="54"/>
      <c r="AT35" s="96" t="s">
        <v>67</v>
      </c>
      <c r="AU35" s="96"/>
      <c r="AV35" s="96"/>
      <c r="AW35" s="96"/>
      <c r="AX35" s="37" t="s">
        <v>66</v>
      </c>
      <c r="AY35" s="37" t="s">
        <v>67</v>
      </c>
      <c r="AZ35" s="37" t="s">
        <v>67</v>
      </c>
      <c r="BA35" s="37" t="s">
        <v>68</v>
      </c>
      <c r="BB35" s="37" t="s">
        <v>66</v>
      </c>
      <c r="BC35" s="37" t="s">
        <v>104</v>
      </c>
      <c r="BD35" s="37">
        <v>42.8</v>
      </c>
      <c r="BE35" s="37">
        <v>50.387999999999998</v>
      </c>
      <c r="BF35" s="37">
        <v>151</v>
      </c>
      <c r="BG35" s="37">
        <v>129</v>
      </c>
      <c r="BH35" s="37" t="s">
        <v>68</v>
      </c>
      <c r="BI35" s="37" t="s">
        <v>66</v>
      </c>
      <c r="BJ35" s="37" t="s">
        <v>104</v>
      </c>
      <c r="BK35" s="37">
        <v>42.8</v>
      </c>
      <c r="BL35" s="37">
        <v>50.387999999999998</v>
      </c>
      <c r="BM35" s="37">
        <v>151</v>
      </c>
      <c r="BN35" s="37">
        <v>129</v>
      </c>
      <c r="BO35" s="109">
        <f t="shared" si="13"/>
        <v>52.745000000000005</v>
      </c>
      <c r="BP35" s="36">
        <f t="shared" si="11"/>
        <v>53</v>
      </c>
      <c r="BQ35" s="39"/>
      <c r="BR35" s="39"/>
      <c r="BS35" s="39"/>
      <c r="BT35" s="39"/>
      <c r="BU35" s="39"/>
      <c r="BV35" s="39"/>
      <c r="BW35" s="39"/>
      <c r="BX35" s="39"/>
      <c r="BY35" s="39"/>
      <c r="BZ35" s="39"/>
      <c r="CA35" s="39"/>
      <c r="CB35" s="39"/>
      <c r="CC35" s="39"/>
      <c r="CD35" s="39"/>
      <c r="CE35" s="39"/>
      <c r="CF35" s="39"/>
      <c r="CG35" s="39"/>
      <c r="CH35" s="39"/>
      <c r="CI35" s="39"/>
      <c r="CJ35" s="39"/>
      <c r="CK35" s="39"/>
      <c r="CL35" s="39"/>
      <c r="CM35" s="39"/>
      <c r="CN35" s="39"/>
      <c r="CO35" s="39"/>
      <c r="CP35" s="39"/>
      <c r="CQ35" s="39"/>
      <c r="CR35" s="39"/>
      <c r="CS35" s="39"/>
      <c r="CT35" s="39"/>
      <c r="CU35" s="39"/>
      <c r="CV35" s="39"/>
      <c r="CW35" s="39"/>
      <c r="CX35" s="39"/>
      <c r="CY35" s="39"/>
      <c r="CZ35" s="39"/>
      <c r="DA35" s="39"/>
      <c r="DB35" s="39"/>
      <c r="DC35" s="39"/>
      <c r="DD35" s="39"/>
      <c r="DE35" s="39"/>
      <c r="DF35" s="39"/>
      <c r="DG35" s="39"/>
      <c r="DH35" s="39"/>
      <c r="DI35" s="39"/>
      <c r="DJ35" s="39"/>
      <c r="DK35" s="39"/>
      <c r="DL35" s="39"/>
      <c r="DM35" s="39"/>
      <c r="DN35" s="39"/>
      <c r="DO35" s="39"/>
      <c r="DP35" s="39"/>
      <c r="DQ35" s="39"/>
      <c r="DR35" s="39"/>
      <c r="DS35" s="39"/>
      <c r="DT35" s="39"/>
      <c r="DU35" s="39"/>
      <c r="DV35" s="39"/>
      <c r="DW35" s="39"/>
      <c r="DX35" s="39"/>
      <c r="DY35" s="39"/>
      <c r="DZ35" s="39"/>
      <c r="EA35" s="39"/>
      <c r="EB35" s="39"/>
      <c r="EC35" s="39"/>
      <c r="ED35" s="39"/>
      <c r="EE35" s="39"/>
      <c r="EF35" s="39"/>
      <c r="EG35" s="39"/>
      <c r="EH35" s="39"/>
      <c r="EI35" s="39"/>
      <c r="EJ35" s="39"/>
      <c r="EK35" s="39"/>
      <c r="EL35" s="39"/>
      <c r="EM35" s="39"/>
      <c r="EN35" s="39"/>
      <c r="EO35" s="39"/>
      <c r="EP35" s="39"/>
      <c r="EQ35" s="39"/>
      <c r="ER35" s="39"/>
      <c r="ES35" s="39"/>
      <c r="ET35" s="39"/>
      <c r="EU35" s="39"/>
      <c r="EV35" s="39"/>
      <c r="EW35" s="39"/>
      <c r="EX35" s="39"/>
      <c r="EY35" s="39"/>
      <c r="EZ35" s="39"/>
      <c r="FA35" s="39"/>
      <c r="FB35" s="39"/>
      <c r="FC35" s="39"/>
      <c r="FD35" s="39"/>
      <c r="FE35" s="39"/>
      <c r="FF35" s="39"/>
      <c r="FG35" s="39"/>
      <c r="FH35" s="39"/>
      <c r="FI35" s="39"/>
      <c r="FJ35" s="39"/>
      <c r="FK35" s="39"/>
      <c r="FL35" s="39"/>
      <c r="FM35" s="39"/>
      <c r="FN35" s="39"/>
      <c r="FO35" s="39"/>
      <c r="FP35" s="39"/>
      <c r="FQ35" s="39"/>
      <c r="FR35" s="39"/>
      <c r="FS35" s="39"/>
      <c r="FT35" s="39"/>
      <c r="FU35" s="39"/>
      <c r="FV35" s="39"/>
      <c r="FW35" s="39"/>
      <c r="FX35" s="39"/>
      <c r="FY35" s="39"/>
      <c r="FZ35" s="39"/>
      <c r="GA35" s="39"/>
      <c r="GB35" s="39"/>
      <c r="GC35" s="39"/>
      <c r="GD35" s="39"/>
      <c r="GE35" s="39"/>
      <c r="GF35" s="39"/>
      <c r="GG35" s="39"/>
      <c r="GH35" s="39"/>
      <c r="GI35" s="39"/>
      <c r="GJ35" s="39"/>
      <c r="GK35" s="39"/>
      <c r="GL35" s="39"/>
      <c r="GM35" s="39"/>
      <c r="GN35" s="39"/>
      <c r="GO35" s="39"/>
      <c r="GP35" s="39"/>
      <c r="GQ35" s="39"/>
      <c r="GR35" s="39"/>
      <c r="GS35" s="39"/>
      <c r="GT35" s="39"/>
      <c r="GU35" s="39"/>
      <c r="GV35" s="39"/>
      <c r="GW35" s="39"/>
      <c r="GX35" s="39"/>
      <c r="GY35" s="39"/>
      <c r="GZ35" s="39"/>
      <c r="HA35" s="39"/>
      <c r="HB35" s="39"/>
      <c r="HC35" s="39"/>
      <c r="HD35" s="39"/>
      <c r="HE35" s="39"/>
      <c r="HF35" s="39"/>
      <c r="HG35" s="39"/>
      <c r="HH35" s="39"/>
      <c r="HI35" s="39"/>
      <c r="HJ35" s="39"/>
      <c r="HK35" s="39"/>
      <c r="HL35" s="39"/>
      <c r="HM35" s="39"/>
      <c r="HN35" s="39"/>
      <c r="HO35" s="39"/>
      <c r="HP35" s="39"/>
      <c r="HQ35" s="39"/>
      <c r="HR35" s="39"/>
      <c r="HS35" s="39"/>
      <c r="HT35" s="39"/>
      <c r="HU35" s="39"/>
      <c r="HV35" s="39"/>
      <c r="HW35" s="39"/>
      <c r="HX35" s="39"/>
      <c r="HY35" s="39"/>
      <c r="HZ35" s="39"/>
      <c r="IA35" s="39"/>
      <c r="IB35" s="39"/>
      <c r="IC35" s="39"/>
      <c r="ID35" s="39"/>
      <c r="IE35" s="39"/>
      <c r="IF35" s="39"/>
      <c r="IG35" s="39"/>
      <c r="IH35" s="39"/>
      <c r="II35" s="39"/>
      <c r="IJ35" s="39"/>
      <c r="IK35" s="39"/>
      <c r="IL35" s="39"/>
      <c r="IM35" s="39"/>
      <c r="IN35" s="39"/>
      <c r="IO35" s="39"/>
      <c r="IP35" s="39"/>
      <c r="IQ35" s="39"/>
      <c r="IR35" s="39"/>
      <c r="IS35" s="39"/>
      <c r="IT35" s="39"/>
      <c r="IU35" s="39"/>
      <c r="IV35" s="39"/>
      <c r="IW35" s="39"/>
      <c r="IX35" s="39"/>
      <c r="IY35" s="39"/>
      <c r="IZ35" s="39"/>
      <c r="JA35" s="39"/>
      <c r="JB35" s="39"/>
      <c r="JC35" s="39"/>
      <c r="JD35" s="39"/>
      <c r="JE35" s="39"/>
      <c r="JF35" s="39"/>
      <c r="JG35" s="39"/>
      <c r="JH35" s="39"/>
      <c r="JI35" s="39"/>
      <c r="JJ35" s="39"/>
      <c r="JK35" s="39"/>
      <c r="JL35" s="39"/>
      <c r="JM35" s="39"/>
      <c r="JN35" s="39"/>
      <c r="JO35" s="39"/>
      <c r="JP35" s="39"/>
      <c r="JQ35" s="39"/>
      <c r="JR35" s="39"/>
      <c r="JS35" s="39"/>
      <c r="JT35" s="39"/>
      <c r="JU35" s="39"/>
      <c r="JV35" s="39"/>
      <c r="JW35" s="39"/>
      <c r="JX35" s="39"/>
      <c r="JY35" s="39"/>
      <c r="JZ35" s="39"/>
      <c r="KA35" s="39"/>
      <c r="KB35" s="39"/>
      <c r="KC35" s="39"/>
      <c r="KD35" s="39"/>
      <c r="KE35" s="39"/>
      <c r="KF35" s="39"/>
      <c r="KG35" s="39"/>
      <c r="KH35" s="39"/>
      <c r="KI35" s="39"/>
      <c r="KJ35" s="39"/>
      <c r="KK35" s="39"/>
      <c r="KL35" s="39"/>
      <c r="KM35" s="39"/>
      <c r="KN35" s="39"/>
      <c r="KO35" s="39"/>
      <c r="KP35" s="39"/>
      <c r="KQ35" s="39"/>
      <c r="KR35" s="39"/>
      <c r="KS35" s="39"/>
      <c r="KT35" s="39"/>
      <c r="KU35" s="39"/>
      <c r="KV35" s="39"/>
      <c r="KW35" s="39"/>
      <c r="KX35" s="39"/>
      <c r="KY35" s="39"/>
      <c r="KZ35" s="39"/>
      <c r="LA35" s="39"/>
      <c r="LB35" s="39"/>
      <c r="LC35" s="39"/>
      <c r="LD35" s="39"/>
      <c r="LE35" s="39"/>
      <c r="LF35" s="39"/>
      <c r="LG35" s="39"/>
      <c r="LH35" s="39"/>
      <c r="LI35" s="39"/>
      <c r="LJ35" s="39"/>
      <c r="LK35" s="39"/>
      <c r="LL35" s="39"/>
      <c r="LM35" s="39"/>
      <c r="LN35" s="39"/>
      <c r="LO35" s="39"/>
      <c r="LP35" s="39"/>
      <c r="LQ35" s="39"/>
      <c r="LR35" s="39"/>
      <c r="LS35" s="39"/>
      <c r="LT35" s="39"/>
      <c r="LU35" s="39"/>
      <c r="LV35" s="39"/>
      <c r="LW35" s="39"/>
      <c r="LX35" s="39"/>
      <c r="LY35" s="39"/>
      <c r="LZ35" s="39"/>
      <c r="MA35" s="39"/>
      <c r="MB35" s="39"/>
      <c r="MC35" s="39"/>
      <c r="MD35" s="39"/>
      <c r="ME35" s="39"/>
      <c r="MF35" s="39"/>
      <c r="MG35" s="39"/>
      <c r="MH35" s="39"/>
      <c r="MI35" s="39"/>
      <c r="MJ35" s="39"/>
      <c r="MK35" s="39"/>
      <c r="ML35" s="39"/>
      <c r="MM35" s="39"/>
      <c r="MN35" s="39"/>
      <c r="MO35" s="39"/>
      <c r="MP35" s="39"/>
      <c r="MQ35" s="39"/>
      <c r="MR35" s="39"/>
      <c r="MS35" s="39"/>
      <c r="MT35" s="39"/>
      <c r="MU35" s="39"/>
      <c r="MV35" s="39"/>
      <c r="MW35" s="39"/>
      <c r="MX35" s="39"/>
      <c r="MY35" s="39"/>
      <c r="MZ35" s="39"/>
      <c r="NA35" s="39"/>
      <c r="NB35" s="39"/>
      <c r="NC35" s="39"/>
      <c r="ND35" s="39"/>
      <c r="NE35" s="39"/>
      <c r="NF35" s="39"/>
      <c r="NG35" s="39"/>
      <c r="NH35" s="39"/>
      <c r="NI35" s="39"/>
      <c r="NJ35" s="39"/>
      <c r="NK35" s="39"/>
      <c r="NL35" s="39"/>
      <c r="NM35" s="39"/>
      <c r="NN35" s="39"/>
      <c r="NO35" s="39"/>
      <c r="NP35" s="39"/>
      <c r="NQ35" s="39"/>
      <c r="NR35" s="39"/>
      <c r="NS35" s="39"/>
      <c r="NT35" s="39"/>
      <c r="NU35" s="39"/>
      <c r="NV35" s="39"/>
      <c r="NW35" s="39"/>
      <c r="NX35" s="39"/>
      <c r="NY35" s="39"/>
      <c r="NZ35" s="39"/>
      <c r="OA35" s="39"/>
      <c r="OB35" s="39"/>
      <c r="OC35" s="39"/>
      <c r="OD35" s="39"/>
      <c r="OE35" s="39"/>
      <c r="OF35" s="39"/>
      <c r="OG35" s="39"/>
      <c r="OH35" s="39"/>
      <c r="OI35" s="39"/>
      <c r="OJ35" s="39"/>
      <c r="OK35" s="39"/>
      <c r="OL35" s="39"/>
      <c r="OM35" s="39"/>
      <c r="ON35" s="39"/>
      <c r="OO35" s="39"/>
      <c r="OP35" s="39"/>
      <c r="OQ35" s="39"/>
      <c r="OR35" s="39"/>
      <c r="OS35" s="39"/>
      <c r="OT35" s="39"/>
      <c r="OU35" s="39"/>
      <c r="OV35" s="39"/>
      <c r="OW35" s="39"/>
      <c r="OX35" s="39"/>
      <c r="OY35" s="39"/>
      <c r="OZ35" s="39"/>
      <c r="PA35" s="39"/>
      <c r="PB35" s="39"/>
      <c r="PC35" s="39"/>
      <c r="PD35" s="39"/>
      <c r="PE35" s="39"/>
      <c r="PF35" s="39"/>
      <c r="PG35" s="39"/>
      <c r="PH35" s="39"/>
      <c r="PI35" s="39"/>
      <c r="PJ35" s="39"/>
      <c r="PK35" s="39"/>
      <c r="PL35" s="39"/>
      <c r="PM35" s="39"/>
      <c r="PN35" s="39"/>
      <c r="PO35" s="39"/>
      <c r="PP35" s="39"/>
      <c r="PQ35" s="39"/>
      <c r="PR35" s="39"/>
      <c r="PS35" s="39"/>
      <c r="PT35" s="39"/>
      <c r="PU35" s="39"/>
      <c r="PV35" s="39"/>
      <c r="PW35" s="39"/>
      <c r="PX35" s="39"/>
      <c r="PY35" s="39"/>
      <c r="PZ35" s="39"/>
      <c r="QA35" s="39"/>
      <c r="QB35" s="39"/>
      <c r="QC35" s="39"/>
      <c r="QD35" s="39"/>
      <c r="QE35" s="39"/>
      <c r="QF35" s="39"/>
      <c r="QG35" s="39"/>
      <c r="QH35" s="39"/>
      <c r="QI35" s="39"/>
      <c r="QJ35" s="39"/>
      <c r="QK35" s="39"/>
      <c r="QL35" s="39"/>
      <c r="QM35" s="39"/>
      <c r="QN35" s="39"/>
      <c r="QO35" s="39"/>
      <c r="QP35" s="39"/>
      <c r="QQ35" s="39"/>
      <c r="QR35" s="39"/>
      <c r="QS35" s="39"/>
      <c r="QT35" s="39"/>
      <c r="QU35" s="39"/>
      <c r="QV35" s="39"/>
      <c r="QW35" s="39"/>
      <c r="QX35" s="39"/>
      <c r="QY35" s="39"/>
      <c r="QZ35" s="39"/>
      <c r="RA35" s="39"/>
      <c r="RB35" s="39"/>
      <c r="RC35" s="39"/>
      <c r="RD35" s="39"/>
      <c r="RE35" s="39"/>
      <c r="RF35" s="39"/>
      <c r="RG35" s="39"/>
      <c r="RH35" s="39"/>
      <c r="RI35" s="39"/>
      <c r="RJ35" s="39"/>
      <c r="RK35" s="39"/>
      <c r="RL35" s="39"/>
      <c r="RM35" s="39"/>
      <c r="RN35" s="39"/>
      <c r="RO35" s="39"/>
      <c r="RP35" s="39"/>
      <c r="RQ35" s="39"/>
      <c r="RR35" s="39"/>
      <c r="RS35" s="39"/>
      <c r="RT35" s="39"/>
      <c r="RU35" s="39"/>
      <c r="RV35" s="39"/>
      <c r="RW35" s="39"/>
      <c r="RX35" s="39"/>
      <c r="RY35" s="39"/>
      <c r="RZ35" s="39"/>
      <c r="SA35" s="39"/>
      <c r="SB35" s="39"/>
      <c r="SC35" s="39"/>
      <c r="SD35" s="39"/>
      <c r="SE35" s="39"/>
      <c r="SF35" s="39"/>
      <c r="SG35" s="39"/>
      <c r="SH35" s="39"/>
      <c r="SI35" s="39"/>
      <c r="SJ35" s="39"/>
      <c r="SK35" s="39"/>
      <c r="SL35" s="39"/>
      <c r="SM35" s="39"/>
      <c r="SN35" s="39"/>
      <c r="SO35" s="39"/>
      <c r="SP35" s="39"/>
      <c r="SQ35" s="39"/>
      <c r="SR35" s="39"/>
      <c r="SS35" s="39"/>
      <c r="ST35" s="39"/>
      <c r="SU35" s="39"/>
      <c r="SV35" s="39"/>
      <c r="SW35" s="39"/>
      <c r="SX35" s="39"/>
      <c r="SY35" s="39"/>
      <c r="SZ35" s="39"/>
      <c r="TA35" s="39"/>
      <c r="TB35" s="39"/>
      <c r="TC35" s="39"/>
      <c r="TD35" s="39"/>
      <c r="TE35" s="39"/>
      <c r="TF35" s="39"/>
      <c r="TG35" s="39"/>
      <c r="TH35" s="39"/>
      <c r="TI35" s="39"/>
      <c r="TJ35" s="39"/>
      <c r="TK35" s="39"/>
      <c r="TL35" s="39"/>
      <c r="TM35" s="39"/>
      <c r="TN35" s="39"/>
      <c r="TO35" s="39"/>
      <c r="TP35" s="39"/>
      <c r="TQ35" s="39"/>
      <c r="TR35" s="39"/>
      <c r="TS35" s="39"/>
      <c r="TT35" s="39"/>
      <c r="TU35" s="39"/>
      <c r="TV35" s="39"/>
      <c r="TW35" s="39"/>
      <c r="TX35" s="39"/>
      <c r="TY35" s="39"/>
      <c r="TZ35" s="39"/>
      <c r="UA35" s="39"/>
      <c r="UB35" s="39"/>
      <c r="UC35" s="39"/>
      <c r="UD35" s="39"/>
      <c r="UE35" s="39"/>
      <c r="UF35" s="39"/>
      <c r="UG35" s="39"/>
      <c r="UH35" s="39"/>
      <c r="UI35" s="39"/>
      <c r="UJ35" s="39"/>
      <c r="UK35" s="39"/>
      <c r="UL35" s="39"/>
      <c r="UM35" s="39"/>
      <c r="UN35" s="39"/>
      <c r="UO35" s="39"/>
      <c r="UP35" s="39"/>
      <c r="UQ35" s="39"/>
      <c r="UR35" s="39"/>
      <c r="US35" s="39"/>
      <c r="UT35" s="39"/>
      <c r="UU35" s="39"/>
      <c r="UV35" s="39"/>
      <c r="UW35" s="39"/>
      <c r="UX35" s="39"/>
      <c r="UY35" s="39"/>
      <c r="UZ35" s="39"/>
      <c r="VA35" s="39"/>
      <c r="VB35" s="39"/>
      <c r="VC35" s="39"/>
      <c r="VD35" s="39"/>
      <c r="VE35" s="39"/>
      <c r="VF35" s="39"/>
      <c r="VG35" s="39"/>
      <c r="VH35" s="39"/>
      <c r="VI35" s="39"/>
      <c r="VJ35" s="39"/>
      <c r="VK35" s="39"/>
      <c r="VL35" s="39"/>
      <c r="VM35" s="39"/>
      <c r="VN35" s="39"/>
      <c r="VO35" s="39"/>
      <c r="VP35" s="39"/>
      <c r="VQ35" s="39"/>
      <c r="VR35" s="39"/>
      <c r="VS35" s="39"/>
      <c r="VT35" s="39"/>
      <c r="VU35" s="39"/>
      <c r="VV35" s="39"/>
      <c r="VW35" s="39"/>
      <c r="VX35" s="39"/>
      <c r="VY35" s="39"/>
      <c r="VZ35" s="39"/>
      <c r="WA35" s="39"/>
      <c r="WB35" s="39"/>
      <c r="WC35" s="39"/>
      <c r="WD35" s="39"/>
      <c r="WE35" s="39"/>
      <c r="WF35" s="39"/>
      <c r="WG35" s="39"/>
      <c r="WH35" s="39"/>
      <c r="WI35" s="39"/>
      <c r="WJ35" s="39"/>
      <c r="WK35" s="39"/>
      <c r="WL35" s="39"/>
      <c r="WM35" s="39"/>
      <c r="WN35" s="39"/>
      <c r="WO35" s="39"/>
      <c r="WP35" s="39"/>
      <c r="WQ35" s="39"/>
      <c r="WR35" s="39"/>
      <c r="WS35" s="39"/>
      <c r="WT35" s="39"/>
      <c r="WU35" s="39"/>
      <c r="WV35" s="39"/>
      <c r="WW35" s="39"/>
      <c r="WX35" s="39"/>
      <c r="WY35" s="39"/>
      <c r="WZ35" s="39"/>
      <c r="XA35" s="39"/>
      <c r="XB35" s="39"/>
      <c r="XC35" s="39"/>
      <c r="XD35" s="39"/>
      <c r="XE35" s="39"/>
      <c r="XF35" s="39"/>
      <c r="XG35" s="39"/>
      <c r="XH35" s="39"/>
      <c r="XI35" s="39"/>
      <c r="XJ35" s="39"/>
      <c r="XK35" s="39"/>
      <c r="XL35" s="39"/>
      <c r="XM35" s="39"/>
      <c r="XN35" s="39"/>
      <c r="XO35" s="39"/>
      <c r="XP35" s="39"/>
      <c r="XQ35" s="39"/>
      <c r="XR35" s="39"/>
      <c r="XS35" s="39"/>
      <c r="XT35" s="39"/>
      <c r="XU35" s="39"/>
      <c r="XV35" s="39"/>
      <c r="XW35" s="39"/>
      <c r="XX35" s="39"/>
      <c r="XY35" s="39"/>
      <c r="XZ35" s="39"/>
      <c r="YA35" s="39"/>
      <c r="YB35" s="39"/>
      <c r="YC35" s="39"/>
      <c r="YD35" s="39"/>
      <c r="YE35" s="39"/>
      <c r="YF35" s="39"/>
      <c r="YG35" s="39"/>
      <c r="YH35" s="39"/>
      <c r="YI35" s="39"/>
      <c r="YJ35" s="39"/>
      <c r="YK35" s="39"/>
      <c r="YL35" s="39"/>
      <c r="YM35" s="39"/>
      <c r="YN35" s="39"/>
      <c r="YO35" s="39"/>
      <c r="YP35" s="39"/>
      <c r="YQ35" s="39"/>
      <c r="YR35" s="39"/>
      <c r="YS35" s="39"/>
      <c r="YT35" s="39"/>
      <c r="YU35" s="39"/>
      <c r="YV35" s="39"/>
      <c r="YW35" s="39"/>
      <c r="YX35" s="39"/>
      <c r="YY35" s="39"/>
      <c r="YZ35" s="39"/>
      <c r="ZA35" s="39"/>
      <c r="ZB35" s="39"/>
      <c r="ZC35" s="39"/>
      <c r="ZD35" s="39"/>
      <c r="ZE35" s="39"/>
      <c r="ZF35" s="39"/>
      <c r="ZG35" s="39"/>
      <c r="ZH35" s="39"/>
      <c r="ZI35" s="39"/>
      <c r="ZJ35" s="39"/>
      <c r="ZK35" s="39"/>
      <c r="ZL35" s="39"/>
      <c r="ZM35" s="39"/>
      <c r="ZN35" s="39"/>
      <c r="ZO35" s="39"/>
      <c r="ZP35" s="39"/>
      <c r="ZQ35" s="39"/>
      <c r="ZR35" s="39"/>
      <c r="ZS35" s="39"/>
      <c r="ZT35" s="39"/>
      <c r="ZU35" s="39"/>
      <c r="ZV35" s="39"/>
      <c r="ZW35" s="39"/>
      <c r="ZX35" s="39"/>
      <c r="ZY35" s="39"/>
      <c r="ZZ35" s="39"/>
      <c r="AAA35" s="39"/>
      <c r="AAB35" s="39"/>
      <c r="AAC35" s="39"/>
      <c r="AAD35" s="39"/>
      <c r="AAE35" s="39"/>
      <c r="AAF35" s="39"/>
      <c r="AAG35" s="39"/>
      <c r="AAH35" s="39"/>
      <c r="AAI35" s="39"/>
      <c r="AAJ35" s="39"/>
      <c r="AAK35" s="39"/>
      <c r="AAL35" s="39"/>
      <c r="AAM35" s="39"/>
      <c r="AAN35" s="39"/>
      <c r="AAO35" s="39"/>
      <c r="AAP35" s="39"/>
      <c r="AAQ35" s="39"/>
      <c r="AAR35" s="39"/>
      <c r="AAS35" s="39"/>
      <c r="AAT35" s="39"/>
      <c r="AAU35" s="39"/>
      <c r="AAV35" s="39"/>
      <c r="AAW35" s="39"/>
      <c r="AAX35" s="39"/>
      <c r="AAY35" s="39"/>
      <c r="AAZ35" s="39"/>
      <c r="ABA35" s="39"/>
      <c r="ABB35" s="39"/>
      <c r="ABC35" s="39"/>
      <c r="ABD35" s="39"/>
      <c r="ABE35" s="39"/>
      <c r="ABF35" s="39"/>
      <c r="ABG35" s="39"/>
      <c r="ABH35" s="39"/>
      <c r="ABI35" s="39"/>
      <c r="ABJ35" s="39"/>
      <c r="ABK35" s="39"/>
      <c r="ABL35" s="39"/>
      <c r="ABM35" s="39"/>
      <c r="ABN35" s="39"/>
      <c r="ABO35" s="39"/>
      <c r="ABP35" s="39"/>
      <c r="ABQ35" s="39"/>
      <c r="ABR35" s="39"/>
      <c r="ABS35" s="39"/>
      <c r="ABT35" s="39"/>
      <c r="ABU35" s="39"/>
      <c r="ABV35" s="39"/>
      <c r="ABW35" s="39"/>
      <c r="ABX35" s="39"/>
      <c r="ABY35" s="39"/>
      <c r="ABZ35" s="39"/>
      <c r="ACA35" s="39"/>
      <c r="ACB35" s="39"/>
      <c r="ACC35" s="39"/>
      <c r="ACD35" s="39"/>
      <c r="ACE35" s="39"/>
      <c r="ACF35" s="39"/>
      <c r="ACG35" s="39"/>
      <c r="ACH35" s="39"/>
      <c r="ACI35" s="39"/>
      <c r="ACJ35" s="39"/>
      <c r="ACK35" s="39"/>
      <c r="ACL35" s="39"/>
      <c r="ACM35" s="39"/>
      <c r="ACN35" s="39"/>
      <c r="ACO35" s="39"/>
      <c r="ACP35" s="39"/>
      <c r="ACQ35" s="39"/>
      <c r="ACR35" s="39"/>
      <c r="ACS35" s="39"/>
      <c r="ACT35" s="39"/>
      <c r="ACU35" s="39"/>
      <c r="ACV35" s="39"/>
      <c r="ACW35" s="39"/>
      <c r="ACX35" s="39"/>
      <c r="ACY35" s="39"/>
      <c r="ACZ35" s="39"/>
      <c r="ADA35" s="39"/>
      <c r="ADB35" s="39"/>
      <c r="ADC35" s="39"/>
      <c r="ADD35" s="39"/>
      <c r="ADE35" s="39"/>
      <c r="ADF35" s="39"/>
      <c r="ADG35" s="39"/>
      <c r="ADH35" s="39"/>
      <c r="ADI35" s="39"/>
      <c r="ADJ35" s="39"/>
      <c r="ADK35" s="39"/>
      <c r="ADL35" s="39"/>
      <c r="ADM35" s="39"/>
      <c r="ADN35" s="39"/>
      <c r="ADO35" s="39"/>
      <c r="ADP35" s="39"/>
      <c r="ADQ35" s="39"/>
      <c r="ADR35" s="39"/>
      <c r="ADS35" s="39"/>
      <c r="ADT35" s="39"/>
      <c r="ADU35" s="39"/>
      <c r="ADV35" s="39"/>
      <c r="ADW35" s="39"/>
      <c r="ADX35" s="39"/>
      <c r="ADY35" s="39"/>
      <c r="ADZ35" s="39"/>
      <c r="AEA35" s="39"/>
      <c r="AEB35" s="39"/>
      <c r="AEC35" s="39"/>
      <c r="AED35" s="39"/>
      <c r="AEE35" s="39"/>
      <c r="AEF35" s="39"/>
      <c r="AEG35" s="39"/>
      <c r="AEH35" s="39"/>
      <c r="AEI35" s="39"/>
      <c r="AEJ35" s="39"/>
      <c r="AEK35" s="39"/>
      <c r="AEL35" s="39"/>
      <c r="AEM35" s="39"/>
      <c r="AEN35" s="39"/>
      <c r="AEO35" s="39"/>
      <c r="AEP35" s="39"/>
      <c r="AEQ35" s="39"/>
      <c r="AER35" s="39"/>
      <c r="AES35" s="39"/>
      <c r="AET35" s="39"/>
      <c r="AEU35" s="39"/>
      <c r="AEV35" s="39"/>
      <c r="AEW35" s="39"/>
      <c r="AEX35" s="39"/>
      <c r="AEY35" s="39"/>
      <c r="AEZ35" s="39"/>
      <c r="AFA35" s="39"/>
      <c r="AFB35" s="39"/>
      <c r="AFC35" s="39"/>
      <c r="AFD35" s="39"/>
      <c r="AFE35" s="39"/>
      <c r="AFF35" s="39"/>
      <c r="AFG35" s="39"/>
      <c r="AFH35" s="39"/>
      <c r="AFI35" s="39"/>
      <c r="AFJ35" s="39"/>
      <c r="AFK35" s="39"/>
      <c r="AFL35" s="39"/>
      <c r="AFM35" s="39"/>
      <c r="AFN35" s="39"/>
      <c r="AFO35" s="39"/>
      <c r="AFP35" s="39"/>
      <c r="AFQ35" s="39"/>
      <c r="AFR35" s="39"/>
      <c r="AFS35" s="39"/>
      <c r="AFT35" s="39"/>
      <c r="AFU35" s="39"/>
      <c r="AFV35" s="39"/>
      <c r="AFW35" s="39"/>
      <c r="AFX35" s="39"/>
      <c r="AFY35" s="39"/>
      <c r="AFZ35" s="39"/>
      <c r="AGA35" s="39"/>
      <c r="AGB35" s="39"/>
      <c r="AGC35" s="39"/>
      <c r="AGD35" s="39"/>
      <c r="AGE35" s="39"/>
      <c r="AGF35" s="39"/>
      <c r="AGG35" s="39"/>
      <c r="AGH35" s="39"/>
      <c r="AGI35" s="39"/>
      <c r="AGJ35" s="39"/>
      <c r="AGK35" s="39"/>
      <c r="AGL35" s="39"/>
      <c r="AGM35" s="39"/>
      <c r="AGN35" s="39"/>
      <c r="AGO35" s="39"/>
      <c r="AGP35" s="39"/>
      <c r="AGQ35" s="39"/>
      <c r="AGR35" s="39"/>
      <c r="AGS35" s="39"/>
      <c r="AGT35" s="39"/>
      <c r="AGU35" s="39"/>
      <c r="AGV35" s="39"/>
      <c r="AGW35" s="39"/>
      <c r="AGX35" s="39"/>
      <c r="AGY35" s="39"/>
      <c r="AGZ35" s="39"/>
      <c r="AHA35" s="39"/>
      <c r="AHB35" s="39"/>
      <c r="AHC35" s="39"/>
      <c r="AHD35" s="39"/>
      <c r="AHE35" s="39"/>
      <c r="AHF35" s="39"/>
      <c r="AHG35" s="39"/>
      <c r="AHH35" s="39"/>
      <c r="AHI35" s="39"/>
      <c r="AHJ35" s="39"/>
      <c r="AHK35" s="39"/>
      <c r="AHL35" s="39"/>
      <c r="AHM35" s="39"/>
      <c r="AHN35" s="39"/>
      <c r="AHO35" s="39"/>
      <c r="AHP35" s="39"/>
      <c r="AHQ35" s="39"/>
      <c r="AHR35" s="39"/>
      <c r="AHS35" s="39"/>
      <c r="AHT35" s="39"/>
      <c r="AHU35" s="39"/>
      <c r="AHV35" s="39"/>
      <c r="AHW35" s="39"/>
      <c r="AHX35" s="39"/>
      <c r="AHY35" s="39"/>
      <c r="AHZ35" s="39"/>
      <c r="AIA35" s="39"/>
      <c r="AIB35" s="39"/>
      <c r="AIC35" s="39"/>
      <c r="AID35" s="39"/>
      <c r="AIE35" s="39"/>
      <c r="AIF35" s="39"/>
      <c r="AIG35" s="39"/>
      <c r="AIH35" s="39"/>
      <c r="AII35" s="39"/>
      <c r="AIJ35" s="39"/>
      <c r="AIK35" s="39"/>
      <c r="AIL35" s="39"/>
      <c r="AIM35" s="39"/>
      <c r="AIN35" s="39"/>
      <c r="AIO35" s="39"/>
      <c r="AIP35" s="39"/>
      <c r="AIQ35" s="39"/>
      <c r="AIR35" s="39"/>
      <c r="AIS35" s="39"/>
      <c r="AIT35" s="39"/>
      <c r="AIU35" s="39"/>
      <c r="AIV35" s="39"/>
      <c r="AIW35" s="39"/>
      <c r="AIX35" s="39"/>
      <c r="AIY35" s="39"/>
      <c r="AIZ35" s="39"/>
      <c r="AJA35" s="39"/>
      <c r="AJB35" s="39"/>
      <c r="AJC35" s="39"/>
      <c r="AJD35" s="39"/>
      <c r="AJE35" s="39"/>
      <c r="AJF35" s="39"/>
      <c r="AJG35" s="39"/>
      <c r="AJH35" s="39"/>
      <c r="AJI35" s="39"/>
      <c r="AJJ35" s="39"/>
      <c r="AJK35" s="39"/>
      <c r="AJL35" s="39"/>
      <c r="AJM35" s="39"/>
      <c r="AJN35" s="39"/>
      <c r="AJO35" s="39"/>
      <c r="AJP35" s="39"/>
      <c r="AJQ35" s="39"/>
      <c r="AJR35" s="39"/>
      <c r="AJS35" s="39"/>
      <c r="AJT35" s="39"/>
      <c r="AJU35" s="39"/>
      <c r="AJV35" s="39"/>
      <c r="AJW35" s="39"/>
      <c r="AJX35" s="39"/>
      <c r="AJY35" s="39"/>
      <c r="AJZ35" s="39"/>
      <c r="AKA35" s="39"/>
      <c r="AKB35" s="39"/>
      <c r="AKC35" s="39"/>
      <c r="AKD35" s="39"/>
      <c r="AKE35" s="39"/>
      <c r="AKF35" s="39"/>
      <c r="AKG35" s="39"/>
      <c r="AKH35" s="39"/>
      <c r="AKI35" s="39"/>
      <c r="AKJ35" s="39"/>
      <c r="AKK35" s="39"/>
      <c r="AKL35" s="39"/>
      <c r="AKM35" s="39"/>
      <c r="AKN35" s="39"/>
      <c r="AKO35" s="39"/>
      <c r="AKP35" s="39"/>
      <c r="AKQ35" s="39"/>
      <c r="AKR35" s="39"/>
      <c r="AKS35" s="39"/>
      <c r="AKT35" s="39"/>
      <c r="AKU35" s="39"/>
      <c r="AKV35" s="39"/>
      <c r="AKW35" s="39"/>
      <c r="AKX35" s="39"/>
      <c r="AKY35" s="39"/>
      <c r="AKZ35" s="39"/>
      <c r="ALA35" s="39"/>
      <c r="ALB35" s="39"/>
      <c r="ALC35" s="39"/>
      <c r="ALD35" s="39"/>
      <c r="ALE35" s="39"/>
      <c r="ALF35" s="39"/>
      <c r="ALG35" s="39"/>
      <c r="ALH35" s="39"/>
      <c r="ALI35" s="39"/>
      <c r="ALJ35" s="39"/>
      <c r="ALK35" s="39"/>
      <c r="ALL35" s="39"/>
      <c r="ALM35" s="39"/>
      <c r="ALN35" s="39"/>
      <c r="ALO35" s="39"/>
      <c r="ALP35" s="39"/>
      <c r="ALQ35" s="39"/>
      <c r="ALR35" s="39"/>
      <c r="ALS35" s="39"/>
      <c r="ALT35" s="39"/>
      <c r="ALU35" s="39"/>
      <c r="ALV35" s="39"/>
      <c r="ALW35" s="39"/>
      <c r="ALX35" s="39"/>
      <c r="ALY35" s="39"/>
      <c r="ALZ35" s="39"/>
      <c r="AMA35" s="39"/>
      <c r="AMB35" s="39"/>
      <c r="AMC35" s="39"/>
      <c r="AMD35" s="39"/>
      <c r="AME35" s="39"/>
      <c r="AMF35" s="39"/>
      <c r="AMG35" s="39"/>
      <c r="AMH35" s="39"/>
      <c r="AMI35" s="39"/>
      <c r="AMJ35" s="39"/>
      <c r="AMK35" s="39"/>
      <c r="AML35" s="39"/>
      <c r="AMM35" s="39"/>
      <c r="AMN35" s="39"/>
      <c r="AMO35" s="39"/>
      <c r="AMP35" s="39"/>
      <c r="AMQ35" s="39"/>
      <c r="AMR35" s="39"/>
      <c r="AMS35" s="39"/>
      <c r="AMT35" s="39"/>
      <c r="AMU35" s="39"/>
      <c r="AMV35" s="39"/>
      <c r="AMW35" s="39"/>
      <c r="AMX35" s="39"/>
      <c r="AMY35" s="39"/>
      <c r="AMZ35" s="39"/>
      <c r="ANA35" s="39"/>
      <c r="ANB35" s="39"/>
      <c r="ANC35" s="39"/>
      <c r="AND35" s="39"/>
      <c r="ANE35" s="39"/>
      <c r="ANF35" s="39"/>
      <c r="ANG35" s="39"/>
      <c r="ANH35" s="39"/>
      <c r="ANI35" s="39"/>
      <c r="ANJ35" s="39"/>
      <c r="ANK35" s="39"/>
      <c r="ANL35" s="39"/>
      <c r="ANM35" s="39"/>
      <c r="ANN35" s="39"/>
      <c r="ANO35" s="39"/>
      <c r="ANP35" s="39"/>
      <c r="ANQ35" s="39"/>
      <c r="ANR35" s="39"/>
      <c r="ANS35" s="39"/>
      <c r="ANT35" s="39"/>
      <c r="ANU35" s="39"/>
      <c r="ANV35" s="39"/>
      <c r="ANW35" s="39"/>
      <c r="ANX35" s="39"/>
      <c r="ANY35" s="39"/>
      <c r="ANZ35" s="39"/>
      <c r="AOA35" s="39"/>
      <c r="AOB35" s="39"/>
      <c r="AOC35" s="39"/>
      <c r="AOD35" s="39"/>
      <c r="AOE35" s="39"/>
      <c r="AOF35" s="39"/>
      <c r="AOG35" s="39"/>
      <c r="AOH35" s="39"/>
      <c r="AOI35" s="39"/>
      <c r="AOJ35" s="39"/>
      <c r="AOK35" s="39"/>
      <c r="AOL35" s="39"/>
      <c r="AOM35" s="39"/>
      <c r="AON35" s="39"/>
      <c r="AOO35" s="39"/>
      <c r="AOP35" s="39"/>
      <c r="AOQ35" s="39"/>
      <c r="AOR35" s="39"/>
      <c r="AOS35" s="39"/>
      <c r="AOT35" s="39"/>
      <c r="AOU35" s="39"/>
      <c r="AOV35" s="39"/>
      <c r="AOW35" s="39"/>
      <c r="AOX35" s="39"/>
      <c r="AOY35" s="39"/>
      <c r="AOZ35" s="39"/>
      <c r="APA35" s="39"/>
      <c r="APB35" s="39"/>
      <c r="APC35" s="39"/>
      <c r="APD35" s="39"/>
      <c r="APE35" s="39"/>
      <c r="APF35" s="39"/>
      <c r="APG35" s="39"/>
      <c r="APH35" s="39"/>
      <c r="API35" s="39"/>
      <c r="APJ35" s="39"/>
      <c r="APK35" s="39"/>
      <c r="APL35" s="39"/>
      <c r="APM35" s="39"/>
      <c r="APN35" s="39"/>
      <c r="APO35" s="39"/>
      <c r="APP35" s="39"/>
      <c r="APQ35" s="39"/>
      <c r="APR35" s="39"/>
      <c r="APS35" s="39"/>
      <c r="APT35" s="39"/>
      <c r="APU35" s="39"/>
      <c r="APV35" s="39"/>
      <c r="APW35" s="39"/>
      <c r="APX35" s="39"/>
      <c r="APY35" s="39"/>
      <c r="APZ35" s="39"/>
      <c r="AQA35" s="39"/>
      <c r="AQB35" s="39"/>
      <c r="AQC35" s="39"/>
      <c r="AQD35" s="39"/>
      <c r="AQE35" s="39"/>
      <c r="AQF35" s="39"/>
      <c r="AQG35" s="39"/>
      <c r="AQH35" s="39"/>
      <c r="AQI35" s="39"/>
      <c r="AQJ35" s="39"/>
      <c r="AQK35" s="39"/>
      <c r="AQL35" s="39"/>
      <c r="AQM35" s="39"/>
      <c r="AQN35" s="39"/>
      <c r="AQO35" s="39"/>
      <c r="AQP35" s="39"/>
      <c r="AQQ35" s="39"/>
      <c r="AQR35" s="39"/>
      <c r="AQS35" s="39"/>
      <c r="AQT35" s="39"/>
      <c r="AQU35" s="39"/>
      <c r="AQV35" s="39"/>
      <c r="AQW35" s="39"/>
      <c r="AQX35" s="39"/>
      <c r="AQY35" s="39"/>
      <c r="AQZ35" s="39"/>
      <c r="ARA35" s="39"/>
      <c r="ARB35" s="39"/>
      <c r="ARC35" s="39"/>
      <c r="ARD35" s="39"/>
      <c r="ARE35" s="39"/>
      <c r="ARF35" s="39"/>
      <c r="ARG35" s="39"/>
      <c r="ARH35" s="39"/>
      <c r="ARI35" s="39"/>
      <c r="ARJ35" s="39"/>
      <c r="ARK35" s="39"/>
      <c r="ARL35" s="39"/>
      <c r="ARM35" s="39"/>
      <c r="ARN35" s="39"/>
      <c r="ARO35" s="39"/>
      <c r="ARP35" s="39"/>
      <c r="ARQ35" s="39"/>
      <c r="ARR35" s="39"/>
      <c r="ARS35" s="39"/>
      <c r="ART35" s="39"/>
      <c r="ARU35" s="39"/>
      <c r="ARV35" s="39"/>
      <c r="ARW35" s="39"/>
      <c r="ARX35" s="39"/>
      <c r="ARY35" s="39"/>
      <c r="ARZ35" s="39"/>
      <c r="ASA35" s="39"/>
      <c r="ASB35" s="39"/>
      <c r="ASC35" s="39"/>
      <c r="ASD35" s="39"/>
      <c r="ASE35" s="39"/>
      <c r="ASF35" s="39"/>
      <c r="ASG35" s="39"/>
      <c r="ASH35" s="39"/>
      <c r="ASI35" s="39"/>
      <c r="ASJ35" s="39"/>
      <c r="ASK35" s="39"/>
      <c r="ASL35" s="39"/>
      <c r="ASM35" s="39"/>
      <c r="ASN35" s="39"/>
      <c r="ASO35" s="39"/>
      <c r="ASP35" s="39"/>
      <c r="ASQ35" s="39"/>
      <c r="ASR35" s="39"/>
      <c r="ASS35" s="39"/>
      <c r="AST35" s="39"/>
      <c r="ASU35" s="39"/>
      <c r="ASV35" s="39"/>
      <c r="ASW35" s="39"/>
      <c r="ASX35" s="39"/>
      <c r="ASY35" s="39"/>
      <c r="ASZ35" s="39"/>
      <c r="ATA35" s="39"/>
      <c r="ATB35" s="39"/>
      <c r="ATC35" s="39"/>
      <c r="ATD35" s="39"/>
      <c r="ATE35" s="39"/>
      <c r="ATF35" s="39"/>
      <c r="ATG35" s="39"/>
      <c r="ATH35" s="39"/>
      <c r="ATI35" s="39"/>
      <c r="ATJ35" s="39"/>
      <c r="ATK35" s="39"/>
      <c r="ATL35" s="39"/>
      <c r="ATM35" s="39"/>
      <c r="ATN35" s="39"/>
      <c r="ATO35" s="39"/>
      <c r="ATP35" s="39"/>
      <c r="ATQ35" s="39"/>
      <c r="ATR35" s="39"/>
      <c r="ATS35" s="39"/>
      <c r="ATT35" s="39"/>
      <c r="ATU35" s="39"/>
      <c r="ATV35" s="39"/>
      <c r="ATW35" s="39"/>
      <c r="ATX35" s="39"/>
      <c r="ATY35" s="39"/>
      <c r="ATZ35" s="39"/>
      <c r="AUA35" s="39"/>
      <c r="AUB35" s="39"/>
      <c r="AUC35" s="39"/>
      <c r="AUD35" s="39"/>
      <c r="AUE35" s="39"/>
      <c r="AUF35" s="39"/>
      <c r="AUG35" s="39"/>
      <c r="AUH35" s="39"/>
      <c r="AUI35" s="39"/>
      <c r="AUJ35" s="39"/>
      <c r="AUK35" s="39"/>
      <c r="AUL35" s="39"/>
      <c r="AUM35" s="39"/>
      <c r="AUN35" s="39"/>
      <c r="AUO35" s="39"/>
      <c r="AUP35" s="39"/>
      <c r="AUQ35" s="39"/>
      <c r="AUR35" s="39"/>
      <c r="AUS35" s="39"/>
      <c r="AUT35" s="39"/>
      <c r="AUU35" s="39"/>
      <c r="AUV35" s="39"/>
      <c r="AUW35" s="39"/>
      <c r="AUX35" s="39"/>
      <c r="AUY35" s="39"/>
      <c r="AUZ35" s="39"/>
      <c r="AVA35" s="39"/>
      <c r="AVB35" s="39"/>
      <c r="AVC35" s="39"/>
      <c r="AVD35" s="39"/>
      <c r="AVE35" s="39"/>
      <c r="AVF35" s="39"/>
      <c r="AVG35" s="39"/>
      <c r="AVH35" s="39"/>
      <c r="AVI35" s="39"/>
      <c r="AVJ35" s="39"/>
      <c r="AVK35" s="39"/>
      <c r="AVL35" s="39"/>
      <c r="AVM35" s="39"/>
      <c r="AVN35" s="39"/>
      <c r="AVO35" s="39"/>
      <c r="AVP35" s="39"/>
      <c r="AVQ35" s="39"/>
      <c r="AVR35" s="39"/>
      <c r="AVS35" s="39"/>
      <c r="AVT35" s="39"/>
      <c r="AVU35" s="39"/>
      <c r="AVV35" s="39"/>
      <c r="AVW35" s="39"/>
      <c r="AVX35" s="39"/>
      <c r="AVY35" s="39"/>
      <c r="AVZ35" s="39"/>
      <c r="AWA35" s="39"/>
      <c r="AWB35" s="39"/>
      <c r="AWC35" s="39"/>
      <c r="AWD35" s="39"/>
      <c r="AWE35" s="39"/>
      <c r="AWF35" s="39"/>
      <c r="AWG35" s="39"/>
      <c r="AWH35" s="39"/>
      <c r="AWI35" s="39"/>
      <c r="AWJ35" s="39"/>
      <c r="AWK35" s="39"/>
      <c r="AWL35" s="39"/>
      <c r="AWM35" s="39"/>
      <c r="AWN35" s="39"/>
      <c r="AWO35" s="39"/>
      <c r="AWP35" s="39"/>
      <c r="AWQ35" s="39"/>
      <c r="AWR35" s="39"/>
      <c r="AWS35" s="39"/>
      <c r="AWT35" s="39"/>
      <c r="AWU35" s="39"/>
      <c r="AWV35" s="39"/>
      <c r="AWW35" s="39"/>
      <c r="AWX35" s="39"/>
      <c r="AWY35" s="39"/>
      <c r="AWZ35" s="39"/>
      <c r="AXA35" s="39"/>
      <c r="AXB35" s="39"/>
      <c r="AXC35" s="39"/>
      <c r="AXD35" s="39"/>
      <c r="AXE35" s="39"/>
      <c r="AXF35" s="39"/>
      <c r="AXG35" s="39"/>
      <c r="AXH35" s="39"/>
      <c r="AXI35" s="39"/>
      <c r="AXJ35" s="39"/>
      <c r="AXK35" s="39"/>
      <c r="AXL35" s="39"/>
      <c r="AXM35" s="39"/>
      <c r="AXN35" s="39"/>
      <c r="AXO35" s="39"/>
      <c r="AXP35" s="39"/>
      <c r="AXQ35" s="39"/>
      <c r="AXR35" s="39"/>
      <c r="AXS35" s="39"/>
      <c r="AXT35" s="39"/>
      <c r="AXU35" s="39"/>
      <c r="AXV35" s="39"/>
      <c r="AXW35" s="39"/>
      <c r="AXX35" s="39"/>
      <c r="AXY35" s="39"/>
      <c r="AXZ35" s="39"/>
      <c r="AYA35" s="39"/>
      <c r="AYB35" s="39"/>
      <c r="AYC35" s="39"/>
      <c r="AYD35" s="39"/>
      <c r="AYE35" s="39"/>
      <c r="AYF35" s="39"/>
      <c r="AYG35" s="39"/>
      <c r="AYH35" s="39"/>
      <c r="AYI35" s="39"/>
      <c r="AYJ35" s="39"/>
      <c r="AYK35" s="39"/>
      <c r="AYL35" s="39"/>
      <c r="AYM35" s="39"/>
      <c r="AYN35" s="39"/>
      <c r="AYO35" s="39"/>
      <c r="AYP35" s="39"/>
      <c r="AYQ35" s="39"/>
      <c r="AYR35" s="39"/>
      <c r="AYS35" s="39"/>
      <c r="AYT35" s="39"/>
      <c r="AYU35" s="39"/>
      <c r="AYV35" s="39"/>
      <c r="AYW35" s="39"/>
      <c r="AYX35" s="39"/>
      <c r="AYY35" s="39"/>
      <c r="AYZ35" s="39"/>
      <c r="AZA35" s="39"/>
      <c r="AZB35" s="39"/>
      <c r="AZC35" s="39"/>
      <c r="AZD35" s="39"/>
      <c r="AZE35" s="39"/>
      <c r="AZF35" s="39"/>
      <c r="AZG35" s="39"/>
      <c r="AZH35" s="39"/>
      <c r="AZI35" s="39"/>
      <c r="AZJ35" s="39"/>
      <c r="AZK35" s="39"/>
      <c r="AZL35" s="39"/>
      <c r="AZM35" s="39"/>
      <c r="AZN35" s="39"/>
      <c r="AZO35" s="39"/>
      <c r="AZP35" s="39"/>
      <c r="AZQ35" s="39"/>
      <c r="AZR35" s="39"/>
      <c r="AZS35" s="39"/>
      <c r="AZT35" s="39"/>
      <c r="AZU35" s="39"/>
      <c r="AZV35" s="39"/>
      <c r="AZW35" s="39"/>
      <c r="AZX35" s="39"/>
      <c r="AZY35" s="39"/>
      <c r="AZZ35" s="39"/>
      <c r="BAA35" s="39"/>
      <c r="BAB35" s="39"/>
      <c r="BAC35" s="39"/>
      <c r="BAD35" s="39"/>
      <c r="BAE35" s="39"/>
      <c r="BAF35" s="39"/>
      <c r="BAG35" s="39"/>
      <c r="BAH35" s="39"/>
      <c r="BAI35" s="39"/>
      <c r="BAJ35" s="39"/>
      <c r="BAK35" s="39"/>
      <c r="BAL35" s="39"/>
      <c r="BAM35" s="39"/>
      <c r="BAN35" s="39"/>
      <c r="BAO35" s="39"/>
      <c r="BAP35" s="39"/>
      <c r="BAQ35" s="39"/>
      <c r="BAR35" s="39"/>
      <c r="BAS35" s="39"/>
      <c r="BAT35" s="39"/>
      <c r="BAU35" s="39"/>
      <c r="BAV35" s="39"/>
      <c r="BAW35" s="39"/>
      <c r="BAX35" s="39"/>
      <c r="BAY35" s="39"/>
      <c r="BAZ35" s="39"/>
      <c r="BBA35" s="39"/>
      <c r="BBB35" s="39"/>
      <c r="BBC35" s="39"/>
      <c r="BBD35" s="39"/>
      <c r="BBE35" s="39"/>
      <c r="BBF35" s="39"/>
      <c r="BBG35" s="39"/>
      <c r="BBH35" s="39"/>
      <c r="BBI35" s="39"/>
      <c r="BBJ35" s="39"/>
      <c r="BBK35" s="39"/>
      <c r="BBL35" s="39"/>
      <c r="BBM35" s="39"/>
      <c r="BBN35" s="39"/>
      <c r="BBO35" s="39"/>
      <c r="BBP35" s="39"/>
      <c r="BBQ35" s="39"/>
      <c r="BBR35" s="39"/>
      <c r="BBS35" s="39"/>
      <c r="BBT35" s="39"/>
      <c r="BBU35" s="39"/>
      <c r="BBV35" s="39"/>
      <c r="BBW35" s="39"/>
      <c r="BBX35" s="39"/>
      <c r="BBY35" s="39"/>
      <c r="BBZ35" s="39"/>
      <c r="BCA35" s="39"/>
      <c r="BCB35" s="39"/>
      <c r="BCC35" s="39"/>
      <c r="BCD35" s="39"/>
      <c r="BCE35" s="39"/>
      <c r="BCF35" s="39"/>
      <c r="BCG35" s="39"/>
      <c r="BCH35" s="39"/>
      <c r="BCI35" s="39"/>
      <c r="BCJ35" s="39"/>
      <c r="BCK35" s="39"/>
      <c r="BCL35" s="39"/>
      <c r="BCM35" s="39"/>
      <c r="BCN35" s="39"/>
      <c r="BCO35" s="39"/>
      <c r="BCP35" s="39"/>
      <c r="BCQ35" s="39"/>
      <c r="BCR35" s="39"/>
      <c r="BCS35" s="39"/>
      <c r="BCT35" s="39"/>
      <c r="BCU35" s="39"/>
      <c r="BCV35" s="39"/>
      <c r="BCW35" s="39"/>
      <c r="BCX35" s="39"/>
      <c r="BCY35" s="39"/>
      <c r="BCZ35" s="39"/>
      <c r="BDA35" s="39"/>
      <c r="BDB35" s="39"/>
      <c r="BDC35" s="39"/>
      <c r="BDD35" s="39"/>
      <c r="BDE35" s="39"/>
      <c r="BDF35" s="39"/>
      <c r="BDG35" s="39"/>
      <c r="BDH35" s="39"/>
      <c r="BDI35" s="39"/>
      <c r="BDJ35" s="39"/>
      <c r="BDK35" s="39"/>
      <c r="BDL35" s="39"/>
      <c r="BDM35" s="39"/>
      <c r="BDN35" s="39"/>
      <c r="BDO35" s="39"/>
      <c r="BDP35" s="39"/>
      <c r="BDQ35" s="39"/>
      <c r="BDR35" s="39"/>
      <c r="BDS35" s="39"/>
      <c r="BDT35" s="39"/>
      <c r="BDU35" s="39"/>
      <c r="BDV35" s="39"/>
      <c r="BDW35" s="39"/>
      <c r="BDX35" s="39"/>
      <c r="BDY35" s="39"/>
      <c r="BDZ35" s="39"/>
      <c r="BEA35" s="39"/>
      <c r="BEB35" s="39"/>
      <c r="BEC35" s="39"/>
      <c r="BED35" s="39"/>
      <c r="BEE35" s="39"/>
      <c r="BEF35" s="39"/>
      <c r="BEG35" s="39"/>
      <c r="BEH35" s="39"/>
      <c r="BEI35" s="39"/>
      <c r="BEJ35" s="39"/>
      <c r="BEK35" s="39"/>
      <c r="BEL35" s="39"/>
      <c r="BEM35" s="39"/>
      <c r="BEN35" s="39"/>
      <c r="BEO35" s="39"/>
      <c r="BEP35" s="39"/>
      <c r="BEQ35" s="39"/>
      <c r="BER35" s="39"/>
      <c r="BES35" s="39"/>
      <c r="BET35" s="39"/>
      <c r="BEU35" s="39"/>
      <c r="BEV35" s="39"/>
      <c r="BEW35" s="39"/>
      <c r="BEX35" s="39"/>
      <c r="BEY35" s="39"/>
      <c r="BEZ35" s="39"/>
      <c r="BFA35" s="39"/>
      <c r="BFB35" s="39"/>
      <c r="BFC35" s="39"/>
      <c r="BFD35" s="39"/>
      <c r="BFE35" s="39"/>
      <c r="BFF35" s="39"/>
      <c r="BFG35" s="39"/>
      <c r="BFH35" s="39"/>
      <c r="BFI35" s="39"/>
      <c r="BFJ35" s="39"/>
      <c r="BFK35" s="39"/>
      <c r="BFL35" s="39"/>
      <c r="BFM35" s="39"/>
      <c r="BFN35" s="39"/>
      <c r="BFO35" s="39"/>
      <c r="BFP35" s="39"/>
      <c r="BFQ35" s="39"/>
      <c r="BFR35" s="39"/>
      <c r="BFS35" s="39"/>
      <c r="BFT35" s="39"/>
      <c r="BFU35" s="39"/>
      <c r="BFV35" s="39"/>
      <c r="BFW35" s="39"/>
      <c r="BFX35" s="39"/>
      <c r="BFY35" s="39"/>
      <c r="BFZ35" s="39"/>
      <c r="BGA35" s="39"/>
      <c r="BGB35" s="39"/>
      <c r="BGC35" s="39"/>
      <c r="BGD35" s="39"/>
      <c r="BGE35" s="39"/>
      <c r="BGF35" s="39"/>
      <c r="BGG35" s="39"/>
      <c r="BGH35" s="39"/>
      <c r="BGI35" s="39"/>
      <c r="BGJ35" s="39"/>
      <c r="BGK35" s="39"/>
      <c r="BGL35" s="39"/>
      <c r="BGM35" s="39"/>
      <c r="BGN35" s="39"/>
      <c r="BGO35" s="39"/>
      <c r="BGP35" s="39"/>
      <c r="BGQ35" s="39"/>
      <c r="BGR35" s="39"/>
      <c r="BGS35" s="39"/>
      <c r="BGT35" s="39"/>
      <c r="BGU35" s="39"/>
      <c r="BGV35" s="39"/>
      <c r="BGW35" s="39"/>
      <c r="BGX35" s="39"/>
      <c r="BGY35" s="39"/>
      <c r="BGZ35" s="39"/>
      <c r="BHA35" s="39"/>
      <c r="BHB35" s="39"/>
      <c r="BHC35" s="39"/>
      <c r="BHD35" s="39"/>
      <c r="BHE35" s="39"/>
      <c r="BHF35" s="39"/>
      <c r="BHG35" s="39"/>
      <c r="BHH35" s="39"/>
      <c r="BHI35" s="39"/>
      <c r="BHJ35" s="39"/>
      <c r="BHK35" s="39"/>
      <c r="BHL35" s="39"/>
      <c r="BHM35" s="39"/>
      <c r="BHN35" s="39"/>
      <c r="BHO35" s="39"/>
      <c r="BHP35" s="39"/>
      <c r="BHQ35" s="39"/>
      <c r="BHR35" s="39"/>
      <c r="BHS35" s="39"/>
      <c r="BHT35" s="39"/>
      <c r="BHU35" s="39"/>
      <c r="BHV35" s="39"/>
      <c r="BHW35" s="39"/>
      <c r="BHX35" s="39"/>
      <c r="BHY35" s="39"/>
      <c r="BHZ35" s="39"/>
      <c r="BIA35" s="39"/>
      <c r="BIB35" s="39"/>
      <c r="BIC35" s="39"/>
      <c r="BID35" s="39"/>
      <c r="BIE35" s="39"/>
      <c r="BIF35" s="39"/>
      <c r="BIG35" s="39"/>
      <c r="BIH35" s="39"/>
      <c r="BII35" s="39"/>
      <c r="BIJ35" s="39"/>
      <c r="BIK35" s="39"/>
      <c r="BIL35" s="39"/>
      <c r="BIM35" s="39"/>
      <c r="BIN35" s="39"/>
      <c r="BIO35" s="39"/>
      <c r="BIP35" s="39"/>
      <c r="BIQ35" s="39"/>
      <c r="BIR35" s="39"/>
      <c r="BIS35" s="39"/>
      <c r="BIT35" s="39"/>
      <c r="BIU35" s="39"/>
      <c r="BIV35" s="39"/>
      <c r="BIW35" s="39"/>
      <c r="BIX35" s="39"/>
      <c r="BIY35" s="39"/>
      <c r="BIZ35" s="39"/>
      <c r="BJA35" s="39"/>
      <c r="BJB35" s="39"/>
      <c r="BJC35" s="39"/>
      <c r="BJD35" s="39"/>
      <c r="BJE35" s="39"/>
      <c r="BJF35" s="39"/>
      <c r="BJG35" s="39"/>
      <c r="BJH35" s="39"/>
      <c r="BJI35" s="39"/>
      <c r="BJJ35" s="39"/>
      <c r="BJK35" s="39"/>
      <c r="BJL35" s="39"/>
      <c r="BJM35" s="39"/>
      <c r="BJN35" s="39"/>
      <c r="BJO35" s="39"/>
      <c r="BJP35" s="39"/>
      <c r="BJQ35" s="39"/>
      <c r="BJR35" s="39"/>
      <c r="BJS35" s="39"/>
      <c r="BJT35" s="39"/>
      <c r="BJU35" s="39"/>
      <c r="BJV35" s="39"/>
      <c r="BJW35" s="39"/>
      <c r="BJX35" s="39"/>
      <c r="BJY35" s="39"/>
      <c r="BJZ35" s="39"/>
      <c r="BKA35" s="39"/>
      <c r="BKB35" s="39"/>
      <c r="BKC35" s="39"/>
      <c r="BKD35" s="39"/>
      <c r="BKE35" s="39"/>
      <c r="BKF35" s="39"/>
      <c r="BKG35" s="39"/>
      <c r="BKH35" s="39"/>
      <c r="BKI35" s="39"/>
      <c r="BKJ35" s="39"/>
      <c r="BKK35" s="39"/>
      <c r="BKL35" s="39"/>
      <c r="BKM35" s="39"/>
      <c r="BKN35" s="39"/>
      <c r="BKO35" s="39"/>
      <c r="BKP35" s="39"/>
      <c r="BKQ35" s="39"/>
      <c r="BKR35" s="39"/>
      <c r="BKS35" s="39"/>
      <c r="BKT35" s="39"/>
      <c r="BKU35" s="39"/>
      <c r="BKV35" s="39"/>
      <c r="BKW35" s="39"/>
      <c r="BKX35" s="39"/>
      <c r="BKY35" s="39"/>
      <c r="BKZ35" s="39"/>
      <c r="BLA35" s="39"/>
      <c r="BLB35" s="39"/>
      <c r="BLC35" s="39"/>
      <c r="BLD35" s="39"/>
      <c r="BLE35" s="39"/>
      <c r="BLF35" s="39"/>
      <c r="BLG35" s="39"/>
      <c r="BLH35" s="39"/>
      <c r="BLI35" s="39"/>
      <c r="BLJ35" s="39"/>
      <c r="BLK35" s="39"/>
      <c r="BLL35" s="39"/>
      <c r="BLM35" s="39"/>
      <c r="BLN35" s="39"/>
      <c r="BLO35" s="39"/>
      <c r="BLP35" s="39"/>
      <c r="BLQ35" s="39"/>
      <c r="BLR35" s="39"/>
      <c r="BLS35" s="39"/>
      <c r="BLT35" s="39"/>
      <c r="BLU35" s="39"/>
      <c r="BLV35" s="39"/>
      <c r="BLW35" s="39"/>
      <c r="BLX35" s="39"/>
      <c r="BLY35" s="39"/>
      <c r="BLZ35" s="39"/>
      <c r="BMA35" s="39"/>
      <c r="BMB35" s="39"/>
      <c r="BMC35" s="39"/>
      <c r="BMD35" s="39"/>
      <c r="BME35" s="39"/>
      <c r="BMF35" s="39"/>
      <c r="BMG35" s="39"/>
      <c r="BMH35" s="39"/>
      <c r="BMI35" s="39"/>
      <c r="BMJ35" s="39"/>
      <c r="BMK35" s="39"/>
      <c r="BML35" s="39"/>
      <c r="BMM35" s="39"/>
      <c r="BMN35" s="39"/>
      <c r="BMO35" s="39"/>
      <c r="BMP35" s="39"/>
      <c r="BMQ35" s="39"/>
      <c r="BMR35" s="39"/>
      <c r="BMS35" s="39"/>
      <c r="BMT35" s="39"/>
      <c r="BMU35" s="39"/>
      <c r="BMV35" s="39"/>
      <c r="BMW35" s="39"/>
      <c r="BMX35" s="39"/>
      <c r="BMY35" s="39"/>
      <c r="BMZ35" s="39"/>
      <c r="BNA35" s="39"/>
      <c r="BNB35" s="39"/>
      <c r="BNC35" s="39"/>
      <c r="BND35" s="39"/>
      <c r="BNE35" s="39"/>
      <c r="BNF35" s="39"/>
      <c r="BNG35" s="39"/>
      <c r="BNH35" s="39"/>
      <c r="BNI35" s="39"/>
      <c r="BNJ35" s="39"/>
      <c r="BNK35" s="39"/>
      <c r="BNL35" s="39"/>
      <c r="BNM35" s="39"/>
      <c r="BNN35" s="39"/>
      <c r="BNO35" s="39"/>
      <c r="BNP35" s="39"/>
      <c r="BNQ35" s="39"/>
      <c r="BNR35" s="39"/>
      <c r="BNS35" s="39"/>
      <c r="BNT35" s="39"/>
      <c r="BNU35" s="39"/>
      <c r="BNV35" s="39"/>
      <c r="BNW35" s="39"/>
      <c r="BNX35" s="39"/>
      <c r="BNY35" s="39"/>
      <c r="BNZ35" s="39"/>
      <c r="BOA35" s="39"/>
      <c r="BOB35" s="39"/>
      <c r="BOC35" s="39"/>
      <c r="BOD35" s="39"/>
      <c r="BOE35" s="39"/>
      <c r="BOF35" s="39"/>
      <c r="BOG35" s="39"/>
      <c r="BOH35" s="39"/>
      <c r="BOI35" s="39"/>
      <c r="BOJ35" s="39"/>
      <c r="BOK35" s="39"/>
      <c r="BOL35" s="39"/>
      <c r="BOM35" s="39"/>
      <c r="BON35" s="39"/>
      <c r="BOO35" s="39"/>
      <c r="BOP35" s="39"/>
      <c r="BOQ35" s="39"/>
      <c r="BOR35" s="39"/>
      <c r="BOS35" s="39"/>
      <c r="BOT35" s="39"/>
      <c r="BOU35" s="39"/>
      <c r="BOV35" s="39"/>
      <c r="BOW35" s="39"/>
      <c r="BOX35" s="39"/>
      <c r="BOY35" s="39"/>
      <c r="BOZ35" s="39"/>
      <c r="BPA35" s="39"/>
      <c r="BPB35" s="39"/>
      <c r="BPC35" s="39"/>
      <c r="BPD35" s="39"/>
      <c r="BPE35" s="39"/>
      <c r="BPF35" s="39"/>
      <c r="BPG35" s="39"/>
      <c r="BPH35" s="39"/>
      <c r="BPI35" s="39"/>
      <c r="BPJ35" s="39"/>
      <c r="BPK35" s="39"/>
      <c r="BPL35" s="39"/>
      <c r="BPM35" s="39"/>
      <c r="BPN35" s="39"/>
      <c r="BPO35" s="39"/>
      <c r="BPP35" s="39"/>
      <c r="BPQ35" s="39"/>
      <c r="BPR35" s="39"/>
      <c r="BPS35" s="39"/>
      <c r="BPT35" s="39"/>
      <c r="BPU35" s="39"/>
      <c r="BPV35" s="39"/>
      <c r="BPW35" s="39"/>
      <c r="BPX35" s="39"/>
      <c r="BPY35" s="39"/>
      <c r="BPZ35" s="39"/>
      <c r="BQA35" s="39"/>
      <c r="BQB35" s="39"/>
      <c r="BQC35" s="39"/>
      <c r="BQD35" s="39"/>
      <c r="BQE35" s="39"/>
      <c r="BQF35" s="39"/>
      <c r="BQG35" s="39"/>
      <c r="BQH35" s="39"/>
      <c r="BQI35" s="39"/>
      <c r="BQJ35" s="39"/>
      <c r="BQK35" s="39"/>
      <c r="BQL35" s="39"/>
      <c r="BQM35" s="39"/>
      <c r="BQN35" s="39"/>
      <c r="BQO35" s="39"/>
      <c r="BQP35" s="39"/>
      <c r="BQQ35" s="39"/>
      <c r="BQR35" s="39"/>
      <c r="BQS35" s="39"/>
      <c r="BQT35" s="39"/>
      <c r="BQU35" s="39"/>
      <c r="BQV35" s="39"/>
      <c r="BQW35" s="39"/>
      <c r="BQX35" s="39"/>
      <c r="BQY35" s="39"/>
      <c r="BQZ35" s="39"/>
      <c r="BRA35" s="39"/>
      <c r="BRB35" s="39"/>
      <c r="BRC35" s="39"/>
      <c r="BRD35" s="39"/>
      <c r="BRE35" s="39"/>
      <c r="BRF35" s="39"/>
      <c r="BRG35" s="39"/>
      <c r="BRH35" s="39"/>
      <c r="BRI35" s="39"/>
      <c r="BRJ35" s="39"/>
      <c r="BRK35" s="39"/>
      <c r="BRL35" s="39"/>
      <c r="BRM35" s="39"/>
      <c r="BRN35" s="39"/>
      <c r="BRO35" s="39"/>
      <c r="BRP35" s="39"/>
      <c r="BRQ35" s="39"/>
      <c r="BRR35" s="39"/>
      <c r="BRS35" s="39"/>
      <c r="BRT35" s="39"/>
      <c r="BRU35" s="39"/>
      <c r="BRV35" s="39"/>
      <c r="BRW35" s="39"/>
      <c r="BRX35" s="39"/>
      <c r="BRY35" s="39"/>
      <c r="BRZ35" s="39"/>
      <c r="BSA35" s="39"/>
      <c r="BSB35" s="39"/>
      <c r="BSC35" s="39"/>
      <c r="BSD35" s="39"/>
      <c r="BSE35" s="39"/>
      <c r="BSF35" s="39"/>
      <c r="BSG35" s="39"/>
      <c r="BSH35" s="39"/>
      <c r="BSI35" s="39"/>
      <c r="BSJ35" s="39"/>
      <c r="BSK35" s="39"/>
      <c r="BSL35" s="39"/>
      <c r="BSM35" s="39"/>
      <c r="BSN35" s="39"/>
      <c r="BSO35" s="39"/>
      <c r="BSP35" s="39"/>
      <c r="BSQ35" s="39"/>
      <c r="BSR35" s="39"/>
      <c r="BSS35" s="39"/>
      <c r="BST35" s="39"/>
      <c r="BSU35" s="39"/>
      <c r="BSV35" s="39"/>
      <c r="BSW35" s="39"/>
      <c r="BSX35" s="39"/>
      <c r="BSY35" s="39"/>
      <c r="BSZ35" s="39"/>
      <c r="BTA35" s="39"/>
      <c r="BTB35" s="39"/>
      <c r="BTC35" s="39"/>
      <c r="BTD35" s="39"/>
      <c r="BTE35" s="39"/>
      <c r="BTF35" s="39"/>
      <c r="BTG35" s="39"/>
      <c r="BTH35" s="39"/>
      <c r="BTI35" s="39"/>
      <c r="BTJ35" s="39"/>
      <c r="BTK35" s="39"/>
      <c r="BTL35" s="39"/>
      <c r="BTM35" s="39"/>
      <c r="BTN35" s="39"/>
      <c r="BTO35" s="39"/>
      <c r="BTP35" s="39"/>
      <c r="BTQ35" s="39"/>
      <c r="BTR35" s="39"/>
      <c r="BTS35" s="39"/>
      <c r="BTT35" s="39"/>
      <c r="BTU35" s="39"/>
      <c r="BTV35" s="39"/>
      <c r="BTW35" s="39"/>
      <c r="BTX35" s="39"/>
      <c r="BTY35" s="39"/>
      <c r="BTZ35" s="39"/>
      <c r="BUA35" s="39"/>
      <c r="BUB35" s="39"/>
      <c r="BUC35" s="39"/>
      <c r="BUD35" s="39"/>
      <c r="BUE35" s="39"/>
      <c r="BUF35" s="39"/>
      <c r="BUG35" s="39"/>
      <c r="BUH35" s="39"/>
      <c r="BUI35" s="39"/>
      <c r="BUJ35" s="39"/>
      <c r="BUK35" s="39"/>
      <c r="BUL35" s="39"/>
      <c r="BUM35" s="39"/>
      <c r="BUN35" s="39"/>
      <c r="BUO35" s="39"/>
      <c r="BUP35" s="39"/>
      <c r="BUQ35" s="39"/>
      <c r="BUR35" s="39"/>
      <c r="BUS35" s="39"/>
      <c r="BUT35" s="39"/>
      <c r="BUU35" s="39"/>
      <c r="BUV35" s="39"/>
      <c r="BUW35" s="39"/>
      <c r="BUX35" s="39"/>
      <c r="BUY35" s="39"/>
      <c r="BUZ35" s="39"/>
      <c r="BVA35" s="39"/>
      <c r="BVB35" s="39"/>
      <c r="BVC35" s="39"/>
      <c r="BVD35" s="39"/>
      <c r="BVE35" s="39"/>
      <c r="BVF35" s="39"/>
      <c r="BVG35" s="39"/>
      <c r="BVH35" s="39"/>
      <c r="BVI35" s="39"/>
      <c r="BVJ35" s="39"/>
      <c r="BVK35" s="39"/>
      <c r="BVL35" s="39"/>
      <c r="BVM35" s="39"/>
      <c r="BVN35" s="39"/>
      <c r="BVO35" s="39"/>
      <c r="BVP35" s="39"/>
      <c r="BVQ35" s="39"/>
      <c r="BVR35" s="39"/>
      <c r="BVS35" s="39"/>
      <c r="BVT35" s="39"/>
      <c r="BVU35" s="39"/>
      <c r="BVV35" s="39"/>
      <c r="BVW35" s="39"/>
      <c r="BVX35" s="39"/>
      <c r="BVY35" s="39"/>
      <c r="BVZ35" s="39"/>
      <c r="BWA35" s="39"/>
      <c r="BWB35" s="39"/>
      <c r="BWC35" s="39"/>
      <c r="BWD35" s="39"/>
      <c r="BWE35" s="39"/>
      <c r="BWF35" s="39"/>
      <c r="BWG35" s="39"/>
      <c r="BWH35" s="39"/>
      <c r="BWI35" s="39"/>
      <c r="BWJ35" s="39"/>
      <c r="BWK35" s="39"/>
      <c r="BWL35" s="39"/>
      <c r="BWM35" s="39"/>
      <c r="BWN35" s="39"/>
      <c r="BWO35" s="39"/>
      <c r="BWP35" s="39"/>
      <c r="BWQ35" s="39"/>
      <c r="BWR35" s="39"/>
      <c r="BWS35" s="39"/>
      <c r="BWT35" s="39"/>
      <c r="BWU35" s="39"/>
      <c r="BWV35" s="39"/>
      <c r="BWW35" s="39"/>
      <c r="BWX35" s="39"/>
      <c r="BWY35" s="39"/>
      <c r="BWZ35" s="39"/>
      <c r="BXA35" s="39"/>
      <c r="BXB35" s="39"/>
      <c r="BXC35" s="39"/>
      <c r="BXD35" s="39"/>
      <c r="BXE35" s="39"/>
      <c r="BXF35" s="39"/>
      <c r="BXG35" s="39"/>
      <c r="BXH35" s="39"/>
      <c r="BXI35" s="39"/>
      <c r="BXJ35" s="39"/>
      <c r="BXK35" s="39"/>
      <c r="BXL35" s="39"/>
      <c r="BXM35" s="39"/>
      <c r="BXN35" s="39"/>
      <c r="BXO35" s="39"/>
      <c r="BXP35" s="39"/>
      <c r="BXQ35" s="39"/>
      <c r="BXR35" s="39"/>
      <c r="BXS35" s="39"/>
      <c r="BXT35" s="39"/>
      <c r="BXU35" s="39"/>
      <c r="BXV35" s="39"/>
      <c r="BXW35" s="39"/>
      <c r="BXX35" s="39"/>
      <c r="BXY35" s="39"/>
      <c r="BXZ35" s="39"/>
      <c r="BYA35" s="39"/>
      <c r="BYB35" s="39"/>
      <c r="BYC35" s="39"/>
      <c r="BYD35" s="39"/>
      <c r="BYE35" s="39"/>
      <c r="BYF35" s="39"/>
      <c r="BYG35" s="39"/>
      <c r="BYH35" s="39"/>
      <c r="BYI35" s="39"/>
      <c r="BYJ35" s="39"/>
      <c r="BYK35" s="39"/>
      <c r="BYL35" s="39"/>
      <c r="BYM35" s="39"/>
      <c r="BYN35" s="39"/>
      <c r="BYO35" s="39"/>
      <c r="BYP35" s="39"/>
      <c r="BYQ35" s="39"/>
      <c r="BYR35" s="39"/>
      <c r="BYS35" s="39"/>
      <c r="BYT35" s="39"/>
      <c r="BYU35" s="39"/>
      <c r="BYV35" s="39"/>
      <c r="BYW35" s="39"/>
      <c r="BYX35" s="39"/>
      <c r="BYY35" s="39"/>
      <c r="BYZ35" s="39"/>
      <c r="BZA35" s="39"/>
      <c r="BZB35" s="39"/>
      <c r="BZC35" s="39"/>
      <c r="BZD35" s="39"/>
      <c r="BZE35" s="39"/>
      <c r="BZF35" s="39"/>
      <c r="BZG35" s="39"/>
      <c r="BZH35" s="39"/>
      <c r="BZI35" s="39"/>
      <c r="BZJ35" s="39"/>
      <c r="BZK35" s="39"/>
      <c r="BZL35" s="39"/>
      <c r="BZM35" s="39"/>
      <c r="BZN35" s="39"/>
      <c r="BZO35" s="39"/>
      <c r="BZP35" s="39"/>
      <c r="BZQ35" s="39"/>
      <c r="BZR35" s="39"/>
      <c r="BZS35" s="39"/>
      <c r="BZT35" s="39"/>
      <c r="BZU35" s="39"/>
      <c r="BZV35" s="39"/>
      <c r="BZW35" s="39"/>
      <c r="BZX35" s="39"/>
      <c r="BZY35" s="39"/>
      <c r="BZZ35" s="39"/>
      <c r="CAA35" s="39"/>
      <c r="CAB35" s="39"/>
      <c r="CAC35" s="39"/>
      <c r="CAD35" s="39"/>
      <c r="CAE35" s="39"/>
      <c r="CAF35" s="39"/>
      <c r="CAG35" s="39"/>
      <c r="CAH35" s="39"/>
      <c r="CAI35" s="39"/>
      <c r="CAJ35" s="39"/>
      <c r="CAK35" s="39"/>
      <c r="CAL35" s="39"/>
      <c r="CAM35" s="39"/>
      <c r="CAN35" s="39"/>
      <c r="CAO35" s="39"/>
      <c r="CAP35" s="39"/>
      <c r="CAQ35" s="39"/>
      <c r="CAR35" s="39"/>
      <c r="CAS35" s="39"/>
      <c r="CAT35" s="39"/>
      <c r="CAU35" s="39"/>
      <c r="CAV35" s="39"/>
      <c r="CAW35" s="39"/>
      <c r="CAX35" s="39"/>
      <c r="CAY35" s="39"/>
      <c r="CAZ35" s="39"/>
      <c r="CBA35" s="39"/>
      <c r="CBB35" s="39"/>
      <c r="CBC35" s="39"/>
      <c r="CBD35" s="39"/>
      <c r="CBE35" s="39"/>
      <c r="CBF35" s="39"/>
      <c r="CBG35" s="39"/>
      <c r="CBH35" s="39"/>
      <c r="CBI35" s="39"/>
      <c r="CBJ35" s="39"/>
      <c r="CBK35" s="39"/>
      <c r="CBL35" s="39"/>
      <c r="CBM35" s="39"/>
      <c r="CBN35" s="39"/>
      <c r="CBO35" s="39"/>
      <c r="CBP35" s="39"/>
      <c r="CBQ35" s="39"/>
      <c r="CBR35" s="39"/>
      <c r="CBS35" s="39"/>
      <c r="CBT35" s="39"/>
      <c r="CBU35" s="39"/>
      <c r="CBV35" s="39"/>
      <c r="CBW35" s="39"/>
      <c r="CBX35" s="39"/>
      <c r="CBY35" s="39"/>
      <c r="CBZ35" s="39"/>
      <c r="CCA35" s="39"/>
      <c r="CCB35" s="39"/>
      <c r="CCC35" s="39"/>
      <c r="CCD35" s="39"/>
      <c r="CCE35" s="39"/>
      <c r="CCF35" s="39"/>
      <c r="CCG35" s="39"/>
      <c r="CCH35" s="39"/>
      <c r="CCI35" s="39"/>
      <c r="CCJ35" s="39"/>
      <c r="CCK35" s="39"/>
      <c r="CCL35" s="39"/>
      <c r="CCM35" s="39"/>
      <c r="CCN35" s="39"/>
      <c r="CCO35" s="39"/>
      <c r="CCP35" s="39"/>
      <c r="CCQ35" s="39"/>
      <c r="CCR35" s="39"/>
      <c r="CCS35" s="39"/>
      <c r="CCT35" s="39"/>
      <c r="CCU35" s="39"/>
      <c r="CCV35" s="39"/>
      <c r="CCW35" s="39"/>
      <c r="CCX35" s="39"/>
      <c r="CCY35" s="39"/>
      <c r="CCZ35" s="39"/>
      <c r="CDA35" s="39"/>
      <c r="CDB35" s="39"/>
      <c r="CDC35" s="39"/>
      <c r="CDD35" s="39"/>
      <c r="CDE35" s="39"/>
      <c r="CDF35" s="39"/>
      <c r="CDG35" s="39"/>
      <c r="CDH35" s="39"/>
      <c r="CDI35" s="39"/>
      <c r="CDJ35" s="39"/>
      <c r="CDK35" s="39"/>
      <c r="CDL35" s="39"/>
      <c r="CDM35" s="39"/>
      <c r="CDN35" s="39"/>
      <c r="CDO35" s="39"/>
      <c r="CDP35" s="39"/>
      <c r="CDQ35" s="39"/>
      <c r="CDR35" s="39"/>
      <c r="CDS35" s="39"/>
      <c r="CDT35" s="39"/>
      <c r="CDU35" s="39"/>
      <c r="CDV35" s="39"/>
      <c r="CDW35" s="39"/>
      <c r="CDX35" s="39"/>
      <c r="CDY35" s="39"/>
      <c r="CDZ35" s="39"/>
      <c r="CEA35" s="39"/>
      <c r="CEB35" s="39"/>
      <c r="CEC35" s="39"/>
      <c r="CED35" s="39"/>
      <c r="CEE35" s="39"/>
      <c r="CEF35" s="39"/>
      <c r="CEG35" s="39"/>
      <c r="CEH35" s="39"/>
      <c r="CEI35" s="39"/>
      <c r="CEJ35" s="39"/>
      <c r="CEK35" s="39"/>
      <c r="CEL35" s="39"/>
      <c r="CEM35" s="39"/>
      <c r="CEN35" s="39"/>
      <c r="CEO35" s="39"/>
      <c r="CEP35" s="39"/>
      <c r="CEQ35" s="39"/>
      <c r="CER35" s="39"/>
      <c r="CES35" s="39"/>
      <c r="CET35" s="39"/>
      <c r="CEU35" s="39"/>
      <c r="CEV35" s="39"/>
      <c r="CEW35" s="39"/>
      <c r="CEX35" s="39"/>
      <c r="CEY35" s="39"/>
      <c r="CEZ35" s="39"/>
      <c r="CFA35" s="39"/>
      <c r="CFB35" s="39"/>
      <c r="CFC35" s="39"/>
      <c r="CFD35" s="39"/>
      <c r="CFE35" s="39"/>
      <c r="CFF35" s="39"/>
      <c r="CFG35" s="39"/>
      <c r="CFH35" s="39"/>
      <c r="CFI35" s="39"/>
      <c r="CFJ35" s="39"/>
      <c r="CFK35" s="39"/>
      <c r="CFL35" s="39"/>
      <c r="CFM35" s="39"/>
      <c r="CFN35" s="39"/>
      <c r="CFO35" s="39"/>
      <c r="CFP35" s="39"/>
      <c r="CFQ35" s="39"/>
      <c r="CFR35" s="39"/>
      <c r="CFS35" s="39"/>
      <c r="CFT35" s="39"/>
      <c r="CFU35" s="39"/>
      <c r="CFV35" s="39"/>
      <c r="CFW35" s="39"/>
      <c r="CFX35" s="39"/>
      <c r="CFY35" s="39"/>
      <c r="CFZ35" s="39"/>
      <c r="CGA35" s="39"/>
      <c r="CGB35" s="39"/>
      <c r="CGC35" s="39"/>
      <c r="CGD35" s="39"/>
      <c r="CGE35" s="39"/>
      <c r="CGF35" s="39"/>
      <c r="CGG35" s="39"/>
      <c r="CGH35" s="39"/>
      <c r="CGI35" s="39"/>
      <c r="CGJ35" s="39"/>
      <c r="CGK35" s="39"/>
      <c r="CGL35" s="39"/>
      <c r="CGM35" s="39"/>
      <c r="CGN35" s="39"/>
      <c r="CGO35" s="39"/>
      <c r="CGP35" s="39"/>
      <c r="CGQ35" s="39"/>
      <c r="CGR35" s="39"/>
      <c r="CGS35" s="39"/>
      <c r="CGT35" s="39"/>
      <c r="CGU35" s="39"/>
      <c r="CGV35" s="39"/>
      <c r="CGW35" s="39"/>
      <c r="CGX35" s="39"/>
      <c r="CGY35" s="39"/>
      <c r="CGZ35" s="39"/>
      <c r="CHA35" s="39"/>
      <c r="CHB35" s="39"/>
      <c r="CHC35" s="39"/>
      <c r="CHD35" s="39"/>
      <c r="CHE35" s="39"/>
      <c r="CHF35" s="39"/>
      <c r="CHG35" s="39"/>
      <c r="CHH35" s="39"/>
      <c r="CHI35" s="39"/>
      <c r="CHJ35" s="39"/>
      <c r="CHK35" s="39"/>
      <c r="CHL35" s="39"/>
      <c r="CHM35" s="39"/>
      <c r="CHN35" s="39"/>
      <c r="CHO35" s="39"/>
      <c r="CHP35" s="39"/>
      <c r="CHQ35" s="39"/>
      <c r="CHR35" s="39"/>
      <c r="CHS35" s="39"/>
      <c r="CHT35" s="39"/>
      <c r="CHU35" s="39"/>
      <c r="CHV35" s="39"/>
      <c r="CHW35" s="39"/>
      <c r="CHX35" s="39"/>
      <c r="CHY35" s="39"/>
      <c r="CHZ35" s="39"/>
      <c r="CIA35" s="39"/>
      <c r="CIB35" s="39"/>
      <c r="CIC35" s="39"/>
      <c r="CID35" s="39"/>
      <c r="CIE35" s="39"/>
      <c r="CIF35" s="39"/>
      <c r="CIG35" s="39"/>
      <c r="CIH35" s="39"/>
      <c r="CII35" s="39"/>
      <c r="CIJ35" s="39"/>
      <c r="CIK35" s="39"/>
      <c r="CIL35" s="39"/>
      <c r="CIM35" s="39"/>
      <c r="CIN35" s="39"/>
      <c r="CIO35" s="39"/>
      <c r="CIP35" s="39"/>
      <c r="CIQ35" s="39"/>
      <c r="CIR35" s="39"/>
      <c r="CIS35" s="39"/>
      <c r="CIT35" s="39"/>
      <c r="CIU35" s="39"/>
      <c r="CIV35" s="39"/>
      <c r="CIW35" s="39"/>
      <c r="CIX35" s="39"/>
      <c r="CIY35" s="39"/>
      <c r="CIZ35" s="39"/>
      <c r="CJA35" s="39"/>
      <c r="CJB35" s="39"/>
      <c r="CJC35" s="39"/>
      <c r="CJD35" s="39"/>
      <c r="CJE35" s="39"/>
      <c r="CJF35" s="39"/>
      <c r="CJG35" s="39"/>
      <c r="CJH35" s="39"/>
      <c r="CJI35" s="39"/>
      <c r="CJJ35" s="39"/>
      <c r="CJK35" s="39"/>
      <c r="CJL35" s="39"/>
      <c r="CJM35" s="39"/>
      <c r="CJN35" s="39"/>
      <c r="CJO35" s="39"/>
      <c r="CJP35" s="39"/>
      <c r="CJQ35" s="39"/>
      <c r="CJR35" s="39"/>
      <c r="CJS35" s="39"/>
      <c r="CJT35" s="39"/>
      <c r="CJU35" s="39"/>
      <c r="CJV35" s="39"/>
      <c r="CJW35" s="39"/>
      <c r="CJX35" s="39"/>
      <c r="CJY35" s="39"/>
      <c r="CJZ35" s="39"/>
      <c r="CKA35" s="39"/>
      <c r="CKB35" s="39"/>
      <c r="CKC35" s="39"/>
      <c r="CKD35" s="39"/>
      <c r="CKE35" s="39"/>
      <c r="CKF35" s="39"/>
      <c r="CKG35" s="39"/>
      <c r="CKH35" s="39"/>
      <c r="CKI35" s="39"/>
      <c r="CKJ35" s="39"/>
      <c r="CKK35" s="39"/>
      <c r="CKL35" s="39"/>
      <c r="CKM35" s="39"/>
      <c r="CKN35" s="39"/>
      <c r="CKO35" s="39"/>
      <c r="CKP35" s="39"/>
      <c r="CKQ35" s="39"/>
      <c r="CKR35" s="39"/>
      <c r="CKS35" s="39"/>
      <c r="CKT35" s="39"/>
      <c r="CKU35" s="39"/>
      <c r="CKV35" s="39"/>
      <c r="CKW35" s="39"/>
      <c r="CKX35" s="39"/>
      <c r="CKY35" s="39"/>
      <c r="CKZ35" s="39"/>
      <c r="CLA35" s="39"/>
      <c r="CLB35" s="39"/>
      <c r="CLC35" s="39"/>
      <c r="CLD35" s="39"/>
      <c r="CLE35" s="39"/>
      <c r="CLF35" s="39"/>
      <c r="CLG35" s="39"/>
      <c r="CLH35" s="39"/>
      <c r="CLI35" s="39"/>
      <c r="CLJ35" s="39"/>
      <c r="CLK35" s="39"/>
      <c r="CLL35" s="39"/>
      <c r="CLM35" s="39"/>
      <c r="CLN35" s="39"/>
      <c r="CLO35" s="39"/>
      <c r="CLP35" s="39"/>
      <c r="CLQ35" s="39"/>
      <c r="CLR35" s="39"/>
      <c r="CLS35" s="39"/>
      <c r="CLT35" s="39"/>
      <c r="CLU35" s="39"/>
      <c r="CLV35" s="39"/>
      <c r="CLW35" s="39"/>
      <c r="CLX35" s="39"/>
      <c r="CLY35" s="39"/>
      <c r="CLZ35" s="39"/>
      <c r="CMA35" s="39"/>
      <c r="CMB35" s="39"/>
      <c r="CMC35" s="39"/>
      <c r="CMD35" s="39"/>
      <c r="CME35" s="39"/>
      <c r="CMF35" s="39"/>
      <c r="CMG35" s="39"/>
      <c r="CMH35" s="39"/>
      <c r="CMI35" s="39"/>
      <c r="CMJ35" s="39"/>
      <c r="CMK35" s="39"/>
      <c r="CML35" s="39"/>
      <c r="CMM35" s="39"/>
      <c r="CMN35" s="39"/>
      <c r="CMO35" s="39"/>
      <c r="CMP35" s="39"/>
      <c r="CMQ35" s="39"/>
      <c r="CMR35" s="39"/>
      <c r="CMS35" s="39"/>
      <c r="CMT35" s="39"/>
      <c r="CMU35" s="39"/>
      <c r="CMV35" s="39"/>
      <c r="CMW35" s="39"/>
      <c r="CMX35" s="39"/>
      <c r="CMY35" s="39"/>
      <c r="CMZ35" s="39"/>
      <c r="CNA35" s="39"/>
      <c r="CNB35" s="39"/>
      <c r="CNC35" s="39"/>
      <c r="CND35" s="39"/>
      <c r="CNE35" s="39"/>
      <c r="CNF35" s="39"/>
      <c r="CNG35" s="39"/>
      <c r="CNH35" s="39"/>
      <c r="CNI35" s="39"/>
      <c r="CNJ35" s="39"/>
      <c r="CNK35" s="39"/>
      <c r="CNL35" s="39"/>
      <c r="CNM35" s="39"/>
      <c r="CNN35" s="39"/>
      <c r="CNO35" s="39"/>
      <c r="CNP35" s="39"/>
      <c r="CNQ35" s="39"/>
      <c r="CNR35" s="39"/>
      <c r="CNS35" s="39"/>
      <c r="CNT35" s="39"/>
      <c r="CNU35" s="39"/>
      <c r="CNV35" s="39"/>
      <c r="CNW35" s="39"/>
      <c r="CNX35" s="39"/>
      <c r="CNY35" s="39"/>
      <c r="CNZ35" s="39"/>
      <c r="COA35" s="39"/>
      <c r="COB35" s="39"/>
      <c r="COC35" s="39"/>
      <c r="COD35" s="39"/>
      <c r="COE35" s="39"/>
      <c r="COF35" s="39"/>
      <c r="COG35" s="39"/>
      <c r="COH35" s="39"/>
      <c r="COI35" s="39"/>
      <c r="COJ35" s="39"/>
      <c r="COK35" s="39"/>
      <c r="COL35" s="39"/>
      <c r="COM35" s="39"/>
      <c r="CON35" s="39"/>
      <c r="COO35" s="39"/>
      <c r="COP35" s="39"/>
      <c r="COQ35" s="39"/>
      <c r="COR35" s="39"/>
      <c r="COS35" s="39"/>
      <c r="COT35" s="39"/>
      <c r="COU35" s="39"/>
      <c r="COV35" s="39"/>
      <c r="COW35" s="39"/>
      <c r="COX35" s="39"/>
      <c r="COY35" s="39"/>
      <c r="COZ35" s="39"/>
      <c r="CPA35" s="39"/>
      <c r="CPB35" s="39"/>
      <c r="CPC35" s="39"/>
      <c r="CPD35" s="39"/>
      <c r="CPE35" s="39"/>
      <c r="CPF35" s="39"/>
      <c r="CPG35" s="39"/>
      <c r="CPH35" s="39"/>
      <c r="CPI35" s="39"/>
      <c r="CPJ35" s="39"/>
      <c r="CPK35" s="39"/>
      <c r="CPL35" s="39"/>
      <c r="CPM35" s="39"/>
      <c r="CPN35" s="39"/>
      <c r="CPO35" s="39"/>
      <c r="CPP35" s="39"/>
      <c r="CPQ35" s="39"/>
      <c r="CPR35" s="39"/>
      <c r="CPS35" s="39"/>
      <c r="CPT35" s="39"/>
      <c r="CPU35" s="39"/>
      <c r="CPV35" s="39"/>
      <c r="CPW35" s="39"/>
      <c r="CPX35" s="39"/>
      <c r="CPY35" s="39"/>
      <c r="CPZ35" s="39"/>
      <c r="CQA35" s="39"/>
      <c r="CQB35" s="39"/>
      <c r="CQC35" s="39"/>
      <c r="CQD35" s="39"/>
      <c r="CQE35" s="39"/>
      <c r="CQF35" s="39"/>
      <c r="CQG35" s="39"/>
      <c r="CQH35" s="39"/>
      <c r="CQI35" s="39"/>
      <c r="CQJ35" s="39"/>
      <c r="CQK35" s="39"/>
      <c r="CQL35" s="39"/>
      <c r="CQM35" s="39"/>
      <c r="CQN35" s="39"/>
      <c r="CQO35" s="39"/>
      <c r="CQP35" s="39"/>
      <c r="CQQ35" s="39"/>
      <c r="CQR35" s="39"/>
      <c r="CQS35" s="39"/>
      <c r="CQT35" s="39"/>
      <c r="CQU35" s="39"/>
      <c r="CQV35" s="39"/>
      <c r="CQW35" s="39"/>
      <c r="CQX35" s="39"/>
      <c r="CQY35" s="39"/>
      <c r="CQZ35" s="39"/>
      <c r="CRA35" s="39"/>
      <c r="CRB35" s="39"/>
      <c r="CRC35" s="39"/>
      <c r="CRD35" s="39"/>
      <c r="CRE35" s="39"/>
      <c r="CRF35" s="39"/>
      <c r="CRG35" s="39"/>
      <c r="CRH35" s="39"/>
      <c r="CRI35" s="39"/>
      <c r="CRJ35" s="39"/>
      <c r="CRK35" s="39"/>
      <c r="CRL35" s="39"/>
      <c r="CRM35" s="39"/>
      <c r="CRN35" s="39"/>
      <c r="CRO35" s="39"/>
      <c r="CRP35" s="39"/>
      <c r="CRQ35" s="39"/>
      <c r="CRR35" s="39"/>
      <c r="CRS35" s="39"/>
      <c r="CRT35" s="39"/>
      <c r="CRU35" s="39"/>
      <c r="CRV35" s="39"/>
      <c r="CRW35" s="39"/>
      <c r="CRX35" s="39"/>
      <c r="CRY35" s="39"/>
      <c r="CRZ35" s="39"/>
      <c r="CSA35" s="39"/>
      <c r="CSB35" s="39"/>
      <c r="CSC35" s="39"/>
      <c r="CSD35" s="39"/>
      <c r="CSE35" s="39"/>
      <c r="CSF35" s="39"/>
      <c r="CSG35" s="39"/>
      <c r="CSH35" s="39"/>
      <c r="CSI35" s="39"/>
      <c r="CSJ35" s="39"/>
      <c r="CSK35" s="39"/>
      <c r="CSL35" s="39"/>
      <c r="CSM35" s="39"/>
      <c r="CSN35" s="39"/>
      <c r="CSO35" s="39"/>
      <c r="CSP35" s="39"/>
      <c r="CSQ35" s="39"/>
      <c r="CSR35" s="39"/>
      <c r="CSS35" s="39"/>
      <c r="CST35" s="39"/>
      <c r="CSU35" s="39"/>
      <c r="CSV35" s="39"/>
      <c r="CSW35" s="39"/>
      <c r="CSX35" s="39"/>
      <c r="CSY35" s="39"/>
      <c r="CSZ35" s="39"/>
      <c r="CTA35" s="39"/>
      <c r="CTB35" s="39"/>
      <c r="CTC35" s="39"/>
      <c r="CTD35" s="39"/>
      <c r="CTE35" s="39"/>
      <c r="CTF35" s="39"/>
      <c r="CTG35" s="39"/>
      <c r="CTH35" s="39"/>
      <c r="CTI35" s="39"/>
      <c r="CTJ35" s="39"/>
      <c r="CTK35" s="39"/>
      <c r="CTL35" s="39"/>
      <c r="CTM35" s="39"/>
      <c r="CTN35" s="39"/>
      <c r="CTO35" s="39"/>
      <c r="CTP35" s="39"/>
      <c r="CTQ35" s="39"/>
      <c r="CTR35" s="39"/>
      <c r="CTS35" s="39"/>
      <c r="CTT35" s="39"/>
      <c r="CTU35" s="39"/>
      <c r="CTV35" s="39"/>
      <c r="CTW35" s="39"/>
      <c r="CTX35" s="39"/>
      <c r="CTY35" s="39"/>
      <c r="CTZ35" s="39"/>
      <c r="CUA35" s="39"/>
      <c r="CUB35" s="39"/>
      <c r="CUC35" s="39"/>
      <c r="CUD35" s="39"/>
      <c r="CUE35" s="39"/>
      <c r="CUF35" s="39"/>
      <c r="CUG35" s="39"/>
      <c r="CUH35" s="39"/>
      <c r="CUI35" s="39"/>
      <c r="CUJ35" s="39"/>
      <c r="CUK35" s="39"/>
      <c r="CUL35" s="39"/>
      <c r="CUM35" s="39"/>
      <c r="CUN35" s="39"/>
      <c r="CUO35" s="39"/>
      <c r="CUP35" s="39"/>
      <c r="CUQ35" s="39"/>
      <c r="CUR35" s="39"/>
      <c r="CUS35" s="39"/>
      <c r="CUT35" s="39"/>
      <c r="CUU35" s="39"/>
      <c r="CUV35" s="39"/>
      <c r="CUW35" s="39"/>
      <c r="CUX35" s="39"/>
      <c r="CUY35" s="39"/>
      <c r="CUZ35" s="39"/>
      <c r="CVA35" s="39"/>
      <c r="CVB35" s="39"/>
      <c r="CVC35" s="39"/>
      <c r="CVD35" s="39"/>
      <c r="CVE35" s="39"/>
      <c r="CVF35" s="39"/>
      <c r="CVG35" s="39"/>
      <c r="CVH35" s="39"/>
      <c r="CVI35" s="39"/>
      <c r="CVJ35" s="39"/>
      <c r="CVK35" s="39"/>
      <c r="CVL35" s="39"/>
      <c r="CVM35" s="39"/>
      <c r="CVN35" s="39"/>
      <c r="CVO35" s="39"/>
      <c r="CVP35" s="39"/>
      <c r="CVQ35" s="39"/>
      <c r="CVR35" s="39"/>
      <c r="CVS35" s="39"/>
      <c r="CVT35" s="39"/>
      <c r="CVU35" s="39"/>
      <c r="CVV35" s="39"/>
      <c r="CVW35" s="39"/>
      <c r="CVX35" s="39"/>
      <c r="CVY35" s="39"/>
      <c r="CVZ35" s="39"/>
      <c r="CWA35" s="39"/>
      <c r="CWB35" s="39"/>
      <c r="CWC35" s="39"/>
      <c r="CWD35" s="39"/>
      <c r="CWE35" s="39"/>
      <c r="CWF35" s="39"/>
      <c r="CWG35" s="39"/>
      <c r="CWH35" s="39"/>
      <c r="CWI35" s="39"/>
      <c r="CWJ35" s="39"/>
      <c r="CWK35" s="39"/>
      <c r="CWL35" s="39"/>
      <c r="CWM35" s="39"/>
      <c r="CWN35" s="39"/>
      <c r="CWO35" s="39"/>
      <c r="CWP35" s="39"/>
      <c r="CWQ35" s="39"/>
      <c r="CWR35" s="39"/>
      <c r="CWS35" s="39"/>
      <c r="CWT35" s="39"/>
      <c r="CWU35" s="39"/>
      <c r="CWV35" s="39"/>
      <c r="CWW35" s="39"/>
      <c r="CWX35" s="39"/>
      <c r="CWY35" s="39"/>
      <c r="CWZ35" s="39"/>
      <c r="CXA35" s="39"/>
      <c r="CXB35" s="39"/>
      <c r="CXC35" s="39"/>
      <c r="CXD35" s="39"/>
      <c r="CXE35" s="39"/>
      <c r="CXF35" s="39"/>
      <c r="CXG35" s="39"/>
      <c r="CXH35" s="39"/>
      <c r="CXI35" s="39"/>
      <c r="CXJ35" s="39"/>
      <c r="CXK35" s="39"/>
      <c r="CXL35" s="39"/>
      <c r="CXM35" s="39"/>
      <c r="CXN35" s="39"/>
      <c r="CXO35" s="39"/>
      <c r="CXP35" s="39"/>
      <c r="CXQ35" s="39"/>
      <c r="CXR35" s="39"/>
      <c r="CXS35" s="39"/>
      <c r="CXT35" s="39"/>
      <c r="CXU35" s="39"/>
      <c r="CXV35" s="39"/>
      <c r="CXW35" s="39"/>
      <c r="CXX35" s="39"/>
      <c r="CXY35" s="39"/>
      <c r="CXZ35" s="39"/>
      <c r="CYA35" s="39"/>
      <c r="CYB35" s="39"/>
      <c r="CYC35" s="39"/>
      <c r="CYD35" s="39"/>
      <c r="CYE35" s="39"/>
      <c r="CYF35" s="39"/>
      <c r="CYG35" s="39"/>
      <c r="CYH35" s="39"/>
      <c r="CYI35" s="39"/>
      <c r="CYJ35" s="39"/>
      <c r="CYK35" s="39"/>
      <c r="CYL35" s="39"/>
      <c r="CYM35" s="39"/>
      <c r="CYN35" s="39"/>
      <c r="CYO35" s="39"/>
      <c r="CYP35" s="39"/>
      <c r="CYQ35" s="39"/>
      <c r="CYR35" s="39"/>
      <c r="CYS35" s="39"/>
      <c r="CYT35" s="39"/>
      <c r="CYU35" s="39"/>
      <c r="CYV35" s="39"/>
      <c r="CYW35" s="39"/>
      <c r="CYX35" s="39"/>
      <c r="CYY35" s="39"/>
      <c r="CYZ35" s="39"/>
      <c r="CZA35" s="39"/>
      <c r="CZB35" s="39"/>
      <c r="CZC35" s="39"/>
      <c r="CZD35" s="39"/>
      <c r="CZE35" s="39"/>
      <c r="CZF35" s="39"/>
      <c r="CZG35" s="39"/>
      <c r="CZH35" s="39"/>
      <c r="CZI35" s="39"/>
      <c r="CZJ35" s="39"/>
      <c r="CZK35" s="39"/>
      <c r="CZL35" s="39"/>
      <c r="CZM35" s="39"/>
      <c r="CZN35" s="39"/>
      <c r="CZO35" s="39"/>
      <c r="CZP35" s="39"/>
      <c r="CZQ35" s="39"/>
      <c r="CZR35" s="39"/>
      <c r="CZS35" s="39"/>
      <c r="CZT35" s="39"/>
      <c r="CZU35" s="39"/>
      <c r="CZV35" s="39"/>
      <c r="CZW35" s="39"/>
      <c r="CZX35" s="39"/>
      <c r="CZY35" s="39"/>
      <c r="CZZ35" s="39"/>
      <c r="DAA35" s="39"/>
      <c r="DAB35" s="39"/>
      <c r="DAC35" s="39"/>
      <c r="DAD35" s="39"/>
      <c r="DAE35" s="39"/>
      <c r="DAF35" s="39"/>
      <c r="DAG35" s="39"/>
      <c r="DAH35" s="39"/>
      <c r="DAI35" s="39"/>
      <c r="DAJ35" s="39"/>
      <c r="DAK35" s="39"/>
      <c r="DAL35" s="39"/>
      <c r="DAM35" s="39"/>
      <c r="DAN35" s="39"/>
      <c r="DAO35" s="39"/>
      <c r="DAP35" s="39"/>
      <c r="DAQ35" s="39"/>
      <c r="DAR35" s="39"/>
      <c r="DAS35" s="39"/>
      <c r="DAT35" s="39"/>
      <c r="DAU35" s="39"/>
      <c r="DAV35" s="39"/>
      <c r="DAW35" s="39"/>
      <c r="DAX35" s="39"/>
      <c r="DAY35" s="39"/>
      <c r="DAZ35" s="39"/>
      <c r="DBA35" s="39"/>
      <c r="DBB35" s="39"/>
      <c r="DBC35" s="39"/>
      <c r="DBD35" s="39"/>
      <c r="DBE35" s="39"/>
      <c r="DBF35" s="39"/>
      <c r="DBG35" s="39"/>
      <c r="DBH35" s="39"/>
      <c r="DBI35" s="39"/>
      <c r="DBJ35" s="39"/>
      <c r="DBK35" s="39"/>
      <c r="DBL35" s="39"/>
      <c r="DBM35" s="39"/>
      <c r="DBN35" s="39"/>
      <c r="DBO35" s="39"/>
      <c r="DBP35" s="39"/>
      <c r="DBQ35" s="39"/>
      <c r="DBR35" s="39"/>
      <c r="DBS35" s="39"/>
      <c r="DBT35" s="39"/>
      <c r="DBU35" s="39"/>
      <c r="DBV35" s="39"/>
      <c r="DBW35" s="39"/>
      <c r="DBX35" s="39"/>
      <c r="DBY35" s="39"/>
      <c r="DBZ35" s="39"/>
      <c r="DCA35" s="39"/>
      <c r="DCB35" s="39"/>
      <c r="DCC35" s="39"/>
      <c r="DCD35" s="39"/>
      <c r="DCE35" s="39"/>
      <c r="DCF35" s="39"/>
      <c r="DCG35" s="39"/>
      <c r="DCH35" s="39"/>
      <c r="DCI35" s="39"/>
      <c r="DCJ35" s="39"/>
      <c r="DCK35" s="39"/>
      <c r="DCL35" s="39"/>
      <c r="DCM35" s="39"/>
      <c r="DCN35" s="39"/>
      <c r="DCO35" s="39"/>
      <c r="DCP35" s="39"/>
      <c r="DCQ35" s="39"/>
      <c r="DCR35" s="39"/>
      <c r="DCS35" s="39"/>
      <c r="DCT35" s="39"/>
      <c r="DCU35" s="39"/>
      <c r="DCV35" s="39"/>
      <c r="DCW35" s="39"/>
      <c r="DCX35" s="39"/>
      <c r="DCY35" s="39"/>
      <c r="DCZ35" s="39"/>
      <c r="DDA35" s="39"/>
      <c r="DDB35" s="39"/>
      <c r="DDC35" s="39"/>
      <c r="DDD35" s="39"/>
      <c r="DDE35" s="39"/>
      <c r="DDF35" s="39"/>
      <c r="DDG35" s="39"/>
      <c r="DDH35" s="39"/>
      <c r="DDI35" s="39"/>
      <c r="DDJ35" s="39"/>
      <c r="DDK35" s="39"/>
      <c r="DDL35" s="39"/>
      <c r="DDM35" s="39"/>
      <c r="DDN35" s="39"/>
      <c r="DDO35" s="39"/>
      <c r="DDP35" s="39"/>
      <c r="DDQ35" s="39"/>
      <c r="DDR35" s="39"/>
      <c r="DDS35" s="39"/>
      <c r="DDT35" s="39"/>
      <c r="DDU35" s="39"/>
      <c r="DDV35" s="39"/>
      <c r="DDW35" s="39"/>
      <c r="DDX35" s="39"/>
      <c r="DDY35" s="39"/>
      <c r="DDZ35" s="39"/>
      <c r="DEA35" s="39"/>
      <c r="DEB35" s="39"/>
      <c r="DEC35" s="39"/>
      <c r="DED35" s="39"/>
      <c r="DEE35" s="39"/>
      <c r="DEF35" s="39"/>
      <c r="DEG35" s="39"/>
      <c r="DEH35" s="39"/>
      <c r="DEI35" s="39"/>
      <c r="DEJ35" s="39"/>
      <c r="DEK35" s="39"/>
      <c r="DEL35" s="39"/>
      <c r="DEM35" s="39"/>
      <c r="DEN35" s="39"/>
      <c r="DEO35" s="39"/>
      <c r="DEP35" s="39"/>
      <c r="DEQ35" s="39"/>
      <c r="DER35" s="39"/>
      <c r="DES35" s="39"/>
      <c r="DET35" s="39"/>
      <c r="DEU35" s="39"/>
      <c r="DEV35" s="39"/>
      <c r="DEW35" s="39"/>
      <c r="DEX35" s="39"/>
      <c r="DEY35" s="39"/>
      <c r="DEZ35" s="39"/>
      <c r="DFA35" s="39"/>
      <c r="DFB35" s="39"/>
      <c r="DFC35" s="39"/>
      <c r="DFD35" s="39"/>
      <c r="DFE35" s="39"/>
      <c r="DFF35" s="39"/>
      <c r="DFG35" s="39"/>
      <c r="DFH35" s="39"/>
      <c r="DFI35" s="39"/>
      <c r="DFJ35" s="39"/>
      <c r="DFK35" s="39"/>
      <c r="DFL35" s="39"/>
      <c r="DFM35" s="39"/>
      <c r="DFN35" s="39"/>
      <c r="DFO35" s="39"/>
      <c r="DFP35" s="39"/>
      <c r="DFQ35" s="39"/>
      <c r="DFR35" s="39"/>
      <c r="DFS35" s="39"/>
      <c r="DFT35" s="39"/>
      <c r="DFU35" s="39"/>
      <c r="DFV35" s="39"/>
      <c r="DFW35" s="39"/>
      <c r="DFX35" s="39"/>
      <c r="DFY35" s="39"/>
      <c r="DFZ35" s="39"/>
      <c r="DGA35" s="39"/>
      <c r="DGB35" s="39"/>
      <c r="DGC35" s="39"/>
      <c r="DGD35" s="39"/>
      <c r="DGE35" s="39"/>
      <c r="DGF35" s="39"/>
      <c r="DGG35" s="39"/>
      <c r="DGH35" s="39"/>
      <c r="DGI35" s="39"/>
      <c r="DGJ35" s="39"/>
      <c r="DGK35" s="39"/>
      <c r="DGL35" s="39"/>
      <c r="DGM35" s="39"/>
      <c r="DGN35" s="39"/>
      <c r="DGO35" s="39"/>
      <c r="DGP35" s="39"/>
      <c r="DGQ35" s="39"/>
      <c r="DGR35" s="39"/>
      <c r="DGS35" s="39"/>
      <c r="DGT35" s="39"/>
      <c r="DGU35" s="39"/>
      <c r="DGV35" s="39"/>
      <c r="DGW35" s="39"/>
      <c r="DGX35" s="39"/>
      <c r="DGY35" s="39"/>
      <c r="DGZ35" s="39"/>
      <c r="DHA35" s="39"/>
      <c r="DHB35" s="39"/>
      <c r="DHC35" s="39"/>
      <c r="DHD35" s="39"/>
      <c r="DHE35" s="39"/>
      <c r="DHF35" s="39"/>
      <c r="DHG35" s="39"/>
      <c r="DHH35" s="39"/>
      <c r="DHI35" s="39"/>
      <c r="DHJ35" s="39"/>
      <c r="DHK35" s="39"/>
      <c r="DHL35" s="39"/>
      <c r="DHM35" s="39"/>
      <c r="DHN35" s="39"/>
      <c r="DHO35" s="39"/>
      <c r="DHP35" s="39"/>
      <c r="DHQ35" s="39"/>
      <c r="DHR35" s="39"/>
      <c r="DHS35" s="39"/>
      <c r="DHT35" s="39"/>
      <c r="DHU35" s="39"/>
      <c r="DHV35" s="39"/>
      <c r="DHW35" s="39"/>
      <c r="DHX35" s="39"/>
      <c r="DHY35" s="39"/>
      <c r="DHZ35" s="39"/>
      <c r="DIA35" s="39"/>
      <c r="DIB35" s="39"/>
      <c r="DIC35" s="39"/>
      <c r="DID35" s="39"/>
      <c r="DIE35" s="39"/>
      <c r="DIF35" s="39"/>
      <c r="DIG35" s="39"/>
      <c r="DIH35" s="39"/>
      <c r="DII35" s="39"/>
      <c r="DIJ35" s="39"/>
      <c r="DIK35" s="39"/>
      <c r="DIL35" s="39"/>
      <c r="DIM35" s="39"/>
      <c r="DIN35" s="39"/>
      <c r="DIO35" s="39"/>
      <c r="DIP35" s="39"/>
      <c r="DIQ35" s="39"/>
      <c r="DIR35" s="39"/>
      <c r="DIS35" s="39"/>
      <c r="DIT35" s="39"/>
      <c r="DIU35" s="39"/>
      <c r="DIV35" s="39"/>
      <c r="DIW35" s="39"/>
      <c r="DIX35" s="39"/>
      <c r="DIY35" s="39"/>
      <c r="DIZ35" s="39"/>
      <c r="DJA35" s="39"/>
      <c r="DJB35" s="39"/>
      <c r="DJC35" s="39"/>
      <c r="DJD35" s="39"/>
      <c r="DJE35" s="39"/>
      <c r="DJF35" s="39"/>
      <c r="DJG35" s="39"/>
      <c r="DJH35" s="39"/>
      <c r="DJI35" s="39"/>
      <c r="DJJ35" s="39"/>
      <c r="DJK35" s="39"/>
      <c r="DJL35" s="39"/>
      <c r="DJM35" s="39"/>
      <c r="DJN35" s="39"/>
      <c r="DJO35" s="39"/>
      <c r="DJP35" s="39"/>
      <c r="DJQ35" s="39"/>
      <c r="DJR35" s="39"/>
      <c r="DJS35" s="39"/>
      <c r="DJT35" s="39"/>
      <c r="DJU35" s="39"/>
      <c r="DJV35" s="39"/>
      <c r="DJW35" s="39"/>
      <c r="DJX35" s="39"/>
      <c r="DJY35" s="39"/>
      <c r="DJZ35" s="39"/>
      <c r="DKA35" s="39"/>
      <c r="DKB35" s="39"/>
      <c r="DKC35" s="39"/>
      <c r="DKD35" s="39"/>
      <c r="DKE35" s="39"/>
      <c r="DKF35" s="39"/>
      <c r="DKG35" s="39"/>
      <c r="DKH35" s="39"/>
      <c r="DKI35" s="39"/>
      <c r="DKJ35" s="39"/>
      <c r="DKK35" s="39"/>
      <c r="DKL35" s="39"/>
      <c r="DKM35" s="39"/>
      <c r="DKN35" s="39"/>
      <c r="DKO35" s="39"/>
      <c r="DKP35" s="39"/>
      <c r="DKQ35" s="39"/>
      <c r="DKR35" s="39"/>
      <c r="DKS35" s="39"/>
      <c r="DKT35" s="39"/>
      <c r="DKU35" s="39"/>
      <c r="DKV35" s="39"/>
      <c r="DKW35" s="39"/>
      <c r="DKX35" s="39"/>
      <c r="DKY35" s="39"/>
      <c r="DKZ35" s="39"/>
      <c r="DLA35" s="39"/>
      <c r="DLB35" s="39"/>
      <c r="DLC35" s="39"/>
      <c r="DLD35" s="39"/>
      <c r="DLE35" s="39"/>
      <c r="DLF35" s="39"/>
      <c r="DLG35" s="39"/>
      <c r="DLH35" s="39"/>
      <c r="DLI35" s="39"/>
      <c r="DLJ35" s="39"/>
      <c r="DLK35" s="39"/>
      <c r="DLL35" s="39"/>
      <c r="DLM35" s="39"/>
      <c r="DLN35" s="39"/>
      <c r="DLO35" s="39"/>
      <c r="DLP35" s="39"/>
      <c r="DLQ35" s="39"/>
      <c r="DLR35" s="39"/>
      <c r="DLS35" s="39"/>
      <c r="DLT35" s="39"/>
      <c r="DLU35" s="39"/>
      <c r="DLV35" s="39"/>
      <c r="DLW35" s="39"/>
      <c r="DLX35" s="39"/>
      <c r="DLY35" s="39"/>
      <c r="DLZ35" s="39"/>
      <c r="DMA35" s="39"/>
      <c r="DMB35" s="39"/>
      <c r="DMC35" s="39"/>
      <c r="DMD35" s="39"/>
      <c r="DME35" s="39"/>
      <c r="DMF35" s="39"/>
      <c r="DMG35" s="39"/>
      <c r="DMH35" s="39"/>
      <c r="DMI35" s="39"/>
      <c r="DMJ35" s="39"/>
      <c r="DMK35" s="39"/>
      <c r="DML35" s="39"/>
      <c r="DMM35" s="39"/>
      <c r="DMN35" s="39"/>
      <c r="DMO35" s="39"/>
      <c r="DMP35" s="39"/>
      <c r="DMQ35" s="39"/>
      <c r="DMR35" s="39"/>
      <c r="DMS35" s="39"/>
      <c r="DMT35" s="39"/>
      <c r="DMU35" s="39"/>
      <c r="DMV35" s="39"/>
      <c r="DMW35" s="39"/>
      <c r="DMX35" s="39"/>
      <c r="DMY35" s="39"/>
      <c r="DMZ35" s="39"/>
      <c r="DNA35" s="39"/>
      <c r="DNB35" s="39"/>
      <c r="DNC35" s="39"/>
      <c r="DND35" s="39"/>
      <c r="DNE35" s="39"/>
      <c r="DNF35" s="39"/>
      <c r="DNG35" s="39"/>
      <c r="DNH35" s="39"/>
      <c r="DNI35" s="39"/>
      <c r="DNJ35" s="39"/>
      <c r="DNK35" s="39"/>
      <c r="DNL35" s="39"/>
      <c r="DNM35" s="39"/>
      <c r="DNN35" s="39"/>
      <c r="DNO35" s="39"/>
      <c r="DNP35" s="39"/>
      <c r="DNQ35" s="39"/>
      <c r="DNR35" s="39"/>
      <c r="DNS35" s="39"/>
      <c r="DNT35" s="39"/>
      <c r="DNU35" s="39"/>
      <c r="DNV35" s="39"/>
      <c r="DNW35" s="39"/>
      <c r="DNX35" s="39"/>
      <c r="DNY35" s="39"/>
      <c r="DNZ35" s="39"/>
      <c r="DOA35" s="39"/>
      <c r="DOB35" s="39"/>
      <c r="DOC35" s="39"/>
      <c r="DOD35" s="39"/>
      <c r="DOE35" s="39"/>
      <c r="DOF35" s="39"/>
      <c r="DOG35" s="39"/>
      <c r="DOH35" s="39"/>
      <c r="DOI35" s="39"/>
      <c r="DOJ35" s="39"/>
      <c r="DOK35" s="39"/>
      <c r="DOL35" s="39"/>
      <c r="DOM35" s="39"/>
      <c r="DON35" s="39"/>
      <c r="DOO35" s="39"/>
      <c r="DOP35" s="39"/>
      <c r="DOQ35" s="39"/>
      <c r="DOR35" s="39"/>
      <c r="DOS35" s="39"/>
      <c r="DOT35" s="39"/>
      <c r="DOU35" s="39"/>
      <c r="DOV35" s="39"/>
      <c r="DOW35" s="39"/>
      <c r="DOX35" s="39"/>
      <c r="DOY35" s="39"/>
      <c r="DOZ35" s="39"/>
      <c r="DPA35" s="39"/>
      <c r="DPB35" s="39"/>
      <c r="DPC35" s="39"/>
      <c r="DPD35" s="39"/>
      <c r="DPE35" s="39"/>
      <c r="DPF35" s="39"/>
      <c r="DPG35" s="39"/>
      <c r="DPH35" s="39"/>
      <c r="DPI35" s="39"/>
      <c r="DPJ35" s="39"/>
      <c r="DPK35" s="39"/>
      <c r="DPL35" s="39"/>
      <c r="DPM35" s="39"/>
      <c r="DPN35" s="39"/>
      <c r="DPO35" s="39"/>
      <c r="DPP35" s="39"/>
      <c r="DPQ35" s="39"/>
      <c r="DPR35" s="39"/>
      <c r="DPS35" s="39"/>
      <c r="DPT35" s="39"/>
      <c r="DPU35" s="39"/>
      <c r="DPV35" s="39"/>
      <c r="DPW35" s="39"/>
      <c r="DPX35" s="39"/>
      <c r="DPY35" s="39"/>
      <c r="DPZ35" s="39"/>
      <c r="DQA35" s="39"/>
      <c r="DQB35" s="39"/>
      <c r="DQC35" s="39"/>
      <c r="DQD35" s="39"/>
      <c r="DQE35" s="39"/>
      <c r="DQF35" s="39"/>
      <c r="DQG35" s="39"/>
      <c r="DQH35" s="39"/>
      <c r="DQI35" s="39"/>
      <c r="DQJ35" s="39"/>
      <c r="DQK35" s="39"/>
      <c r="DQL35" s="39"/>
      <c r="DQM35" s="39"/>
      <c r="DQN35" s="39"/>
      <c r="DQO35" s="39"/>
      <c r="DQP35" s="39"/>
      <c r="DQQ35" s="39"/>
      <c r="DQR35" s="39"/>
      <c r="DQS35" s="39"/>
      <c r="DQT35" s="39"/>
      <c r="DQU35" s="39"/>
      <c r="DQV35" s="39"/>
      <c r="DQW35" s="39"/>
      <c r="DQX35" s="39"/>
      <c r="DQY35" s="39"/>
      <c r="DQZ35" s="39"/>
      <c r="DRA35" s="39"/>
      <c r="DRB35" s="39"/>
      <c r="DRC35" s="39"/>
      <c r="DRD35" s="39"/>
      <c r="DRE35" s="39"/>
      <c r="DRF35" s="39"/>
      <c r="DRG35" s="39"/>
      <c r="DRH35" s="39"/>
      <c r="DRI35" s="39"/>
      <c r="DRJ35" s="39"/>
      <c r="DRK35" s="39"/>
      <c r="DRL35" s="39"/>
      <c r="DRM35" s="39"/>
      <c r="DRN35" s="39"/>
      <c r="DRO35" s="39"/>
      <c r="DRP35" s="39"/>
      <c r="DRQ35" s="39"/>
      <c r="DRR35" s="39"/>
      <c r="DRS35" s="39"/>
      <c r="DRT35" s="39"/>
      <c r="DRU35" s="39"/>
      <c r="DRV35" s="39"/>
      <c r="DRW35" s="39"/>
      <c r="DRX35" s="39"/>
      <c r="DRY35" s="39"/>
      <c r="DRZ35" s="39"/>
      <c r="DSA35" s="39"/>
      <c r="DSB35" s="39"/>
      <c r="DSC35" s="39"/>
      <c r="DSD35" s="39"/>
      <c r="DSE35" s="39"/>
      <c r="DSF35" s="39"/>
      <c r="DSG35" s="39"/>
      <c r="DSH35" s="39"/>
      <c r="DSI35" s="39"/>
      <c r="DSJ35" s="39"/>
      <c r="DSK35" s="39"/>
      <c r="DSL35" s="39"/>
      <c r="DSM35" s="39"/>
      <c r="DSN35" s="39"/>
      <c r="DSO35" s="39"/>
      <c r="DSP35" s="39"/>
      <c r="DSQ35" s="39"/>
      <c r="DSR35" s="39"/>
      <c r="DSS35" s="39"/>
      <c r="DST35" s="39"/>
      <c r="DSU35" s="39"/>
      <c r="DSV35" s="39"/>
      <c r="DSW35" s="39"/>
      <c r="DSX35" s="39"/>
      <c r="DSY35" s="39"/>
      <c r="DSZ35" s="39"/>
      <c r="DTA35" s="39"/>
      <c r="DTB35" s="39"/>
      <c r="DTC35" s="39"/>
      <c r="DTD35" s="39"/>
      <c r="DTE35" s="39"/>
      <c r="DTF35" s="39"/>
      <c r="DTG35" s="39"/>
      <c r="DTH35" s="39"/>
      <c r="DTI35" s="39"/>
      <c r="DTJ35" s="39"/>
      <c r="DTK35" s="39"/>
      <c r="DTL35" s="39"/>
      <c r="DTM35" s="39"/>
      <c r="DTN35" s="39"/>
      <c r="DTO35" s="39"/>
      <c r="DTP35" s="39"/>
      <c r="DTQ35" s="39"/>
      <c r="DTR35" s="39"/>
      <c r="DTS35" s="39"/>
      <c r="DTT35" s="39"/>
      <c r="DTU35" s="39"/>
      <c r="DTV35" s="39"/>
      <c r="DTW35" s="39"/>
      <c r="DTX35" s="39"/>
      <c r="DTY35" s="39"/>
      <c r="DTZ35" s="39"/>
      <c r="DUA35" s="39"/>
      <c r="DUB35" s="39"/>
      <c r="DUC35" s="39"/>
      <c r="DUD35" s="39"/>
      <c r="DUE35" s="39"/>
      <c r="DUF35" s="39"/>
      <c r="DUG35" s="39"/>
      <c r="DUH35" s="39"/>
      <c r="DUI35" s="39"/>
      <c r="DUJ35" s="39"/>
      <c r="DUK35" s="39"/>
      <c r="DUL35" s="39"/>
      <c r="DUM35" s="39"/>
      <c r="DUN35" s="39"/>
      <c r="DUO35" s="39"/>
      <c r="DUP35" s="39"/>
      <c r="DUQ35" s="39"/>
      <c r="DUR35" s="39"/>
      <c r="DUS35" s="39"/>
      <c r="DUT35" s="39"/>
      <c r="DUU35" s="39"/>
      <c r="DUV35" s="39"/>
      <c r="DUW35" s="39"/>
      <c r="DUX35" s="39"/>
      <c r="DUY35" s="39"/>
      <c r="DUZ35" s="39"/>
      <c r="DVA35" s="39"/>
      <c r="DVB35" s="39"/>
      <c r="DVC35" s="39"/>
      <c r="DVD35" s="39"/>
      <c r="DVE35" s="39"/>
      <c r="DVF35" s="39"/>
      <c r="DVG35" s="39"/>
      <c r="DVH35" s="39"/>
      <c r="DVI35" s="39"/>
      <c r="DVJ35" s="39"/>
      <c r="DVK35" s="39"/>
      <c r="DVL35" s="39"/>
      <c r="DVM35" s="39"/>
      <c r="DVN35" s="39"/>
      <c r="DVO35" s="39"/>
      <c r="DVP35" s="39"/>
      <c r="DVQ35" s="39"/>
      <c r="DVR35" s="39"/>
      <c r="DVS35" s="39"/>
      <c r="DVT35" s="39"/>
      <c r="DVU35" s="39"/>
      <c r="DVV35" s="39"/>
      <c r="DVW35" s="39"/>
      <c r="DVX35" s="39"/>
      <c r="DVY35" s="39"/>
      <c r="DVZ35" s="39"/>
      <c r="DWA35" s="39"/>
      <c r="DWB35" s="39"/>
      <c r="DWC35" s="39"/>
      <c r="DWD35" s="39"/>
      <c r="DWE35" s="39"/>
      <c r="DWF35" s="39"/>
      <c r="DWG35" s="39"/>
      <c r="DWH35" s="39"/>
      <c r="DWI35" s="39"/>
      <c r="DWJ35" s="39"/>
      <c r="DWK35" s="39"/>
      <c r="DWL35" s="39"/>
      <c r="DWM35" s="39"/>
      <c r="DWN35" s="39"/>
      <c r="DWO35" s="39"/>
      <c r="DWP35" s="39"/>
      <c r="DWQ35" s="39"/>
      <c r="DWR35" s="39"/>
      <c r="DWS35" s="39"/>
      <c r="DWT35" s="39"/>
      <c r="DWU35" s="39"/>
      <c r="DWV35" s="39"/>
      <c r="DWW35" s="39"/>
      <c r="DWX35" s="39"/>
      <c r="DWY35" s="39"/>
      <c r="DWZ35" s="39"/>
      <c r="DXA35" s="39"/>
      <c r="DXB35" s="39"/>
      <c r="DXC35" s="39"/>
      <c r="DXD35" s="39"/>
      <c r="DXE35" s="39"/>
      <c r="DXF35" s="39"/>
      <c r="DXG35" s="39"/>
      <c r="DXH35" s="39"/>
      <c r="DXI35" s="39"/>
      <c r="DXJ35" s="39"/>
      <c r="DXK35" s="39"/>
      <c r="DXL35" s="39"/>
      <c r="DXM35" s="39"/>
      <c r="DXN35" s="39"/>
      <c r="DXO35" s="39"/>
      <c r="DXP35" s="39"/>
      <c r="DXQ35" s="39"/>
      <c r="DXR35" s="39"/>
      <c r="DXS35" s="39"/>
      <c r="DXT35" s="39"/>
      <c r="DXU35" s="39"/>
      <c r="DXV35" s="39"/>
      <c r="DXW35" s="39"/>
      <c r="DXX35" s="39"/>
      <c r="DXY35" s="39"/>
      <c r="DXZ35" s="39"/>
      <c r="DYA35" s="39"/>
      <c r="DYB35" s="39"/>
      <c r="DYC35" s="39"/>
      <c r="DYD35" s="39"/>
      <c r="DYE35" s="39"/>
      <c r="DYF35" s="39"/>
      <c r="DYG35" s="39"/>
      <c r="DYH35" s="39"/>
      <c r="DYI35" s="39"/>
      <c r="DYJ35" s="39"/>
      <c r="DYK35" s="39"/>
      <c r="DYL35" s="39"/>
      <c r="DYM35" s="39"/>
      <c r="DYN35" s="39"/>
      <c r="DYO35" s="39"/>
      <c r="DYP35" s="39"/>
      <c r="DYQ35" s="39"/>
      <c r="DYR35" s="39"/>
      <c r="DYS35" s="39"/>
      <c r="DYT35" s="39"/>
      <c r="DYU35" s="39"/>
      <c r="DYV35" s="39"/>
      <c r="DYW35" s="39"/>
      <c r="DYX35" s="39"/>
      <c r="DYY35" s="39"/>
      <c r="DYZ35" s="39"/>
      <c r="DZA35" s="39"/>
      <c r="DZB35" s="39"/>
      <c r="DZC35" s="39"/>
      <c r="DZD35" s="39"/>
      <c r="DZE35" s="39"/>
      <c r="DZF35" s="39"/>
      <c r="DZG35" s="39"/>
      <c r="DZH35" s="39"/>
      <c r="DZI35" s="39"/>
      <c r="DZJ35" s="39"/>
      <c r="DZK35" s="39"/>
      <c r="DZL35" s="39"/>
      <c r="DZM35" s="39"/>
      <c r="DZN35" s="39"/>
      <c r="DZO35" s="39"/>
      <c r="DZP35" s="39"/>
      <c r="DZQ35" s="39"/>
      <c r="DZR35" s="39"/>
      <c r="DZS35" s="39"/>
      <c r="DZT35" s="39"/>
      <c r="DZU35" s="39"/>
      <c r="DZV35" s="39"/>
      <c r="DZW35" s="39"/>
      <c r="DZX35" s="39"/>
      <c r="DZY35" s="39"/>
      <c r="DZZ35" s="39"/>
      <c r="EAA35" s="39"/>
      <c r="EAB35" s="39"/>
      <c r="EAC35" s="39"/>
      <c r="EAD35" s="39"/>
      <c r="EAE35" s="39"/>
      <c r="EAF35" s="39"/>
      <c r="EAG35" s="39"/>
      <c r="EAH35" s="39"/>
      <c r="EAI35" s="39"/>
      <c r="EAJ35" s="39"/>
      <c r="EAK35" s="39"/>
      <c r="EAL35" s="39"/>
      <c r="EAM35" s="39"/>
      <c r="EAN35" s="39"/>
      <c r="EAO35" s="39"/>
      <c r="EAP35" s="39"/>
      <c r="EAQ35" s="39"/>
      <c r="EAR35" s="39"/>
      <c r="EAS35" s="39"/>
      <c r="EAT35" s="39"/>
      <c r="EAU35" s="39"/>
      <c r="EAV35" s="39"/>
      <c r="EAW35" s="39"/>
      <c r="EAX35" s="39"/>
      <c r="EAY35" s="39"/>
      <c r="EAZ35" s="39"/>
      <c r="EBA35" s="39"/>
      <c r="EBB35" s="39"/>
      <c r="EBC35" s="39"/>
      <c r="EBD35" s="39"/>
      <c r="EBE35" s="39"/>
      <c r="EBF35" s="39"/>
      <c r="EBG35" s="39"/>
      <c r="EBH35" s="39"/>
      <c r="EBI35" s="39"/>
      <c r="EBJ35" s="39"/>
      <c r="EBK35" s="39"/>
      <c r="EBL35" s="39"/>
      <c r="EBM35" s="39"/>
      <c r="EBN35" s="39"/>
      <c r="EBO35" s="39"/>
      <c r="EBP35" s="39"/>
      <c r="EBQ35" s="39"/>
      <c r="EBR35" s="39"/>
      <c r="EBS35" s="39"/>
      <c r="EBT35" s="39"/>
      <c r="EBU35" s="39"/>
      <c r="EBV35" s="39"/>
      <c r="EBW35" s="39"/>
      <c r="EBX35" s="39"/>
      <c r="EBY35" s="39"/>
      <c r="EBZ35" s="39"/>
      <c r="ECA35" s="39"/>
      <c r="ECB35" s="39"/>
      <c r="ECC35" s="39"/>
      <c r="ECD35" s="39"/>
      <c r="ECE35" s="39"/>
      <c r="ECF35" s="39"/>
      <c r="ECG35" s="39"/>
      <c r="ECH35" s="39"/>
      <c r="ECI35" s="39"/>
      <c r="ECJ35" s="39"/>
      <c r="ECK35" s="39"/>
      <c r="ECL35" s="39"/>
      <c r="ECM35" s="39"/>
      <c r="ECN35" s="39"/>
      <c r="ECO35" s="39"/>
      <c r="ECP35" s="39"/>
      <c r="ECQ35" s="39"/>
      <c r="ECR35" s="39"/>
      <c r="ECS35" s="39"/>
      <c r="ECT35" s="39"/>
      <c r="ECU35" s="39"/>
      <c r="ECV35" s="39"/>
      <c r="ECW35" s="39"/>
      <c r="ECX35" s="39"/>
      <c r="ECY35" s="39"/>
      <c r="ECZ35" s="39"/>
      <c r="EDA35" s="39"/>
      <c r="EDB35" s="39"/>
      <c r="EDC35" s="39"/>
      <c r="EDD35" s="39"/>
      <c r="EDE35" s="39"/>
      <c r="EDF35" s="39"/>
      <c r="EDG35" s="39"/>
      <c r="EDH35" s="39"/>
      <c r="EDI35" s="39"/>
      <c r="EDJ35" s="39"/>
      <c r="EDK35" s="39"/>
      <c r="EDL35" s="39"/>
      <c r="EDM35" s="39"/>
      <c r="EDN35" s="39"/>
      <c r="EDO35" s="39"/>
      <c r="EDP35" s="39"/>
      <c r="EDQ35" s="39"/>
      <c r="EDR35" s="39"/>
      <c r="EDS35" s="39"/>
      <c r="EDT35" s="39"/>
      <c r="EDU35" s="39"/>
      <c r="EDV35" s="39"/>
      <c r="EDW35" s="39"/>
      <c r="EDX35" s="39"/>
      <c r="EDY35" s="39"/>
      <c r="EDZ35" s="39"/>
      <c r="EEA35" s="39"/>
      <c r="EEB35" s="39"/>
      <c r="EEC35" s="39"/>
      <c r="EED35" s="39"/>
      <c r="EEE35" s="39"/>
      <c r="EEF35" s="39"/>
      <c r="EEG35" s="39"/>
      <c r="EEH35" s="39"/>
      <c r="EEI35" s="39"/>
      <c r="EEJ35" s="39"/>
      <c r="EEK35" s="39"/>
      <c r="EEL35" s="39"/>
      <c r="EEM35" s="39"/>
      <c r="EEN35" s="39"/>
      <c r="EEO35" s="39"/>
      <c r="EEP35" s="39"/>
      <c r="EEQ35" s="39"/>
      <c r="EER35" s="39"/>
      <c r="EES35" s="39"/>
      <c r="EET35" s="39"/>
      <c r="EEU35" s="39"/>
      <c r="EEV35" s="39"/>
      <c r="EEW35" s="39"/>
      <c r="EEX35" s="39"/>
      <c r="EEY35" s="39"/>
      <c r="EEZ35" s="39"/>
      <c r="EFA35" s="39"/>
      <c r="EFB35" s="39"/>
      <c r="EFC35" s="39"/>
      <c r="EFD35" s="39"/>
      <c r="EFE35" s="39"/>
      <c r="EFF35" s="39"/>
      <c r="EFG35" s="39"/>
      <c r="EFH35" s="39"/>
      <c r="EFI35" s="39"/>
      <c r="EFJ35" s="39"/>
      <c r="EFK35" s="39"/>
      <c r="EFL35" s="39"/>
      <c r="EFM35" s="39"/>
      <c r="EFN35" s="39"/>
      <c r="EFO35" s="39"/>
      <c r="EFP35" s="39"/>
      <c r="EFQ35" s="39"/>
      <c r="EFR35" s="39"/>
      <c r="EFS35" s="39"/>
      <c r="EFT35" s="39"/>
      <c r="EFU35" s="39"/>
      <c r="EFV35" s="39"/>
      <c r="EFW35" s="39"/>
      <c r="EFX35" s="39"/>
      <c r="EFY35" s="39"/>
      <c r="EFZ35" s="39"/>
      <c r="EGA35" s="39"/>
      <c r="EGB35" s="39"/>
      <c r="EGC35" s="39"/>
      <c r="EGD35" s="39"/>
      <c r="EGE35" s="39"/>
      <c r="EGF35" s="39"/>
      <c r="EGG35" s="39"/>
      <c r="EGH35" s="39"/>
      <c r="EGI35" s="39"/>
      <c r="EGJ35" s="39"/>
      <c r="EGK35" s="39"/>
      <c r="EGL35" s="39"/>
      <c r="EGM35" s="39"/>
      <c r="EGN35" s="39"/>
      <c r="EGO35" s="39"/>
      <c r="EGP35" s="39"/>
      <c r="EGQ35" s="39"/>
      <c r="EGR35" s="39"/>
      <c r="EGS35" s="39"/>
      <c r="EGT35" s="39"/>
      <c r="EGU35" s="39"/>
      <c r="EGV35" s="39"/>
      <c r="EGW35" s="39"/>
      <c r="EGX35" s="39"/>
      <c r="EGY35" s="39"/>
      <c r="EGZ35" s="39"/>
      <c r="EHA35" s="39"/>
      <c r="EHB35" s="39"/>
      <c r="EHC35" s="39"/>
      <c r="EHD35" s="39"/>
      <c r="EHE35" s="39"/>
      <c r="EHF35" s="39"/>
      <c r="EHG35" s="39"/>
      <c r="EHH35" s="39"/>
      <c r="EHI35" s="39"/>
      <c r="EHJ35" s="39"/>
      <c r="EHK35" s="39"/>
      <c r="EHL35" s="39"/>
      <c r="EHM35" s="39"/>
      <c r="EHN35" s="39"/>
      <c r="EHO35" s="39"/>
      <c r="EHP35" s="39"/>
      <c r="EHQ35" s="39"/>
      <c r="EHR35" s="39"/>
      <c r="EHS35" s="39"/>
      <c r="EHT35" s="39"/>
      <c r="EHU35" s="39"/>
      <c r="EHV35" s="39"/>
      <c r="EHW35" s="39"/>
      <c r="EHX35" s="39"/>
      <c r="EHY35" s="39"/>
      <c r="EHZ35" s="39"/>
      <c r="EIA35" s="39"/>
      <c r="EIB35" s="39"/>
      <c r="EIC35" s="39"/>
      <c r="EID35" s="39"/>
      <c r="EIE35" s="39"/>
      <c r="EIF35" s="39"/>
      <c r="EIG35" s="39"/>
      <c r="EIH35" s="39"/>
      <c r="EII35" s="39"/>
      <c r="EIJ35" s="39"/>
      <c r="EIK35" s="39"/>
      <c r="EIL35" s="39"/>
      <c r="EIM35" s="39"/>
      <c r="EIN35" s="39"/>
      <c r="EIO35" s="39"/>
      <c r="EIP35" s="39"/>
      <c r="EIQ35" s="39"/>
      <c r="EIR35" s="39"/>
      <c r="EIS35" s="39"/>
      <c r="EIT35" s="39"/>
      <c r="EIU35" s="39"/>
      <c r="EIV35" s="39"/>
      <c r="EIW35" s="39"/>
      <c r="EIX35" s="39"/>
      <c r="EIY35" s="39"/>
      <c r="EIZ35" s="39"/>
      <c r="EJA35" s="39"/>
      <c r="EJB35" s="39"/>
      <c r="EJC35" s="39"/>
      <c r="EJD35" s="39"/>
      <c r="EJE35" s="39"/>
      <c r="EJF35" s="39"/>
      <c r="EJG35" s="39"/>
      <c r="EJH35" s="39"/>
      <c r="EJI35" s="39"/>
      <c r="EJJ35" s="39"/>
      <c r="EJK35" s="39"/>
      <c r="EJL35" s="39"/>
      <c r="EJM35" s="39"/>
      <c r="EJN35" s="39"/>
      <c r="EJO35" s="39"/>
      <c r="EJP35" s="39"/>
      <c r="EJQ35" s="39"/>
      <c r="EJR35" s="39"/>
      <c r="EJS35" s="39"/>
      <c r="EJT35" s="39"/>
      <c r="EJU35" s="39"/>
      <c r="EJV35" s="39"/>
      <c r="EJW35" s="39"/>
      <c r="EJX35" s="39"/>
      <c r="EJY35" s="39"/>
      <c r="EJZ35" s="39"/>
      <c r="EKA35" s="39"/>
      <c r="EKB35" s="39"/>
      <c r="EKC35" s="39"/>
      <c r="EKD35" s="39"/>
      <c r="EKE35" s="39"/>
      <c r="EKF35" s="39"/>
      <c r="EKG35" s="39"/>
      <c r="EKH35" s="39"/>
      <c r="EKI35" s="39"/>
      <c r="EKJ35" s="39"/>
      <c r="EKK35" s="39"/>
      <c r="EKL35" s="39"/>
      <c r="EKM35" s="39"/>
      <c r="EKN35" s="39"/>
      <c r="EKO35" s="39"/>
      <c r="EKP35" s="39"/>
      <c r="EKQ35" s="39"/>
      <c r="EKR35" s="39"/>
      <c r="EKS35" s="39"/>
      <c r="EKT35" s="39"/>
      <c r="EKU35" s="39"/>
      <c r="EKV35" s="39"/>
      <c r="EKW35" s="39"/>
      <c r="EKX35" s="39"/>
      <c r="EKY35" s="39"/>
      <c r="EKZ35" s="39"/>
      <c r="ELA35" s="39"/>
      <c r="ELB35" s="39"/>
      <c r="ELC35" s="39"/>
      <c r="ELD35" s="39"/>
      <c r="ELE35" s="39"/>
      <c r="ELF35" s="39"/>
      <c r="ELG35" s="39"/>
      <c r="ELH35" s="39"/>
      <c r="ELI35" s="39"/>
      <c r="ELJ35" s="39"/>
      <c r="ELK35" s="39"/>
      <c r="ELL35" s="39"/>
      <c r="ELM35" s="39"/>
      <c r="ELN35" s="39"/>
      <c r="ELO35" s="39"/>
      <c r="ELP35" s="39"/>
      <c r="ELQ35" s="39"/>
      <c r="ELR35" s="39"/>
      <c r="ELS35" s="39"/>
      <c r="ELT35" s="39"/>
      <c r="ELU35" s="39"/>
      <c r="ELV35" s="39"/>
      <c r="ELW35" s="39"/>
      <c r="ELX35" s="39"/>
      <c r="ELY35" s="39"/>
      <c r="ELZ35" s="39"/>
      <c r="EMA35" s="39"/>
      <c r="EMB35" s="39"/>
      <c r="EMC35" s="39"/>
      <c r="EMD35" s="39"/>
      <c r="EME35" s="39"/>
      <c r="EMF35" s="39"/>
      <c r="EMG35" s="39"/>
      <c r="EMH35" s="39"/>
      <c r="EMI35" s="39"/>
      <c r="EMJ35" s="39"/>
      <c r="EMK35" s="39"/>
      <c r="EML35" s="39"/>
      <c r="EMM35" s="39"/>
      <c r="EMN35" s="39"/>
      <c r="EMO35" s="39"/>
      <c r="EMP35" s="39"/>
      <c r="EMQ35" s="39"/>
      <c r="EMR35" s="39"/>
      <c r="EMS35" s="39"/>
      <c r="EMT35" s="39"/>
      <c r="EMU35" s="39"/>
      <c r="EMV35" s="39"/>
      <c r="EMW35" s="39"/>
      <c r="EMX35" s="39"/>
      <c r="EMY35" s="39"/>
      <c r="EMZ35" s="39"/>
      <c r="ENA35" s="39"/>
      <c r="ENB35" s="39"/>
      <c r="ENC35" s="39"/>
      <c r="END35" s="39"/>
      <c r="ENE35" s="39"/>
      <c r="ENF35" s="39"/>
      <c r="ENG35" s="39"/>
      <c r="ENH35" s="39"/>
      <c r="ENI35" s="39"/>
      <c r="ENJ35" s="39"/>
      <c r="ENK35" s="39"/>
      <c r="ENL35" s="39"/>
      <c r="ENM35" s="39"/>
      <c r="ENN35" s="39"/>
      <c r="ENO35" s="39"/>
      <c r="ENP35" s="39"/>
      <c r="ENQ35" s="39"/>
      <c r="ENR35" s="39"/>
      <c r="ENS35" s="39"/>
      <c r="ENT35" s="39"/>
      <c r="ENU35" s="39"/>
      <c r="ENV35" s="39"/>
      <c r="ENW35" s="39"/>
      <c r="ENX35" s="39"/>
      <c r="ENY35" s="39"/>
      <c r="ENZ35" s="39"/>
      <c r="EOA35" s="39"/>
      <c r="EOB35" s="39"/>
      <c r="EOC35" s="39"/>
      <c r="EOD35" s="39"/>
      <c r="EOE35" s="39"/>
      <c r="EOF35" s="39"/>
      <c r="EOG35" s="39"/>
      <c r="EOH35" s="39"/>
      <c r="EOI35" s="39"/>
      <c r="EOJ35" s="39"/>
      <c r="EOK35" s="39"/>
      <c r="EOL35" s="39"/>
      <c r="EOM35" s="39"/>
      <c r="EON35" s="39"/>
      <c r="EOO35" s="39"/>
      <c r="EOP35" s="39"/>
      <c r="EOQ35" s="39"/>
      <c r="EOR35" s="39"/>
      <c r="EOS35" s="39"/>
      <c r="EOT35" s="39"/>
      <c r="EOU35" s="39"/>
      <c r="EOV35" s="39"/>
      <c r="EOW35" s="39"/>
      <c r="EOX35" s="39"/>
      <c r="EOY35" s="39"/>
      <c r="EOZ35" s="39"/>
      <c r="EPA35" s="39"/>
      <c r="EPB35" s="39"/>
      <c r="EPC35" s="39"/>
      <c r="EPD35" s="39"/>
      <c r="EPE35" s="39"/>
      <c r="EPF35" s="39"/>
      <c r="EPG35" s="39"/>
      <c r="EPH35" s="39"/>
      <c r="EPI35" s="39"/>
      <c r="EPJ35" s="39"/>
      <c r="EPK35" s="39"/>
      <c r="EPL35" s="39"/>
      <c r="EPM35" s="39"/>
      <c r="EPN35" s="39"/>
      <c r="EPO35" s="39"/>
      <c r="EPP35" s="39"/>
      <c r="EPQ35" s="39"/>
      <c r="EPR35" s="39"/>
      <c r="EPS35" s="39"/>
      <c r="EPT35" s="39"/>
      <c r="EPU35" s="39"/>
      <c r="EPV35" s="39"/>
      <c r="EPW35" s="39"/>
      <c r="EPX35" s="39"/>
      <c r="EPY35" s="39"/>
      <c r="EPZ35" s="39"/>
      <c r="EQA35" s="39"/>
      <c r="EQB35" s="39"/>
      <c r="EQC35" s="39"/>
      <c r="EQD35" s="39"/>
      <c r="EQE35" s="39"/>
      <c r="EQF35" s="39"/>
      <c r="EQG35" s="39"/>
      <c r="EQH35" s="39"/>
      <c r="EQI35" s="39"/>
      <c r="EQJ35" s="39"/>
      <c r="EQK35" s="39"/>
      <c r="EQL35" s="39"/>
      <c r="EQM35" s="39"/>
      <c r="EQN35" s="39"/>
      <c r="EQO35" s="39"/>
      <c r="EQP35" s="39"/>
      <c r="EQQ35" s="39"/>
      <c r="EQR35" s="39"/>
      <c r="EQS35" s="39"/>
      <c r="EQT35" s="39"/>
      <c r="EQU35" s="39"/>
      <c r="EQV35" s="39"/>
      <c r="EQW35" s="39"/>
      <c r="EQX35" s="39"/>
      <c r="EQY35" s="39"/>
      <c r="EQZ35" s="39"/>
      <c r="ERA35" s="39"/>
      <c r="ERB35" s="39"/>
      <c r="ERC35" s="39"/>
      <c r="ERD35" s="39"/>
      <c r="ERE35" s="39"/>
      <c r="ERF35" s="39"/>
      <c r="ERG35" s="39"/>
      <c r="ERH35" s="39"/>
      <c r="ERI35" s="39"/>
      <c r="ERJ35" s="39"/>
      <c r="ERK35" s="39"/>
      <c r="ERL35" s="39"/>
      <c r="ERM35" s="39"/>
      <c r="ERN35" s="39"/>
      <c r="ERO35" s="39"/>
      <c r="ERP35" s="39"/>
      <c r="ERQ35" s="39"/>
      <c r="ERR35" s="39"/>
      <c r="ERS35" s="39"/>
      <c r="ERT35" s="39"/>
      <c r="ERU35" s="39"/>
      <c r="ERV35" s="39"/>
      <c r="ERW35" s="39"/>
      <c r="ERX35" s="39"/>
      <c r="ERY35" s="39"/>
      <c r="ERZ35" s="39"/>
      <c r="ESA35" s="39"/>
      <c r="ESB35" s="39"/>
      <c r="ESC35" s="39"/>
      <c r="ESD35" s="39"/>
      <c r="ESE35" s="39"/>
      <c r="ESF35" s="39"/>
      <c r="ESG35" s="39"/>
      <c r="ESH35" s="39"/>
      <c r="ESI35" s="39"/>
      <c r="ESJ35" s="39"/>
      <c r="ESK35" s="39"/>
      <c r="ESL35" s="39"/>
      <c r="ESM35" s="39"/>
      <c r="ESN35" s="39"/>
      <c r="ESO35" s="39"/>
      <c r="ESP35" s="39"/>
      <c r="ESQ35" s="39"/>
      <c r="ESR35" s="39"/>
      <c r="ESS35" s="39"/>
      <c r="EST35" s="39"/>
      <c r="ESU35" s="39"/>
      <c r="ESV35" s="39"/>
      <c r="ESW35" s="39"/>
      <c r="ESX35" s="39"/>
      <c r="ESY35" s="39"/>
      <c r="ESZ35" s="39"/>
      <c r="ETA35" s="39"/>
      <c r="ETB35" s="39"/>
      <c r="ETC35" s="39"/>
      <c r="ETD35" s="39"/>
      <c r="ETE35" s="39"/>
      <c r="ETF35" s="39"/>
      <c r="ETG35" s="39"/>
      <c r="ETH35" s="39"/>
      <c r="ETI35" s="39"/>
      <c r="ETJ35" s="39"/>
      <c r="ETK35" s="39"/>
      <c r="ETL35" s="39"/>
      <c r="ETM35" s="39"/>
      <c r="ETN35" s="39"/>
      <c r="ETO35" s="39"/>
      <c r="ETP35" s="39"/>
      <c r="ETQ35" s="39"/>
      <c r="ETR35" s="39"/>
      <c r="ETS35" s="39"/>
      <c r="ETT35" s="39"/>
      <c r="ETU35" s="39"/>
      <c r="ETV35" s="39"/>
      <c r="ETW35" s="39"/>
      <c r="ETX35" s="39"/>
      <c r="ETY35" s="39"/>
      <c r="ETZ35" s="39"/>
      <c r="EUA35" s="39"/>
      <c r="EUB35" s="39"/>
      <c r="EUC35" s="39"/>
      <c r="EUD35" s="39"/>
      <c r="EUE35" s="39"/>
      <c r="EUF35" s="39"/>
      <c r="EUG35" s="39"/>
      <c r="EUH35" s="39"/>
      <c r="EUI35" s="39"/>
      <c r="EUJ35" s="39"/>
      <c r="EUK35" s="39"/>
      <c r="EUL35" s="39"/>
      <c r="EUM35" s="39"/>
      <c r="EUN35" s="39"/>
      <c r="EUO35" s="39"/>
      <c r="EUP35" s="39"/>
      <c r="EUQ35" s="39"/>
      <c r="EUR35" s="39"/>
      <c r="EUS35" s="39"/>
      <c r="EUT35" s="39"/>
      <c r="EUU35" s="39"/>
      <c r="EUV35" s="39"/>
      <c r="EUW35" s="39"/>
      <c r="EUX35" s="39"/>
      <c r="EUY35" s="39"/>
      <c r="EUZ35" s="39"/>
      <c r="EVA35" s="39"/>
      <c r="EVB35" s="39"/>
      <c r="EVC35" s="39"/>
      <c r="EVD35" s="39"/>
      <c r="EVE35" s="39"/>
      <c r="EVF35" s="39"/>
      <c r="EVG35" s="39"/>
      <c r="EVH35" s="39"/>
      <c r="EVI35" s="39"/>
      <c r="EVJ35" s="39"/>
      <c r="EVK35" s="39"/>
      <c r="EVL35" s="39"/>
      <c r="EVM35" s="39"/>
      <c r="EVN35" s="39"/>
      <c r="EVO35" s="39"/>
      <c r="EVP35" s="39"/>
      <c r="EVQ35" s="39"/>
      <c r="EVR35" s="39"/>
      <c r="EVS35" s="39"/>
      <c r="EVT35" s="39"/>
      <c r="EVU35" s="39"/>
      <c r="EVV35" s="39"/>
      <c r="EVW35" s="39"/>
      <c r="EVX35" s="39"/>
      <c r="EVY35" s="39"/>
      <c r="EVZ35" s="39"/>
      <c r="EWA35" s="39"/>
      <c r="EWB35" s="39"/>
      <c r="EWC35" s="39"/>
      <c r="EWD35" s="39"/>
      <c r="EWE35" s="39"/>
      <c r="EWF35" s="39"/>
      <c r="EWG35" s="39"/>
      <c r="EWH35" s="39"/>
      <c r="EWI35" s="39"/>
      <c r="EWJ35" s="39"/>
      <c r="EWK35" s="39"/>
      <c r="EWL35" s="39"/>
      <c r="EWM35" s="39"/>
      <c r="EWN35" s="39"/>
      <c r="EWO35" s="39"/>
      <c r="EWP35" s="39"/>
      <c r="EWQ35" s="39"/>
      <c r="EWR35" s="39"/>
      <c r="EWS35" s="39"/>
      <c r="EWT35" s="39"/>
      <c r="EWU35" s="39"/>
      <c r="EWV35" s="39"/>
      <c r="EWW35" s="39"/>
      <c r="EWX35" s="39"/>
      <c r="EWY35" s="39"/>
      <c r="EWZ35" s="39"/>
      <c r="EXA35" s="39"/>
      <c r="EXB35" s="39"/>
      <c r="EXC35" s="39"/>
      <c r="EXD35" s="39"/>
      <c r="EXE35" s="39"/>
      <c r="EXF35" s="39"/>
      <c r="EXG35" s="39"/>
      <c r="EXH35" s="39"/>
      <c r="EXI35" s="39"/>
      <c r="EXJ35" s="39"/>
      <c r="EXK35" s="39"/>
      <c r="EXL35" s="39"/>
      <c r="EXM35" s="39"/>
      <c r="EXN35" s="39"/>
      <c r="EXO35" s="39"/>
      <c r="EXP35" s="39"/>
      <c r="EXQ35" s="39"/>
      <c r="EXR35" s="39"/>
      <c r="EXS35" s="39"/>
      <c r="EXT35" s="39"/>
      <c r="EXU35" s="39"/>
      <c r="EXV35" s="39"/>
      <c r="EXW35" s="39"/>
      <c r="EXX35" s="39"/>
      <c r="EXY35" s="39"/>
      <c r="EXZ35" s="39"/>
      <c r="EYA35" s="39"/>
      <c r="EYB35" s="39"/>
      <c r="EYC35" s="39"/>
      <c r="EYD35" s="39"/>
      <c r="EYE35" s="39"/>
      <c r="EYF35" s="39"/>
      <c r="EYG35" s="39"/>
      <c r="EYH35" s="39"/>
      <c r="EYI35" s="39"/>
      <c r="EYJ35" s="39"/>
      <c r="EYK35" s="39"/>
      <c r="EYL35" s="39"/>
      <c r="EYM35" s="39"/>
      <c r="EYN35" s="39"/>
      <c r="EYO35" s="39"/>
      <c r="EYP35" s="39"/>
      <c r="EYQ35" s="39"/>
      <c r="EYR35" s="39"/>
      <c r="EYS35" s="39"/>
      <c r="EYT35" s="39"/>
      <c r="EYU35" s="39"/>
      <c r="EYV35" s="39"/>
      <c r="EYW35" s="39"/>
      <c r="EYX35" s="39"/>
      <c r="EYY35" s="39"/>
      <c r="EYZ35" s="39"/>
      <c r="EZA35" s="39"/>
      <c r="EZB35" s="39"/>
      <c r="EZC35" s="39"/>
      <c r="EZD35" s="39"/>
      <c r="EZE35" s="39"/>
      <c r="EZF35" s="39"/>
      <c r="EZG35" s="39"/>
      <c r="EZH35" s="39"/>
      <c r="EZI35" s="39"/>
      <c r="EZJ35" s="39"/>
      <c r="EZK35" s="39"/>
      <c r="EZL35" s="39"/>
      <c r="EZM35" s="39"/>
      <c r="EZN35" s="39"/>
      <c r="EZO35" s="39"/>
      <c r="EZP35" s="39"/>
      <c r="EZQ35" s="39"/>
      <c r="EZR35" s="39"/>
      <c r="EZS35" s="39"/>
      <c r="EZT35" s="39"/>
      <c r="EZU35" s="39"/>
      <c r="EZV35" s="39"/>
      <c r="EZW35" s="39"/>
      <c r="EZX35" s="39"/>
      <c r="EZY35" s="39"/>
      <c r="EZZ35" s="39"/>
      <c r="FAA35" s="39"/>
      <c r="FAB35" s="39"/>
      <c r="FAC35" s="39"/>
      <c r="FAD35" s="39"/>
      <c r="FAE35" s="39"/>
      <c r="FAF35" s="39"/>
      <c r="FAG35" s="39"/>
      <c r="FAH35" s="39"/>
      <c r="FAI35" s="39"/>
      <c r="FAJ35" s="39"/>
      <c r="FAK35" s="39"/>
      <c r="FAL35" s="39"/>
      <c r="FAM35" s="39"/>
      <c r="FAN35" s="39"/>
      <c r="FAO35" s="39"/>
      <c r="FAP35" s="39"/>
      <c r="FAQ35" s="39"/>
      <c r="FAR35" s="39"/>
      <c r="FAS35" s="39"/>
      <c r="FAT35" s="39"/>
      <c r="FAU35" s="39"/>
      <c r="FAV35" s="39"/>
      <c r="FAW35" s="39"/>
      <c r="FAX35" s="39"/>
      <c r="FAY35" s="39"/>
      <c r="FAZ35" s="39"/>
      <c r="FBA35" s="39"/>
      <c r="FBB35" s="39"/>
      <c r="FBC35" s="39"/>
      <c r="FBD35" s="39"/>
      <c r="FBE35" s="39"/>
      <c r="FBF35" s="39"/>
      <c r="FBG35" s="39"/>
      <c r="FBH35" s="39"/>
      <c r="FBI35" s="39"/>
      <c r="FBJ35" s="39"/>
      <c r="FBK35" s="39"/>
      <c r="FBL35" s="39"/>
      <c r="FBM35" s="39"/>
      <c r="FBN35" s="39"/>
      <c r="FBO35" s="39"/>
      <c r="FBP35" s="39"/>
      <c r="FBQ35" s="39"/>
      <c r="FBR35" s="39"/>
      <c r="FBS35" s="39"/>
      <c r="FBT35" s="39"/>
      <c r="FBU35" s="39"/>
      <c r="FBV35" s="39"/>
      <c r="FBW35" s="39"/>
      <c r="FBX35" s="39"/>
      <c r="FBY35" s="39"/>
      <c r="FBZ35" s="39"/>
      <c r="FCA35" s="39"/>
      <c r="FCB35" s="39"/>
      <c r="FCC35" s="39"/>
      <c r="FCD35" s="39"/>
      <c r="FCE35" s="39"/>
      <c r="FCF35" s="39"/>
      <c r="FCG35" s="39"/>
      <c r="FCH35" s="39"/>
      <c r="FCI35" s="39"/>
      <c r="FCJ35" s="39"/>
      <c r="FCK35" s="39"/>
      <c r="FCL35" s="39"/>
      <c r="FCM35" s="39"/>
      <c r="FCN35" s="39"/>
      <c r="FCO35" s="39"/>
      <c r="FCP35" s="39"/>
      <c r="FCQ35" s="39"/>
      <c r="FCR35" s="39"/>
      <c r="FCS35" s="39"/>
      <c r="FCT35" s="39"/>
      <c r="FCU35" s="39"/>
      <c r="FCV35" s="39"/>
      <c r="FCW35" s="39"/>
      <c r="FCX35" s="39"/>
      <c r="FCY35" s="39"/>
      <c r="FCZ35" s="39"/>
      <c r="FDA35" s="39"/>
      <c r="FDB35" s="39"/>
      <c r="FDC35" s="39"/>
      <c r="FDD35" s="39"/>
      <c r="FDE35" s="39"/>
      <c r="FDF35" s="39"/>
      <c r="FDG35" s="39"/>
      <c r="FDH35" s="39"/>
      <c r="FDI35" s="39"/>
      <c r="FDJ35" s="39"/>
      <c r="FDK35" s="39"/>
      <c r="FDL35" s="39"/>
      <c r="FDM35" s="39"/>
      <c r="FDN35" s="39"/>
      <c r="FDO35" s="39"/>
      <c r="FDP35" s="39"/>
      <c r="FDQ35" s="39"/>
      <c r="FDR35" s="39"/>
      <c r="FDS35" s="39"/>
      <c r="FDT35" s="39"/>
      <c r="FDU35" s="39"/>
      <c r="FDV35" s="39"/>
      <c r="FDW35" s="39"/>
      <c r="FDX35" s="39"/>
      <c r="FDY35" s="39"/>
      <c r="FDZ35" s="39"/>
      <c r="FEA35" s="39"/>
      <c r="FEB35" s="39"/>
      <c r="FEC35" s="39"/>
      <c r="FED35" s="39"/>
      <c r="FEE35" s="39"/>
      <c r="FEF35" s="39"/>
      <c r="FEG35" s="39"/>
      <c r="FEH35" s="39"/>
      <c r="FEI35" s="39"/>
      <c r="FEJ35" s="39"/>
      <c r="FEK35" s="39"/>
      <c r="FEL35" s="39"/>
      <c r="FEM35" s="39"/>
      <c r="FEN35" s="39"/>
      <c r="FEO35" s="39"/>
      <c r="FEP35" s="39"/>
      <c r="FEQ35" s="39"/>
      <c r="FER35" s="39"/>
      <c r="FES35" s="39"/>
      <c r="FET35" s="39"/>
      <c r="FEU35" s="39"/>
      <c r="FEV35" s="39"/>
      <c r="FEW35" s="39"/>
      <c r="FEX35" s="39"/>
      <c r="FEY35" s="39"/>
      <c r="FEZ35" s="39"/>
      <c r="FFA35" s="39"/>
      <c r="FFB35" s="39"/>
      <c r="FFC35" s="39"/>
      <c r="FFD35" s="39"/>
      <c r="FFE35" s="39"/>
      <c r="FFF35" s="39"/>
      <c r="FFG35" s="39"/>
      <c r="FFH35" s="39"/>
      <c r="FFI35" s="39"/>
      <c r="FFJ35" s="39"/>
      <c r="FFK35" s="39"/>
      <c r="FFL35" s="39"/>
      <c r="FFM35" s="39"/>
      <c r="FFN35" s="39"/>
      <c r="FFO35" s="39"/>
      <c r="FFP35" s="39"/>
      <c r="FFQ35" s="39"/>
      <c r="FFR35" s="39"/>
      <c r="FFS35" s="39"/>
      <c r="FFT35" s="39"/>
      <c r="FFU35" s="39"/>
      <c r="FFV35" s="39"/>
      <c r="FFW35" s="39"/>
      <c r="FFX35" s="39"/>
      <c r="FFY35" s="39"/>
      <c r="FFZ35" s="39"/>
      <c r="FGA35" s="39"/>
      <c r="FGB35" s="39"/>
      <c r="FGC35" s="39"/>
      <c r="FGD35" s="39"/>
      <c r="FGE35" s="39"/>
      <c r="FGF35" s="39"/>
      <c r="FGG35" s="39"/>
      <c r="FGH35" s="39"/>
      <c r="FGI35" s="39"/>
      <c r="FGJ35" s="39"/>
      <c r="FGK35" s="39"/>
      <c r="FGL35" s="39"/>
      <c r="FGM35" s="39"/>
      <c r="FGN35" s="39"/>
      <c r="FGO35" s="39"/>
      <c r="FGP35" s="39"/>
      <c r="FGQ35" s="39"/>
      <c r="FGR35" s="39"/>
      <c r="FGS35" s="39"/>
      <c r="FGT35" s="39"/>
      <c r="FGU35" s="39"/>
      <c r="FGV35" s="39"/>
      <c r="FGW35" s="39"/>
      <c r="FGX35" s="39"/>
      <c r="FGY35" s="39"/>
      <c r="FGZ35" s="39"/>
      <c r="FHA35" s="39"/>
      <c r="FHB35" s="39"/>
      <c r="FHC35" s="39"/>
      <c r="FHD35" s="39"/>
      <c r="FHE35" s="39"/>
      <c r="FHF35" s="39"/>
      <c r="FHG35" s="39"/>
      <c r="FHH35" s="39"/>
      <c r="FHI35" s="39"/>
      <c r="FHJ35" s="39"/>
      <c r="FHK35" s="39"/>
      <c r="FHL35" s="39"/>
      <c r="FHM35" s="39"/>
      <c r="FHN35" s="39"/>
      <c r="FHO35" s="39"/>
      <c r="FHP35" s="39"/>
      <c r="FHQ35" s="39"/>
      <c r="FHR35" s="39"/>
      <c r="FHS35" s="39"/>
      <c r="FHT35" s="39"/>
      <c r="FHU35" s="39"/>
      <c r="FHV35" s="39"/>
      <c r="FHW35" s="39"/>
      <c r="FHX35" s="39"/>
      <c r="FHY35" s="39"/>
      <c r="FHZ35" s="39"/>
      <c r="FIA35" s="39"/>
      <c r="FIB35" s="39"/>
      <c r="FIC35" s="39"/>
      <c r="FID35" s="39"/>
      <c r="FIE35" s="39"/>
      <c r="FIF35" s="39"/>
      <c r="FIG35" s="39"/>
      <c r="FIH35" s="39"/>
      <c r="FII35" s="39"/>
      <c r="FIJ35" s="39"/>
      <c r="FIK35" s="39"/>
      <c r="FIL35" s="39"/>
      <c r="FIM35" s="39"/>
      <c r="FIN35" s="39"/>
      <c r="FIO35" s="39"/>
      <c r="FIP35" s="39"/>
      <c r="FIQ35" s="39"/>
      <c r="FIR35" s="39"/>
      <c r="FIS35" s="39"/>
      <c r="FIT35" s="39"/>
      <c r="FIU35" s="39"/>
      <c r="FIV35" s="39"/>
      <c r="FIW35" s="39"/>
      <c r="FIX35" s="39"/>
      <c r="FIY35" s="39"/>
      <c r="FIZ35" s="39"/>
      <c r="FJA35" s="39"/>
      <c r="FJB35" s="39"/>
      <c r="FJC35" s="39"/>
      <c r="FJD35" s="39"/>
      <c r="FJE35" s="39"/>
      <c r="FJF35" s="39"/>
      <c r="FJG35" s="39"/>
      <c r="FJH35" s="39"/>
      <c r="FJI35" s="39"/>
      <c r="FJJ35" s="39"/>
      <c r="FJK35" s="39"/>
      <c r="FJL35" s="39"/>
      <c r="FJM35" s="39"/>
      <c r="FJN35" s="39"/>
      <c r="FJO35" s="39"/>
      <c r="FJP35" s="39"/>
      <c r="FJQ35" s="39"/>
      <c r="FJR35" s="39"/>
      <c r="FJS35" s="39"/>
      <c r="FJT35" s="39"/>
      <c r="FJU35" s="39"/>
      <c r="FJV35" s="39"/>
      <c r="FJW35" s="39"/>
      <c r="FJX35" s="39"/>
      <c r="FJY35" s="39"/>
      <c r="FJZ35" s="39"/>
      <c r="FKA35" s="39"/>
      <c r="FKB35" s="39"/>
      <c r="FKC35" s="39"/>
      <c r="FKD35" s="39"/>
      <c r="FKE35" s="39"/>
      <c r="FKF35" s="39"/>
      <c r="FKG35" s="39"/>
      <c r="FKH35" s="39"/>
      <c r="FKI35" s="39"/>
      <c r="FKJ35" s="39"/>
      <c r="FKK35" s="39"/>
      <c r="FKL35" s="39"/>
      <c r="FKM35" s="39"/>
      <c r="FKN35" s="39"/>
      <c r="FKO35" s="39"/>
      <c r="FKP35" s="39"/>
      <c r="FKQ35" s="39"/>
      <c r="FKR35" s="39"/>
      <c r="FKS35" s="39"/>
      <c r="FKT35" s="39"/>
      <c r="FKU35" s="39"/>
      <c r="FKV35" s="39"/>
      <c r="FKW35" s="39"/>
      <c r="FKX35" s="39"/>
      <c r="FKY35" s="39"/>
      <c r="FKZ35" s="39"/>
      <c r="FLA35" s="39"/>
      <c r="FLB35" s="39"/>
      <c r="FLC35" s="39"/>
      <c r="FLD35" s="39"/>
      <c r="FLE35" s="39"/>
      <c r="FLF35" s="39"/>
      <c r="FLG35" s="39"/>
      <c r="FLH35" s="39"/>
      <c r="FLI35" s="39"/>
      <c r="FLJ35" s="39"/>
      <c r="FLK35" s="39"/>
      <c r="FLL35" s="39"/>
      <c r="FLM35" s="39"/>
      <c r="FLN35" s="39"/>
      <c r="FLO35" s="39"/>
      <c r="FLP35" s="39"/>
      <c r="FLQ35" s="39"/>
      <c r="FLR35" s="39"/>
      <c r="FLS35" s="39"/>
      <c r="FLT35" s="39"/>
      <c r="FLU35" s="39"/>
      <c r="FLV35" s="39"/>
      <c r="FLW35" s="39"/>
      <c r="FLX35" s="39"/>
      <c r="FLY35" s="39"/>
      <c r="FLZ35" s="39"/>
      <c r="FMA35" s="39"/>
      <c r="FMB35" s="39"/>
      <c r="FMC35" s="39"/>
      <c r="FMD35" s="39"/>
      <c r="FME35" s="39"/>
      <c r="FMF35" s="39"/>
      <c r="FMG35" s="39"/>
      <c r="FMH35" s="39"/>
      <c r="FMI35" s="39"/>
      <c r="FMJ35" s="39"/>
      <c r="FMK35" s="39"/>
      <c r="FML35" s="39"/>
      <c r="FMM35" s="39"/>
      <c r="FMN35" s="39"/>
      <c r="FMO35" s="39"/>
      <c r="FMP35" s="39"/>
      <c r="FMQ35" s="39"/>
      <c r="FMR35" s="39"/>
      <c r="FMS35" s="39"/>
      <c r="FMT35" s="39"/>
      <c r="FMU35" s="39"/>
      <c r="FMV35" s="39"/>
      <c r="FMW35" s="39"/>
      <c r="FMX35" s="39"/>
      <c r="FMY35" s="39"/>
      <c r="FMZ35" s="39"/>
      <c r="FNA35" s="39"/>
      <c r="FNB35" s="39"/>
      <c r="FNC35" s="39"/>
      <c r="FND35" s="39"/>
      <c r="FNE35" s="39"/>
      <c r="FNF35" s="39"/>
      <c r="FNG35" s="39"/>
      <c r="FNH35" s="39"/>
      <c r="FNI35" s="39"/>
      <c r="FNJ35" s="39"/>
      <c r="FNK35" s="39"/>
      <c r="FNL35" s="39"/>
      <c r="FNM35" s="39"/>
      <c r="FNN35" s="39"/>
      <c r="FNO35" s="39"/>
      <c r="FNP35" s="39"/>
      <c r="FNQ35" s="39"/>
      <c r="FNR35" s="39"/>
      <c r="FNS35" s="39"/>
      <c r="FNT35" s="39"/>
      <c r="FNU35" s="39"/>
      <c r="FNV35" s="39"/>
      <c r="FNW35" s="39"/>
      <c r="FNX35" s="39"/>
      <c r="FNY35" s="39"/>
      <c r="FNZ35" s="39"/>
      <c r="FOA35" s="39"/>
      <c r="FOB35" s="39"/>
      <c r="FOC35" s="39"/>
      <c r="FOD35" s="39"/>
      <c r="FOE35" s="39"/>
      <c r="FOF35" s="39"/>
      <c r="FOG35" s="39"/>
      <c r="FOH35" s="39"/>
      <c r="FOI35" s="39"/>
      <c r="FOJ35" s="39"/>
      <c r="FOK35" s="39"/>
      <c r="FOL35" s="39"/>
      <c r="FOM35" s="39"/>
      <c r="FON35" s="39"/>
      <c r="FOO35" s="39"/>
      <c r="FOP35" s="39"/>
      <c r="FOQ35" s="39"/>
      <c r="FOR35" s="39"/>
      <c r="FOS35" s="39"/>
      <c r="FOT35" s="39"/>
      <c r="FOU35" s="39"/>
      <c r="FOV35" s="39"/>
      <c r="FOW35" s="39"/>
      <c r="FOX35" s="39"/>
      <c r="FOY35" s="39"/>
      <c r="FOZ35" s="39"/>
      <c r="FPA35" s="39"/>
      <c r="FPB35" s="39"/>
      <c r="FPC35" s="39"/>
      <c r="FPD35" s="39"/>
      <c r="FPE35" s="39"/>
      <c r="FPF35" s="39"/>
      <c r="FPG35" s="39"/>
      <c r="FPH35" s="39"/>
      <c r="FPI35" s="39"/>
      <c r="FPJ35" s="39"/>
      <c r="FPK35" s="39"/>
      <c r="FPL35" s="39"/>
      <c r="FPM35" s="39"/>
      <c r="FPN35" s="39"/>
      <c r="FPO35" s="39"/>
      <c r="FPP35" s="39"/>
      <c r="FPQ35" s="39"/>
      <c r="FPR35" s="39"/>
      <c r="FPS35" s="39"/>
      <c r="FPT35" s="39"/>
      <c r="FPU35" s="39"/>
      <c r="FPV35" s="39"/>
      <c r="FPW35" s="39"/>
      <c r="FPX35" s="39"/>
      <c r="FPY35" s="39"/>
      <c r="FPZ35" s="39"/>
      <c r="FQA35" s="39"/>
      <c r="FQB35" s="39"/>
      <c r="FQC35" s="39"/>
      <c r="FQD35" s="39"/>
      <c r="FQE35" s="39"/>
      <c r="FQF35" s="39"/>
      <c r="FQG35" s="39"/>
      <c r="FQH35" s="39"/>
      <c r="FQI35" s="39"/>
      <c r="FQJ35" s="39"/>
      <c r="FQK35" s="39"/>
      <c r="FQL35" s="39"/>
      <c r="FQM35" s="39"/>
      <c r="FQN35" s="39"/>
      <c r="FQO35" s="39"/>
      <c r="FQP35" s="39"/>
      <c r="FQQ35" s="39"/>
      <c r="FQR35" s="39"/>
      <c r="FQS35" s="39"/>
      <c r="FQT35" s="39"/>
      <c r="FQU35" s="39"/>
      <c r="FQV35" s="39"/>
      <c r="FQW35" s="39"/>
      <c r="FQX35" s="39"/>
      <c r="FQY35" s="39"/>
      <c r="FQZ35" s="39"/>
      <c r="FRA35" s="39"/>
      <c r="FRB35" s="39"/>
      <c r="FRC35" s="39"/>
      <c r="FRD35" s="39"/>
      <c r="FRE35" s="39"/>
      <c r="FRF35" s="39"/>
      <c r="FRG35" s="39"/>
      <c r="FRH35" s="39"/>
      <c r="FRI35" s="39"/>
      <c r="FRJ35" s="39"/>
      <c r="FRK35" s="39"/>
      <c r="FRL35" s="39"/>
      <c r="FRM35" s="39"/>
      <c r="FRN35" s="39"/>
      <c r="FRO35" s="39"/>
      <c r="FRP35" s="39"/>
      <c r="FRQ35" s="39"/>
      <c r="FRR35" s="39"/>
      <c r="FRS35" s="39"/>
      <c r="FRT35" s="39"/>
      <c r="FRU35" s="39"/>
      <c r="FRV35" s="39"/>
      <c r="FRW35" s="39"/>
      <c r="FRX35" s="39"/>
      <c r="FRY35" s="39"/>
      <c r="FRZ35" s="39"/>
      <c r="FSA35" s="39"/>
      <c r="FSB35" s="39"/>
      <c r="FSC35" s="39"/>
      <c r="FSD35" s="39"/>
      <c r="FSE35" s="39"/>
      <c r="FSF35" s="39"/>
      <c r="FSG35" s="39"/>
      <c r="FSH35" s="39"/>
      <c r="FSI35" s="39"/>
      <c r="FSJ35" s="39"/>
      <c r="FSK35" s="39"/>
      <c r="FSL35" s="39"/>
      <c r="FSM35" s="39"/>
      <c r="FSN35" s="39"/>
      <c r="FSO35" s="39"/>
      <c r="FSP35" s="39"/>
      <c r="FSQ35" s="39"/>
      <c r="FSR35" s="39"/>
      <c r="FSS35" s="39"/>
      <c r="FST35" s="39"/>
      <c r="FSU35" s="39"/>
      <c r="FSV35" s="39"/>
      <c r="FSW35" s="39"/>
      <c r="FSX35" s="39"/>
      <c r="FSY35" s="39"/>
      <c r="FSZ35" s="39"/>
      <c r="FTA35" s="39"/>
      <c r="FTB35" s="39"/>
      <c r="FTC35" s="39"/>
      <c r="FTD35" s="39"/>
      <c r="FTE35" s="39"/>
      <c r="FTF35" s="39"/>
      <c r="FTG35" s="39"/>
      <c r="FTH35" s="39"/>
      <c r="FTI35" s="39"/>
      <c r="FTJ35" s="39"/>
      <c r="FTK35" s="39"/>
      <c r="FTL35" s="39"/>
      <c r="FTM35" s="39"/>
      <c r="FTN35" s="39"/>
      <c r="FTO35" s="39"/>
      <c r="FTP35" s="39"/>
      <c r="FTQ35" s="39"/>
      <c r="FTR35" s="39"/>
      <c r="FTS35" s="39"/>
      <c r="FTT35" s="39"/>
      <c r="FTU35" s="39"/>
      <c r="FTV35" s="39"/>
      <c r="FTW35" s="39"/>
      <c r="FTX35" s="39"/>
      <c r="FTY35" s="39"/>
      <c r="FTZ35" s="39"/>
      <c r="FUA35" s="39"/>
      <c r="FUB35" s="39"/>
      <c r="FUC35" s="39"/>
      <c r="FUD35" s="39"/>
      <c r="FUE35" s="39"/>
      <c r="FUF35" s="39"/>
      <c r="FUG35" s="39"/>
      <c r="FUH35" s="39"/>
      <c r="FUI35" s="39"/>
      <c r="FUJ35" s="39"/>
      <c r="FUK35" s="39"/>
      <c r="FUL35" s="39"/>
      <c r="FUM35" s="39"/>
      <c r="FUN35" s="39"/>
      <c r="FUO35" s="39"/>
      <c r="FUP35" s="39"/>
      <c r="FUQ35" s="39"/>
      <c r="FUR35" s="39"/>
      <c r="FUS35" s="39"/>
      <c r="FUT35" s="39"/>
      <c r="FUU35" s="39"/>
      <c r="FUV35" s="39"/>
      <c r="FUW35" s="39"/>
      <c r="FUX35" s="39"/>
      <c r="FUY35" s="39"/>
      <c r="FUZ35" s="39"/>
      <c r="FVA35" s="39"/>
      <c r="FVB35" s="39"/>
      <c r="FVC35" s="39"/>
      <c r="FVD35" s="39"/>
      <c r="FVE35" s="39"/>
      <c r="FVF35" s="39"/>
      <c r="FVG35" s="39"/>
      <c r="FVH35" s="39"/>
      <c r="FVI35" s="39"/>
      <c r="FVJ35" s="39"/>
      <c r="FVK35" s="39"/>
      <c r="FVL35" s="39"/>
      <c r="FVM35" s="39"/>
      <c r="FVN35" s="39"/>
      <c r="FVO35" s="39"/>
      <c r="FVP35" s="39"/>
      <c r="FVQ35" s="39"/>
      <c r="FVR35" s="39"/>
      <c r="FVS35" s="39"/>
      <c r="FVT35" s="39"/>
      <c r="FVU35" s="39"/>
      <c r="FVV35" s="39"/>
      <c r="FVW35" s="39"/>
      <c r="FVX35" s="39"/>
      <c r="FVY35" s="39"/>
      <c r="FVZ35" s="39"/>
      <c r="FWA35" s="39"/>
      <c r="FWB35" s="39"/>
      <c r="FWC35" s="39"/>
      <c r="FWD35" s="39"/>
      <c r="FWE35" s="39"/>
      <c r="FWF35" s="39"/>
      <c r="FWG35" s="39"/>
      <c r="FWH35" s="39"/>
      <c r="FWI35" s="39"/>
      <c r="FWJ35" s="39"/>
      <c r="FWK35" s="39"/>
      <c r="FWL35" s="39"/>
      <c r="FWM35" s="39"/>
      <c r="FWN35" s="39"/>
      <c r="FWO35" s="39"/>
      <c r="FWP35" s="39"/>
      <c r="FWQ35" s="39"/>
      <c r="FWR35" s="39"/>
      <c r="FWS35" s="39"/>
      <c r="FWT35" s="39"/>
      <c r="FWU35" s="39"/>
      <c r="FWV35" s="39"/>
      <c r="FWW35" s="39"/>
      <c r="FWX35" s="39"/>
      <c r="FWY35" s="39"/>
      <c r="FWZ35" s="39"/>
      <c r="FXA35" s="39"/>
      <c r="FXB35" s="39"/>
      <c r="FXC35" s="39"/>
      <c r="FXD35" s="39"/>
      <c r="FXE35" s="39"/>
      <c r="FXF35" s="39"/>
      <c r="FXG35" s="39"/>
      <c r="FXH35" s="39"/>
      <c r="FXI35" s="39"/>
      <c r="FXJ35" s="39"/>
      <c r="FXK35" s="39"/>
      <c r="FXL35" s="39"/>
      <c r="FXM35" s="39"/>
      <c r="FXN35" s="39"/>
      <c r="FXO35" s="39"/>
      <c r="FXP35" s="39"/>
      <c r="FXQ35" s="39"/>
      <c r="FXR35" s="39"/>
      <c r="FXS35" s="39"/>
      <c r="FXT35" s="39"/>
      <c r="FXU35" s="39"/>
      <c r="FXV35" s="39"/>
      <c r="FXW35" s="39"/>
      <c r="FXX35" s="39"/>
      <c r="FXY35" s="39"/>
      <c r="FXZ35" s="39"/>
      <c r="FYA35" s="39"/>
      <c r="FYB35" s="39"/>
      <c r="FYC35" s="39"/>
      <c r="FYD35" s="39"/>
      <c r="FYE35" s="39"/>
      <c r="FYF35" s="39"/>
      <c r="FYG35" s="39"/>
      <c r="FYH35" s="39"/>
      <c r="FYI35" s="39"/>
      <c r="FYJ35" s="39"/>
      <c r="FYK35" s="39"/>
      <c r="FYL35" s="39"/>
      <c r="FYM35" s="39"/>
      <c r="FYN35" s="39"/>
      <c r="FYO35" s="39"/>
      <c r="FYP35" s="39"/>
      <c r="FYQ35" s="39"/>
      <c r="FYR35" s="39"/>
      <c r="FYS35" s="39"/>
      <c r="FYT35" s="39"/>
      <c r="FYU35" s="39"/>
      <c r="FYV35" s="39"/>
      <c r="FYW35" s="39"/>
      <c r="FYX35" s="39"/>
      <c r="FYY35" s="39"/>
      <c r="FYZ35" s="39"/>
      <c r="FZA35" s="39"/>
      <c r="FZB35" s="39"/>
      <c r="FZC35" s="39"/>
      <c r="FZD35" s="39"/>
      <c r="FZE35" s="39"/>
      <c r="FZF35" s="39"/>
      <c r="FZG35" s="39"/>
      <c r="FZH35" s="39"/>
      <c r="FZI35" s="39"/>
      <c r="FZJ35" s="39"/>
      <c r="FZK35" s="39"/>
      <c r="FZL35" s="39"/>
      <c r="FZM35" s="39"/>
      <c r="FZN35" s="39"/>
      <c r="FZO35" s="39"/>
      <c r="FZP35" s="39"/>
      <c r="FZQ35" s="39"/>
      <c r="FZR35" s="39"/>
      <c r="FZS35" s="39"/>
      <c r="FZT35" s="39"/>
      <c r="FZU35" s="39"/>
      <c r="FZV35" s="39"/>
      <c r="FZW35" s="39"/>
      <c r="FZX35" s="39"/>
      <c r="FZY35" s="39"/>
      <c r="FZZ35" s="39"/>
      <c r="GAA35" s="39"/>
      <c r="GAB35" s="39"/>
      <c r="GAC35" s="39"/>
      <c r="GAD35" s="39"/>
      <c r="GAE35" s="39"/>
      <c r="GAF35" s="39"/>
      <c r="GAG35" s="39"/>
      <c r="GAH35" s="39"/>
      <c r="GAI35" s="39"/>
      <c r="GAJ35" s="39"/>
      <c r="GAK35" s="39"/>
      <c r="GAL35" s="39"/>
      <c r="GAM35" s="39"/>
      <c r="GAN35" s="39"/>
      <c r="GAO35" s="39"/>
      <c r="GAP35" s="39"/>
      <c r="GAQ35" s="39"/>
      <c r="GAR35" s="39"/>
      <c r="GAS35" s="39"/>
      <c r="GAT35" s="39"/>
      <c r="GAU35" s="39"/>
      <c r="GAV35" s="39"/>
      <c r="GAW35" s="39"/>
      <c r="GAX35" s="39"/>
      <c r="GAY35" s="39"/>
      <c r="GAZ35" s="39"/>
      <c r="GBA35" s="39"/>
      <c r="GBB35" s="39"/>
      <c r="GBC35" s="39"/>
      <c r="GBD35" s="39"/>
      <c r="GBE35" s="39"/>
      <c r="GBF35" s="39"/>
      <c r="GBG35" s="39"/>
      <c r="GBH35" s="39"/>
      <c r="GBI35" s="39"/>
      <c r="GBJ35" s="39"/>
      <c r="GBK35" s="39"/>
      <c r="GBL35" s="39"/>
      <c r="GBM35" s="39"/>
      <c r="GBN35" s="39"/>
      <c r="GBO35" s="39"/>
      <c r="GBP35" s="39"/>
      <c r="GBQ35" s="39"/>
      <c r="GBR35" s="39"/>
      <c r="GBS35" s="39"/>
      <c r="GBT35" s="39"/>
      <c r="GBU35" s="39"/>
      <c r="GBV35" s="39"/>
      <c r="GBW35" s="39"/>
      <c r="GBX35" s="39"/>
      <c r="GBY35" s="39"/>
      <c r="GBZ35" s="39"/>
      <c r="GCA35" s="39"/>
      <c r="GCB35" s="39"/>
      <c r="GCC35" s="39"/>
      <c r="GCD35" s="39"/>
      <c r="GCE35" s="39"/>
      <c r="GCF35" s="39"/>
      <c r="GCG35" s="39"/>
      <c r="GCH35" s="39"/>
      <c r="GCI35" s="39"/>
      <c r="GCJ35" s="39"/>
      <c r="GCK35" s="39"/>
      <c r="GCL35" s="39"/>
      <c r="GCM35" s="39"/>
      <c r="GCN35" s="39"/>
      <c r="GCO35" s="39"/>
      <c r="GCP35" s="39"/>
      <c r="GCQ35" s="39"/>
      <c r="GCR35" s="39"/>
      <c r="GCS35" s="39"/>
      <c r="GCT35" s="39"/>
      <c r="GCU35" s="39"/>
      <c r="GCV35" s="39"/>
      <c r="GCW35" s="39"/>
      <c r="GCX35" s="39"/>
      <c r="GCY35" s="39"/>
      <c r="GCZ35" s="39"/>
      <c r="GDA35" s="39"/>
      <c r="GDB35" s="39"/>
      <c r="GDC35" s="39"/>
      <c r="GDD35" s="39"/>
      <c r="GDE35" s="39"/>
      <c r="GDF35" s="39"/>
      <c r="GDG35" s="39"/>
      <c r="GDH35" s="39"/>
      <c r="GDI35" s="39"/>
      <c r="GDJ35" s="39"/>
      <c r="GDK35" s="39"/>
      <c r="GDL35" s="39"/>
      <c r="GDM35" s="39"/>
      <c r="GDN35" s="39"/>
      <c r="GDO35" s="39"/>
      <c r="GDP35" s="39"/>
      <c r="GDQ35" s="39"/>
      <c r="GDR35" s="39"/>
      <c r="GDS35" s="39"/>
      <c r="GDT35" s="39"/>
      <c r="GDU35" s="39"/>
      <c r="GDV35" s="39"/>
      <c r="GDW35" s="39"/>
      <c r="GDX35" s="39"/>
      <c r="GDY35" s="39"/>
      <c r="GDZ35" s="39"/>
      <c r="GEA35" s="39"/>
      <c r="GEB35" s="39"/>
      <c r="GEC35" s="39"/>
      <c r="GED35" s="39"/>
      <c r="GEE35" s="39"/>
      <c r="GEF35" s="39"/>
      <c r="GEG35" s="39"/>
      <c r="GEH35" s="39"/>
      <c r="GEI35" s="39"/>
      <c r="GEJ35" s="39"/>
      <c r="GEK35" s="39"/>
      <c r="GEL35" s="39"/>
      <c r="GEM35" s="39"/>
      <c r="GEN35" s="39"/>
      <c r="GEO35" s="39"/>
      <c r="GEP35" s="39"/>
      <c r="GEQ35" s="39"/>
      <c r="GER35" s="39"/>
      <c r="GES35" s="39"/>
      <c r="GET35" s="39"/>
      <c r="GEU35" s="39"/>
      <c r="GEV35" s="39"/>
      <c r="GEW35" s="39"/>
      <c r="GEX35" s="39"/>
      <c r="GEY35" s="39"/>
      <c r="GEZ35" s="39"/>
      <c r="GFA35" s="39"/>
      <c r="GFB35" s="39"/>
      <c r="GFC35" s="39"/>
      <c r="GFD35" s="39"/>
      <c r="GFE35" s="39"/>
      <c r="GFF35" s="39"/>
      <c r="GFG35" s="39"/>
      <c r="GFH35" s="39"/>
      <c r="GFI35" s="39"/>
      <c r="GFJ35" s="39"/>
      <c r="GFK35" s="39"/>
      <c r="GFL35" s="39"/>
      <c r="GFM35" s="39"/>
      <c r="GFN35" s="39"/>
      <c r="GFO35" s="39"/>
      <c r="GFP35" s="39"/>
      <c r="GFQ35" s="39"/>
      <c r="GFR35" s="39"/>
      <c r="GFS35" s="39"/>
      <c r="GFT35" s="39"/>
      <c r="GFU35" s="39"/>
      <c r="GFV35" s="39"/>
      <c r="GFW35" s="39"/>
      <c r="GFX35" s="39"/>
      <c r="GFY35" s="39"/>
      <c r="GFZ35" s="39"/>
      <c r="GGA35" s="39"/>
      <c r="GGB35" s="39"/>
      <c r="GGC35" s="39"/>
      <c r="GGD35" s="39"/>
      <c r="GGE35" s="39"/>
      <c r="GGF35" s="39"/>
      <c r="GGG35" s="39"/>
      <c r="GGH35" s="39"/>
      <c r="GGI35" s="39"/>
      <c r="GGJ35" s="39"/>
      <c r="GGK35" s="39"/>
      <c r="GGL35" s="39"/>
      <c r="GGM35" s="39"/>
      <c r="GGN35" s="39"/>
      <c r="GGO35" s="39"/>
      <c r="GGP35" s="39"/>
      <c r="GGQ35" s="39"/>
      <c r="GGR35" s="39"/>
      <c r="GGS35" s="39"/>
      <c r="GGT35" s="39"/>
      <c r="GGU35" s="39"/>
      <c r="GGV35" s="39"/>
      <c r="GGW35" s="39"/>
      <c r="GGX35" s="39"/>
      <c r="GGY35" s="39"/>
      <c r="GGZ35" s="39"/>
      <c r="GHA35" s="39"/>
      <c r="GHB35" s="39"/>
      <c r="GHC35" s="39"/>
      <c r="GHD35" s="39"/>
      <c r="GHE35" s="39"/>
      <c r="GHF35" s="39"/>
      <c r="GHG35" s="39"/>
      <c r="GHH35" s="39"/>
      <c r="GHI35" s="39"/>
      <c r="GHJ35" s="39"/>
      <c r="GHK35" s="39"/>
      <c r="GHL35" s="39"/>
      <c r="GHM35" s="39"/>
      <c r="GHN35" s="39"/>
      <c r="GHO35" s="39"/>
      <c r="GHP35" s="39"/>
      <c r="GHQ35" s="39"/>
      <c r="GHR35" s="39"/>
      <c r="GHS35" s="39"/>
      <c r="GHT35" s="39"/>
      <c r="GHU35" s="39"/>
      <c r="GHV35" s="39"/>
      <c r="GHW35" s="39"/>
      <c r="GHX35" s="39"/>
      <c r="GHY35" s="39"/>
      <c r="GHZ35" s="39"/>
      <c r="GIA35" s="39"/>
      <c r="GIB35" s="39"/>
      <c r="GIC35" s="39"/>
      <c r="GID35" s="39"/>
      <c r="GIE35" s="39"/>
      <c r="GIF35" s="39"/>
      <c r="GIG35" s="39"/>
      <c r="GIH35" s="39"/>
      <c r="GII35" s="39"/>
      <c r="GIJ35" s="39"/>
      <c r="GIK35" s="39"/>
      <c r="GIL35" s="39"/>
      <c r="GIM35" s="39"/>
      <c r="GIN35" s="39"/>
      <c r="GIO35" s="39"/>
      <c r="GIP35" s="39"/>
      <c r="GIQ35" s="39"/>
      <c r="GIR35" s="39"/>
      <c r="GIS35" s="39"/>
      <c r="GIT35" s="39"/>
      <c r="GIU35" s="39"/>
      <c r="GIV35" s="39"/>
      <c r="GIW35" s="39"/>
      <c r="GIX35" s="39"/>
      <c r="GIY35" s="39"/>
      <c r="GIZ35" s="39"/>
      <c r="GJA35" s="39"/>
      <c r="GJB35" s="39"/>
      <c r="GJC35" s="39"/>
      <c r="GJD35" s="39"/>
      <c r="GJE35" s="39"/>
      <c r="GJF35" s="39"/>
      <c r="GJG35" s="39"/>
      <c r="GJH35" s="39"/>
      <c r="GJI35" s="39"/>
      <c r="GJJ35" s="39"/>
      <c r="GJK35" s="39"/>
      <c r="GJL35" s="39"/>
      <c r="GJM35" s="39"/>
      <c r="GJN35" s="39"/>
      <c r="GJO35" s="39"/>
      <c r="GJP35" s="39"/>
      <c r="GJQ35" s="39"/>
      <c r="GJR35" s="39"/>
      <c r="GJS35" s="39"/>
      <c r="GJT35" s="39"/>
      <c r="GJU35" s="39"/>
      <c r="GJV35" s="39"/>
      <c r="GJW35" s="39"/>
      <c r="GJX35" s="39"/>
      <c r="GJY35" s="39"/>
      <c r="GJZ35" s="39"/>
      <c r="GKA35" s="39"/>
      <c r="GKB35" s="39"/>
      <c r="GKC35" s="39"/>
      <c r="GKD35" s="39"/>
      <c r="GKE35" s="39"/>
      <c r="GKF35" s="39"/>
      <c r="GKG35" s="39"/>
      <c r="GKH35" s="39"/>
      <c r="GKI35" s="39"/>
      <c r="GKJ35" s="39"/>
      <c r="GKK35" s="39"/>
      <c r="GKL35" s="39"/>
      <c r="GKM35" s="39"/>
      <c r="GKN35" s="39"/>
      <c r="GKO35" s="39"/>
      <c r="GKP35" s="39"/>
      <c r="GKQ35" s="39"/>
      <c r="GKR35" s="39"/>
      <c r="GKS35" s="39"/>
      <c r="GKT35" s="39"/>
      <c r="GKU35" s="39"/>
      <c r="GKV35" s="39"/>
      <c r="GKW35" s="39"/>
      <c r="GKX35" s="39"/>
      <c r="GKY35" s="39"/>
      <c r="GKZ35" s="39"/>
      <c r="GLA35" s="39"/>
      <c r="GLB35" s="39"/>
      <c r="GLC35" s="39"/>
      <c r="GLD35" s="39"/>
      <c r="GLE35" s="39"/>
      <c r="GLF35" s="39"/>
      <c r="GLG35" s="39"/>
      <c r="GLH35" s="39"/>
      <c r="GLI35" s="39"/>
      <c r="GLJ35" s="39"/>
      <c r="GLK35" s="39"/>
      <c r="GLL35" s="39"/>
      <c r="GLM35" s="39"/>
      <c r="GLN35" s="39"/>
      <c r="GLO35" s="39"/>
      <c r="GLP35" s="39"/>
      <c r="GLQ35" s="39"/>
      <c r="GLR35" s="39"/>
      <c r="GLS35" s="39"/>
      <c r="GLT35" s="39"/>
      <c r="GLU35" s="39"/>
      <c r="GLV35" s="39"/>
      <c r="GLW35" s="39"/>
      <c r="GLX35" s="39"/>
      <c r="GLY35" s="39"/>
      <c r="GLZ35" s="39"/>
      <c r="GMA35" s="39"/>
      <c r="GMB35" s="39"/>
      <c r="GMC35" s="39"/>
      <c r="GMD35" s="39"/>
      <c r="GME35" s="39"/>
      <c r="GMF35" s="39"/>
      <c r="GMG35" s="39"/>
      <c r="GMH35" s="39"/>
      <c r="GMI35" s="39"/>
      <c r="GMJ35" s="39"/>
      <c r="GMK35" s="39"/>
      <c r="GML35" s="39"/>
      <c r="GMM35" s="39"/>
      <c r="GMN35" s="39"/>
      <c r="GMO35" s="39"/>
      <c r="GMP35" s="39"/>
      <c r="GMQ35" s="39"/>
      <c r="GMR35" s="39"/>
      <c r="GMS35" s="39"/>
      <c r="GMT35" s="39"/>
      <c r="GMU35" s="39"/>
      <c r="GMV35" s="39"/>
      <c r="GMW35" s="39"/>
      <c r="GMX35" s="39"/>
      <c r="GMY35" s="39"/>
      <c r="GMZ35" s="39"/>
      <c r="GNA35" s="39"/>
      <c r="GNB35" s="39"/>
      <c r="GNC35" s="39"/>
      <c r="GND35" s="39"/>
      <c r="GNE35" s="39"/>
      <c r="GNF35" s="39"/>
      <c r="GNG35" s="39"/>
      <c r="GNH35" s="39"/>
      <c r="GNI35" s="39"/>
      <c r="GNJ35" s="39"/>
      <c r="GNK35" s="39"/>
      <c r="GNL35" s="39"/>
      <c r="GNM35" s="39"/>
      <c r="GNN35" s="39"/>
      <c r="GNO35" s="39"/>
      <c r="GNP35" s="39"/>
      <c r="GNQ35" s="39"/>
      <c r="GNR35" s="39"/>
      <c r="GNS35" s="39"/>
      <c r="GNT35" s="39"/>
      <c r="GNU35" s="39"/>
      <c r="GNV35" s="39"/>
      <c r="GNW35" s="39"/>
      <c r="GNX35" s="39"/>
      <c r="GNY35" s="39"/>
      <c r="GNZ35" s="39"/>
      <c r="GOA35" s="39"/>
      <c r="GOB35" s="39"/>
      <c r="GOC35" s="39"/>
      <c r="GOD35" s="39"/>
      <c r="GOE35" s="39"/>
      <c r="GOF35" s="39"/>
      <c r="GOG35" s="39"/>
      <c r="GOH35" s="39"/>
      <c r="GOI35" s="39"/>
      <c r="GOJ35" s="39"/>
      <c r="GOK35" s="39"/>
      <c r="GOL35" s="39"/>
      <c r="GOM35" s="39"/>
      <c r="GON35" s="39"/>
      <c r="GOO35" s="39"/>
      <c r="GOP35" s="39"/>
      <c r="GOQ35" s="39"/>
      <c r="GOR35" s="39"/>
      <c r="GOS35" s="39"/>
      <c r="GOT35" s="39"/>
      <c r="GOU35" s="39"/>
      <c r="GOV35" s="39"/>
      <c r="GOW35" s="39"/>
      <c r="GOX35" s="39"/>
      <c r="GOY35" s="39"/>
      <c r="GOZ35" s="39"/>
      <c r="GPA35" s="39"/>
      <c r="GPB35" s="39"/>
      <c r="GPC35" s="39"/>
      <c r="GPD35" s="39"/>
      <c r="GPE35" s="39"/>
      <c r="GPF35" s="39"/>
      <c r="GPG35" s="39"/>
      <c r="GPH35" s="39"/>
      <c r="GPI35" s="39"/>
      <c r="GPJ35" s="39"/>
      <c r="GPK35" s="39"/>
      <c r="GPL35" s="39"/>
      <c r="GPM35" s="39"/>
      <c r="GPN35" s="39"/>
      <c r="GPO35" s="39"/>
      <c r="GPP35" s="39"/>
      <c r="GPQ35" s="39"/>
      <c r="GPR35" s="39"/>
      <c r="GPS35" s="39"/>
      <c r="GPT35" s="39"/>
      <c r="GPU35" s="39"/>
      <c r="GPV35" s="39"/>
      <c r="GPW35" s="39"/>
      <c r="GPX35" s="39"/>
      <c r="GPY35" s="39"/>
      <c r="GPZ35" s="39"/>
      <c r="GQA35" s="39"/>
      <c r="GQB35" s="39"/>
      <c r="GQC35" s="39"/>
      <c r="GQD35" s="39"/>
      <c r="GQE35" s="39"/>
      <c r="GQF35" s="39"/>
      <c r="GQG35" s="39"/>
      <c r="GQH35" s="39"/>
      <c r="GQI35" s="39"/>
      <c r="GQJ35" s="39"/>
      <c r="GQK35" s="39"/>
      <c r="GQL35" s="39"/>
      <c r="GQM35" s="39"/>
      <c r="GQN35" s="39"/>
      <c r="GQO35" s="39"/>
      <c r="GQP35" s="39"/>
      <c r="GQQ35" s="39"/>
      <c r="GQR35" s="39"/>
      <c r="GQS35" s="39"/>
      <c r="GQT35" s="39"/>
      <c r="GQU35" s="39"/>
      <c r="GQV35" s="39"/>
      <c r="GQW35" s="39"/>
      <c r="GQX35" s="39"/>
      <c r="GQY35" s="39"/>
      <c r="GQZ35" s="39"/>
      <c r="GRA35" s="39"/>
      <c r="GRB35" s="39"/>
      <c r="GRC35" s="39"/>
      <c r="GRD35" s="39"/>
      <c r="GRE35" s="39"/>
      <c r="GRF35" s="39"/>
      <c r="GRG35" s="39"/>
      <c r="GRH35" s="39"/>
      <c r="GRI35" s="39"/>
      <c r="GRJ35" s="39"/>
      <c r="GRK35" s="39"/>
      <c r="GRL35" s="39"/>
      <c r="GRM35" s="39"/>
      <c r="GRN35" s="39"/>
      <c r="GRO35" s="39"/>
      <c r="GRP35" s="39"/>
      <c r="GRQ35" s="39"/>
      <c r="GRR35" s="39"/>
      <c r="GRS35" s="39"/>
      <c r="GRT35" s="39"/>
      <c r="GRU35" s="39"/>
      <c r="GRV35" s="39"/>
      <c r="GRW35" s="39"/>
      <c r="GRX35" s="39"/>
      <c r="GRY35" s="39"/>
      <c r="GRZ35" s="39"/>
      <c r="GSA35" s="39"/>
      <c r="GSB35" s="39"/>
      <c r="GSC35" s="39"/>
      <c r="GSD35" s="39"/>
      <c r="GSE35" s="39"/>
      <c r="GSF35" s="39"/>
      <c r="GSG35" s="39"/>
      <c r="GSH35" s="39"/>
      <c r="GSI35" s="39"/>
      <c r="GSJ35" s="39"/>
      <c r="GSK35" s="39"/>
      <c r="GSL35" s="39"/>
      <c r="GSM35" s="39"/>
      <c r="GSN35" s="39"/>
      <c r="GSO35" s="39"/>
      <c r="GSP35" s="39"/>
      <c r="GSQ35" s="39"/>
      <c r="GSR35" s="39"/>
      <c r="GSS35" s="39"/>
      <c r="GST35" s="39"/>
      <c r="GSU35" s="39"/>
      <c r="GSV35" s="39"/>
      <c r="GSW35" s="39"/>
      <c r="GSX35" s="39"/>
      <c r="GSY35" s="39"/>
      <c r="GSZ35" s="39"/>
      <c r="GTA35" s="39"/>
      <c r="GTB35" s="39"/>
      <c r="GTC35" s="39"/>
      <c r="GTD35" s="39"/>
      <c r="GTE35" s="39"/>
      <c r="GTF35" s="39"/>
      <c r="GTG35" s="39"/>
      <c r="GTH35" s="39"/>
      <c r="GTI35" s="39"/>
      <c r="GTJ35" s="39"/>
      <c r="GTK35" s="39"/>
      <c r="GTL35" s="39"/>
      <c r="GTM35" s="39"/>
      <c r="GTN35" s="39"/>
      <c r="GTO35" s="39"/>
      <c r="GTP35" s="39"/>
      <c r="GTQ35" s="39"/>
      <c r="GTR35" s="39"/>
      <c r="GTS35" s="39"/>
      <c r="GTT35" s="39"/>
      <c r="GTU35" s="39"/>
      <c r="GTV35" s="39"/>
      <c r="GTW35" s="39"/>
      <c r="GTX35" s="39"/>
      <c r="GTY35" s="39"/>
      <c r="GTZ35" s="39"/>
      <c r="GUA35" s="39"/>
      <c r="GUB35" s="39"/>
      <c r="GUC35" s="39"/>
      <c r="GUD35" s="39"/>
      <c r="GUE35" s="39"/>
      <c r="GUF35" s="39"/>
      <c r="GUG35" s="39"/>
      <c r="GUH35" s="39"/>
      <c r="GUI35" s="39"/>
      <c r="GUJ35" s="39"/>
      <c r="GUK35" s="39"/>
      <c r="GUL35" s="39"/>
      <c r="GUM35" s="39"/>
      <c r="GUN35" s="39"/>
      <c r="GUO35" s="39"/>
      <c r="GUP35" s="39"/>
      <c r="GUQ35" s="39"/>
      <c r="GUR35" s="39"/>
      <c r="GUS35" s="39"/>
      <c r="GUT35" s="39"/>
      <c r="GUU35" s="39"/>
      <c r="GUV35" s="39"/>
      <c r="GUW35" s="39"/>
      <c r="GUX35" s="39"/>
      <c r="GUY35" s="39"/>
      <c r="GUZ35" s="39"/>
      <c r="GVA35" s="39"/>
      <c r="GVB35" s="39"/>
      <c r="GVC35" s="39"/>
      <c r="GVD35" s="39"/>
      <c r="GVE35" s="39"/>
      <c r="GVF35" s="39"/>
      <c r="GVG35" s="39"/>
      <c r="GVH35" s="39"/>
      <c r="GVI35" s="39"/>
      <c r="GVJ35" s="39"/>
      <c r="GVK35" s="39"/>
      <c r="GVL35" s="39"/>
      <c r="GVM35" s="39"/>
      <c r="GVN35" s="39"/>
      <c r="GVO35" s="39"/>
      <c r="GVP35" s="39"/>
      <c r="GVQ35" s="39"/>
      <c r="GVR35" s="39"/>
      <c r="GVS35" s="39"/>
      <c r="GVT35" s="39"/>
      <c r="GVU35" s="39"/>
      <c r="GVV35" s="39"/>
      <c r="GVW35" s="39"/>
      <c r="GVX35" s="39"/>
      <c r="GVY35" s="39"/>
      <c r="GVZ35" s="39"/>
      <c r="GWA35" s="39"/>
      <c r="GWB35" s="39"/>
      <c r="GWC35" s="39"/>
      <c r="GWD35" s="39"/>
      <c r="GWE35" s="39"/>
      <c r="GWF35" s="39"/>
      <c r="GWG35" s="39"/>
      <c r="GWH35" s="39"/>
      <c r="GWI35" s="39"/>
      <c r="GWJ35" s="39"/>
      <c r="GWK35" s="39"/>
      <c r="GWL35" s="39"/>
      <c r="GWM35" s="39"/>
      <c r="GWN35" s="39"/>
      <c r="GWO35" s="39"/>
      <c r="GWP35" s="39"/>
      <c r="GWQ35" s="39"/>
      <c r="GWR35" s="39"/>
      <c r="GWS35" s="39"/>
      <c r="GWT35" s="39"/>
      <c r="GWU35" s="39"/>
      <c r="GWV35" s="39"/>
      <c r="GWW35" s="39"/>
      <c r="GWX35" s="39"/>
      <c r="GWY35" s="39"/>
      <c r="GWZ35" s="39"/>
      <c r="GXA35" s="39"/>
      <c r="GXB35" s="39"/>
      <c r="GXC35" s="39"/>
      <c r="GXD35" s="39"/>
      <c r="GXE35" s="39"/>
      <c r="GXF35" s="39"/>
      <c r="GXG35" s="39"/>
      <c r="GXH35" s="39"/>
      <c r="GXI35" s="39"/>
      <c r="GXJ35" s="39"/>
      <c r="GXK35" s="39"/>
      <c r="GXL35" s="39"/>
      <c r="GXM35" s="39"/>
      <c r="GXN35" s="39"/>
      <c r="GXO35" s="39"/>
      <c r="GXP35" s="39"/>
      <c r="GXQ35" s="39"/>
      <c r="GXR35" s="39"/>
      <c r="GXS35" s="39"/>
      <c r="GXT35" s="39"/>
      <c r="GXU35" s="39"/>
      <c r="GXV35" s="39"/>
      <c r="GXW35" s="39"/>
      <c r="GXX35" s="39"/>
      <c r="GXY35" s="39"/>
      <c r="GXZ35" s="39"/>
      <c r="GYA35" s="39"/>
      <c r="GYB35" s="39"/>
      <c r="GYC35" s="39"/>
      <c r="GYD35" s="39"/>
      <c r="GYE35" s="39"/>
      <c r="GYF35" s="39"/>
      <c r="GYG35" s="39"/>
      <c r="GYH35" s="39"/>
      <c r="GYI35" s="39"/>
      <c r="GYJ35" s="39"/>
      <c r="GYK35" s="39"/>
      <c r="GYL35" s="39"/>
      <c r="GYM35" s="39"/>
      <c r="GYN35" s="39"/>
      <c r="GYO35" s="39"/>
      <c r="GYP35" s="39"/>
      <c r="GYQ35" s="39"/>
      <c r="GYR35" s="39"/>
      <c r="GYS35" s="39"/>
      <c r="GYT35" s="39"/>
      <c r="GYU35" s="39"/>
      <c r="GYV35" s="39"/>
      <c r="GYW35" s="39"/>
      <c r="GYX35" s="39"/>
      <c r="GYY35" s="39"/>
      <c r="GYZ35" s="39"/>
      <c r="GZA35" s="39"/>
      <c r="GZB35" s="39"/>
      <c r="GZC35" s="39"/>
      <c r="GZD35" s="39"/>
      <c r="GZE35" s="39"/>
      <c r="GZF35" s="39"/>
      <c r="GZG35" s="39"/>
      <c r="GZH35" s="39"/>
      <c r="GZI35" s="39"/>
      <c r="GZJ35" s="39"/>
      <c r="GZK35" s="39"/>
      <c r="GZL35" s="39"/>
      <c r="GZM35" s="39"/>
      <c r="GZN35" s="39"/>
      <c r="GZO35" s="39"/>
      <c r="GZP35" s="39"/>
      <c r="GZQ35" s="39"/>
      <c r="GZR35" s="39"/>
      <c r="GZS35" s="39"/>
      <c r="GZT35" s="39"/>
      <c r="GZU35" s="39"/>
      <c r="GZV35" s="39"/>
      <c r="GZW35" s="39"/>
      <c r="GZX35" s="39"/>
      <c r="GZY35" s="39"/>
      <c r="GZZ35" s="39"/>
      <c r="HAA35" s="39"/>
      <c r="HAB35" s="39"/>
      <c r="HAC35" s="39"/>
      <c r="HAD35" s="39"/>
      <c r="HAE35" s="39"/>
      <c r="HAF35" s="39"/>
      <c r="HAG35" s="39"/>
      <c r="HAH35" s="39"/>
      <c r="HAI35" s="39"/>
      <c r="HAJ35" s="39"/>
      <c r="HAK35" s="39"/>
      <c r="HAL35" s="39"/>
      <c r="HAM35" s="39"/>
      <c r="HAN35" s="39"/>
      <c r="HAO35" s="39"/>
      <c r="HAP35" s="39"/>
      <c r="HAQ35" s="39"/>
      <c r="HAR35" s="39"/>
      <c r="HAS35" s="39"/>
      <c r="HAT35" s="39"/>
      <c r="HAU35" s="39"/>
      <c r="HAV35" s="39"/>
      <c r="HAW35" s="39"/>
      <c r="HAX35" s="39"/>
      <c r="HAY35" s="39"/>
      <c r="HAZ35" s="39"/>
      <c r="HBA35" s="39"/>
      <c r="HBB35" s="39"/>
      <c r="HBC35" s="39"/>
      <c r="HBD35" s="39"/>
      <c r="HBE35" s="39"/>
      <c r="HBF35" s="39"/>
      <c r="HBG35" s="39"/>
      <c r="HBH35" s="39"/>
      <c r="HBI35" s="39"/>
      <c r="HBJ35" s="39"/>
      <c r="HBK35" s="39"/>
      <c r="HBL35" s="39"/>
      <c r="HBM35" s="39"/>
      <c r="HBN35" s="39"/>
      <c r="HBO35" s="39"/>
      <c r="HBP35" s="39"/>
      <c r="HBQ35" s="39"/>
      <c r="HBR35" s="39"/>
      <c r="HBS35" s="39"/>
      <c r="HBT35" s="39"/>
      <c r="HBU35" s="39"/>
      <c r="HBV35" s="39"/>
      <c r="HBW35" s="39"/>
      <c r="HBX35" s="39"/>
      <c r="HBY35" s="39"/>
      <c r="HBZ35" s="39"/>
      <c r="HCA35" s="39"/>
      <c r="HCB35" s="39"/>
      <c r="HCC35" s="39"/>
      <c r="HCD35" s="39"/>
      <c r="HCE35" s="39"/>
      <c r="HCF35" s="39"/>
      <c r="HCG35" s="39"/>
      <c r="HCH35" s="39"/>
      <c r="HCI35" s="39"/>
      <c r="HCJ35" s="39"/>
      <c r="HCK35" s="39"/>
      <c r="HCL35" s="39"/>
      <c r="HCM35" s="39"/>
      <c r="HCN35" s="39"/>
      <c r="HCO35" s="39"/>
      <c r="HCP35" s="39"/>
      <c r="HCQ35" s="39"/>
      <c r="HCR35" s="39"/>
      <c r="HCS35" s="39"/>
      <c r="HCT35" s="39"/>
      <c r="HCU35" s="39"/>
      <c r="HCV35" s="39"/>
      <c r="HCW35" s="39"/>
      <c r="HCX35" s="39"/>
      <c r="HCY35" s="39"/>
      <c r="HCZ35" s="39"/>
      <c r="HDA35" s="39"/>
      <c r="HDB35" s="39"/>
      <c r="HDC35" s="39"/>
      <c r="HDD35" s="39"/>
      <c r="HDE35" s="39"/>
      <c r="HDF35" s="39"/>
      <c r="HDG35" s="39"/>
      <c r="HDH35" s="39"/>
      <c r="HDI35" s="39"/>
      <c r="HDJ35" s="39"/>
      <c r="HDK35" s="39"/>
      <c r="HDL35" s="39"/>
      <c r="HDM35" s="39"/>
      <c r="HDN35" s="39"/>
      <c r="HDO35" s="39"/>
      <c r="HDP35" s="39"/>
      <c r="HDQ35" s="39"/>
      <c r="HDR35" s="39"/>
      <c r="HDS35" s="39"/>
      <c r="HDT35" s="39"/>
      <c r="HDU35" s="39"/>
      <c r="HDV35" s="39"/>
      <c r="HDW35" s="39"/>
      <c r="HDX35" s="39"/>
      <c r="HDY35" s="39"/>
      <c r="HDZ35" s="39"/>
      <c r="HEA35" s="39"/>
      <c r="HEB35" s="39"/>
      <c r="HEC35" s="39"/>
      <c r="HED35" s="39"/>
      <c r="HEE35" s="39"/>
      <c r="HEF35" s="39"/>
      <c r="HEG35" s="39"/>
      <c r="HEH35" s="39"/>
      <c r="HEI35" s="39"/>
      <c r="HEJ35" s="39"/>
      <c r="HEK35" s="39"/>
      <c r="HEL35" s="39"/>
      <c r="HEM35" s="39"/>
      <c r="HEN35" s="39"/>
      <c r="HEO35" s="39"/>
      <c r="HEP35" s="39"/>
      <c r="HEQ35" s="39"/>
      <c r="HER35" s="39"/>
      <c r="HES35" s="39"/>
      <c r="HET35" s="39"/>
      <c r="HEU35" s="39"/>
      <c r="HEV35" s="39"/>
      <c r="HEW35" s="39"/>
      <c r="HEX35" s="39"/>
      <c r="HEY35" s="39"/>
      <c r="HEZ35" s="39"/>
      <c r="HFA35" s="39"/>
      <c r="HFB35" s="39"/>
      <c r="HFC35" s="39"/>
      <c r="HFD35" s="39"/>
      <c r="HFE35" s="39"/>
      <c r="HFF35" s="39"/>
      <c r="HFG35" s="39"/>
      <c r="HFH35" s="39"/>
      <c r="HFI35" s="39"/>
      <c r="HFJ35" s="39"/>
      <c r="HFK35" s="39"/>
      <c r="HFL35" s="39"/>
      <c r="HFM35" s="39"/>
      <c r="HFN35" s="39"/>
      <c r="HFO35" s="39"/>
      <c r="HFP35" s="39"/>
      <c r="HFQ35" s="39"/>
      <c r="HFR35" s="39"/>
      <c r="HFS35" s="39"/>
      <c r="HFT35" s="39"/>
      <c r="HFU35" s="39"/>
      <c r="HFV35" s="39"/>
      <c r="HFW35" s="39"/>
      <c r="HFX35" s="39"/>
      <c r="HFY35" s="39"/>
      <c r="HFZ35" s="39"/>
      <c r="HGA35" s="39"/>
      <c r="HGB35" s="39"/>
      <c r="HGC35" s="39"/>
      <c r="HGD35" s="39"/>
      <c r="HGE35" s="39"/>
      <c r="HGF35" s="39"/>
      <c r="HGG35" s="39"/>
      <c r="HGH35" s="39"/>
      <c r="HGI35" s="39"/>
      <c r="HGJ35" s="39"/>
      <c r="HGK35" s="39"/>
      <c r="HGL35" s="39"/>
      <c r="HGM35" s="39"/>
      <c r="HGN35" s="39"/>
      <c r="HGO35" s="39"/>
      <c r="HGP35" s="39"/>
      <c r="HGQ35" s="39"/>
      <c r="HGR35" s="39"/>
      <c r="HGS35" s="39"/>
      <c r="HGT35" s="39"/>
      <c r="HGU35" s="39"/>
      <c r="HGV35" s="39"/>
      <c r="HGW35" s="39"/>
      <c r="HGX35" s="39"/>
      <c r="HGY35" s="39"/>
      <c r="HGZ35" s="39"/>
      <c r="HHA35" s="39"/>
      <c r="HHB35" s="39"/>
      <c r="HHC35" s="39"/>
      <c r="HHD35" s="39"/>
      <c r="HHE35" s="39"/>
      <c r="HHF35" s="39"/>
      <c r="HHG35" s="39"/>
      <c r="HHH35" s="39"/>
      <c r="HHI35" s="39"/>
      <c r="HHJ35" s="39"/>
      <c r="HHK35" s="39"/>
      <c r="HHL35" s="39"/>
      <c r="HHM35" s="39"/>
      <c r="HHN35" s="39"/>
      <c r="HHO35" s="39"/>
      <c r="HHP35" s="39"/>
      <c r="HHQ35" s="39"/>
      <c r="HHR35" s="39"/>
      <c r="HHS35" s="39"/>
      <c r="HHT35" s="39"/>
      <c r="HHU35" s="39"/>
      <c r="HHV35" s="39"/>
      <c r="HHW35" s="39"/>
      <c r="HHX35" s="39"/>
      <c r="HHY35" s="39"/>
      <c r="HHZ35" s="39"/>
      <c r="HIA35" s="39"/>
      <c r="HIB35" s="39"/>
      <c r="HIC35" s="39"/>
      <c r="HID35" s="39"/>
      <c r="HIE35" s="39"/>
      <c r="HIF35" s="39"/>
      <c r="HIG35" s="39"/>
      <c r="HIH35" s="39"/>
      <c r="HII35" s="39"/>
      <c r="HIJ35" s="39"/>
      <c r="HIK35" s="39"/>
      <c r="HIL35" s="39"/>
      <c r="HIM35" s="39"/>
      <c r="HIN35" s="39"/>
      <c r="HIO35" s="39"/>
      <c r="HIP35" s="39"/>
      <c r="HIQ35" s="39"/>
      <c r="HIR35" s="39"/>
      <c r="HIS35" s="39"/>
      <c r="HIT35" s="39"/>
      <c r="HIU35" s="39"/>
      <c r="HIV35" s="39"/>
      <c r="HIW35" s="39"/>
      <c r="HIX35" s="39"/>
      <c r="HIY35" s="39"/>
      <c r="HIZ35" s="39"/>
      <c r="HJA35" s="39"/>
      <c r="HJB35" s="39"/>
      <c r="HJC35" s="39"/>
      <c r="HJD35" s="39"/>
      <c r="HJE35" s="39"/>
      <c r="HJF35" s="39"/>
      <c r="HJG35" s="39"/>
      <c r="HJH35" s="39"/>
      <c r="HJI35" s="39"/>
      <c r="HJJ35" s="39"/>
      <c r="HJK35" s="39"/>
      <c r="HJL35" s="39"/>
      <c r="HJM35" s="39"/>
      <c r="HJN35" s="39"/>
      <c r="HJO35" s="39"/>
      <c r="HJP35" s="39"/>
      <c r="HJQ35" s="39"/>
      <c r="HJR35" s="39"/>
      <c r="HJS35" s="39"/>
      <c r="HJT35" s="39"/>
      <c r="HJU35" s="39"/>
      <c r="HJV35" s="39"/>
      <c r="HJW35" s="39"/>
      <c r="HJX35" s="39"/>
      <c r="HJY35" s="39"/>
      <c r="HJZ35" s="39"/>
      <c r="HKA35" s="39"/>
      <c r="HKB35" s="39"/>
      <c r="HKC35" s="39"/>
      <c r="HKD35" s="39"/>
      <c r="HKE35" s="39"/>
      <c r="HKF35" s="39"/>
      <c r="HKG35" s="39"/>
      <c r="HKH35" s="39"/>
      <c r="HKI35" s="39"/>
      <c r="HKJ35" s="39"/>
      <c r="HKK35" s="39"/>
      <c r="HKL35" s="39"/>
      <c r="HKM35" s="39"/>
      <c r="HKN35" s="39"/>
      <c r="HKO35" s="39"/>
      <c r="HKP35" s="39"/>
      <c r="HKQ35" s="39"/>
      <c r="HKR35" s="39"/>
      <c r="HKS35" s="39"/>
      <c r="HKT35" s="39"/>
      <c r="HKU35" s="39"/>
      <c r="HKV35" s="39"/>
      <c r="HKW35" s="39"/>
      <c r="HKX35" s="39"/>
      <c r="HKY35" s="39"/>
      <c r="HKZ35" s="39"/>
      <c r="HLA35" s="39"/>
      <c r="HLB35" s="39"/>
      <c r="HLC35" s="39"/>
      <c r="HLD35" s="39"/>
      <c r="HLE35" s="39"/>
      <c r="HLF35" s="39"/>
      <c r="HLG35" s="39"/>
      <c r="HLH35" s="39"/>
      <c r="HLI35" s="39"/>
      <c r="HLJ35" s="39"/>
      <c r="HLK35" s="39"/>
      <c r="HLL35" s="39"/>
      <c r="HLM35" s="39"/>
      <c r="HLN35" s="39"/>
      <c r="HLO35" s="39"/>
      <c r="HLP35" s="39"/>
      <c r="HLQ35" s="39"/>
      <c r="HLR35" s="39"/>
      <c r="HLS35" s="39"/>
      <c r="HLT35" s="39"/>
      <c r="HLU35" s="39"/>
      <c r="HLV35" s="39"/>
      <c r="HLW35" s="39"/>
      <c r="HLX35" s="39"/>
      <c r="HLY35" s="39"/>
      <c r="HLZ35" s="39"/>
      <c r="HMA35" s="39"/>
      <c r="HMB35" s="39"/>
      <c r="HMC35" s="39"/>
      <c r="HMD35" s="39"/>
      <c r="HME35" s="39"/>
      <c r="HMF35" s="39"/>
      <c r="HMG35" s="39"/>
      <c r="HMH35" s="39"/>
      <c r="HMI35" s="39"/>
      <c r="HMJ35" s="39"/>
      <c r="HMK35" s="39"/>
      <c r="HML35" s="39"/>
      <c r="HMM35" s="39"/>
      <c r="HMN35" s="39"/>
      <c r="HMO35" s="39"/>
      <c r="HMP35" s="39"/>
      <c r="HMQ35" s="39"/>
      <c r="HMR35" s="39"/>
      <c r="HMS35" s="39"/>
      <c r="HMT35" s="39"/>
      <c r="HMU35" s="39"/>
      <c r="HMV35" s="39"/>
      <c r="HMW35" s="39"/>
      <c r="HMX35" s="39"/>
      <c r="HMY35" s="39"/>
      <c r="HMZ35" s="39"/>
      <c r="HNA35" s="39"/>
      <c r="HNB35" s="39"/>
      <c r="HNC35" s="39"/>
      <c r="HND35" s="39"/>
      <c r="HNE35" s="39"/>
      <c r="HNF35" s="39"/>
      <c r="HNG35" s="39"/>
      <c r="HNH35" s="39"/>
      <c r="HNI35" s="39"/>
      <c r="HNJ35" s="39"/>
      <c r="HNK35" s="39"/>
      <c r="HNL35" s="39"/>
      <c r="HNM35" s="39"/>
      <c r="HNN35" s="39"/>
      <c r="HNO35" s="39"/>
      <c r="HNP35" s="39"/>
      <c r="HNQ35" s="39"/>
      <c r="HNR35" s="39"/>
      <c r="HNS35" s="39"/>
      <c r="HNT35" s="39"/>
      <c r="HNU35" s="39"/>
      <c r="HNV35" s="39"/>
      <c r="HNW35" s="39"/>
      <c r="HNX35" s="39"/>
      <c r="HNY35" s="39"/>
      <c r="HNZ35" s="39"/>
      <c r="HOA35" s="39"/>
      <c r="HOB35" s="39"/>
      <c r="HOC35" s="39"/>
      <c r="HOD35" s="39"/>
      <c r="HOE35" s="39"/>
      <c r="HOF35" s="39"/>
      <c r="HOG35" s="39"/>
      <c r="HOH35" s="39"/>
      <c r="HOI35" s="39"/>
      <c r="HOJ35" s="39"/>
      <c r="HOK35" s="39"/>
      <c r="HOL35" s="39"/>
      <c r="HOM35" s="39"/>
      <c r="HON35" s="39"/>
      <c r="HOO35" s="39"/>
      <c r="HOP35" s="39"/>
      <c r="HOQ35" s="39"/>
      <c r="HOR35" s="39"/>
      <c r="HOS35" s="39"/>
      <c r="HOT35" s="39"/>
      <c r="HOU35" s="39"/>
      <c r="HOV35" s="39"/>
      <c r="HOW35" s="39"/>
      <c r="HOX35" s="39"/>
      <c r="HOY35" s="39"/>
      <c r="HOZ35" s="39"/>
      <c r="HPA35" s="39"/>
      <c r="HPB35" s="39"/>
      <c r="HPC35" s="39"/>
      <c r="HPD35" s="39"/>
      <c r="HPE35" s="39"/>
      <c r="HPF35" s="39"/>
      <c r="HPG35" s="39"/>
      <c r="HPH35" s="39"/>
      <c r="HPI35" s="39"/>
      <c r="HPJ35" s="39"/>
      <c r="HPK35" s="39"/>
      <c r="HPL35" s="39"/>
      <c r="HPM35" s="39"/>
      <c r="HPN35" s="39"/>
      <c r="HPO35" s="39"/>
      <c r="HPP35" s="39"/>
      <c r="HPQ35" s="39"/>
      <c r="HPR35" s="39"/>
      <c r="HPS35" s="39"/>
      <c r="HPT35" s="39"/>
      <c r="HPU35" s="39"/>
      <c r="HPV35" s="39"/>
      <c r="HPW35" s="39"/>
      <c r="HPX35" s="39"/>
      <c r="HPY35" s="39"/>
      <c r="HPZ35" s="39"/>
      <c r="HQA35" s="39"/>
      <c r="HQB35" s="39"/>
      <c r="HQC35" s="39"/>
      <c r="HQD35" s="39"/>
      <c r="HQE35" s="39"/>
      <c r="HQF35" s="39"/>
      <c r="HQG35" s="39"/>
      <c r="HQH35" s="39"/>
      <c r="HQI35" s="39"/>
      <c r="HQJ35" s="39"/>
      <c r="HQK35" s="39"/>
      <c r="HQL35" s="39"/>
      <c r="HQM35" s="39"/>
      <c r="HQN35" s="39"/>
      <c r="HQO35" s="39"/>
      <c r="HQP35" s="39"/>
      <c r="HQQ35" s="39"/>
      <c r="HQR35" s="39"/>
      <c r="HQS35" s="39"/>
      <c r="HQT35" s="39"/>
      <c r="HQU35" s="39"/>
      <c r="HQV35" s="39"/>
      <c r="HQW35" s="39"/>
      <c r="HQX35" s="39"/>
      <c r="HQY35" s="39"/>
      <c r="HQZ35" s="39"/>
      <c r="HRA35" s="39"/>
      <c r="HRB35" s="39"/>
      <c r="HRC35" s="39"/>
      <c r="HRD35" s="39"/>
      <c r="HRE35" s="39"/>
      <c r="HRF35" s="39"/>
      <c r="HRG35" s="39"/>
      <c r="HRH35" s="39"/>
      <c r="HRI35" s="39"/>
      <c r="HRJ35" s="39"/>
      <c r="HRK35" s="39"/>
      <c r="HRL35" s="39"/>
      <c r="HRM35" s="39"/>
      <c r="HRN35" s="39"/>
      <c r="HRO35" s="39"/>
      <c r="HRP35" s="39"/>
      <c r="HRQ35" s="39"/>
      <c r="HRR35" s="39"/>
      <c r="HRS35" s="39"/>
      <c r="HRT35" s="39"/>
      <c r="HRU35" s="39"/>
      <c r="HRV35" s="39"/>
      <c r="HRW35" s="39"/>
      <c r="HRX35" s="39"/>
      <c r="HRY35" s="39"/>
      <c r="HRZ35" s="39"/>
      <c r="HSA35" s="39"/>
      <c r="HSB35" s="39"/>
      <c r="HSC35" s="39"/>
      <c r="HSD35" s="39"/>
      <c r="HSE35" s="39"/>
      <c r="HSF35" s="39"/>
      <c r="HSG35" s="39"/>
      <c r="HSH35" s="39"/>
      <c r="HSI35" s="39"/>
      <c r="HSJ35" s="39"/>
      <c r="HSK35" s="39"/>
      <c r="HSL35" s="39"/>
      <c r="HSM35" s="39"/>
      <c r="HSN35" s="39"/>
      <c r="HSO35" s="39"/>
      <c r="HSP35" s="39"/>
      <c r="HSQ35" s="39"/>
      <c r="HSR35" s="39"/>
      <c r="HSS35" s="39"/>
      <c r="HST35" s="39"/>
      <c r="HSU35" s="39"/>
      <c r="HSV35" s="39"/>
      <c r="HSW35" s="39"/>
      <c r="HSX35" s="39"/>
      <c r="HSY35" s="39"/>
      <c r="HSZ35" s="39"/>
      <c r="HTA35" s="39"/>
      <c r="HTB35" s="39"/>
      <c r="HTC35" s="39"/>
      <c r="HTD35" s="39"/>
      <c r="HTE35" s="39"/>
      <c r="HTF35" s="39"/>
      <c r="HTG35" s="39"/>
      <c r="HTH35" s="39"/>
      <c r="HTI35" s="39"/>
      <c r="HTJ35" s="39"/>
      <c r="HTK35" s="39"/>
      <c r="HTL35" s="39"/>
      <c r="HTM35" s="39"/>
      <c r="HTN35" s="39"/>
      <c r="HTO35" s="39"/>
      <c r="HTP35" s="39"/>
      <c r="HTQ35" s="39"/>
      <c r="HTR35" s="39"/>
      <c r="HTS35" s="39"/>
      <c r="HTT35" s="39"/>
      <c r="HTU35" s="39"/>
      <c r="HTV35" s="39"/>
      <c r="HTW35" s="39"/>
      <c r="HTX35" s="39"/>
      <c r="HTY35" s="39"/>
      <c r="HTZ35" s="39"/>
      <c r="HUA35" s="39"/>
      <c r="HUB35" s="39"/>
      <c r="HUC35" s="39"/>
      <c r="HUD35" s="39"/>
      <c r="HUE35" s="39"/>
      <c r="HUF35" s="39"/>
      <c r="HUG35" s="39"/>
      <c r="HUH35" s="39"/>
      <c r="HUI35" s="39"/>
      <c r="HUJ35" s="39"/>
      <c r="HUK35" s="39"/>
      <c r="HUL35" s="39"/>
      <c r="HUM35" s="39"/>
      <c r="HUN35" s="39"/>
      <c r="HUO35" s="39"/>
      <c r="HUP35" s="39"/>
      <c r="HUQ35" s="39"/>
      <c r="HUR35" s="39"/>
      <c r="HUS35" s="39"/>
      <c r="HUT35" s="39"/>
      <c r="HUU35" s="39"/>
      <c r="HUV35" s="39"/>
      <c r="HUW35" s="39"/>
      <c r="HUX35" s="39"/>
      <c r="HUY35" s="39"/>
      <c r="HUZ35" s="39"/>
      <c r="HVA35" s="39"/>
      <c r="HVB35" s="39"/>
      <c r="HVC35" s="39"/>
      <c r="HVD35" s="39"/>
      <c r="HVE35" s="39"/>
      <c r="HVF35" s="39"/>
      <c r="HVG35" s="39"/>
      <c r="HVH35" s="39"/>
      <c r="HVI35" s="39"/>
      <c r="HVJ35" s="39"/>
      <c r="HVK35" s="39"/>
      <c r="HVL35" s="39"/>
      <c r="HVM35" s="39"/>
      <c r="HVN35" s="39"/>
      <c r="HVO35" s="39"/>
      <c r="HVP35" s="39"/>
      <c r="HVQ35" s="39"/>
      <c r="HVR35" s="39"/>
      <c r="HVS35" s="39"/>
      <c r="HVT35" s="39"/>
      <c r="HVU35" s="39"/>
      <c r="HVV35" s="39"/>
      <c r="HVW35" s="39"/>
      <c r="HVX35" s="39"/>
      <c r="HVY35" s="39"/>
      <c r="HVZ35" s="39"/>
      <c r="HWA35" s="39"/>
      <c r="HWB35" s="39"/>
      <c r="HWC35" s="39"/>
      <c r="HWD35" s="39"/>
      <c r="HWE35" s="39"/>
      <c r="HWF35" s="39"/>
      <c r="HWG35" s="39"/>
      <c r="HWH35" s="39"/>
      <c r="HWI35" s="39"/>
      <c r="HWJ35" s="39"/>
      <c r="HWK35" s="39"/>
      <c r="HWL35" s="39"/>
      <c r="HWM35" s="39"/>
      <c r="HWN35" s="39"/>
      <c r="HWO35" s="39"/>
      <c r="HWP35" s="39"/>
      <c r="HWQ35" s="39"/>
      <c r="HWR35" s="39"/>
      <c r="HWS35" s="39"/>
      <c r="HWT35" s="39"/>
      <c r="HWU35" s="39"/>
      <c r="HWV35" s="39"/>
      <c r="HWW35" s="39"/>
      <c r="HWX35" s="39"/>
      <c r="HWY35" s="39"/>
      <c r="HWZ35" s="39"/>
      <c r="HXA35" s="39"/>
      <c r="HXB35" s="39"/>
      <c r="HXC35" s="39"/>
      <c r="HXD35" s="39"/>
      <c r="HXE35" s="39"/>
      <c r="HXF35" s="39"/>
      <c r="HXG35" s="39"/>
      <c r="HXH35" s="39"/>
      <c r="HXI35" s="39"/>
      <c r="HXJ35" s="39"/>
      <c r="HXK35" s="39"/>
      <c r="HXL35" s="39"/>
      <c r="HXM35" s="39"/>
      <c r="HXN35" s="39"/>
      <c r="HXO35" s="39"/>
      <c r="HXP35" s="39"/>
      <c r="HXQ35" s="39"/>
      <c r="HXR35" s="39"/>
      <c r="HXS35" s="39"/>
      <c r="HXT35" s="39"/>
      <c r="HXU35" s="39"/>
      <c r="HXV35" s="39"/>
      <c r="HXW35" s="39"/>
      <c r="HXX35" s="39"/>
      <c r="HXY35" s="39"/>
      <c r="HXZ35" s="39"/>
      <c r="HYA35" s="39"/>
      <c r="HYB35" s="39"/>
      <c r="HYC35" s="39"/>
      <c r="HYD35" s="39"/>
      <c r="HYE35" s="39"/>
      <c r="HYF35" s="39"/>
      <c r="HYG35" s="39"/>
      <c r="HYH35" s="39"/>
      <c r="HYI35" s="39"/>
      <c r="HYJ35" s="39"/>
      <c r="HYK35" s="39"/>
      <c r="HYL35" s="39"/>
      <c r="HYM35" s="39"/>
      <c r="HYN35" s="39"/>
      <c r="HYO35" s="39"/>
      <c r="HYP35" s="39"/>
      <c r="HYQ35" s="39"/>
      <c r="HYR35" s="39"/>
      <c r="HYS35" s="39"/>
      <c r="HYT35" s="39"/>
      <c r="HYU35" s="39"/>
      <c r="HYV35" s="39"/>
      <c r="HYW35" s="39"/>
      <c r="HYX35" s="39"/>
      <c r="HYY35" s="39"/>
      <c r="HYZ35" s="39"/>
      <c r="HZA35" s="39"/>
      <c r="HZB35" s="39"/>
      <c r="HZC35" s="39"/>
      <c r="HZD35" s="39"/>
      <c r="HZE35" s="39"/>
      <c r="HZF35" s="39"/>
      <c r="HZG35" s="39"/>
      <c r="HZH35" s="39"/>
      <c r="HZI35" s="39"/>
      <c r="HZJ35" s="39"/>
      <c r="HZK35" s="39"/>
      <c r="HZL35" s="39"/>
      <c r="HZM35" s="39"/>
      <c r="HZN35" s="39"/>
      <c r="HZO35" s="39"/>
      <c r="HZP35" s="39"/>
      <c r="HZQ35" s="39"/>
      <c r="HZR35" s="39"/>
      <c r="HZS35" s="39"/>
      <c r="HZT35" s="39"/>
      <c r="HZU35" s="39"/>
      <c r="HZV35" s="39"/>
      <c r="HZW35" s="39"/>
      <c r="HZX35" s="39"/>
      <c r="HZY35" s="39"/>
      <c r="HZZ35" s="39"/>
      <c r="IAA35" s="39"/>
      <c r="IAB35" s="39"/>
      <c r="IAC35" s="39"/>
      <c r="IAD35" s="39"/>
      <c r="IAE35" s="39"/>
      <c r="IAF35" s="39"/>
      <c r="IAG35" s="39"/>
      <c r="IAH35" s="39"/>
      <c r="IAI35" s="39"/>
      <c r="IAJ35" s="39"/>
      <c r="IAK35" s="39"/>
      <c r="IAL35" s="39"/>
      <c r="IAM35" s="39"/>
      <c r="IAN35" s="39"/>
      <c r="IAO35" s="39"/>
      <c r="IAP35" s="39"/>
      <c r="IAQ35" s="39"/>
      <c r="IAR35" s="39"/>
      <c r="IAS35" s="39"/>
      <c r="IAT35" s="39"/>
      <c r="IAU35" s="39"/>
      <c r="IAV35" s="39"/>
      <c r="IAW35" s="39"/>
      <c r="IAX35" s="39"/>
      <c r="IAY35" s="39"/>
      <c r="IAZ35" s="39"/>
      <c r="IBA35" s="39"/>
      <c r="IBB35" s="39"/>
      <c r="IBC35" s="39"/>
      <c r="IBD35" s="39"/>
      <c r="IBE35" s="39"/>
      <c r="IBF35" s="39"/>
      <c r="IBG35" s="39"/>
      <c r="IBH35" s="39"/>
      <c r="IBI35" s="39"/>
      <c r="IBJ35" s="39"/>
      <c r="IBK35" s="39"/>
      <c r="IBL35" s="39"/>
      <c r="IBM35" s="39"/>
      <c r="IBN35" s="39"/>
      <c r="IBO35" s="39"/>
      <c r="IBP35" s="39"/>
      <c r="IBQ35" s="39"/>
      <c r="IBR35" s="39"/>
      <c r="IBS35" s="39"/>
      <c r="IBT35" s="39"/>
      <c r="IBU35" s="39"/>
      <c r="IBV35" s="39"/>
      <c r="IBW35" s="39"/>
      <c r="IBX35" s="39"/>
      <c r="IBY35" s="39"/>
      <c r="IBZ35" s="39"/>
      <c r="ICA35" s="39"/>
      <c r="ICB35" s="39"/>
      <c r="ICC35" s="39"/>
      <c r="ICD35" s="39"/>
      <c r="ICE35" s="39"/>
      <c r="ICF35" s="39"/>
      <c r="ICG35" s="39"/>
      <c r="ICH35" s="39"/>
      <c r="ICI35" s="39"/>
      <c r="ICJ35" s="39"/>
      <c r="ICK35" s="39"/>
      <c r="ICL35" s="39"/>
      <c r="ICM35" s="39"/>
      <c r="ICN35" s="39"/>
      <c r="ICO35" s="39"/>
      <c r="ICP35" s="39"/>
      <c r="ICQ35" s="39"/>
      <c r="ICR35" s="39"/>
      <c r="ICS35" s="39"/>
      <c r="ICT35" s="39"/>
      <c r="ICU35" s="39"/>
      <c r="ICV35" s="39"/>
      <c r="ICW35" s="39"/>
      <c r="ICX35" s="39"/>
      <c r="ICY35" s="39"/>
      <c r="ICZ35" s="39"/>
      <c r="IDA35" s="39"/>
      <c r="IDB35" s="39"/>
      <c r="IDC35" s="39"/>
      <c r="IDD35" s="39"/>
      <c r="IDE35" s="39"/>
      <c r="IDF35" s="39"/>
      <c r="IDG35" s="39"/>
      <c r="IDH35" s="39"/>
      <c r="IDI35" s="39"/>
      <c r="IDJ35" s="39"/>
      <c r="IDK35" s="39"/>
      <c r="IDL35" s="39"/>
      <c r="IDM35" s="39"/>
      <c r="IDN35" s="39"/>
      <c r="IDO35" s="39"/>
      <c r="IDP35" s="39"/>
      <c r="IDQ35" s="39"/>
      <c r="IDR35" s="39"/>
      <c r="IDS35" s="39"/>
      <c r="IDT35" s="39"/>
      <c r="IDU35" s="39"/>
      <c r="IDV35" s="39"/>
      <c r="IDW35" s="39"/>
      <c r="IDX35" s="39"/>
      <c r="IDY35" s="39"/>
      <c r="IDZ35" s="39"/>
      <c r="IEA35" s="39"/>
      <c r="IEB35" s="39"/>
      <c r="IEC35" s="39"/>
      <c r="IED35" s="39"/>
      <c r="IEE35" s="39"/>
      <c r="IEF35" s="39"/>
      <c r="IEG35" s="39"/>
      <c r="IEH35" s="39"/>
      <c r="IEI35" s="39"/>
      <c r="IEJ35" s="39"/>
      <c r="IEK35" s="39"/>
      <c r="IEL35" s="39"/>
      <c r="IEM35" s="39"/>
      <c r="IEN35" s="39"/>
      <c r="IEO35" s="39"/>
      <c r="IEP35" s="39"/>
      <c r="IEQ35" s="39"/>
      <c r="IER35" s="39"/>
      <c r="IES35" s="39"/>
      <c r="IET35" s="39"/>
      <c r="IEU35" s="39"/>
      <c r="IEV35" s="39"/>
      <c r="IEW35" s="39"/>
      <c r="IEX35" s="39"/>
      <c r="IEY35" s="39"/>
      <c r="IEZ35" s="39"/>
      <c r="IFA35" s="39"/>
      <c r="IFB35" s="39"/>
      <c r="IFC35" s="39"/>
      <c r="IFD35" s="39"/>
      <c r="IFE35" s="39"/>
      <c r="IFF35" s="39"/>
      <c r="IFG35" s="39"/>
      <c r="IFH35" s="39"/>
      <c r="IFI35" s="39"/>
      <c r="IFJ35" s="39"/>
      <c r="IFK35" s="39"/>
      <c r="IFL35" s="39"/>
      <c r="IFM35" s="39"/>
      <c r="IFN35" s="39"/>
      <c r="IFO35" s="39"/>
      <c r="IFP35" s="39"/>
      <c r="IFQ35" s="39"/>
      <c r="IFR35" s="39"/>
      <c r="IFS35" s="39"/>
      <c r="IFT35" s="39"/>
      <c r="IFU35" s="39"/>
      <c r="IFV35" s="39"/>
      <c r="IFW35" s="39"/>
      <c r="IFX35" s="39"/>
      <c r="IFY35" s="39"/>
      <c r="IFZ35" s="39"/>
      <c r="IGA35" s="39"/>
      <c r="IGB35" s="39"/>
      <c r="IGC35" s="39"/>
      <c r="IGD35" s="39"/>
      <c r="IGE35" s="39"/>
      <c r="IGF35" s="39"/>
      <c r="IGG35" s="39"/>
      <c r="IGH35" s="39"/>
      <c r="IGI35" s="39"/>
      <c r="IGJ35" s="39"/>
      <c r="IGK35" s="39"/>
      <c r="IGL35" s="39"/>
      <c r="IGM35" s="39"/>
      <c r="IGN35" s="39"/>
      <c r="IGO35" s="39"/>
      <c r="IGP35" s="39"/>
      <c r="IGQ35" s="39"/>
      <c r="IGR35" s="39"/>
      <c r="IGS35" s="39"/>
      <c r="IGT35" s="39"/>
      <c r="IGU35" s="39"/>
      <c r="IGV35" s="39"/>
      <c r="IGW35" s="39"/>
      <c r="IGX35" s="39"/>
      <c r="IGY35" s="39"/>
      <c r="IGZ35" s="39"/>
      <c r="IHA35" s="39"/>
      <c r="IHB35" s="39"/>
      <c r="IHC35" s="39"/>
      <c r="IHD35" s="39"/>
      <c r="IHE35" s="39"/>
      <c r="IHF35" s="39"/>
      <c r="IHG35" s="39"/>
      <c r="IHH35" s="39"/>
      <c r="IHI35" s="39"/>
      <c r="IHJ35" s="39"/>
      <c r="IHK35" s="39"/>
      <c r="IHL35" s="39"/>
      <c r="IHM35" s="39"/>
      <c r="IHN35" s="39"/>
      <c r="IHO35" s="39"/>
      <c r="IHP35" s="39"/>
      <c r="IHQ35" s="39"/>
      <c r="IHR35" s="39"/>
      <c r="IHS35" s="39"/>
      <c r="IHT35" s="39"/>
      <c r="IHU35" s="39"/>
      <c r="IHV35" s="39"/>
      <c r="IHW35" s="39"/>
      <c r="IHX35" s="39"/>
      <c r="IHY35" s="39"/>
      <c r="IHZ35" s="39"/>
      <c r="IIA35" s="39"/>
      <c r="IIB35" s="39"/>
      <c r="IIC35" s="39"/>
      <c r="IID35" s="39"/>
      <c r="IIE35" s="39"/>
      <c r="IIF35" s="39"/>
      <c r="IIG35" s="39"/>
      <c r="IIH35" s="39"/>
      <c r="III35" s="39"/>
      <c r="IIJ35" s="39"/>
      <c r="IIK35" s="39"/>
      <c r="IIL35" s="39"/>
      <c r="IIM35" s="39"/>
      <c r="IIN35" s="39"/>
      <c r="IIO35" s="39"/>
      <c r="IIP35" s="39"/>
      <c r="IIQ35" s="39"/>
      <c r="IIR35" s="39"/>
      <c r="IIS35" s="39"/>
      <c r="IIT35" s="39"/>
      <c r="IIU35" s="39"/>
      <c r="IIV35" s="39"/>
      <c r="IIW35" s="39"/>
      <c r="IIX35" s="39"/>
      <c r="IIY35" s="39"/>
      <c r="IIZ35" s="39"/>
      <c r="IJA35" s="39"/>
      <c r="IJB35" s="39"/>
      <c r="IJC35" s="39"/>
      <c r="IJD35" s="39"/>
      <c r="IJE35" s="39"/>
      <c r="IJF35" s="39"/>
      <c r="IJG35" s="39"/>
      <c r="IJH35" s="39"/>
      <c r="IJI35" s="39"/>
      <c r="IJJ35" s="39"/>
      <c r="IJK35" s="39"/>
      <c r="IJL35" s="39"/>
      <c r="IJM35" s="39"/>
      <c r="IJN35" s="39"/>
      <c r="IJO35" s="39"/>
      <c r="IJP35" s="39"/>
      <c r="IJQ35" s="39"/>
      <c r="IJR35" s="39"/>
      <c r="IJS35" s="39"/>
      <c r="IJT35" s="39"/>
      <c r="IJU35" s="39"/>
      <c r="IJV35" s="39"/>
      <c r="IJW35" s="39"/>
      <c r="IJX35" s="39"/>
      <c r="IJY35" s="39"/>
      <c r="IJZ35" s="39"/>
      <c r="IKA35" s="39"/>
      <c r="IKB35" s="39"/>
      <c r="IKC35" s="39"/>
      <c r="IKD35" s="39"/>
      <c r="IKE35" s="39"/>
      <c r="IKF35" s="39"/>
      <c r="IKG35" s="39"/>
      <c r="IKH35" s="39"/>
      <c r="IKI35" s="39"/>
      <c r="IKJ35" s="39"/>
      <c r="IKK35" s="39"/>
      <c r="IKL35" s="39"/>
      <c r="IKM35" s="39"/>
      <c r="IKN35" s="39"/>
      <c r="IKO35" s="39"/>
      <c r="IKP35" s="39"/>
      <c r="IKQ35" s="39"/>
      <c r="IKR35" s="39"/>
      <c r="IKS35" s="39"/>
      <c r="IKT35" s="39"/>
      <c r="IKU35" s="39"/>
      <c r="IKV35" s="39"/>
      <c r="IKW35" s="39"/>
      <c r="IKX35" s="39"/>
      <c r="IKY35" s="39"/>
      <c r="IKZ35" s="39"/>
      <c r="ILA35" s="39"/>
      <c r="ILB35" s="39"/>
      <c r="ILC35" s="39"/>
      <c r="ILD35" s="39"/>
      <c r="ILE35" s="39"/>
      <c r="ILF35" s="39"/>
      <c r="ILG35" s="39"/>
      <c r="ILH35" s="39"/>
      <c r="ILI35" s="39"/>
      <c r="ILJ35" s="39"/>
      <c r="ILK35" s="39"/>
      <c r="ILL35" s="39"/>
      <c r="ILM35" s="39"/>
      <c r="ILN35" s="39"/>
      <c r="ILO35" s="39"/>
      <c r="ILP35" s="39"/>
      <c r="ILQ35" s="39"/>
      <c r="ILR35" s="39"/>
      <c r="ILS35" s="39"/>
      <c r="ILT35" s="39"/>
      <c r="ILU35" s="39"/>
      <c r="ILV35" s="39"/>
      <c r="ILW35" s="39"/>
      <c r="ILX35" s="39"/>
      <c r="ILY35" s="39"/>
      <c r="ILZ35" s="39"/>
      <c r="IMA35" s="39"/>
      <c r="IMB35" s="39"/>
      <c r="IMC35" s="39"/>
      <c r="IMD35" s="39"/>
      <c r="IME35" s="39"/>
      <c r="IMF35" s="39"/>
      <c r="IMG35" s="39"/>
      <c r="IMH35" s="39"/>
      <c r="IMI35" s="39"/>
      <c r="IMJ35" s="39"/>
      <c r="IMK35" s="39"/>
      <c r="IML35" s="39"/>
      <c r="IMM35" s="39"/>
      <c r="IMN35" s="39"/>
      <c r="IMO35" s="39"/>
      <c r="IMP35" s="39"/>
      <c r="IMQ35" s="39"/>
      <c r="IMR35" s="39"/>
      <c r="IMS35" s="39"/>
      <c r="IMT35" s="39"/>
      <c r="IMU35" s="39"/>
      <c r="IMV35" s="39"/>
      <c r="IMW35" s="39"/>
      <c r="IMX35" s="39"/>
      <c r="IMY35" s="39"/>
      <c r="IMZ35" s="39"/>
      <c r="INA35" s="39"/>
      <c r="INB35" s="39"/>
      <c r="INC35" s="39"/>
      <c r="IND35" s="39"/>
      <c r="INE35" s="39"/>
      <c r="INF35" s="39"/>
      <c r="ING35" s="39"/>
      <c r="INH35" s="39"/>
      <c r="INI35" s="39"/>
      <c r="INJ35" s="39"/>
      <c r="INK35" s="39"/>
      <c r="INL35" s="39"/>
      <c r="INM35" s="39"/>
      <c r="INN35" s="39"/>
      <c r="INO35" s="39"/>
      <c r="INP35" s="39"/>
      <c r="INQ35" s="39"/>
      <c r="INR35" s="39"/>
      <c r="INS35" s="39"/>
      <c r="INT35" s="39"/>
      <c r="INU35" s="39"/>
      <c r="INV35" s="39"/>
      <c r="INW35" s="39"/>
      <c r="INX35" s="39"/>
      <c r="INY35" s="39"/>
      <c r="INZ35" s="39"/>
      <c r="IOA35" s="39"/>
      <c r="IOB35" s="39"/>
      <c r="IOC35" s="39"/>
      <c r="IOD35" s="39"/>
      <c r="IOE35" s="39"/>
      <c r="IOF35" s="39"/>
      <c r="IOG35" s="39"/>
      <c r="IOH35" s="39"/>
      <c r="IOI35" s="39"/>
      <c r="IOJ35" s="39"/>
      <c r="IOK35" s="39"/>
      <c r="IOL35" s="39"/>
      <c r="IOM35" s="39"/>
      <c r="ION35" s="39"/>
      <c r="IOO35" s="39"/>
      <c r="IOP35" s="39"/>
      <c r="IOQ35" s="39"/>
      <c r="IOR35" s="39"/>
      <c r="IOS35" s="39"/>
      <c r="IOT35" s="39"/>
      <c r="IOU35" s="39"/>
      <c r="IOV35" s="39"/>
      <c r="IOW35" s="39"/>
      <c r="IOX35" s="39"/>
      <c r="IOY35" s="39"/>
      <c r="IOZ35" s="39"/>
      <c r="IPA35" s="39"/>
      <c r="IPB35" s="39"/>
      <c r="IPC35" s="39"/>
      <c r="IPD35" s="39"/>
      <c r="IPE35" s="39"/>
      <c r="IPF35" s="39"/>
      <c r="IPG35" s="39"/>
      <c r="IPH35" s="39"/>
      <c r="IPI35" s="39"/>
      <c r="IPJ35" s="39"/>
      <c r="IPK35" s="39"/>
      <c r="IPL35" s="39"/>
      <c r="IPM35" s="39"/>
      <c r="IPN35" s="39"/>
      <c r="IPO35" s="39"/>
      <c r="IPP35" s="39"/>
      <c r="IPQ35" s="39"/>
      <c r="IPR35" s="39"/>
      <c r="IPS35" s="39"/>
      <c r="IPT35" s="39"/>
      <c r="IPU35" s="39"/>
      <c r="IPV35" s="39"/>
      <c r="IPW35" s="39"/>
      <c r="IPX35" s="39"/>
      <c r="IPY35" s="39"/>
      <c r="IPZ35" s="39"/>
      <c r="IQA35" s="39"/>
      <c r="IQB35" s="39"/>
      <c r="IQC35" s="39"/>
      <c r="IQD35" s="39"/>
      <c r="IQE35" s="39"/>
      <c r="IQF35" s="39"/>
      <c r="IQG35" s="39"/>
      <c r="IQH35" s="39"/>
      <c r="IQI35" s="39"/>
      <c r="IQJ35" s="39"/>
      <c r="IQK35" s="39"/>
      <c r="IQL35" s="39"/>
      <c r="IQM35" s="39"/>
      <c r="IQN35" s="39"/>
      <c r="IQO35" s="39"/>
      <c r="IQP35" s="39"/>
      <c r="IQQ35" s="39"/>
      <c r="IQR35" s="39"/>
      <c r="IQS35" s="39"/>
      <c r="IQT35" s="39"/>
      <c r="IQU35" s="39"/>
      <c r="IQV35" s="39"/>
      <c r="IQW35" s="39"/>
      <c r="IQX35" s="39"/>
      <c r="IQY35" s="39"/>
      <c r="IQZ35" s="39"/>
      <c r="IRA35" s="39"/>
      <c r="IRB35" s="39"/>
      <c r="IRC35" s="39"/>
      <c r="IRD35" s="39"/>
      <c r="IRE35" s="39"/>
      <c r="IRF35" s="39"/>
      <c r="IRG35" s="39"/>
      <c r="IRH35" s="39"/>
      <c r="IRI35" s="39"/>
      <c r="IRJ35" s="39"/>
      <c r="IRK35" s="39"/>
      <c r="IRL35" s="39"/>
      <c r="IRM35" s="39"/>
      <c r="IRN35" s="39"/>
      <c r="IRO35" s="39"/>
      <c r="IRP35" s="39"/>
      <c r="IRQ35" s="39"/>
      <c r="IRR35" s="39"/>
      <c r="IRS35" s="39"/>
      <c r="IRT35" s="39"/>
      <c r="IRU35" s="39"/>
      <c r="IRV35" s="39"/>
      <c r="IRW35" s="39"/>
      <c r="IRX35" s="39"/>
      <c r="IRY35" s="39"/>
      <c r="IRZ35" s="39"/>
      <c r="ISA35" s="39"/>
      <c r="ISB35" s="39"/>
      <c r="ISC35" s="39"/>
      <c r="ISD35" s="39"/>
      <c r="ISE35" s="39"/>
      <c r="ISF35" s="39"/>
      <c r="ISG35" s="39"/>
      <c r="ISH35" s="39"/>
      <c r="ISI35" s="39"/>
      <c r="ISJ35" s="39"/>
      <c r="ISK35" s="39"/>
      <c r="ISL35" s="39"/>
      <c r="ISM35" s="39"/>
      <c r="ISN35" s="39"/>
      <c r="ISO35" s="39"/>
      <c r="ISP35" s="39"/>
      <c r="ISQ35" s="39"/>
      <c r="ISR35" s="39"/>
      <c r="ISS35" s="39"/>
      <c r="IST35" s="39"/>
      <c r="ISU35" s="39"/>
      <c r="ISV35" s="39"/>
      <c r="ISW35" s="39"/>
      <c r="ISX35" s="39"/>
      <c r="ISY35" s="39"/>
      <c r="ISZ35" s="39"/>
      <c r="ITA35" s="39"/>
      <c r="ITB35" s="39"/>
      <c r="ITC35" s="39"/>
      <c r="ITD35" s="39"/>
      <c r="ITE35" s="39"/>
      <c r="ITF35" s="39"/>
      <c r="ITG35" s="39"/>
      <c r="ITH35" s="39"/>
      <c r="ITI35" s="39"/>
      <c r="ITJ35" s="39"/>
      <c r="ITK35" s="39"/>
      <c r="ITL35" s="39"/>
      <c r="ITM35" s="39"/>
      <c r="ITN35" s="39"/>
      <c r="ITO35" s="39"/>
      <c r="ITP35" s="39"/>
      <c r="ITQ35" s="39"/>
      <c r="ITR35" s="39"/>
      <c r="ITS35" s="39"/>
      <c r="ITT35" s="39"/>
      <c r="ITU35" s="39"/>
      <c r="ITV35" s="39"/>
      <c r="ITW35" s="39"/>
      <c r="ITX35" s="39"/>
      <c r="ITY35" s="39"/>
      <c r="ITZ35" s="39"/>
      <c r="IUA35" s="39"/>
      <c r="IUB35" s="39"/>
      <c r="IUC35" s="39"/>
      <c r="IUD35" s="39"/>
      <c r="IUE35" s="39"/>
      <c r="IUF35" s="39"/>
      <c r="IUG35" s="39"/>
      <c r="IUH35" s="39"/>
      <c r="IUI35" s="39"/>
      <c r="IUJ35" s="39"/>
      <c r="IUK35" s="39"/>
      <c r="IUL35" s="39"/>
      <c r="IUM35" s="39"/>
      <c r="IUN35" s="39"/>
      <c r="IUO35" s="39"/>
      <c r="IUP35" s="39"/>
      <c r="IUQ35" s="39"/>
      <c r="IUR35" s="39"/>
      <c r="IUS35" s="39"/>
      <c r="IUT35" s="39"/>
      <c r="IUU35" s="39"/>
      <c r="IUV35" s="39"/>
      <c r="IUW35" s="39"/>
      <c r="IUX35" s="39"/>
      <c r="IUY35" s="39"/>
      <c r="IUZ35" s="39"/>
      <c r="IVA35" s="39"/>
      <c r="IVB35" s="39"/>
      <c r="IVC35" s="39"/>
      <c r="IVD35" s="39"/>
      <c r="IVE35" s="39"/>
      <c r="IVF35" s="39"/>
      <c r="IVG35" s="39"/>
      <c r="IVH35" s="39"/>
      <c r="IVI35" s="39"/>
      <c r="IVJ35" s="39"/>
      <c r="IVK35" s="39"/>
      <c r="IVL35" s="39"/>
      <c r="IVM35" s="39"/>
      <c r="IVN35" s="39"/>
      <c r="IVO35" s="39"/>
      <c r="IVP35" s="39"/>
      <c r="IVQ35" s="39"/>
      <c r="IVR35" s="39"/>
      <c r="IVS35" s="39"/>
      <c r="IVT35" s="39"/>
      <c r="IVU35" s="39"/>
      <c r="IVV35" s="39"/>
      <c r="IVW35" s="39"/>
      <c r="IVX35" s="39"/>
      <c r="IVY35" s="39"/>
      <c r="IVZ35" s="39"/>
      <c r="IWA35" s="39"/>
      <c r="IWB35" s="39"/>
      <c r="IWC35" s="39"/>
      <c r="IWD35" s="39"/>
      <c r="IWE35" s="39"/>
      <c r="IWF35" s="39"/>
      <c r="IWG35" s="39"/>
      <c r="IWH35" s="39"/>
      <c r="IWI35" s="39"/>
      <c r="IWJ35" s="39"/>
      <c r="IWK35" s="39"/>
      <c r="IWL35" s="39"/>
      <c r="IWM35" s="39"/>
      <c r="IWN35" s="39"/>
      <c r="IWO35" s="39"/>
      <c r="IWP35" s="39"/>
      <c r="IWQ35" s="39"/>
      <c r="IWR35" s="39"/>
      <c r="IWS35" s="39"/>
      <c r="IWT35" s="39"/>
      <c r="IWU35" s="39"/>
      <c r="IWV35" s="39"/>
      <c r="IWW35" s="39"/>
      <c r="IWX35" s="39"/>
      <c r="IWY35" s="39"/>
      <c r="IWZ35" s="39"/>
      <c r="IXA35" s="39"/>
      <c r="IXB35" s="39"/>
      <c r="IXC35" s="39"/>
      <c r="IXD35" s="39"/>
      <c r="IXE35" s="39"/>
      <c r="IXF35" s="39"/>
      <c r="IXG35" s="39"/>
      <c r="IXH35" s="39"/>
      <c r="IXI35" s="39"/>
      <c r="IXJ35" s="39"/>
      <c r="IXK35" s="39"/>
      <c r="IXL35" s="39"/>
      <c r="IXM35" s="39"/>
      <c r="IXN35" s="39"/>
      <c r="IXO35" s="39"/>
      <c r="IXP35" s="39"/>
      <c r="IXQ35" s="39"/>
      <c r="IXR35" s="39"/>
      <c r="IXS35" s="39"/>
      <c r="IXT35" s="39"/>
      <c r="IXU35" s="39"/>
      <c r="IXV35" s="39"/>
      <c r="IXW35" s="39"/>
      <c r="IXX35" s="39"/>
      <c r="IXY35" s="39"/>
      <c r="IXZ35" s="39"/>
      <c r="IYA35" s="39"/>
      <c r="IYB35" s="39"/>
      <c r="IYC35" s="39"/>
      <c r="IYD35" s="39"/>
      <c r="IYE35" s="39"/>
      <c r="IYF35" s="39"/>
      <c r="IYG35" s="39"/>
      <c r="IYH35" s="39"/>
      <c r="IYI35" s="39"/>
      <c r="IYJ35" s="39"/>
      <c r="IYK35" s="39"/>
      <c r="IYL35" s="39"/>
      <c r="IYM35" s="39"/>
      <c r="IYN35" s="39"/>
      <c r="IYO35" s="39"/>
      <c r="IYP35" s="39"/>
      <c r="IYQ35" s="39"/>
      <c r="IYR35" s="39"/>
      <c r="IYS35" s="39"/>
      <c r="IYT35" s="39"/>
      <c r="IYU35" s="39"/>
      <c r="IYV35" s="39"/>
      <c r="IYW35" s="39"/>
      <c r="IYX35" s="39"/>
      <c r="IYY35" s="39"/>
      <c r="IYZ35" s="39"/>
      <c r="IZA35" s="39"/>
      <c r="IZB35" s="39"/>
      <c r="IZC35" s="39"/>
      <c r="IZD35" s="39"/>
      <c r="IZE35" s="39"/>
      <c r="IZF35" s="39"/>
      <c r="IZG35" s="39"/>
      <c r="IZH35" s="39"/>
      <c r="IZI35" s="39"/>
      <c r="IZJ35" s="39"/>
      <c r="IZK35" s="39"/>
      <c r="IZL35" s="39"/>
      <c r="IZM35" s="39"/>
      <c r="IZN35" s="39"/>
      <c r="IZO35" s="39"/>
      <c r="IZP35" s="39"/>
      <c r="IZQ35" s="39"/>
      <c r="IZR35" s="39"/>
      <c r="IZS35" s="39"/>
      <c r="IZT35" s="39"/>
      <c r="IZU35" s="39"/>
      <c r="IZV35" s="39"/>
      <c r="IZW35" s="39"/>
      <c r="IZX35" s="39"/>
      <c r="IZY35" s="39"/>
      <c r="IZZ35" s="39"/>
      <c r="JAA35" s="39"/>
      <c r="JAB35" s="39"/>
      <c r="JAC35" s="39"/>
      <c r="JAD35" s="39"/>
      <c r="JAE35" s="39"/>
      <c r="JAF35" s="39"/>
      <c r="JAG35" s="39"/>
      <c r="JAH35" s="39"/>
      <c r="JAI35" s="39"/>
      <c r="JAJ35" s="39"/>
      <c r="JAK35" s="39"/>
      <c r="JAL35" s="39"/>
      <c r="JAM35" s="39"/>
      <c r="JAN35" s="39"/>
      <c r="JAO35" s="39"/>
      <c r="JAP35" s="39"/>
      <c r="JAQ35" s="39"/>
      <c r="JAR35" s="39"/>
      <c r="JAS35" s="39"/>
      <c r="JAT35" s="39"/>
      <c r="JAU35" s="39"/>
      <c r="JAV35" s="39"/>
      <c r="JAW35" s="39"/>
      <c r="JAX35" s="39"/>
      <c r="JAY35" s="39"/>
      <c r="JAZ35" s="39"/>
      <c r="JBA35" s="39"/>
      <c r="JBB35" s="39"/>
      <c r="JBC35" s="39"/>
      <c r="JBD35" s="39"/>
      <c r="JBE35" s="39"/>
      <c r="JBF35" s="39"/>
      <c r="JBG35" s="39"/>
      <c r="JBH35" s="39"/>
      <c r="JBI35" s="39"/>
      <c r="JBJ35" s="39"/>
      <c r="JBK35" s="39"/>
      <c r="JBL35" s="39"/>
      <c r="JBM35" s="39"/>
      <c r="JBN35" s="39"/>
      <c r="JBO35" s="39"/>
      <c r="JBP35" s="39"/>
      <c r="JBQ35" s="39"/>
      <c r="JBR35" s="39"/>
      <c r="JBS35" s="39"/>
      <c r="JBT35" s="39"/>
      <c r="JBU35" s="39"/>
      <c r="JBV35" s="39"/>
      <c r="JBW35" s="39"/>
      <c r="JBX35" s="39"/>
      <c r="JBY35" s="39"/>
      <c r="JBZ35" s="39"/>
      <c r="JCA35" s="39"/>
      <c r="JCB35" s="39"/>
      <c r="JCC35" s="39"/>
      <c r="JCD35" s="39"/>
      <c r="JCE35" s="39"/>
      <c r="JCF35" s="39"/>
      <c r="JCG35" s="39"/>
      <c r="JCH35" s="39"/>
      <c r="JCI35" s="39"/>
      <c r="JCJ35" s="39"/>
      <c r="JCK35" s="39"/>
      <c r="JCL35" s="39"/>
      <c r="JCM35" s="39"/>
      <c r="JCN35" s="39"/>
      <c r="JCO35" s="39"/>
      <c r="JCP35" s="39"/>
      <c r="JCQ35" s="39"/>
      <c r="JCR35" s="39"/>
      <c r="JCS35" s="39"/>
      <c r="JCT35" s="39"/>
      <c r="JCU35" s="39"/>
      <c r="JCV35" s="39"/>
      <c r="JCW35" s="39"/>
      <c r="JCX35" s="39"/>
      <c r="JCY35" s="39"/>
      <c r="JCZ35" s="39"/>
      <c r="JDA35" s="39"/>
      <c r="JDB35" s="39"/>
      <c r="JDC35" s="39"/>
      <c r="JDD35" s="39"/>
      <c r="JDE35" s="39"/>
      <c r="JDF35" s="39"/>
      <c r="JDG35" s="39"/>
      <c r="JDH35" s="39"/>
      <c r="JDI35" s="39"/>
      <c r="JDJ35" s="39"/>
      <c r="JDK35" s="39"/>
      <c r="JDL35" s="39"/>
      <c r="JDM35" s="39"/>
      <c r="JDN35" s="39"/>
      <c r="JDO35" s="39"/>
      <c r="JDP35" s="39"/>
      <c r="JDQ35" s="39"/>
      <c r="JDR35" s="39"/>
      <c r="JDS35" s="39"/>
      <c r="JDT35" s="39"/>
      <c r="JDU35" s="39"/>
      <c r="JDV35" s="39"/>
      <c r="JDW35" s="39"/>
      <c r="JDX35" s="39"/>
      <c r="JDY35" s="39"/>
      <c r="JDZ35" s="39"/>
      <c r="JEA35" s="39"/>
      <c r="JEB35" s="39"/>
      <c r="JEC35" s="39"/>
      <c r="JED35" s="39"/>
      <c r="JEE35" s="39"/>
      <c r="JEF35" s="39"/>
      <c r="JEG35" s="39"/>
      <c r="JEH35" s="39"/>
      <c r="JEI35" s="39"/>
      <c r="JEJ35" s="39"/>
      <c r="JEK35" s="39"/>
      <c r="JEL35" s="39"/>
      <c r="JEM35" s="39"/>
      <c r="JEN35" s="39"/>
      <c r="JEO35" s="39"/>
      <c r="JEP35" s="39"/>
      <c r="JEQ35" s="39"/>
      <c r="JER35" s="39"/>
      <c r="JES35" s="39"/>
      <c r="JET35" s="39"/>
      <c r="JEU35" s="39"/>
      <c r="JEV35" s="39"/>
      <c r="JEW35" s="39"/>
      <c r="JEX35" s="39"/>
      <c r="JEY35" s="39"/>
      <c r="JEZ35" s="39"/>
      <c r="JFA35" s="39"/>
      <c r="JFB35" s="39"/>
      <c r="JFC35" s="39"/>
      <c r="JFD35" s="39"/>
      <c r="JFE35" s="39"/>
      <c r="JFF35" s="39"/>
      <c r="JFG35" s="39"/>
      <c r="JFH35" s="39"/>
      <c r="JFI35" s="39"/>
      <c r="JFJ35" s="39"/>
      <c r="JFK35" s="39"/>
      <c r="JFL35" s="39"/>
      <c r="JFM35" s="39"/>
      <c r="JFN35" s="39"/>
      <c r="JFO35" s="39"/>
      <c r="JFP35" s="39"/>
      <c r="JFQ35" s="39"/>
      <c r="JFR35" s="39"/>
      <c r="JFS35" s="39"/>
      <c r="JFT35" s="39"/>
      <c r="JFU35" s="39"/>
      <c r="JFV35" s="39"/>
      <c r="JFW35" s="39"/>
      <c r="JFX35" s="39"/>
      <c r="JFY35" s="39"/>
      <c r="JFZ35" s="39"/>
      <c r="JGA35" s="39"/>
      <c r="JGB35" s="39"/>
      <c r="JGC35" s="39"/>
      <c r="JGD35" s="39"/>
      <c r="JGE35" s="39"/>
      <c r="JGF35" s="39"/>
      <c r="JGG35" s="39"/>
      <c r="JGH35" s="39"/>
      <c r="JGI35" s="39"/>
      <c r="JGJ35" s="39"/>
      <c r="JGK35" s="39"/>
      <c r="JGL35" s="39"/>
      <c r="JGM35" s="39"/>
      <c r="JGN35" s="39"/>
      <c r="JGO35" s="39"/>
      <c r="JGP35" s="39"/>
      <c r="JGQ35" s="39"/>
      <c r="JGR35" s="39"/>
      <c r="JGS35" s="39"/>
      <c r="JGT35" s="39"/>
      <c r="JGU35" s="39"/>
      <c r="JGV35" s="39"/>
      <c r="JGW35" s="39"/>
      <c r="JGX35" s="39"/>
      <c r="JGY35" s="39"/>
      <c r="JGZ35" s="39"/>
      <c r="JHA35" s="39"/>
      <c r="JHB35" s="39"/>
      <c r="JHC35" s="39"/>
      <c r="JHD35" s="39"/>
      <c r="JHE35" s="39"/>
      <c r="JHF35" s="39"/>
      <c r="JHG35" s="39"/>
      <c r="JHH35" s="39"/>
      <c r="JHI35" s="39"/>
      <c r="JHJ35" s="39"/>
      <c r="JHK35" s="39"/>
      <c r="JHL35" s="39"/>
      <c r="JHM35" s="39"/>
      <c r="JHN35" s="39"/>
      <c r="JHO35" s="39"/>
      <c r="JHP35" s="39"/>
      <c r="JHQ35" s="39"/>
      <c r="JHR35" s="39"/>
      <c r="JHS35" s="39"/>
      <c r="JHT35" s="39"/>
      <c r="JHU35" s="39"/>
      <c r="JHV35" s="39"/>
      <c r="JHW35" s="39"/>
      <c r="JHX35" s="39"/>
      <c r="JHY35" s="39"/>
      <c r="JHZ35" s="39"/>
      <c r="JIA35" s="39"/>
      <c r="JIB35" s="39"/>
      <c r="JIC35" s="39"/>
      <c r="JID35" s="39"/>
      <c r="JIE35" s="39"/>
      <c r="JIF35" s="39"/>
      <c r="JIG35" s="39"/>
      <c r="JIH35" s="39"/>
      <c r="JII35" s="39"/>
      <c r="JIJ35" s="39"/>
      <c r="JIK35" s="39"/>
      <c r="JIL35" s="39"/>
      <c r="JIM35" s="39"/>
      <c r="JIN35" s="39"/>
      <c r="JIO35" s="39"/>
      <c r="JIP35" s="39"/>
      <c r="JIQ35" s="39"/>
      <c r="JIR35" s="39"/>
      <c r="JIS35" s="39"/>
      <c r="JIT35" s="39"/>
      <c r="JIU35" s="39"/>
      <c r="JIV35" s="39"/>
      <c r="JIW35" s="39"/>
      <c r="JIX35" s="39"/>
      <c r="JIY35" s="39"/>
      <c r="JIZ35" s="39"/>
      <c r="JJA35" s="39"/>
      <c r="JJB35" s="39"/>
      <c r="JJC35" s="39"/>
      <c r="JJD35" s="39"/>
      <c r="JJE35" s="39"/>
      <c r="JJF35" s="39"/>
      <c r="JJG35" s="39"/>
      <c r="JJH35" s="39"/>
      <c r="JJI35" s="39"/>
      <c r="JJJ35" s="39"/>
      <c r="JJK35" s="39"/>
      <c r="JJL35" s="39"/>
      <c r="JJM35" s="39"/>
      <c r="JJN35" s="39"/>
      <c r="JJO35" s="39"/>
      <c r="JJP35" s="39"/>
      <c r="JJQ35" s="39"/>
      <c r="JJR35" s="39"/>
      <c r="JJS35" s="39"/>
      <c r="JJT35" s="39"/>
      <c r="JJU35" s="39"/>
      <c r="JJV35" s="39"/>
      <c r="JJW35" s="39"/>
      <c r="JJX35" s="39"/>
      <c r="JJY35" s="39"/>
      <c r="JJZ35" s="39"/>
      <c r="JKA35" s="39"/>
      <c r="JKB35" s="39"/>
      <c r="JKC35" s="39"/>
      <c r="JKD35" s="39"/>
      <c r="JKE35" s="39"/>
      <c r="JKF35" s="39"/>
      <c r="JKG35" s="39"/>
      <c r="JKH35" s="39"/>
      <c r="JKI35" s="39"/>
      <c r="JKJ35" s="39"/>
      <c r="JKK35" s="39"/>
      <c r="JKL35" s="39"/>
      <c r="JKM35" s="39"/>
      <c r="JKN35" s="39"/>
      <c r="JKO35" s="39"/>
      <c r="JKP35" s="39"/>
      <c r="JKQ35" s="39"/>
      <c r="JKR35" s="39"/>
      <c r="JKS35" s="39"/>
      <c r="JKT35" s="39"/>
      <c r="JKU35" s="39"/>
      <c r="JKV35" s="39"/>
      <c r="JKW35" s="39"/>
      <c r="JKX35" s="39"/>
      <c r="JKY35" s="39"/>
      <c r="JKZ35" s="39"/>
      <c r="JLA35" s="39"/>
      <c r="JLB35" s="39"/>
      <c r="JLC35" s="39"/>
      <c r="JLD35" s="39"/>
      <c r="JLE35" s="39"/>
      <c r="JLF35" s="39"/>
      <c r="JLG35" s="39"/>
      <c r="JLH35" s="39"/>
      <c r="JLI35" s="39"/>
      <c r="JLJ35" s="39"/>
      <c r="JLK35" s="39"/>
      <c r="JLL35" s="39"/>
      <c r="JLM35" s="39"/>
      <c r="JLN35" s="39"/>
      <c r="JLO35" s="39"/>
      <c r="JLP35" s="39"/>
      <c r="JLQ35" s="39"/>
      <c r="JLR35" s="39"/>
      <c r="JLS35" s="39"/>
      <c r="JLT35" s="39"/>
      <c r="JLU35" s="39"/>
      <c r="JLV35" s="39"/>
      <c r="JLW35" s="39"/>
      <c r="JLX35" s="39"/>
      <c r="JLY35" s="39"/>
      <c r="JLZ35" s="39"/>
      <c r="JMA35" s="39"/>
      <c r="JMB35" s="39"/>
      <c r="JMC35" s="39"/>
      <c r="JMD35" s="39"/>
      <c r="JME35" s="39"/>
      <c r="JMF35" s="39"/>
      <c r="JMG35" s="39"/>
      <c r="JMH35" s="39"/>
      <c r="JMI35" s="39"/>
      <c r="JMJ35" s="39"/>
      <c r="JMK35" s="39"/>
      <c r="JML35" s="39"/>
      <c r="JMM35" s="39"/>
      <c r="JMN35" s="39"/>
      <c r="JMO35" s="39"/>
      <c r="JMP35" s="39"/>
      <c r="JMQ35" s="39"/>
      <c r="JMR35" s="39"/>
      <c r="JMS35" s="39"/>
      <c r="JMT35" s="39"/>
      <c r="JMU35" s="39"/>
      <c r="JMV35" s="39"/>
      <c r="JMW35" s="39"/>
      <c r="JMX35" s="39"/>
      <c r="JMY35" s="39"/>
      <c r="JMZ35" s="39"/>
      <c r="JNA35" s="39"/>
      <c r="JNB35" s="39"/>
      <c r="JNC35" s="39"/>
      <c r="JND35" s="39"/>
      <c r="JNE35" s="39"/>
      <c r="JNF35" s="39"/>
      <c r="JNG35" s="39"/>
      <c r="JNH35" s="39"/>
      <c r="JNI35" s="39"/>
      <c r="JNJ35" s="39"/>
      <c r="JNK35" s="39"/>
      <c r="JNL35" s="39"/>
      <c r="JNM35" s="39"/>
      <c r="JNN35" s="39"/>
      <c r="JNO35" s="39"/>
      <c r="JNP35" s="39"/>
      <c r="JNQ35" s="39"/>
      <c r="JNR35" s="39"/>
      <c r="JNS35" s="39"/>
      <c r="JNT35" s="39"/>
      <c r="JNU35" s="39"/>
      <c r="JNV35" s="39"/>
      <c r="JNW35" s="39"/>
      <c r="JNX35" s="39"/>
      <c r="JNY35" s="39"/>
      <c r="JNZ35" s="39"/>
      <c r="JOA35" s="39"/>
      <c r="JOB35" s="39"/>
      <c r="JOC35" s="39"/>
      <c r="JOD35" s="39"/>
      <c r="JOE35" s="39"/>
      <c r="JOF35" s="39"/>
      <c r="JOG35" s="39"/>
      <c r="JOH35" s="39"/>
      <c r="JOI35" s="39"/>
      <c r="JOJ35" s="39"/>
      <c r="JOK35" s="39"/>
      <c r="JOL35" s="39"/>
      <c r="JOM35" s="39"/>
      <c r="JON35" s="39"/>
      <c r="JOO35" s="39"/>
      <c r="JOP35" s="39"/>
      <c r="JOQ35" s="39"/>
      <c r="JOR35" s="39"/>
      <c r="JOS35" s="39"/>
      <c r="JOT35" s="39"/>
      <c r="JOU35" s="39"/>
      <c r="JOV35" s="39"/>
      <c r="JOW35" s="39"/>
      <c r="JOX35" s="39"/>
      <c r="JOY35" s="39"/>
      <c r="JOZ35" s="39"/>
      <c r="JPA35" s="39"/>
      <c r="JPB35" s="39"/>
      <c r="JPC35" s="39"/>
      <c r="JPD35" s="39"/>
      <c r="JPE35" s="39"/>
      <c r="JPF35" s="39"/>
      <c r="JPG35" s="39"/>
      <c r="JPH35" s="39"/>
      <c r="JPI35" s="39"/>
      <c r="JPJ35" s="39"/>
      <c r="JPK35" s="39"/>
      <c r="JPL35" s="39"/>
      <c r="JPM35" s="39"/>
      <c r="JPN35" s="39"/>
      <c r="JPO35" s="39"/>
      <c r="JPP35" s="39"/>
      <c r="JPQ35" s="39"/>
      <c r="JPR35" s="39"/>
      <c r="JPS35" s="39"/>
      <c r="JPT35" s="39"/>
      <c r="JPU35" s="39"/>
      <c r="JPV35" s="39"/>
      <c r="JPW35" s="39"/>
      <c r="JPX35" s="39"/>
      <c r="JPY35" s="39"/>
      <c r="JPZ35" s="39"/>
      <c r="JQA35" s="39"/>
      <c r="JQB35" s="39"/>
      <c r="JQC35" s="39"/>
      <c r="JQD35" s="39"/>
      <c r="JQE35" s="39"/>
      <c r="JQF35" s="39"/>
      <c r="JQG35" s="39"/>
      <c r="JQH35" s="39"/>
      <c r="JQI35" s="39"/>
      <c r="JQJ35" s="39"/>
      <c r="JQK35" s="39"/>
      <c r="JQL35" s="39"/>
      <c r="JQM35" s="39"/>
      <c r="JQN35" s="39"/>
      <c r="JQO35" s="39"/>
      <c r="JQP35" s="39"/>
      <c r="JQQ35" s="39"/>
      <c r="JQR35" s="39"/>
      <c r="JQS35" s="39"/>
      <c r="JQT35" s="39"/>
      <c r="JQU35" s="39"/>
      <c r="JQV35" s="39"/>
      <c r="JQW35" s="39"/>
      <c r="JQX35" s="39"/>
      <c r="JQY35" s="39"/>
      <c r="JQZ35" s="39"/>
      <c r="JRA35" s="39"/>
      <c r="JRB35" s="39"/>
      <c r="JRC35" s="39"/>
      <c r="JRD35" s="39"/>
      <c r="JRE35" s="39"/>
      <c r="JRF35" s="39"/>
      <c r="JRG35" s="39"/>
      <c r="JRH35" s="39"/>
      <c r="JRI35" s="39"/>
      <c r="JRJ35" s="39"/>
      <c r="JRK35" s="39"/>
      <c r="JRL35" s="39"/>
      <c r="JRM35" s="39"/>
      <c r="JRN35" s="39"/>
      <c r="JRO35" s="39"/>
      <c r="JRP35" s="39"/>
      <c r="JRQ35" s="39"/>
      <c r="JRR35" s="39"/>
      <c r="JRS35" s="39"/>
      <c r="JRT35" s="39"/>
      <c r="JRU35" s="39"/>
      <c r="JRV35" s="39"/>
      <c r="JRW35" s="39"/>
      <c r="JRX35" s="39"/>
      <c r="JRY35" s="39"/>
      <c r="JRZ35" s="39"/>
      <c r="JSA35" s="39"/>
      <c r="JSB35" s="39"/>
      <c r="JSC35" s="39"/>
      <c r="JSD35" s="39"/>
      <c r="JSE35" s="39"/>
      <c r="JSF35" s="39"/>
      <c r="JSG35" s="39"/>
      <c r="JSH35" s="39"/>
      <c r="JSI35" s="39"/>
      <c r="JSJ35" s="39"/>
      <c r="JSK35" s="39"/>
      <c r="JSL35" s="39"/>
      <c r="JSM35" s="39"/>
      <c r="JSN35" s="39"/>
      <c r="JSO35" s="39"/>
      <c r="JSP35" s="39"/>
      <c r="JSQ35" s="39"/>
      <c r="JSR35" s="39"/>
      <c r="JSS35" s="39"/>
      <c r="JST35" s="39"/>
      <c r="JSU35" s="39"/>
      <c r="JSV35" s="39"/>
      <c r="JSW35" s="39"/>
      <c r="JSX35" s="39"/>
      <c r="JSY35" s="39"/>
      <c r="JSZ35" s="39"/>
      <c r="JTA35" s="39"/>
      <c r="JTB35" s="39"/>
      <c r="JTC35" s="39"/>
      <c r="JTD35" s="39"/>
      <c r="JTE35" s="39"/>
      <c r="JTF35" s="39"/>
      <c r="JTG35" s="39"/>
      <c r="JTH35" s="39"/>
      <c r="JTI35" s="39"/>
      <c r="JTJ35" s="39"/>
      <c r="JTK35" s="39"/>
      <c r="JTL35" s="39"/>
      <c r="JTM35" s="39"/>
      <c r="JTN35" s="39"/>
      <c r="JTO35" s="39"/>
      <c r="JTP35" s="39"/>
      <c r="JTQ35" s="39"/>
      <c r="JTR35" s="39"/>
      <c r="JTS35" s="39"/>
      <c r="JTT35" s="39"/>
      <c r="JTU35" s="39"/>
      <c r="JTV35" s="39"/>
      <c r="JTW35" s="39"/>
      <c r="JTX35" s="39"/>
      <c r="JTY35" s="39"/>
      <c r="JTZ35" s="39"/>
      <c r="JUA35" s="39"/>
      <c r="JUB35" s="39"/>
      <c r="JUC35" s="39"/>
      <c r="JUD35" s="39"/>
      <c r="JUE35" s="39"/>
      <c r="JUF35" s="39"/>
      <c r="JUG35" s="39"/>
      <c r="JUH35" s="39"/>
      <c r="JUI35" s="39"/>
      <c r="JUJ35" s="39"/>
      <c r="JUK35" s="39"/>
      <c r="JUL35" s="39"/>
      <c r="JUM35" s="39"/>
      <c r="JUN35" s="39"/>
      <c r="JUO35" s="39"/>
      <c r="JUP35" s="39"/>
      <c r="JUQ35" s="39"/>
      <c r="JUR35" s="39"/>
      <c r="JUS35" s="39"/>
      <c r="JUT35" s="39"/>
      <c r="JUU35" s="39"/>
      <c r="JUV35" s="39"/>
      <c r="JUW35" s="39"/>
      <c r="JUX35" s="39"/>
      <c r="JUY35" s="39"/>
      <c r="JUZ35" s="39"/>
      <c r="JVA35" s="39"/>
      <c r="JVB35" s="39"/>
      <c r="JVC35" s="39"/>
      <c r="JVD35" s="39"/>
      <c r="JVE35" s="39"/>
      <c r="JVF35" s="39"/>
      <c r="JVG35" s="39"/>
      <c r="JVH35" s="39"/>
      <c r="JVI35" s="39"/>
      <c r="JVJ35" s="39"/>
      <c r="JVK35" s="39"/>
      <c r="JVL35" s="39"/>
      <c r="JVM35" s="39"/>
      <c r="JVN35" s="39"/>
      <c r="JVO35" s="39"/>
      <c r="JVP35" s="39"/>
      <c r="JVQ35" s="39"/>
      <c r="JVR35" s="39"/>
      <c r="JVS35" s="39"/>
      <c r="JVT35" s="39"/>
      <c r="JVU35" s="39"/>
      <c r="JVV35" s="39"/>
      <c r="JVW35" s="39"/>
      <c r="JVX35" s="39"/>
      <c r="JVY35" s="39"/>
      <c r="JVZ35" s="39"/>
      <c r="JWA35" s="39"/>
      <c r="JWB35" s="39"/>
      <c r="JWC35" s="39"/>
      <c r="JWD35" s="39"/>
      <c r="JWE35" s="39"/>
      <c r="JWF35" s="39"/>
      <c r="JWG35" s="39"/>
      <c r="JWH35" s="39"/>
      <c r="JWI35" s="39"/>
      <c r="JWJ35" s="39"/>
      <c r="JWK35" s="39"/>
      <c r="JWL35" s="39"/>
      <c r="JWM35" s="39"/>
      <c r="JWN35" s="39"/>
      <c r="JWO35" s="39"/>
      <c r="JWP35" s="39"/>
      <c r="JWQ35" s="39"/>
      <c r="JWR35" s="39"/>
      <c r="JWS35" s="39"/>
      <c r="JWT35" s="39"/>
      <c r="JWU35" s="39"/>
      <c r="JWV35" s="39"/>
      <c r="JWW35" s="39"/>
      <c r="JWX35" s="39"/>
      <c r="JWY35" s="39"/>
      <c r="JWZ35" s="39"/>
      <c r="JXA35" s="39"/>
      <c r="JXB35" s="39"/>
      <c r="JXC35" s="39"/>
      <c r="JXD35" s="39"/>
      <c r="JXE35" s="39"/>
      <c r="JXF35" s="39"/>
      <c r="JXG35" s="39"/>
      <c r="JXH35" s="39"/>
      <c r="JXI35" s="39"/>
      <c r="JXJ35" s="39"/>
      <c r="JXK35" s="39"/>
      <c r="JXL35" s="39"/>
      <c r="JXM35" s="39"/>
      <c r="JXN35" s="39"/>
      <c r="JXO35" s="39"/>
      <c r="JXP35" s="39"/>
      <c r="JXQ35" s="39"/>
      <c r="JXR35" s="39"/>
      <c r="JXS35" s="39"/>
      <c r="JXT35" s="39"/>
      <c r="JXU35" s="39"/>
      <c r="JXV35" s="39"/>
      <c r="JXW35" s="39"/>
      <c r="JXX35" s="39"/>
      <c r="JXY35" s="39"/>
      <c r="JXZ35" s="39"/>
      <c r="JYA35" s="39"/>
      <c r="JYB35" s="39"/>
      <c r="JYC35" s="39"/>
      <c r="JYD35" s="39"/>
      <c r="JYE35" s="39"/>
      <c r="JYF35" s="39"/>
      <c r="JYG35" s="39"/>
      <c r="JYH35" s="39"/>
      <c r="JYI35" s="39"/>
      <c r="JYJ35" s="39"/>
      <c r="JYK35" s="39"/>
      <c r="JYL35" s="39"/>
      <c r="JYM35" s="39"/>
      <c r="JYN35" s="39"/>
      <c r="JYO35" s="39"/>
      <c r="JYP35" s="39"/>
      <c r="JYQ35" s="39"/>
      <c r="JYR35" s="39"/>
      <c r="JYS35" s="39"/>
      <c r="JYT35" s="39"/>
      <c r="JYU35" s="39"/>
      <c r="JYV35" s="39"/>
      <c r="JYW35" s="39"/>
      <c r="JYX35" s="39"/>
      <c r="JYY35" s="39"/>
      <c r="JYZ35" s="39"/>
      <c r="JZA35" s="39"/>
      <c r="JZB35" s="39"/>
      <c r="JZC35" s="39"/>
      <c r="JZD35" s="39"/>
      <c r="JZE35" s="39"/>
      <c r="JZF35" s="39"/>
      <c r="JZG35" s="39"/>
      <c r="JZH35" s="39"/>
      <c r="JZI35" s="39"/>
      <c r="JZJ35" s="39"/>
      <c r="JZK35" s="39"/>
      <c r="JZL35" s="39"/>
      <c r="JZM35" s="39"/>
      <c r="JZN35" s="39"/>
      <c r="JZO35" s="39"/>
      <c r="JZP35" s="39"/>
      <c r="JZQ35" s="39"/>
      <c r="JZR35" s="39"/>
      <c r="JZS35" s="39"/>
      <c r="JZT35" s="39"/>
      <c r="JZU35" s="39"/>
      <c r="JZV35" s="39"/>
      <c r="JZW35" s="39"/>
      <c r="JZX35" s="39"/>
      <c r="JZY35" s="39"/>
      <c r="JZZ35" s="39"/>
      <c r="KAA35" s="39"/>
      <c r="KAB35" s="39"/>
      <c r="KAC35" s="39"/>
      <c r="KAD35" s="39"/>
      <c r="KAE35" s="39"/>
      <c r="KAF35" s="39"/>
      <c r="KAG35" s="39"/>
      <c r="KAH35" s="39"/>
      <c r="KAI35" s="39"/>
      <c r="KAJ35" s="39"/>
      <c r="KAK35" s="39"/>
      <c r="KAL35" s="39"/>
      <c r="KAM35" s="39"/>
      <c r="KAN35" s="39"/>
      <c r="KAO35" s="39"/>
      <c r="KAP35" s="39"/>
      <c r="KAQ35" s="39"/>
      <c r="KAR35" s="39"/>
      <c r="KAS35" s="39"/>
      <c r="KAT35" s="39"/>
      <c r="KAU35" s="39"/>
      <c r="KAV35" s="39"/>
      <c r="KAW35" s="39"/>
      <c r="KAX35" s="39"/>
      <c r="KAY35" s="39"/>
      <c r="KAZ35" s="39"/>
      <c r="KBA35" s="39"/>
      <c r="KBB35" s="39"/>
      <c r="KBC35" s="39"/>
      <c r="KBD35" s="39"/>
      <c r="KBE35" s="39"/>
      <c r="KBF35" s="39"/>
      <c r="KBG35" s="39"/>
      <c r="KBH35" s="39"/>
      <c r="KBI35" s="39"/>
      <c r="KBJ35" s="39"/>
      <c r="KBK35" s="39"/>
      <c r="KBL35" s="39"/>
      <c r="KBM35" s="39"/>
      <c r="KBN35" s="39"/>
      <c r="KBO35" s="39"/>
      <c r="KBP35" s="39"/>
      <c r="KBQ35" s="39"/>
      <c r="KBR35" s="39"/>
      <c r="KBS35" s="39"/>
      <c r="KBT35" s="39"/>
      <c r="KBU35" s="39"/>
      <c r="KBV35" s="39"/>
      <c r="KBW35" s="39"/>
      <c r="KBX35" s="39"/>
      <c r="KBY35" s="39"/>
      <c r="KBZ35" s="39"/>
      <c r="KCA35" s="39"/>
      <c r="KCB35" s="39"/>
      <c r="KCC35" s="39"/>
      <c r="KCD35" s="39"/>
      <c r="KCE35" s="39"/>
      <c r="KCF35" s="39"/>
      <c r="KCG35" s="39"/>
      <c r="KCH35" s="39"/>
      <c r="KCI35" s="39"/>
      <c r="KCJ35" s="39"/>
      <c r="KCK35" s="39"/>
      <c r="KCL35" s="39"/>
      <c r="KCM35" s="39"/>
      <c r="KCN35" s="39"/>
      <c r="KCO35" s="39"/>
      <c r="KCP35" s="39"/>
      <c r="KCQ35" s="39"/>
      <c r="KCR35" s="39"/>
      <c r="KCS35" s="39"/>
      <c r="KCT35" s="39"/>
      <c r="KCU35" s="39"/>
      <c r="KCV35" s="39"/>
      <c r="KCW35" s="39"/>
      <c r="KCX35" s="39"/>
      <c r="KCY35" s="39"/>
      <c r="KCZ35" s="39"/>
      <c r="KDA35" s="39"/>
      <c r="KDB35" s="39"/>
      <c r="KDC35" s="39"/>
      <c r="KDD35" s="39"/>
      <c r="KDE35" s="39"/>
      <c r="KDF35" s="39"/>
      <c r="KDG35" s="39"/>
      <c r="KDH35" s="39"/>
      <c r="KDI35" s="39"/>
      <c r="KDJ35" s="39"/>
      <c r="KDK35" s="39"/>
      <c r="KDL35" s="39"/>
      <c r="KDM35" s="39"/>
      <c r="KDN35" s="39"/>
      <c r="KDO35" s="39"/>
      <c r="KDP35" s="39"/>
      <c r="KDQ35" s="39"/>
      <c r="KDR35" s="39"/>
      <c r="KDS35" s="39"/>
      <c r="KDT35" s="39"/>
      <c r="KDU35" s="39"/>
      <c r="KDV35" s="39"/>
      <c r="KDW35" s="39"/>
      <c r="KDX35" s="39"/>
      <c r="KDY35" s="39"/>
      <c r="KDZ35" s="39"/>
      <c r="KEA35" s="39"/>
      <c r="KEB35" s="39"/>
      <c r="KEC35" s="39"/>
      <c r="KED35" s="39"/>
      <c r="KEE35" s="39"/>
      <c r="KEF35" s="39"/>
      <c r="KEG35" s="39"/>
      <c r="KEH35" s="39"/>
      <c r="KEI35" s="39"/>
      <c r="KEJ35" s="39"/>
      <c r="KEK35" s="39"/>
      <c r="KEL35" s="39"/>
      <c r="KEM35" s="39"/>
      <c r="KEN35" s="39"/>
      <c r="KEO35" s="39"/>
      <c r="KEP35" s="39"/>
      <c r="KEQ35" s="39"/>
      <c r="KER35" s="39"/>
      <c r="KES35" s="39"/>
      <c r="KET35" s="39"/>
      <c r="KEU35" s="39"/>
      <c r="KEV35" s="39"/>
      <c r="KEW35" s="39"/>
      <c r="KEX35" s="39"/>
      <c r="KEY35" s="39"/>
      <c r="KEZ35" s="39"/>
      <c r="KFA35" s="39"/>
      <c r="KFB35" s="39"/>
      <c r="KFC35" s="39"/>
      <c r="KFD35" s="39"/>
      <c r="KFE35" s="39"/>
      <c r="KFF35" s="39"/>
      <c r="KFG35" s="39"/>
      <c r="KFH35" s="39"/>
      <c r="KFI35" s="39"/>
      <c r="KFJ35" s="39"/>
      <c r="KFK35" s="39"/>
      <c r="KFL35" s="39"/>
      <c r="KFM35" s="39"/>
      <c r="KFN35" s="39"/>
      <c r="KFO35" s="39"/>
      <c r="KFP35" s="39"/>
      <c r="KFQ35" s="39"/>
      <c r="KFR35" s="39"/>
      <c r="KFS35" s="39"/>
      <c r="KFT35" s="39"/>
      <c r="KFU35" s="39"/>
      <c r="KFV35" s="39"/>
      <c r="KFW35" s="39"/>
      <c r="KFX35" s="39"/>
      <c r="KFY35" s="39"/>
      <c r="KFZ35" s="39"/>
      <c r="KGA35" s="39"/>
      <c r="KGB35" s="39"/>
      <c r="KGC35" s="39"/>
      <c r="KGD35" s="39"/>
      <c r="KGE35" s="39"/>
      <c r="KGF35" s="39"/>
      <c r="KGG35" s="39"/>
      <c r="KGH35" s="39"/>
      <c r="KGI35" s="39"/>
      <c r="KGJ35" s="39"/>
      <c r="KGK35" s="39"/>
      <c r="KGL35" s="39"/>
      <c r="KGM35" s="39"/>
      <c r="KGN35" s="39"/>
      <c r="KGO35" s="39"/>
      <c r="KGP35" s="39"/>
      <c r="KGQ35" s="39"/>
      <c r="KGR35" s="39"/>
      <c r="KGS35" s="39"/>
      <c r="KGT35" s="39"/>
      <c r="KGU35" s="39"/>
      <c r="KGV35" s="39"/>
      <c r="KGW35" s="39"/>
      <c r="KGX35" s="39"/>
      <c r="KGY35" s="39"/>
      <c r="KGZ35" s="39"/>
      <c r="KHA35" s="39"/>
      <c r="KHB35" s="39"/>
      <c r="KHC35" s="39"/>
      <c r="KHD35" s="39"/>
      <c r="KHE35" s="39"/>
      <c r="KHF35" s="39"/>
      <c r="KHG35" s="39"/>
      <c r="KHH35" s="39"/>
      <c r="KHI35" s="39"/>
      <c r="KHJ35" s="39"/>
      <c r="KHK35" s="39"/>
      <c r="KHL35" s="39"/>
      <c r="KHM35" s="39"/>
      <c r="KHN35" s="39"/>
      <c r="KHO35" s="39"/>
      <c r="KHP35" s="39"/>
      <c r="KHQ35" s="39"/>
      <c r="KHR35" s="39"/>
      <c r="KHS35" s="39"/>
      <c r="KHT35" s="39"/>
      <c r="KHU35" s="39"/>
      <c r="KHV35" s="39"/>
      <c r="KHW35" s="39"/>
      <c r="KHX35" s="39"/>
      <c r="KHY35" s="39"/>
      <c r="KHZ35" s="39"/>
      <c r="KIA35" s="39"/>
      <c r="KIB35" s="39"/>
      <c r="KIC35" s="39"/>
      <c r="KID35" s="39"/>
      <c r="KIE35" s="39"/>
      <c r="KIF35" s="39"/>
      <c r="KIG35" s="39"/>
      <c r="KIH35" s="39"/>
      <c r="KII35" s="39"/>
      <c r="KIJ35" s="39"/>
      <c r="KIK35" s="39"/>
      <c r="KIL35" s="39"/>
      <c r="KIM35" s="39"/>
      <c r="KIN35" s="39"/>
      <c r="KIO35" s="39"/>
      <c r="KIP35" s="39"/>
      <c r="KIQ35" s="39"/>
      <c r="KIR35" s="39"/>
      <c r="KIS35" s="39"/>
      <c r="KIT35" s="39"/>
      <c r="KIU35" s="39"/>
      <c r="KIV35" s="39"/>
      <c r="KIW35" s="39"/>
      <c r="KIX35" s="39"/>
      <c r="KIY35" s="39"/>
      <c r="KIZ35" s="39"/>
      <c r="KJA35" s="39"/>
      <c r="KJB35" s="39"/>
      <c r="KJC35" s="39"/>
      <c r="KJD35" s="39"/>
      <c r="KJE35" s="39"/>
      <c r="KJF35" s="39"/>
      <c r="KJG35" s="39"/>
      <c r="KJH35" s="39"/>
      <c r="KJI35" s="39"/>
      <c r="KJJ35" s="39"/>
      <c r="KJK35" s="39"/>
      <c r="KJL35" s="39"/>
      <c r="KJM35" s="39"/>
      <c r="KJN35" s="39"/>
      <c r="KJO35" s="39"/>
      <c r="KJP35" s="39"/>
      <c r="KJQ35" s="39"/>
      <c r="KJR35" s="39"/>
      <c r="KJS35" s="39"/>
      <c r="KJT35" s="39"/>
      <c r="KJU35" s="39"/>
      <c r="KJV35" s="39"/>
      <c r="KJW35" s="39"/>
      <c r="KJX35" s="39"/>
      <c r="KJY35" s="39"/>
      <c r="KJZ35" s="39"/>
      <c r="KKA35" s="39"/>
      <c r="KKB35" s="39"/>
      <c r="KKC35" s="39"/>
      <c r="KKD35" s="39"/>
      <c r="KKE35" s="39"/>
      <c r="KKF35" s="39"/>
      <c r="KKG35" s="39"/>
      <c r="KKH35" s="39"/>
      <c r="KKI35" s="39"/>
      <c r="KKJ35" s="39"/>
      <c r="KKK35" s="39"/>
      <c r="KKL35" s="39"/>
      <c r="KKM35" s="39"/>
      <c r="KKN35" s="39"/>
      <c r="KKO35" s="39"/>
      <c r="KKP35" s="39"/>
      <c r="KKQ35" s="39"/>
      <c r="KKR35" s="39"/>
      <c r="KKS35" s="39"/>
      <c r="KKT35" s="39"/>
      <c r="KKU35" s="39"/>
      <c r="KKV35" s="39"/>
      <c r="KKW35" s="39"/>
      <c r="KKX35" s="39"/>
      <c r="KKY35" s="39"/>
      <c r="KKZ35" s="39"/>
      <c r="KLA35" s="39"/>
      <c r="KLB35" s="39"/>
      <c r="KLC35" s="39"/>
      <c r="KLD35" s="39"/>
      <c r="KLE35" s="39"/>
      <c r="KLF35" s="39"/>
      <c r="KLG35" s="39"/>
      <c r="KLH35" s="39"/>
      <c r="KLI35" s="39"/>
      <c r="KLJ35" s="39"/>
      <c r="KLK35" s="39"/>
      <c r="KLL35" s="39"/>
      <c r="KLM35" s="39"/>
      <c r="KLN35" s="39"/>
      <c r="KLO35" s="39"/>
      <c r="KLP35" s="39"/>
      <c r="KLQ35" s="39"/>
      <c r="KLR35" s="39"/>
      <c r="KLS35" s="39"/>
      <c r="KLT35" s="39"/>
      <c r="KLU35" s="39"/>
      <c r="KLV35" s="39"/>
      <c r="KLW35" s="39"/>
      <c r="KLX35" s="39"/>
      <c r="KLY35" s="39"/>
      <c r="KLZ35" s="39"/>
      <c r="KMA35" s="39"/>
      <c r="KMB35" s="39"/>
      <c r="KMC35" s="39"/>
      <c r="KMD35" s="39"/>
      <c r="KME35" s="39"/>
      <c r="KMF35" s="39"/>
      <c r="KMG35" s="39"/>
      <c r="KMH35" s="39"/>
      <c r="KMI35" s="39"/>
      <c r="KMJ35" s="39"/>
      <c r="KMK35" s="39"/>
      <c r="KML35" s="39"/>
      <c r="KMM35" s="39"/>
      <c r="KMN35" s="39"/>
      <c r="KMO35" s="39"/>
      <c r="KMP35" s="39"/>
      <c r="KMQ35" s="39"/>
      <c r="KMR35" s="39"/>
      <c r="KMS35" s="39"/>
      <c r="KMT35" s="39"/>
      <c r="KMU35" s="39"/>
      <c r="KMV35" s="39"/>
      <c r="KMW35" s="39"/>
      <c r="KMX35" s="39"/>
      <c r="KMY35" s="39"/>
      <c r="KMZ35" s="39"/>
      <c r="KNA35" s="39"/>
      <c r="KNB35" s="39"/>
      <c r="KNC35" s="39"/>
      <c r="KND35" s="39"/>
      <c r="KNE35" s="39"/>
      <c r="KNF35" s="39"/>
      <c r="KNG35" s="39"/>
      <c r="KNH35" s="39"/>
      <c r="KNI35" s="39"/>
      <c r="KNJ35" s="39"/>
      <c r="KNK35" s="39"/>
      <c r="KNL35" s="39"/>
      <c r="KNM35" s="39"/>
      <c r="KNN35" s="39"/>
      <c r="KNO35" s="39"/>
      <c r="KNP35" s="39"/>
      <c r="KNQ35" s="39"/>
      <c r="KNR35" s="39"/>
      <c r="KNS35" s="39"/>
      <c r="KNT35" s="39"/>
      <c r="KNU35" s="39"/>
      <c r="KNV35" s="39"/>
      <c r="KNW35" s="39"/>
      <c r="KNX35" s="39"/>
      <c r="KNY35" s="39"/>
      <c r="KNZ35" s="39"/>
      <c r="KOA35" s="39"/>
      <c r="KOB35" s="39"/>
      <c r="KOC35" s="39"/>
      <c r="KOD35" s="39"/>
      <c r="KOE35" s="39"/>
      <c r="KOF35" s="39"/>
      <c r="KOG35" s="39"/>
      <c r="KOH35" s="39"/>
      <c r="KOI35" s="39"/>
      <c r="KOJ35" s="39"/>
      <c r="KOK35" s="39"/>
      <c r="KOL35" s="39"/>
      <c r="KOM35" s="39"/>
      <c r="KON35" s="39"/>
      <c r="KOO35" s="39"/>
      <c r="KOP35" s="39"/>
      <c r="KOQ35" s="39"/>
      <c r="KOR35" s="39"/>
      <c r="KOS35" s="39"/>
      <c r="KOT35" s="39"/>
      <c r="KOU35" s="39"/>
      <c r="KOV35" s="39"/>
      <c r="KOW35" s="39"/>
      <c r="KOX35" s="39"/>
      <c r="KOY35" s="39"/>
      <c r="KOZ35" s="39"/>
      <c r="KPA35" s="39"/>
      <c r="KPB35" s="39"/>
      <c r="KPC35" s="39"/>
      <c r="KPD35" s="39"/>
      <c r="KPE35" s="39"/>
      <c r="KPF35" s="39"/>
      <c r="KPG35" s="39"/>
      <c r="KPH35" s="39"/>
      <c r="KPI35" s="39"/>
      <c r="KPJ35" s="39"/>
      <c r="KPK35" s="39"/>
      <c r="KPL35" s="39"/>
      <c r="KPM35" s="39"/>
      <c r="KPN35" s="39"/>
      <c r="KPO35" s="39"/>
      <c r="KPP35" s="39"/>
      <c r="KPQ35" s="39"/>
      <c r="KPR35" s="39"/>
      <c r="KPS35" s="39"/>
      <c r="KPT35" s="39"/>
      <c r="KPU35" s="39"/>
      <c r="KPV35" s="39"/>
      <c r="KPW35" s="39"/>
      <c r="KPX35" s="39"/>
      <c r="KPY35" s="39"/>
      <c r="KPZ35" s="39"/>
      <c r="KQA35" s="39"/>
      <c r="KQB35" s="39"/>
      <c r="KQC35" s="39"/>
      <c r="KQD35" s="39"/>
      <c r="KQE35" s="39"/>
      <c r="KQF35" s="39"/>
      <c r="KQG35" s="39"/>
      <c r="KQH35" s="39"/>
      <c r="KQI35" s="39"/>
      <c r="KQJ35" s="39"/>
      <c r="KQK35" s="39"/>
      <c r="KQL35" s="39"/>
      <c r="KQM35" s="39"/>
      <c r="KQN35" s="39"/>
      <c r="KQO35" s="39"/>
      <c r="KQP35" s="39"/>
      <c r="KQQ35" s="39"/>
      <c r="KQR35" s="39"/>
      <c r="KQS35" s="39"/>
      <c r="KQT35" s="39"/>
      <c r="KQU35" s="39"/>
      <c r="KQV35" s="39"/>
      <c r="KQW35" s="39"/>
      <c r="KQX35" s="39"/>
      <c r="KQY35" s="39"/>
      <c r="KQZ35" s="39"/>
      <c r="KRA35" s="39"/>
      <c r="KRB35" s="39"/>
      <c r="KRC35" s="39"/>
      <c r="KRD35" s="39"/>
      <c r="KRE35" s="39"/>
      <c r="KRF35" s="39"/>
      <c r="KRG35" s="39"/>
      <c r="KRH35" s="39"/>
      <c r="KRI35" s="39"/>
      <c r="KRJ35" s="39"/>
      <c r="KRK35" s="39"/>
      <c r="KRL35" s="39"/>
      <c r="KRM35" s="39"/>
      <c r="KRN35" s="39"/>
      <c r="KRO35" s="39"/>
      <c r="KRP35" s="39"/>
      <c r="KRQ35" s="39"/>
      <c r="KRR35" s="39"/>
      <c r="KRS35" s="39"/>
      <c r="KRT35" s="39"/>
      <c r="KRU35" s="39"/>
      <c r="KRV35" s="39"/>
      <c r="KRW35" s="39"/>
      <c r="KRX35" s="39"/>
      <c r="KRY35" s="39"/>
      <c r="KRZ35" s="39"/>
      <c r="KSA35" s="39"/>
      <c r="KSB35" s="39"/>
      <c r="KSC35" s="39"/>
      <c r="KSD35" s="39"/>
      <c r="KSE35" s="39"/>
      <c r="KSF35" s="39"/>
      <c r="KSG35" s="39"/>
      <c r="KSH35" s="39"/>
      <c r="KSI35" s="39"/>
      <c r="KSJ35" s="39"/>
      <c r="KSK35" s="39"/>
      <c r="KSL35" s="39"/>
      <c r="KSM35" s="39"/>
      <c r="KSN35" s="39"/>
      <c r="KSO35" s="39"/>
      <c r="KSP35" s="39"/>
      <c r="KSQ35" s="39"/>
      <c r="KSR35" s="39"/>
      <c r="KSS35" s="39"/>
      <c r="KST35" s="39"/>
      <c r="KSU35" s="39"/>
      <c r="KSV35" s="39"/>
      <c r="KSW35" s="39"/>
      <c r="KSX35" s="39"/>
      <c r="KSY35" s="39"/>
      <c r="KSZ35" s="39"/>
      <c r="KTA35" s="39"/>
      <c r="KTB35" s="39"/>
      <c r="KTC35" s="39"/>
      <c r="KTD35" s="39"/>
      <c r="KTE35" s="39"/>
      <c r="KTF35" s="39"/>
      <c r="KTG35" s="39"/>
      <c r="KTH35" s="39"/>
      <c r="KTI35" s="39"/>
      <c r="KTJ35" s="39"/>
      <c r="KTK35" s="39"/>
      <c r="KTL35" s="39"/>
      <c r="KTM35" s="39"/>
      <c r="KTN35" s="39"/>
      <c r="KTO35" s="39"/>
      <c r="KTP35" s="39"/>
      <c r="KTQ35" s="39"/>
      <c r="KTR35" s="39"/>
      <c r="KTS35" s="39"/>
      <c r="KTT35" s="39"/>
      <c r="KTU35" s="39"/>
      <c r="KTV35" s="39"/>
      <c r="KTW35" s="39"/>
      <c r="KTX35" s="39"/>
      <c r="KTY35" s="39"/>
      <c r="KTZ35" s="39"/>
      <c r="KUA35" s="39"/>
      <c r="KUB35" s="39"/>
      <c r="KUC35" s="39"/>
      <c r="KUD35" s="39"/>
      <c r="KUE35" s="39"/>
      <c r="KUF35" s="39"/>
      <c r="KUG35" s="39"/>
      <c r="KUH35" s="39"/>
      <c r="KUI35" s="39"/>
      <c r="KUJ35" s="39"/>
      <c r="KUK35" s="39"/>
      <c r="KUL35" s="39"/>
      <c r="KUM35" s="39"/>
      <c r="KUN35" s="39"/>
      <c r="KUO35" s="39"/>
      <c r="KUP35" s="39"/>
      <c r="KUQ35" s="39"/>
      <c r="KUR35" s="39"/>
      <c r="KUS35" s="39"/>
      <c r="KUT35" s="39"/>
      <c r="KUU35" s="39"/>
      <c r="KUV35" s="39"/>
      <c r="KUW35" s="39"/>
      <c r="KUX35" s="39"/>
      <c r="KUY35" s="39"/>
      <c r="KUZ35" s="39"/>
      <c r="KVA35" s="39"/>
      <c r="KVB35" s="39"/>
      <c r="KVC35" s="39"/>
      <c r="KVD35" s="39"/>
      <c r="KVE35" s="39"/>
      <c r="KVF35" s="39"/>
      <c r="KVG35" s="39"/>
      <c r="KVH35" s="39"/>
      <c r="KVI35" s="39"/>
      <c r="KVJ35" s="39"/>
      <c r="KVK35" s="39"/>
      <c r="KVL35" s="39"/>
      <c r="KVM35" s="39"/>
      <c r="KVN35" s="39"/>
      <c r="KVO35" s="39"/>
      <c r="KVP35" s="39"/>
      <c r="KVQ35" s="39"/>
      <c r="KVR35" s="39"/>
      <c r="KVS35" s="39"/>
      <c r="KVT35" s="39"/>
      <c r="KVU35" s="39"/>
      <c r="KVV35" s="39"/>
      <c r="KVW35" s="39"/>
      <c r="KVX35" s="39"/>
      <c r="KVY35" s="39"/>
      <c r="KVZ35" s="39"/>
      <c r="KWA35" s="39"/>
      <c r="KWB35" s="39"/>
      <c r="KWC35" s="39"/>
      <c r="KWD35" s="39"/>
      <c r="KWE35" s="39"/>
      <c r="KWF35" s="39"/>
      <c r="KWG35" s="39"/>
      <c r="KWH35" s="39"/>
      <c r="KWI35" s="39"/>
      <c r="KWJ35" s="39"/>
      <c r="KWK35" s="39"/>
      <c r="KWL35" s="39"/>
      <c r="KWM35" s="39"/>
      <c r="KWN35" s="39"/>
      <c r="KWO35" s="39"/>
      <c r="KWP35" s="39"/>
      <c r="KWQ35" s="39"/>
      <c r="KWR35" s="39"/>
      <c r="KWS35" s="39"/>
      <c r="KWT35" s="39"/>
      <c r="KWU35" s="39"/>
      <c r="KWV35" s="39"/>
      <c r="KWW35" s="39"/>
      <c r="KWX35" s="39"/>
      <c r="KWY35" s="39"/>
      <c r="KWZ35" s="39"/>
      <c r="KXA35" s="39"/>
      <c r="KXB35" s="39"/>
      <c r="KXC35" s="39"/>
      <c r="KXD35" s="39"/>
      <c r="KXE35" s="39"/>
      <c r="KXF35" s="39"/>
      <c r="KXG35" s="39"/>
      <c r="KXH35" s="39"/>
      <c r="KXI35" s="39"/>
      <c r="KXJ35" s="39"/>
      <c r="KXK35" s="39"/>
      <c r="KXL35" s="39"/>
      <c r="KXM35" s="39"/>
      <c r="KXN35" s="39"/>
      <c r="KXO35" s="39"/>
      <c r="KXP35" s="39"/>
      <c r="KXQ35" s="39"/>
      <c r="KXR35" s="39"/>
      <c r="KXS35" s="39"/>
      <c r="KXT35" s="39"/>
      <c r="KXU35" s="39"/>
      <c r="KXV35" s="39"/>
      <c r="KXW35" s="39"/>
      <c r="KXX35" s="39"/>
      <c r="KXY35" s="39"/>
      <c r="KXZ35" s="39"/>
      <c r="KYA35" s="39"/>
      <c r="KYB35" s="39"/>
      <c r="KYC35" s="39"/>
      <c r="KYD35" s="39"/>
      <c r="KYE35" s="39"/>
      <c r="KYF35" s="39"/>
      <c r="KYG35" s="39"/>
      <c r="KYH35" s="39"/>
      <c r="KYI35" s="39"/>
      <c r="KYJ35" s="39"/>
      <c r="KYK35" s="39"/>
      <c r="KYL35" s="39"/>
      <c r="KYM35" s="39"/>
      <c r="KYN35" s="39"/>
      <c r="KYO35" s="39"/>
      <c r="KYP35" s="39"/>
      <c r="KYQ35" s="39"/>
      <c r="KYR35" s="39"/>
      <c r="KYS35" s="39"/>
      <c r="KYT35" s="39"/>
      <c r="KYU35" s="39"/>
      <c r="KYV35" s="39"/>
      <c r="KYW35" s="39"/>
      <c r="KYX35" s="39"/>
      <c r="KYY35" s="39"/>
      <c r="KYZ35" s="39"/>
      <c r="KZA35" s="39"/>
      <c r="KZB35" s="39"/>
      <c r="KZC35" s="39"/>
      <c r="KZD35" s="39"/>
      <c r="KZE35" s="39"/>
      <c r="KZF35" s="39"/>
      <c r="KZG35" s="39"/>
      <c r="KZH35" s="39"/>
      <c r="KZI35" s="39"/>
      <c r="KZJ35" s="39"/>
      <c r="KZK35" s="39"/>
      <c r="KZL35" s="39"/>
      <c r="KZM35" s="39"/>
      <c r="KZN35" s="39"/>
      <c r="KZO35" s="39"/>
      <c r="KZP35" s="39"/>
      <c r="KZQ35" s="39"/>
      <c r="KZR35" s="39"/>
      <c r="KZS35" s="39"/>
      <c r="KZT35" s="39"/>
      <c r="KZU35" s="39"/>
      <c r="KZV35" s="39"/>
      <c r="KZW35" s="39"/>
      <c r="KZX35" s="39"/>
      <c r="KZY35" s="39"/>
      <c r="KZZ35" s="39"/>
      <c r="LAA35" s="39"/>
      <c r="LAB35" s="39"/>
      <c r="LAC35" s="39"/>
      <c r="LAD35" s="39"/>
      <c r="LAE35" s="39"/>
      <c r="LAF35" s="39"/>
      <c r="LAG35" s="39"/>
      <c r="LAH35" s="39"/>
      <c r="LAI35" s="39"/>
      <c r="LAJ35" s="39"/>
      <c r="LAK35" s="39"/>
      <c r="LAL35" s="39"/>
      <c r="LAM35" s="39"/>
      <c r="LAN35" s="39"/>
      <c r="LAO35" s="39"/>
      <c r="LAP35" s="39"/>
      <c r="LAQ35" s="39"/>
      <c r="LAR35" s="39"/>
      <c r="LAS35" s="39"/>
      <c r="LAT35" s="39"/>
      <c r="LAU35" s="39"/>
      <c r="LAV35" s="39"/>
      <c r="LAW35" s="39"/>
      <c r="LAX35" s="39"/>
      <c r="LAY35" s="39"/>
      <c r="LAZ35" s="39"/>
      <c r="LBA35" s="39"/>
      <c r="LBB35" s="39"/>
      <c r="LBC35" s="39"/>
      <c r="LBD35" s="39"/>
      <c r="LBE35" s="39"/>
      <c r="LBF35" s="39"/>
      <c r="LBG35" s="39"/>
      <c r="LBH35" s="39"/>
      <c r="LBI35" s="39"/>
      <c r="LBJ35" s="39"/>
      <c r="LBK35" s="39"/>
      <c r="LBL35" s="39"/>
      <c r="LBM35" s="39"/>
      <c r="LBN35" s="39"/>
      <c r="LBO35" s="39"/>
      <c r="LBP35" s="39"/>
      <c r="LBQ35" s="39"/>
      <c r="LBR35" s="39"/>
      <c r="LBS35" s="39"/>
      <c r="LBT35" s="39"/>
      <c r="LBU35" s="39"/>
      <c r="LBV35" s="39"/>
      <c r="LBW35" s="39"/>
      <c r="LBX35" s="39"/>
      <c r="LBY35" s="39"/>
      <c r="LBZ35" s="39"/>
      <c r="LCA35" s="39"/>
      <c r="LCB35" s="39"/>
      <c r="LCC35" s="39"/>
      <c r="LCD35" s="39"/>
      <c r="LCE35" s="39"/>
      <c r="LCF35" s="39"/>
      <c r="LCG35" s="39"/>
      <c r="LCH35" s="39"/>
      <c r="LCI35" s="39"/>
      <c r="LCJ35" s="39"/>
      <c r="LCK35" s="39"/>
      <c r="LCL35" s="39"/>
      <c r="LCM35" s="39"/>
      <c r="LCN35" s="39"/>
      <c r="LCO35" s="39"/>
      <c r="LCP35" s="39"/>
      <c r="LCQ35" s="39"/>
      <c r="LCR35" s="39"/>
      <c r="LCS35" s="39"/>
      <c r="LCT35" s="39"/>
      <c r="LCU35" s="39"/>
      <c r="LCV35" s="39"/>
      <c r="LCW35" s="39"/>
      <c r="LCX35" s="39"/>
      <c r="LCY35" s="39"/>
      <c r="LCZ35" s="39"/>
      <c r="LDA35" s="39"/>
      <c r="LDB35" s="39"/>
      <c r="LDC35" s="39"/>
      <c r="LDD35" s="39"/>
      <c r="LDE35" s="39"/>
      <c r="LDF35" s="39"/>
      <c r="LDG35" s="39"/>
      <c r="LDH35" s="39"/>
      <c r="LDI35" s="39"/>
      <c r="LDJ35" s="39"/>
      <c r="LDK35" s="39"/>
      <c r="LDL35" s="39"/>
      <c r="LDM35" s="39"/>
      <c r="LDN35" s="39"/>
      <c r="LDO35" s="39"/>
      <c r="LDP35" s="39"/>
      <c r="LDQ35" s="39"/>
      <c r="LDR35" s="39"/>
      <c r="LDS35" s="39"/>
      <c r="LDT35" s="39"/>
      <c r="LDU35" s="39"/>
      <c r="LDV35" s="39"/>
      <c r="LDW35" s="39"/>
      <c r="LDX35" s="39"/>
      <c r="LDY35" s="39"/>
      <c r="LDZ35" s="39"/>
      <c r="LEA35" s="39"/>
      <c r="LEB35" s="39"/>
      <c r="LEC35" s="39"/>
      <c r="LED35" s="39"/>
      <c r="LEE35" s="39"/>
      <c r="LEF35" s="39"/>
      <c r="LEG35" s="39"/>
      <c r="LEH35" s="39"/>
      <c r="LEI35" s="39"/>
      <c r="LEJ35" s="39"/>
      <c r="LEK35" s="39"/>
      <c r="LEL35" s="39"/>
      <c r="LEM35" s="39"/>
      <c r="LEN35" s="39"/>
      <c r="LEO35" s="39"/>
      <c r="LEP35" s="39"/>
      <c r="LEQ35" s="39"/>
      <c r="LER35" s="39"/>
      <c r="LES35" s="39"/>
      <c r="LET35" s="39"/>
      <c r="LEU35" s="39"/>
      <c r="LEV35" s="39"/>
      <c r="LEW35" s="39"/>
      <c r="LEX35" s="39"/>
      <c r="LEY35" s="39"/>
      <c r="LEZ35" s="39"/>
      <c r="LFA35" s="39"/>
      <c r="LFB35" s="39"/>
      <c r="LFC35" s="39"/>
      <c r="LFD35" s="39"/>
      <c r="LFE35" s="39"/>
      <c r="LFF35" s="39"/>
      <c r="LFG35" s="39"/>
      <c r="LFH35" s="39"/>
      <c r="LFI35" s="39"/>
      <c r="LFJ35" s="39"/>
      <c r="LFK35" s="39"/>
      <c r="LFL35" s="39"/>
      <c r="LFM35" s="39"/>
      <c r="LFN35" s="39"/>
      <c r="LFO35" s="39"/>
      <c r="LFP35" s="39"/>
      <c r="LFQ35" s="39"/>
      <c r="LFR35" s="39"/>
      <c r="LFS35" s="39"/>
      <c r="LFT35" s="39"/>
      <c r="LFU35" s="39"/>
      <c r="LFV35" s="39"/>
      <c r="LFW35" s="39"/>
      <c r="LFX35" s="39"/>
      <c r="LFY35" s="39"/>
      <c r="LFZ35" s="39"/>
      <c r="LGA35" s="39"/>
      <c r="LGB35" s="39"/>
      <c r="LGC35" s="39"/>
      <c r="LGD35" s="39"/>
      <c r="LGE35" s="39"/>
      <c r="LGF35" s="39"/>
      <c r="LGG35" s="39"/>
      <c r="LGH35" s="39"/>
      <c r="LGI35" s="39"/>
      <c r="LGJ35" s="39"/>
      <c r="LGK35" s="39"/>
      <c r="LGL35" s="39"/>
      <c r="LGM35" s="39"/>
      <c r="LGN35" s="39"/>
      <c r="LGO35" s="39"/>
      <c r="LGP35" s="39"/>
      <c r="LGQ35" s="39"/>
      <c r="LGR35" s="39"/>
      <c r="LGS35" s="39"/>
      <c r="LGT35" s="39"/>
      <c r="LGU35" s="39"/>
      <c r="LGV35" s="39"/>
      <c r="LGW35" s="39"/>
      <c r="LGX35" s="39"/>
      <c r="LGY35" s="39"/>
      <c r="LGZ35" s="39"/>
      <c r="LHA35" s="39"/>
      <c r="LHB35" s="39"/>
      <c r="LHC35" s="39"/>
      <c r="LHD35" s="39"/>
      <c r="LHE35" s="39"/>
      <c r="LHF35" s="39"/>
      <c r="LHG35" s="39"/>
      <c r="LHH35" s="39"/>
      <c r="LHI35" s="39"/>
      <c r="LHJ35" s="39"/>
      <c r="LHK35" s="39"/>
      <c r="LHL35" s="39"/>
      <c r="LHM35" s="39"/>
      <c r="LHN35" s="39"/>
      <c r="LHO35" s="39"/>
      <c r="LHP35" s="39"/>
      <c r="LHQ35" s="39"/>
      <c r="LHR35" s="39"/>
      <c r="LHS35" s="39"/>
      <c r="LHT35" s="39"/>
      <c r="LHU35" s="39"/>
      <c r="LHV35" s="39"/>
      <c r="LHW35" s="39"/>
      <c r="LHX35" s="39"/>
      <c r="LHY35" s="39"/>
      <c r="LHZ35" s="39"/>
      <c r="LIA35" s="39"/>
      <c r="LIB35" s="39"/>
      <c r="LIC35" s="39"/>
      <c r="LID35" s="39"/>
      <c r="LIE35" s="39"/>
      <c r="LIF35" s="39"/>
      <c r="LIG35" s="39"/>
      <c r="LIH35" s="39"/>
      <c r="LII35" s="39"/>
      <c r="LIJ35" s="39"/>
      <c r="LIK35" s="39"/>
      <c r="LIL35" s="39"/>
      <c r="LIM35" s="39"/>
      <c r="LIN35" s="39"/>
      <c r="LIO35" s="39"/>
      <c r="LIP35" s="39"/>
      <c r="LIQ35" s="39"/>
      <c r="LIR35" s="39"/>
      <c r="LIS35" s="39"/>
      <c r="LIT35" s="39"/>
      <c r="LIU35" s="39"/>
      <c r="LIV35" s="39"/>
      <c r="LIW35" s="39"/>
      <c r="LIX35" s="39"/>
      <c r="LIY35" s="39"/>
      <c r="LIZ35" s="39"/>
      <c r="LJA35" s="39"/>
      <c r="LJB35" s="39"/>
      <c r="LJC35" s="39"/>
      <c r="LJD35" s="39"/>
      <c r="LJE35" s="39"/>
      <c r="LJF35" s="39"/>
      <c r="LJG35" s="39"/>
      <c r="LJH35" s="39"/>
      <c r="LJI35" s="39"/>
      <c r="LJJ35" s="39"/>
      <c r="LJK35" s="39"/>
      <c r="LJL35" s="39"/>
      <c r="LJM35" s="39"/>
      <c r="LJN35" s="39"/>
      <c r="LJO35" s="39"/>
      <c r="LJP35" s="39"/>
      <c r="LJQ35" s="39"/>
      <c r="LJR35" s="39"/>
      <c r="LJS35" s="39"/>
      <c r="LJT35" s="39"/>
      <c r="LJU35" s="39"/>
      <c r="LJV35" s="39"/>
      <c r="LJW35" s="39"/>
      <c r="LJX35" s="39"/>
      <c r="LJY35" s="39"/>
      <c r="LJZ35" s="39"/>
      <c r="LKA35" s="39"/>
      <c r="LKB35" s="39"/>
      <c r="LKC35" s="39"/>
      <c r="LKD35" s="39"/>
      <c r="LKE35" s="39"/>
      <c r="LKF35" s="39"/>
      <c r="LKG35" s="39"/>
      <c r="LKH35" s="39"/>
      <c r="LKI35" s="39"/>
      <c r="LKJ35" s="39"/>
      <c r="LKK35" s="39"/>
      <c r="LKL35" s="39"/>
      <c r="LKM35" s="39"/>
      <c r="LKN35" s="39"/>
      <c r="LKO35" s="39"/>
      <c r="LKP35" s="39"/>
      <c r="LKQ35" s="39"/>
      <c r="LKR35" s="39"/>
      <c r="LKS35" s="39"/>
      <c r="LKT35" s="39"/>
      <c r="LKU35" s="39"/>
      <c r="LKV35" s="39"/>
      <c r="LKW35" s="39"/>
      <c r="LKX35" s="39"/>
      <c r="LKY35" s="39"/>
      <c r="LKZ35" s="39"/>
      <c r="LLA35" s="39"/>
      <c r="LLB35" s="39"/>
      <c r="LLC35" s="39"/>
      <c r="LLD35" s="39"/>
      <c r="LLE35" s="39"/>
      <c r="LLF35" s="39"/>
      <c r="LLG35" s="39"/>
      <c r="LLH35" s="39"/>
      <c r="LLI35" s="39"/>
      <c r="LLJ35" s="39"/>
      <c r="LLK35" s="39"/>
      <c r="LLL35" s="39"/>
      <c r="LLM35" s="39"/>
      <c r="LLN35" s="39"/>
      <c r="LLO35" s="39"/>
      <c r="LLP35" s="39"/>
      <c r="LLQ35" s="39"/>
      <c r="LLR35" s="39"/>
      <c r="LLS35" s="39"/>
      <c r="LLT35" s="39"/>
      <c r="LLU35" s="39"/>
      <c r="LLV35" s="39"/>
      <c r="LLW35" s="39"/>
      <c r="LLX35" s="39"/>
      <c r="LLY35" s="39"/>
      <c r="LLZ35" s="39"/>
      <c r="LMA35" s="39"/>
      <c r="LMB35" s="39"/>
      <c r="LMC35" s="39"/>
      <c r="LMD35" s="39"/>
      <c r="LME35" s="39"/>
      <c r="LMF35" s="39"/>
      <c r="LMG35" s="39"/>
      <c r="LMH35" s="39"/>
      <c r="LMI35" s="39"/>
      <c r="LMJ35" s="39"/>
      <c r="LMK35" s="39"/>
      <c r="LML35" s="39"/>
      <c r="LMM35" s="39"/>
      <c r="LMN35" s="39"/>
      <c r="LMO35" s="39"/>
      <c r="LMP35" s="39"/>
      <c r="LMQ35" s="39"/>
      <c r="LMR35" s="39"/>
      <c r="LMS35" s="39"/>
      <c r="LMT35" s="39"/>
      <c r="LMU35" s="39"/>
      <c r="LMV35" s="39"/>
      <c r="LMW35" s="39"/>
      <c r="LMX35" s="39"/>
      <c r="LMY35" s="39"/>
      <c r="LMZ35" s="39"/>
      <c r="LNA35" s="39"/>
      <c r="LNB35" s="39"/>
      <c r="LNC35" s="39"/>
      <c r="LND35" s="39"/>
      <c r="LNE35" s="39"/>
      <c r="LNF35" s="39"/>
      <c r="LNG35" s="39"/>
      <c r="LNH35" s="39"/>
      <c r="LNI35" s="39"/>
      <c r="LNJ35" s="39"/>
      <c r="LNK35" s="39"/>
      <c r="LNL35" s="39"/>
      <c r="LNM35" s="39"/>
      <c r="LNN35" s="39"/>
      <c r="LNO35" s="39"/>
      <c r="LNP35" s="39"/>
      <c r="LNQ35" s="39"/>
      <c r="LNR35" s="39"/>
      <c r="LNS35" s="39"/>
      <c r="LNT35" s="39"/>
      <c r="LNU35" s="39"/>
      <c r="LNV35" s="39"/>
      <c r="LNW35" s="39"/>
      <c r="LNX35" s="39"/>
      <c r="LNY35" s="39"/>
      <c r="LNZ35" s="39"/>
      <c r="LOA35" s="39"/>
      <c r="LOB35" s="39"/>
      <c r="LOC35" s="39"/>
      <c r="LOD35" s="39"/>
      <c r="LOE35" s="39"/>
      <c r="LOF35" s="39"/>
      <c r="LOG35" s="39"/>
      <c r="LOH35" s="39"/>
      <c r="LOI35" s="39"/>
      <c r="LOJ35" s="39"/>
      <c r="LOK35" s="39"/>
      <c r="LOL35" s="39"/>
      <c r="LOM35" s="39"/>
      <c r="LON35" s="39"/>
      <c r="LOO35" s="39"/>
      <c r="LOP35" s="39"/>
      <c r="LOQ35" s="39"/>
      <c r="LOR35" s="39"/>
      <c r="LOS35" s="39"/>
      <c r="LOT35" s="39"/>
      <c r="LOU35" s="39"/>
      <c r="LOV35" s="39"/>
      <c r="LOW35" s="39"/>
      <c r="LOX35" s="39"/>
      <c r="LOY35" s="39"/>
      <c r="LOZ35" s="39"/>
      <c r="LPA35" s="39"/>
      <c r="LPB35" s="39"/>
      <c r="LPC35" s="39"/>
      <c r="LPD35" s="39"/>
      <c r="LPE35" s="39"/>
      <c r="LPF35" s="39"/>
      <c r="LPG35" s="39"/>
      <c r="LPH35" s="39"/>
      <c r="LPI35" s="39"/>
      <c r="LPJ35" s="39"/>
      <c r="LPK35" s="39"/>
      <c r="LPL35" s="39"/>
      <c r="LPM35" s="39"/>
      <c r="LPN35" s="39"/>
      <c r="LPO35" s="39"/>
      <c r="LPP35" s="39"/>
      <c r="LPQ35" s="39"/>
      <c r="LPR35" s="39"/>
      <c r="LPS35" s="39"/>
      <c r="LPT35" s="39"/>
      <c r="LPU35" s="39"/>
      <c r="LPV35" s="39"/>
      <c r="LPW35" s="39"/>
      <c r="LPX35" s="39"/>
      <c r="LPY35" s="39"/>
      <c r="LPZ35" s="39"/>
      <c r="LQA35" s="39"/>
      <c r="LQB35" s="39"/>
      <c r="LQC35" s="39"/>
      <c r="LQD35" s="39"/>
      <c r="LQE35" s="39"/>
      <c r="LQF35" s="39"/>
      <c r="LQG35" s="39"/>
      <c r="LQH35" s="39"/>
      <c r="LQI35" s="39"/>
      <c r="LQJ35" s="39"/>
      <c r="LQK35" s="39"/>
      <c r="LQL35" s="39"/>
      <c r="LQM35" s="39"/>
      <c r="LQN35" s="39"/>
      <c r="LQO35" s="39"/>
      <c r="LQP35" s="39"/>
      <c r="LQQ35" s="39"/>
      <c r="LQR35" s="39"/>
      <c r="LQS35" s="39"/>
      <c r="LQT35" s="39"/>
      <c r="LQU35" s="39"/>
      <c r="LQV35" s="39"/>
      <c r="LQW35" s="39"/>
      <c r="LQX35" s="39"/>
      <c r="LQY35" s="39"/>
      <c r="LQZ35" s="39"/>
      <c r="LRA35" s="39"/>
      <c r="LRB35" s="39"/>
      <c r="LRC35" s="39"/>
      <c r="LRD35" s="39"/>
      <c r="LRE35" s="39"/>
      <c r="LRF35" s="39"/>
      <c r="LRG35" s="39"/>
      <c r="LRH35" s="39"/>
      <c r="LRI35" s="39"/>
      <c r="LRJ35" s="39"/>
      <c r="LRK35" s="39"/>
      <c r="LRL35" s="39"/>
      <c r="LRM35" s="39"/>
      <c r="LRN35" s="39"/>
      <c r="LRO35" s="39"/>
      <c r="LRP35" s="39"/>
      <c r="LRQ35" s="39"/>
      <c r="LRR35" s="39"/>
      <c r="LRS35" s="39"/>
      <c r="LRT35" s="39"/>
      <c r="LRU35" s="39"/>
      <c r="LRV35" s="39"/>
      <c r="LRW35" s="39"/>
      <c r="LRX35" s="39"/>
      <c r="LRY35" s="39"/>
      <c r="LRZ35" s="39"/>
      <c r="LSA35" s="39"/>
      <c r="LSB35" s="39"/>
      <c r="LSC35" s="39"/>
      <c r="LSD35" s="39"/>
      <c r="LSE35" s="39"/>
      <c r="LSF35" s="39"/>
      <c r="LSG35" s="39"/>
      <c r="LSH35" s="39"/>
      <c r="LSI35" s="39"/>
      <c r="LSJ35" s="39"/>
      <c r="LSK35" s="39"/>
      <c r="LSL35" s="39"/>
      <c r="LSM35" s="39"/>
      <c r="LSN35" s="39"/>
      <c r="LSO35" s="39"/>
      <c r="LSP35" s="39"/>
      <c r="LSQ35" s="39"/>
      <c r="LSR35" s="39"/>
      <c r="LSS35" s="39"/>
      <c r="LST35" s="39"/>
      <c r="LSU35" s="39"/>
      <c r="LSV35" s="39"/>
      <c r="LSW35" s="39"/>
      <c r="LSX35" s="39"/>
      <c r="LSY35" s="39"/>
      <c r="LSZ35" s="39"/>
      <c r="LTA35" s="39"/>
      <c r="LTB35" s="39"/>
      <c r="LTC35" s="39"/>
      <c r="LTD35" s="39"/>
      <c r="LTE35" s="39"/>
      <c r="LTF35" s="39"/>
      <c r="LTG35" s="39"/>
      <c r="LTH35" s="39"/>
      <c r="LTI35" s="39"/>
      <c r="LTJ35" s="39"/>
      <c r="LTK35" s="39"/>
      <c r="LTL35" s="39"/>
      <c r="LTM35" s="39"/>
      <c r="LTN35" s="39"/>
      <c r="LTO35" s="39"/>
      <c r="LTP35" s="39"/>
      <c r="LTQ35" s="39"/>
      <c r="LTR35" s="39"/>
      <c r="LTS35" s="39"/>
      <c r="LTT35" s="39"/>
      <c r="LTU35" s="39"/>
      <c r="LTV35" s="39"/>
      <c r="LTW35" s="39"/>
      <c r="LTX35" s="39"/>
      <c r="LTY35" s="39"/>
      <c r="LTZ35" s="39"/>
      <c r="LUA35" s="39"/>
      <c r="LUB35" s="39"/>
      <c r="LUC35" s="39"/>
      <c r="LUD35" s="39"/>
      <c r="LUE35" s="39"/>
      <c r="LUF35" s="39"/>
      <c r="LUG35" s="39"/>
      <c r="LUH35" s="39"/>
      <c r="LUI35" s="39"/>
      <c r="LUJ35" s="39"/>
      <c r="LUK35" s="39"/>
      <c r="LUL35" s="39"/>
      <c r="LUM35" s="39"/>
      <c r="LUN35" s="39"/>
      <c r="LUO35" s="39"/>
      <c r="LUP35" s="39"/>
      <c r="LUQ35" s="39"/>
      <c r="LUR35" s="39"/>
      <c r="LUS35" s="39"/>
      <c r="LUT35" s="39"/>
      <c r="LUU35" s="39"/>
      <c r="LUV35" s="39"/>
      <c r="LUW35" s="39"/>
      <c r="LUX35" s="39"/>
      <c r="LUY35" s="39"/>
      <c r="LUZ35" s="39"/>
      <c r="LVA35" s="39"/>
      <c r="LVB35" s="39"/>
      <c r="LVC35" s="39"/>
      <c r="LVD35" s="39"/>
      <c r="LVE35" s="39"/>
      <c r="LVF35" s="39"/>
      <c r="LVG35" s="39"/>
      <c r="LVH35" s="39"/>
      <c r="LVI35" s="39"/>
      <c r="LVJ35" s="39"/>
      <c r="LVK35" s="39"/>
      <c r="LVL35" s="39"/>
      <c r="LVM35" s="39"/>
      <c r="LVN35" s="39"/>
      <c r="LVO35" s="39"/>
      <c r="LVP35" s="39"/>
      <c r="LVQ35" s="39"/>
      <c r="LVR35" s="39"/>
      <c r="LVS35" s="39"/>
      <c r="LVT35" s="39"/>
      <c r="LVU35" s="39"/>
      <c r="LVV35" s="39"/>
      <c r="LVW35" s="39"/>
      <c r="LVX35" s="39"/>
      <c r="LVY35" s="39"/>
      <c r="LVZ35" s="39"/>
      <c r="LWA35" s="39"/>
      <c r="LWB35" s="39"/>
      <c r="LWC35" s="39"/>
      <c r="LWD35" s="39"/>
      <c r="LWE35" s="39"/>
      <c r="LWF35" s="39"/>
      <c r="LWG35" s="39"/>
      <c r="LWH35" s="39"/>
      <c r="LWI35" s="39"/>
      <c r="LWJ35" s="39"/>
      <c r="LWK35" s="39"/>
      <c r="LWL35" s="39"/>
      <c r="LWM35" s="39"/>
      <c r="LWN35" s="39"/>
      <c r="LWO35" s="39"/>
      <c r="LWP35" s="39"/>
      <c r="LWQ35" s="39"/>
      <c r="LWR35" s="39"/>
      <c r="LWS35" s="39"/>
      <c r="LWT35" s="39"/>
      <c r="LWU35" s="39"/>
      <c r="LWV35" s="39"/>
      <c r="LWW35" s="39"/>
      <c r="LWX35" s="39"/>
      <c r="LWY35" s="39"/>
      <c r="LWZ35" s="39"/>
      <c r="LXA35" s="39"/>
      <c r="LXB35" s="39"/>
      <c r="LXC35" s="39"/>
      <c r="LXD35" s="39"/>
      <c r="LXE35" s="39"/>
      <c r="LXF35" s="39"/>
      <c r="LXG35" s="39"/>
      <c r="LXH35" s="39"/>
      <c r="LXI35" s="39"/>
      <c r="LXJ35" s="39"/>
      <c r="LXK35" s="39"/>
      <c r="LXL35" s="39"/>
      <c r="LXM35" s="39"/>
      <c r="LXN35" s="39"/>
      <c r="LXO35" s="39"/>
      <c r="LXP35" s="39"/>
      <c r="LXQ35" s="39"/>
      <c r="LXR35" s="39"/>
      <c r="LXS35" s="39"/>
      <c r="LXT35" s="39"/>
      <c r="LXU35" s="39"/>
      <c r="LXV35" s="39"/>
      <c r="LXW35" s="39"/>
      <c r="LXX35" s="39"/>
      <c r="LXY35" s="39"/>
      <c r="LXZ35" s="39"/>
      <c r="LYA35" s="39"/>
      <c r="LYB35" s="39"/>
      <c r="LYC35" s="39"/>
      <c r="LYD35" s="39"/>
      <c r="LYE35" s="39"/>
      <c r="LYF35" s="39"/>
      <c r="LYG35" s="39"/>
      <c r="LYH35" s="39"/>
      <c r="LYI35" s="39"/>
      <c r="LYJ35" s="39"/>
      <c r="LYK35" s="39"/>
      <c r="LYL35" s="39"/>
      <c r="LYM35" s="39"/>
      <c r="LYN35" s="39"/>
      <c r="LYO35" s="39"/>
      <c r="LYP35" s="39"/>
      <c r="LYQ35" s="39"/>
      <c r="LYR35" s="39"/>
      <c r="LYS35" s="39"/>
      <c r="LYT35" s="39"/>
      <c r="LYU35" s="39"/>
      <c r="LYV35" s="39"/>
      <c r="LYW35" s="39"/>
      <c r="LYX35" s="39"/>
      <c r="LYY35" s="39"/>
      <c r="LYZ35" s="39"/>
      <c r="LZA35" s="39"/>
      <c r="LZB35" s="39"/>
      <c r="LZC35" s="39"/>
      <c r="LZD35" s="39"/>
      <c r="LZE35" s="39"/>
      <c r="LZF35" s="39"/>
      <c r="LZG35" s="39"/>
      <c r="LZH35" s="39"/>
      <c r="LZI35" s="39"/>
      <c r="LZJ35" s="39"/>
      <c r="LZK35" s="39"/>
      <c r="LZL35" s="39"/>
      <c r="LZM35" s="39"/>
      <c r="LZN35" s="39"/>
      <c r="LZO35" s="39"/>
      <c r="LZP35" s="39"/>
      <c r="LZQ35" s="39"/>
      <c r="LZR35" s="39"/>
      <c r="LZS35" s="39"/>
      <c r="LZT35" s="39"/>
      <c r="LZU35" s="39"/>
      <c r="LZV35" s="39"/>
      <c r="LZW35" s="39"/>
      <c r="LZX35" s="39"/>
      <c r="LZY35" s="39"/>
      <c r="LZZ35" s="39"/>
      <c r="MAA35" s="39"/>
      <c r="MAB35" s="39"/>
      <c r="MAC35" s="39"/>
      <c r="MAD35" s="39"/>
      <c r="MAE35" s="39"/>
      <c r="MAF35" s="39"/>
      <c r="MAG35" s="39"/>
      <c r="MAH35" s="39"/>
      <c r="MAI35" s="39"/>
      <c r="MAJ35" s="39"/>
      <c r="MAK35" s="39"/>
      <c r="MAL35" s="39"/>
      <c r="MAM35" s="39"/>
      <c r="MAN35" s="39"/>
      <c r="MAO35" s="39"/>
      <c r="MAP35" s="39"/>
      <c r="MAQ35" s="39"/>
      <c r="MAR35" s="39"/>
      <c r="MAS35" s="39"/>
      <c r="MAT35" s="39"/>
      <c r="MAU35" s="39"/>
      <c r="MAV35" s="39"/>
      <c r="MAW35" s="39"/>
      <c r="MAX35" s="39"/>
      <c r="MAY35" s="39"/>
      <c r="MAZ35" s="39"/>
      <c r="MBA35" s="39"/>
      <c r="MBB35" s="39"/>
      <c r="MBC35" s="39"/>
      <c r="MBD35" s="39"/>
      <c r="MBE35" s="39"/>
      <c r="MBF35" s="39"/>
      <c r="MBG35" s="39"/>
      <c r="MBH35" s="39"/>
      <c r="MBI35" s="39"/>
      <c r="MBJ35" s="39"/>
      <c r="MBK35" s="39"/>
      <c r="MBL35" s="39"/>
      <c r="MBM35" s="39"/>
      <c r="MBN35" s="39"/>
      <c r="MBO35" s="39"/>
      <c r="MBP35" s="39"/>
      <c r="MBQ35" s="39"/>
      <c r="MBR35" s="39"/>
      <c r="MBS35" s="39"/>
      <c r="MBT35" s="39"/>
      <c r="MBU35" s="39"/>
      <c r="MBV35" s="39"/>
      <c r="MBW35" s="39"/>
      <c r="MBX35" s="39"/>
      <c r="MBY35" s="39"/>
      <c r="MBZ35" s="39"/>
      <c r="MCA35" s="39"/>
      <c r="MCB35" s="39"/>
      <c r="MCC35" s="39"/>
      <c r="MCD35" s="39"/>
      <c r="MCE35" s="39"/>
      <c r="MCF35" s="39"/>
      <c r="MCG35" s="39"/>
      <c r="MCH35" s="39"/>
      <c r="MCI35" s="39"/>
      <c r="MCJ35" s="39"/>
      <c r="MCK35" s="39"/>
      <c r="MCL35" s="39"/>
      <c r="MCM35" s="39"/>
      <c r="MCN35" s="39"/>
      <c r="MCO35" s="39"/>
      <c r="MCP35" s="39"/>
      <c r="MCQ35" s="39"/>
      <c r="MCR35" s="39"/>
      <c r="MCS35" s="39"/>
      <c r="MCT35" s="39"/>
      <c r="MCU35" s="39"/>
      <c r="MCV35" s="39"/>
      <c r="MCW35" s="39"/>
      <c r="MCX35" s="39"/>
      <c r="MCY35" s="39"/>
      <c r="MCZ35" s="39"/>
      <c r="MDA35" s="39"/>
      <c r="MDB35" s="39"/>
      <c r="MDC35" s="39"/>
      <c r="MDD35" s="39"/>
      <c r="MDE35" s="39"/>
      <c r="MDF35" s="39"/>
      <c r="MDG35" s="39"/>
      <c r="MDH35" s="39"/>
      <c r="MDI35" s="39"/>
      <c r="MDJ35" s="39"/>
      <c r="MDK35" s="39"/>
      <c r="MDL35" s="39"/>
      <c r="MDM35" s="39"/>
      <c r="MDN35" s="39"/>
      <c r="MDO35" s="39"/>
      <c r="MDP35" s="39"/>
      <c r="MDQ35" s="39"/>
      <c r="MDR35" s="39"/>
      <c r="MDS35" s="39"/>
      <c r="MDT35" s="39"/>
      <c r="MDU35" s="39"/>
      <c r="MDV35" s="39"/>
      <c r="MDW35" s="39"/>
      <c r="MDX35" s="39"/>
      <c r="MDY35" s="39"/>
      <c r="MDZ35" s="39"/>
      <c r="MEA35" s="39"/>
      <c r="MEB35" s="39"/>
      <c r="MEC35" s="39"/>
      <c r="MED35" s="39"/>
      <c r="MEE35" s="39"/>
      <c r="MEF35" s="39"/>
      <c r="MEG35" s="39"/>
      <c r="MEH35" s="39"/>
      <c r="MEI35" s="39"/>
      <c r="MEJ35" s="39"/>
      <c r="MEK35" s="39"/>
      <c r="MEL35" s="39"/>
      <c r="MEM35" s="39"/>
      <c r="MEN35" s="39"/>
      <c r="MEO35" s="39"/>
      <c r="MEP35" s="39"/>
      <c r="MEQ35" s="39"/>
      <c r="MER35" s="39"/>
      <c r="MES35" s="39"/>
      <c r="MET35" s="39"/>
      <c r="MEU35" s="39"/>
      <c r="MEV35" s="39"/>
      <c r="MEW35" s="39"/>
      <c r="MEX35" s="39"/>
      <c r="MEY35" s="39"/>
      <c r="MEZ35" s="39"/>
      <c r="MFA35" s="39"/>
      <c r="MFB35" s="39"/>
      <c r="MFC35" s="39"/>
      <c r="MFD35" s="39"/>
      <c r="MFE35" s="39"/>
      <c r="MFF35" s="39"/>
      <c r="MFG35" s="39"/>
      <c r="MFH35" s="39"/>
      <c r="MFI35" s="39"/>
      <c r="MFJ35" s="39"/>
      <c r="MFK35" s="39"/>
      <c r="MFL35" s="39"/>
      <c r="MFM35" s="39"/>
      <c r="MFN35" s="39"/>
      <c r="MFO35" s="39"/>
      <c r="MFP35" s="39"/>
      <c r="MFQ35" s="39"/>
      <c r="MFR35" s="39"/>
      <c r="MFS35" s="39"/>
      <c r="MFT35" s="39"/>
      <c r="MFU35" s="39"/>
      <c r="MFV35" s="39"/>
      <c r="MFW35" s="39"/>
      <c r="MFX35" s="39"/>
      <c r="MFY35" s="39"/>
      <c r="MFZ35" s="39"/>
      <c r="MGA35" s="39"/>
      <c r="MGB35" s="39"/>
      <c r="MGC35" s="39"/>
      <c r="MGD35" s="39"/>
      <c r="MGE35" s="39"/>
      <c r="MGF35" s="39"/>
      <c r="MGG35" s="39"/>
      <c r="MGH35" s="39"/>
      <c r="MGI35" s="39"/>
      <c r="MGJ35" s="39"/>
      <c r="MGK35" s="39"/>
      <c r="MGL35" s="39"/>
      <c r="MGM35" s="39"/>
      <c r="MGN35" s="39"/>
      <c r="MGO35" s="39"/>
      <c r="MGP35" s="39"/>
      <c r="MGQ35" s="39"/>
      <c r="MGR35" s="39"/>
      <c r="MGS35" s="39"/>
      <c r="MGT35" s="39"/>
      <c r="MGU35" s="39"/>
      <c r="MGV35" s="39"/>
      <c r="MGW35" s="39"/>
      <c r="MGX35" s="39"/>
      <c r="MGY35" s="39"/>
      <c r="MGZ35" s="39"/>
      <c r="MHA35" s="39"/>
      <c r="MHB35" s="39"/>
      <c r="MHC35" s="39"/>
      <c r="MHD35" s="39"/>
      <c r="MHE35" s="39"/>
      <c r="MHF35" s="39"/>
      <c r="MHG35" s="39"/>
      <c r="MHH35" s="39"/>
      <c r="MHI35" s="39"/>
      <c r="MHJ35" s="39"/>
      <c r="MHK35" s="39"/>
      <c r="MHL35" s="39"/>
      <c r="MHM35" s="39"/>
      <c r="MHN35" s="39"/>
      <c r="MHO35" s="39"/>
      <c r="MHP35" s="39"/>
      <c r="MHQ35" s="39"/>
      <c r="MHR35" s="39"/>
      <c r="MHS35" s="39"/>
      <c r="MHT35" s="39"/>
      <c r="MHU35" s="39"/>
      <c r="MHV35" s="39"/>
      <c r="MHW35" s="39"/>
      <c r="MHX35" s="39"/>
      <c r="MHY35" s="39"/>
      <c r="MHZ35" s="39"/>
      <c r="MIA35" s="39"/>
      <c r="MIB35" s="39"/>
      <c r="MIC35" s="39"/>
      <c r="MID35" s="39"/>
      <c r="MIE35" s="39"/>
      <c r="MIF35" s="39"/>
      <c r="MIG35" s="39"/>
      <c r="MIH35" s="39"/>
      <c r="MII35" s="39"/>
      <c r="MIJ35" s="39"/>
      <c r="MIK35" s="39"/>
      <c r="MIL35" s="39"/>
      <c r="MIM35" s="39"/>
      <c r="MIN35" s="39"/>
      <c r="MIO35" s="39"/>
      <c r="MIP35" s="39"/>
      <c r="MIQ35" s="39"/>
      <c r="MIR35" s="39"/>
      <c r="MIS35" s="39"/>
      <c r="MIT35" s="39"/>
      <c r="MIU35" s="39"/>
      <c r="MIV35" s="39"/>
      <c r="MIW35" s="39"/>
      <c r="MIX35" s="39"/>
      <c r="MIY35" s="39"/>
      <c r="MIZ35" s="39"/>
      <c r="MJA35" s="39"/>
      <c r="MJB35" s="39"/>
      <c r="MJC35" s="39"/>
      <c r="MJD35" s="39"/>
      <c r="MJE35" s="39"/>
      <c r="MJF35" s="39"/>
      <c r="MJG35" s="39"/>
      <c r="MJH35" s="39"/>
      <c r="MJI35" s="39"/>
      <c r="MJJ35" s="39"/>
      <c r="MJK35" s="39"/>
      <c r="MJL35" s="39"/>
      <c r="MJM35" s="39"/>
      <c r="MJN35" s="39"/>
      <c r="MJO35" s="39"/>
      <c r="MJP35" s="39"/>
      <c r="MJQ35" s="39"/>
      <c r="MJR35" s="39"/>
      <c r="MJS35" s="39"/>
      <c r="MJT35" s="39"/>
      <c r="MJU35" s="39"/>
      <c r="MJV35" s="39"/>
      <c r="MJW35" s="39"/>
      <c r="MJX35" s="39"/>
      <c r="MJY35" s="39"/>
      <c r="MJZ35" s="39"/>
      <c r="MKA35" s="39"/>
      <c r="MKB35" s="39"/>
      <c r="MKC35" s="39"/>
      <c r="MKD35" s="39"/>
      <c r="MKE35" s="39"/>
      <c r="MKF35" s="39"/>
      <c r="MKG35" s="39"/>
      <c r="MKH35" s="39"/>
      <c r="MKI35" s="39"/>
      <c r="MKJ35" s="39"/>
      <c r="MKK35" s="39"/>
      <c r="MKL35" s="39"/>
      <c r="MKM35" s="39"/>
      <c r="MKN35" s="39"/>
      <c r="MKO35" s="39"/>
      <c r="MKP35" s="39"/>
      <c r="MKQ35" s="39"/>
      <c r="MKR35" s="39"/>
      <c r="MKS35" s="39"/>
      <c r="MKT35" s="39"/>
      <c r="MKU35" s="39"/>
      <c r="MKV35" s="39"/>
      <c r="MKW35" s="39"/>
      <c r="MKX35" s="39"/>
      <c r="MKY35" s="39"/>
      <c r="MKZ35" s="39"/>
      <c r="MLA35" s="39"/>
      <c r="MLB35" s="39"/>
      <c r="MLC35" s="39"/>
      <c r="MLD35" s="39"/>
      <c r="MLE35" s="39"/>
      <c r="MLF35" s="39"/>
      <c r="MLG35" s="39"/>
      <c r="MLH35" s="39"/>
      <c r="MLI35" s="39"/>
      <c r="MLJ35" s="39"/>
      <c r="MLK35" s="39"/>
      <c r="MLL35" s="39"/>
      <c r="MLM35" s="39"/>
      <c r="MLN35" s="39"/>
      <c r="MLO35" s="39"/>
      <c r="MLP35" s="39"/>
      <c r="MLQ35" s="39"/>
      <c r="MLR35" s="39"/>
      <c r="MLS35" s="39"/>
      <c r="MLT35" s="39"/>
      <c r="MLU35" s="39"/>
      <c r="MLV35" s="39"/>
      <c r="MLW35" s="39"/>
      <c r="MLX35" s="39"/>
      <c r="MLY35" s="39"/>
      <c r="MLZ35" s="39"/>
      <c r="MMA35" s="39"/>
      <c r="MMB35" s="39"/>
      <c r="MMC35" s="39"/>
      <c r="MMD35" s="39"/>
      <c r="MME35" s="39"/>
      <c r="MMF35" s="39"/>
      <c r="MMG35" s="39"/>
      <c r="MMH35" s="39"/>
      <c r="MMI35" s="39"/>
      <c r="MMJ35" s="39"/>
      <c r="MMK35" s="39"/>
      <c r="MML35" s="39"/>
      <c r="MMM35" s="39"/>
      <c r="MMN35" s="39"/>
      <c r="MMO35" s="39"/>
      <c r="MMP35" s="39"/>
      <c r="MMQ35" s="39"/>
      <c r="MMR35" s="39"/>
      <c r="MMS35" s="39"/>
      <c r="MMT35" s="39"/>
      <c r="MMU35" s="39"/>
      <c r="MMV35" s="39"/>
      <c r="MMW35" s="39"/>
      <c r="MMX35" s="39"/>
      <c r="MMY35" s="39"/>
      <c r="MMZ35" s="39"/>
      <c r="MNA35" s="39"/>
      <c r="MNB35" s="39"/>
      <c r="MNC35" s="39"/>
      <c r="MND35" s="39"/>
      <c r="MNE35" s="39"/>
      <c r="MNF35" s="39"/>
      <c r="MNG35" s="39"/>
      <c r="MNH35" s="39"/>
      <c r="MNI35" s="39"/>
      <c r="MNJ35" s="39"/>
      <c r="MNK35" s="39"/>
      <c r="MNL35" s="39"/>
      <c r="MNM35" s="39"/>
      <c r="MNN35" s="39"/>
      <c r="MNO35" s="39"/>
      <c r="MNP35" s="39"/>
      <c r="MNQ35" s="39"/>
      <c r="MNR35" s="39"/>
      <c r="MNS35" s="39"/>
      <c r="MNT35" s="39"/>
      <c r="MNU35" s="39"/>
      <c r="MNV35" s="39"/>
      <c r="MNW35" s="39"/>
      <c r="MNX35" s="39"/>
      <c r="MNY35" s="39"/>
      <c r="MNZ35" s="39"/>
      <c r="MOA35" s="39"/>
      <c r="MOB35" s="39"/>
      <c r="MOC35" s="39"/>
      <c r="MOD35" s="39"/>
      <c r="MOE35" s="39"/>
      <c r="MOF35" s="39"/>
      <c r="MOG35" s="39"/>
      <c r="MOH35" s="39"/>
      <c r="MOI35" s="39"/>
      <c r="MOJ35" s="39"/>
      <c r="MOK35" s="39"/>
      <c r="MOL35" s="39"/>
      <c r="MOM35" s="39"/>
      <c r="MON35" s="39"/>
      <c r="MOO35" s="39"/>
      <c r="MOP35" s="39"/>
      <c r="MOQ35" s="39"/>
      <c r="MOR35" s="39"/>
      <c r="MOS35" s="39"/>
      <c r="MOT35" s="39"/>
      <c r="MOU35" s="39"/>
      <c r="MOV35" s="39"/>
      <c r="MOW35" s="39"/>
      <c r="MOX35" s="39"/>
      <c r="MOY35" s="39"/>
      <c r="MOZ35" s="39"/>
      <c r="MPA35" s="39"/>
      <c r="MPB35" s="39"/>
      <c r="MPC35" s="39"/>
      <c r="MPD35" s="39"/>
      <c r="MPE35" s="39"/>
      <c r="MPF35" s="39"/>
      <c r="MPG35" s="39"/>
      <c r="MPH35" s="39"/>
      <c r="MPI35" s="39"/>
      <c r="MPJ35" s="39"/>
      <c r="MPK35" s="39"/>
      <c r="MPL35" s="39"/>
      <c r="MPM35" s="39"/>
      <c r="MPN35" s="39"/>
      <c r="MPO35" s="39"/>
      <c r="MPP35" s="39"/>
      <c r="MPQ35" s="39"/>
      <c r="MPR35" s="39"/>
      <c r="MPS35" s="39"/>
      <c r="MPT35" s="39"/>
      <c r="MPU35" s="39"/>
      <c r="MPV35" s="39"/>
      <c r="MPW35" s="39"/>
      <c r="MPX35" s="39"/>
      <c r="MPY35" s="39"/>
      <c r="MPZ35" s="39"/>
      <c r="MQA35" s="39"/>
      <c r="MQB35" s="39"/>
      <c r="MQC35" s="39"/>
      <c r="MQD35" s="39"/>
      <c r="MQE35" s="39"/>
      <c r="MQF35" s="39"/>
      <c r="MQG35" s="39"/>
      <c r="MQH35" s="39"/>
      <c r="MQI35" s="39"/>
      <c r="MQJ35" s="39"/>
      <c r="MQK35" s="39"/>
      <c r="MQL35" s="39"/>
      <c r="MQM35" s="39"/>
      <c r="MQN35" s="39"/>
      <c r="MQO35" s="39"/>
      <c r="MQP35" s="39"/>
      <c r="MQQ35" s="39"/>
      <c r="MQR35" s="39"/>
      <c r="MQS35" s="39"/>
      <c r="MQT35" s="39"/>
      <c r="MQU35" s="39"/>
      <c r="MQV35" s="39"/>
      <c r="MQW35" s="39"/>
      <c r="MQX35" s="39"/>
      <c r="MQY35" s="39"/>
      <c r="MQZ35" s="39"/>
      <c r="MRA35" s="39"/>
      <c r="MRB35" s="39"/>
      <c r="MRC35" s="39"/>
      <c r="MRD35" s="39"/>
      <c r="MRE35" s="39"/>
      <c r="MRF35" s="39"/>
      <c r="MRG35" s="39"/>
      <c r="MRH35" s="39"/>
      <c r="MRI35" s="39"/>
      <c r="MRJ35" s="39"/>
      <c r="MRK35" s="39"/>
      <c r="MRL35" s="39"/>
      <c r="MRM35" s="39"/>
      <c r="MRN35" s="39"/>
      <c r="MRO35" s="39"/>
      <c r="MRP35" s="39"/>
      <c r="MRQ35" s="39"/>
      <c r="MRR35" s="39"/>
      <c r="MRS35" s="39"/>
      <c r="MRT35" s="39"/>
      <c r="MRU35" s="39"/>
      <c r="MRV35" s="39"/>
      <c r="MRW35" s="39"/>
      <c r="MRX35" s="39"/>
      <c r="MRY35" s="39"/>
      <c r="MRZ35" s="39"/>
      <c r="MSA35" s="39"/>
      <c r="MSB35" s="39"/>
      <c r="MSC35" s="39"/>
      <c r="MSD35" s="39"/>
      <c r="MSE35" s="39"/>
      <c r="MSF35" s="39"/>
      <c r="MSG35" s="39"/>
      <c r="MSH35" s="39"/>
      <c r="MSI35" s="39"/>
      <c r="MSJ35" s="39"/>
      <c r="MSK35" s="39"/>
      <c r="MSL35" s="39"/>
      <c r="MSM35" s="39"/>
      <c r="MSN35" s="39"/>
      <c r="MSO35" s="39"/>
      <c r="MSP35" s="39"/>
      <c r="MSQ35" s="39"/>
      <c r="MSR35" s="39"/>
      <c r="MSS35" s="39"/>
      <c r="MST35" s="39"/>
      <c r="MSU35" s="39"/>
      <c r="MSV35" s="39"/>
      <c r="MSW35" s="39"/>
      <c r="MSX35" s="39"/>
      <c r="MSY35" s="39"/>
      <c r="MSZ35" s="39"/>
      <c r="MTA35" s="39"/>
      <c r="MTB35" s="39"/>
      <c r="MTC35" s="39"/>
      <c r="MTD35" s="39"/>
      <c r="MTE35" s="39"/>
      <c r="MTF35" s="39"/>
      <c r="MTG35" s="39"/>
      <c r="MTH35" s="39"/>
      <c r="MTI35" s="39"/>
      <c r="MTJ35" s="39"/>
      <c r="MTK35" s="39"/>
      <c r="MTL35" s="39"/>
      <c r="MTM35" s="39"/>
      <c r="MTN35" s="39"/>
      <c r="MTO35" s="39"/>
      <c r="MTP35" s="39"/>
      <c r="MTQ35" s="39"/>
      <c r="MTR35" s="39"/>
      <c r="MTS35" s="39"/>
      <c r="MTT35" s="39"/>
      <c r="MTU35" s="39"/>
      <c r="MTV35" s="39"/>
      <c r="MTW35" s="39"/>
      <c r="MTX35" s="39"/>
      <c r="MTY35" s="39"/>
      <c r="MTZ35" s="39"/>
      <c r="MUA35" s="39"/>
      <c r="MUB35" s="39"/>
      <c r="MUC35" s="39"/>
      <c r="MUD35" s="39"/>
      <c r="MUE35" s="39"/>
      <c r="MUF35" s="39"/>
      <c r="MUG35" s="39"/>
      <c r="MUH35" s="39"/>
      <c r="MUI35" s="39"/>
      <c r="MUJ35" s="39"/>
      <c r="MUK35" s="39"/>
      <c r="MUL35" s="39"/>
      <c r="MUM35" s="39"/>
      <c r="MUN35" s="39"/>
      <c r="MUO35" s="39"/>
      <c r="MUP35" s="39"/>
      <c r="MUQ35" s="39"/>
      <c r="MUR35" s="39"/>
      <c r="MUS35" s="39"/>
      <c r="MUT35" s="39"/>
      <c r="MUU35" s="39"/>
      <c r="MUV35" s="39"/>
      <c r="MUW35" s="39"/>
      <c r="MUX35" s="39"/>
      <c r="MUY35" s="39"/>
      <c r="MUZ35" s="39"/>
      <c r="MVA35" s="39"/>
      <c r="MVB35" s="39"/>
      <c r="MVC35" s="39"/>
      <c r="MVD35" s="39"/>
      <c r="MVE35" s="39"/>
      <c r="MVF35" s="39"/>
      <c r="MVG35" s="39"/>
      <c r="MVH35" s="39"/>
      <c r="MVI35" s="39"/>
      <c r="MVJ35" s="39"/>
      <c r="MVK35" s="39"/>
      <c r="MVL35" s="39"/>
      <c r="MVM35" s="39"/>
      <c r="MVN35" s="39"/>
      <c r="MVO35" s="39"/>
      <c r="MVP35" s="39"/>
      <c r="MVQ35" s="39"/>
      <c r="MVR35" s="39"/>
      <c r="MVS35" s="39"/>
      <c r="MVT35" s="39"/>
      <c r="MVU35" s="39"/>
      <c r="MVV35" s="39"/>
      <c r="MVW35" s="39"/>
      <c r="MVX35" s="39"/>
      <c r="MVY35" s="39"/>
      <c r="MVZ35" s="39"/>
      <c r="MWA35" s="39"/>
      <c r="MWB35" s="39"/>
      <c r="MWC35" s="39"/>
      <c r="MWD35" s="39"/>
      <c r="MWE35" s="39"/>
      <c r="MWF35" s="39"/>
      <c r="MWG35" s="39"/>
      <c r="MWH35" s="39"/>
      <c r="MWI35" s="39"/>
      <c r="MWJ35" s="39"/>
      <c r="MWK35" s="39"/>
      <c r="MWL35" s="39"/>
      <c r="MWM35" s="39"/>
      <c r="MWN35" s="39"/>
      <c r="MWO35" s="39"/>
      <c r="MWP35" s="39"/>
      <c r="MWQ35" s="39"/>
      <c r="MWR35" s="39"/>
      <c r="MWS35" s="39"/>
      <c r="MWT35" s="39"/>
      <c r="MWU35" s="39"/>
      <c r="MWV35" s="39"/>
      <c r="MWW35" s="39"/>
      <c r="MWX35" s="39"/>
      <c r="MWY35" s="39"/>
      <c r="MWZ35" s="39"/>
      <c r="MXA35" s="39"/>
      <c r="MXB35" s="39"/>
      <c r="MXC35" s="39"/>
      <c r="MXD35" s="39"/>
      <c r="MXE35" s="39"/>
      <c r="MXF35" s="39"/>
      <c r="MXG35" s="39"/>
      <c r="MXH35" s="39"/>
      <c r="MXI35" s="39"/>
      <c r="MXJ35" s="39"/>
      <c r="MXK35" s="39"/>
      <c r="MXL35" s="39"/>
      <c r="MXM35" s="39"/>
      <c r="MXN35" s="39"/>
      <c r="MXO35" s="39"/>
      <c r="MXP35" s="39"/>
      <c r="MXQ35" s="39"/>
      <c r="MXR35" s="39"/>
      <c r="MXS35" s="39"/>
      <c r="MXT35" s="39"/>
      <c r="MXU35" s="39"/>
      <c r="MXV35" s="39"/>
      <c r="MXW35" s="39"/>
      <c r="MXX35" s="39"/>
      <c r="MXY35" s="39"/>
      <c r="MXZ35" s="39"/>
      <c r="MYA35" s="39"/>
      <c r="MYB35" s="39"/>
      <c r="MYC35" s="39"/>
      <c r="MYD35" s="39"/>
      <c r="MYE35" s="39"/>
      <c r="MYF35" s="39"/>
      <c r="MYG35" s="39"/>
      <c r="MYH35" s="39"/>
      <c r="MYI35" s="39"/>
      <c r="MYJ35" s="39"/>
      <c r="MYK35" s="39"/>
      <c r="MYL35" s="39"/>
      <c r="MYM35" s="39"/>
      <c r="MYN35" s="39"/>
      <c r="MYO35" s="39"/>
      <c r="MYP35" s="39"/>
      <c r="MYQ35" s="39"/>
      <c r="MYR35" s="39"/>
      <c r="MYS35" s="39"/>
      <c r="MYT35" s="39"/>
      <c r="MYU35" s="39"/>
      <c r="MYV35" s="39"/>
      <c r="MYW35" s="39"/>
      <c r="MYX35" s="39"/>
      <c r="MYY35" s="39"/>
      <c r="MYZ35" s="39"/>
      <c r="MZA35" s="39"/>
      <c r="MZB35" s="39"/>
      <c r="MZC35" s="39"/>
      <c r="MZD35" s="39"/>
      <c r="MZE35" s="39"/>
      <c r="MZF35" s="39"/>
      <c r="MZG35" s="39"/>
      <c r="MZH35" s="39"/>
      <c r="MZI35" s="39"/>
      <c r="MZJ35" s="39"/>
      <c r="MZK35" s="39"/>
      <c r="MZL35" s="39"/>
      <c r="MZM35" s="39"/>
      <c r="MZN35" s="39"/>
      <c r="MZO35" s="39"/>
      <c r="MZP35" s="39"/>
      <c r="MZQ35" s="39"/>
      <c r="MZR35" s="39"/>
      <c r="MZS35" s="39"/>
      <c r="MZT35" s="39"/>
      <c r="MZU35" s="39"/>
      <c r="MZV35" s="39"/>
      <c r="MZW35" s="39"/>
      <c r="MZX35" s="39"/>
      <c r="MZY35" s="39"/>
      <c r="MZZ35" s="39"/>
      <c r="NAA35" s="39"/>
      <c r="NAB35" s="39"/>
      <c r="NAC35" s="39"/>
      <c r="NAD35" s="39"/>
      <c r="NAE35" s="39"/>
      <c r="NAF35" s="39"/>
      <c r="NAG35" s="39"/>
      <c r="NAH35" s="39"/>
      <c r="NAI35" s="39"/>
      <c r="NAJ35" s="39"/>
      <c r="NAK35" s="39"/>
      <c r="NAL35" s="39"/>
      <c r="NAM35" s="39"/>
      <c r="NAN35" s="39"/>
      <c r="NAO35" s="39"/>
      <c r="NAP35" s="39"/>
      <c r="NAQ35" s="39"/>
      <c r="NAR35" s="39"/>
      <c r="NAS35" s="39"/>
      <c r="NAT35" s="39"/>
      <c r="NAU35" s="39"/>
      <c r="NAV35" s="39"/>
      <c r="NAW35" s="39"/>
      <c r="NAX35" s="39"/>
      <c r="NAY35" s="39"/>
      <c r="NAZ35" s="39"/>
      <c r="NBA35" s="39"/>
      <c r="NBB35" s="39"/>
      <c r="NBC35" s="39"/>
      <c r="NBD35" s="39"/>
      <c r="NBE35" s="39"/>
      <c r="NBF35" s="39"/>
      <c r="NBG35" s="39"/>
      <c r="NBH35" s="39"/>
      <c r="NBI35" s="39"/>
      <c r="NBJ35" s="39"/>
      <c r="NBK35" s="39"/>
      <c r="NBL35" s="39"/>
      <c r="NBM35" s="39"/>
      <c r="NBN35" s="39"/>
      <c r="NBO35" s="39"/>
      <c r="NBP35" s="39"/>
      <c r="NBQ35" s="39"/>
      <c r="NBR35" s="39"/>
      <c r="NBS35" s="39"/>
      <c r="NBT35" s="39"/>
      <c r="NBU35" s="39"/>
      <c r="NBV35" s="39"/>
      <c r="NBW35" s="39"/>
      <c r="NBX35" s="39"/>
      <c r="NBY35" s="39"/>
      <c r="NBZ35" s="39"/>
      <c r="NCA35" s="39"/>
      <c r="NCB35" s="39"/>
      <c r="NCC35" s="39"/>
      <c r="NCD35" s="39"/>
      <c r="NCE35" s="39"/>
      <c r="NCF35" s="39"/>
      <c r="NCG35" s="39"/>
      <c r="NCH35" s="39"/>
      <c r="NCI35" s="39"/>
      <c r="NCJ35" s="39"/>
      <c r="NCK35" s="39"/>
      <c r="NCL35" s="39"/>
      <c r="NCM35" s="39"/>
      <c r="NCN35" s="39"/>
      <c r="NCO35" s="39"/>
      <c r="NCP35" s="39"/>
      <c r="NCQ35" s="39"/>
      <c r="NCR35" s="39"/>
      <c r="NCS35" s="39"/>
      <c r="NCT35" s="39"/>
      <c r="NCU35" s="39"/>
      <c r="NCV35" s="39"/>
      <c r="NCW35" s="39"/>
      <c r="NCX35" s="39"/>
      <c r="NCY35" s="39"/>
      <c r="NCZ35" s="39"/>
      <c r="NDA35" s="39"/>
      <c r="NDB35" s="39"/>
      <c r="NDC35" s="39"/>
      <c r="NDD35" s="39"/>
      <c r="NDE35" s="39"/>
      <c r="NDF35" s="39"/>
      <c r="NDG35" s="39"/>
      <c r="NDH35" s="39"/>
      <c r="NDI35" s="39"/>
      <c r="NDJ35" s="39"/>
      <c r="NDK35" s="39"/>
      <c r="NDL35" s="39"/>
      <c r="NDM35" s="39"/>
      <c r="NDN35" s="39"/>
      <c r="NDO35" s="39"/>
      <c r="NDP35" s="39"/>
      <c r="NDQ35" s="39"/>
      <c r="NDR35" s="39"/>
      <c r="NDS35" s="39"/>
      <c r="NDT35" s="39"/>
      <c r="NDU35" s="39"/>
      <c r="NDV35" s="39"/>
      <c r="NDW35" s="39"/>
      <c r="NDX35" s="39"/>
      <c r="NDY35" s="39"/>
      <c r="NDZ35" s="39"/>
      <c r="NEA35" s="39"/>
      <c r="NEB35" s="39"/>
      <c r="NEC35" s="39"/>
      <c r="NED35" s="39"/>
      <c r="NEE35" s="39"/>
      <c r="NEF35" s="39"/>
      <c r="NEG35" s="39"/>
      <c r="NEH35" s="39"/>
      <c r="NEI35" s="39"/>
      <c r="NEJ35" s="39"/>
      <c r="NEK35" s="39"/>
      <c r="NEL35" s="39"/>
      <c r="NEM35" s="39"/>
      <c r="NEN35" s="39"/>
      <c r="NEO35" s="39"/>
      <c r="NEP35" s="39"/>
      <c r="NEQ35" s="39"/>
      <c r="NER35" s="39"/>
      <c r="NES35" s="39"/>
      <c r="NET35" s="39"/>
      <c r="NEU35" s="39"/>
      <c r="NEV35" s="39"/>
      <c r="NEW35" s="39"/>
      <c r="NEX35" s="39"/>
      <c r="NEY35" s="39"/>
      <c r="NEZ35" s="39"/>
      <c r="NFA35" s="39"/>
      <c r="NFB35" s="39"/>
      <c r="NFC35" s="39"/>
      <c r="NFD35" s="39"/>
      <c r="NFE35" s="39"/>
      <c r="NFF35" s="39"/>
      <c r="NFG35" s="39"/>
      <c r="NFH35" s="39"/>
      <c r="NFI35" s="39"/>
      <c r="NFJ35" s="39"/>
      <c r="NFK35" s="39"/>
      <c r="NFL35" s="39"/>
      <c r="NFM35" s="39"/>
      <c r="NFN35" s="39"/>
      <c r="NFO35" s="39"/>
      <c r="NFP35" s="39"/>
      <c r="NFQ35" s="39"/>
      <c r="NFR35" s="39"/>
      <c r="NFS35" s="39"/>
      <c r="NFT35" s="39"/>
      <c r="NFU35" s="39"/>
      <c r="NFV35" s="39"/>
      <c r="NFW35" s="39"/>
      <c r="NFX35" s="39"/>
      <c r="NFY35" s="39"/>
      <c r="NFZ35" s="39"/>
      <c r="NGA35" s="39"/>
      <c r="NGB35" s="39"/>
      <c r="NGC35" s="39"/>
      <c r="NGD35" s="39"/>
      <c r="NGE35" s="39"/>
      <c r="NGF35" s="39"/>
      <c r="NGG35" s="39"/>
      <c r="NGH35" s="39"/>
      <c r="NGI35" s="39"/>
      <c r="NGJ35" s="39"/>
      <c r="NGK35" s="39"/>
      <c r="NGL35" s="39"/>
      <c r="NGM35" s="39"/>
      <c r="NGN35" s="39"/>
      <c r="NGO35" s="39"/>
      <c r="NGP35" s="39"/>
      <c r="NGQ35" s="39"/>
      <c r="NGR35" s="39"/>
      <c r="NGS35" s="39"/>
      <c r="NGT35" s="39"/>
      <c r="NGU35" s="39"/>
      <c r="NGV35" s="39"/>
      <c r="NGW35" s="39"/>
      <c r="NGX35" s="39"/>
      <c r="NGY35" s="39"/>
      <c r="NGZ35" s="39"/>
      <c r="NHA35" s="39"/>
      <c r="NHB35" s="39"/>
      <c r="NHC35" s="39"/>
      <c r="NHD35" s="39"/>
      <c r="NHE35" s="39"/>
      <c r="NHF35" s="39"/>
      <c r="NHG35" s="39"/>
      <c r="NHH35" s="39"/>
      <c r="NHI35" s="39"/>
      <c r="NHJ35" s="39"/>
      <c r="NHK35" s="39"/>
      <c r="NHL35" s="39"/>
      <c r="NHM35" s="39"/>
      <c r="NHN35" s="39"/>
      <c r="NHO35" s="39"/>
      <c r="NHP35" s="39"/>
      <c r="NHQ35" s="39"/>
      <c r="NHR35" s="39"/>
      <c r="NHS35" s="39"/>
      <c r="NHT35" s="39"/>
      <c r="NHU35" s="39"/>
      <c r="NHV35" s="39"/>
      <c r="NHW35" s="39"/>
      <c r="NHX35" s="39"/>
      <c r="NHY35" s="39"/>
      <c r="NHZ35" s="39"/>
      <c r="NIA35" s="39"/>
      <c r="NIB35" s="39"/>
      <c r="NIC35" s="39"/>
      <c r="NID35" s="39"/>
      <c r="NIE35" s="39"/>
      <c r="NIF35" s="39"/>
      <c r="NIG35" s="39"/>
      <c r="NIH35" s="39"/>
      <c r="NII35" s="39"/>
      <c r="NIJ35" s="39"/>
      <c r="NIK35" s="39"/>
      <c r="NIL35" s="39"/>
      <c r="NIM35" s="39"/>
      <c r="NIN35" s="39"/>
      <c r="NIO35" s="39"/>
      <c r="NIP35" s="39"/>
      <c r="NIQ35" s="39"/>
      <c r="NIR35" s="39"/>
      <c r="NIS35" s="39"/>
      <c r="NIT35" s="39"/>
      <c r="NIU35" s="39"/>
      <c r="NIV35" s="39"/>
      <c r="NIW35" s="39"/>
      <c r="NIX35" s="39"/>
      <c r="NIY35" s="39"/>
      <c r="NIZ35" s="39"/>
      <c r="NJA35" s="39"/>
      <c r="NJB35" s="39"/>
      <c r="NJC35" s="39"/>
      <c r="NJD35" s="39"/>
      <c r="NJE35" s="39"/>
      <c r="NJF35" s="39"/>
      <c r="NJG35" s="39"/>
      <c r="NJH35" s="39"/>
      <c r="NJI35" s="39"/>
      <c r="NJJ35" s="39"/>
      <c r="NJK35" s="39"/>
      <c r="NJL35" s="39"/>
      <c r="NJM35" s="39"/>
      <c r="NJN35" s="39"/>
      <c r="NJO35" s="39"/>
      <c r="NJP35" s="39"/>
      <c r="NJQ35" s="39"/>
      <c r="NJR35" s="39"/>
      <c r="NJS35" s="39"/>
      <c r="NJT35" s="39"/>
      <c r="NJU35" s="39"/>
      <c r="NJV35" s="39"/>
      <c r="NJW35" s="39"/>
      <c r="NJX35" s="39"/>
      <c r="NJY35" s="39"/>
      <c r="NJZ35" s="39"/>
      <c r="NKA35" s="39"/>
      <c r="NKB35" s="39"/>
      <c r="NKC35" s="39"/>
      <c r="NKD35" s="39"/>
      <c r="NKE35" s="39"/>
      <c r="NKF35" s="39"/>
      <c r="NKG35" s="39"/>
      <c r="NKH35" s="39"/>
      <c r="NKI35" s="39"/>
      <c r="NKJ35" s="39"/>
      <c r="NKK35" s="39"/>
      <c r="NKL35" s="39"/>
      <c r="NKM35" s="39"/>
      <c r="NKN35" s="39"/>
      <c r="NKO35" s="39"/>
      <c r="NKP35" s="39"/>
      <c r="NKQ35" s="39"/>
      <c r="NKR35" s="39"/>
      <c r="NKS35" s="39"/>
      <c r="NKT35" s="39"/>
      <c r="NKU35" s="39"/>
      <c r="NKV35" s="39"/>
      <c r="NKW35" s="39"/>
      <c r="NKX35" s="39"/>
      <c r="NKY35" s="39"/>
      <c r="NKZ35" s="39"/>
      <c r="NLA35" s="39"/>
      <c r="NLB35" s="39"/>
      <c r="NLC35" s="39"/>
      <c r="NLD35" s="39"/>
      <c r="NLE35" s="39"/>
      <c r="NLF35" s="39"/>
      <c r="NLG35" s="39"/>
      <c r="NLH35" s="39"/>
      <c r="NLI35" s="39"/>
      <c r="NLJ35" s="39"/>
      <c r="NLK35" s="39"/>
      <c r="NLL35" s="39"/>
      <c r="NLM35" s="39"/>
      <c r="NLN35" s="39"/>
      <c r="NLO35" s="39"/>
      <c r="NLP35" s="39"/>
      <c r="NLQ35" s="39"/>
      <c r="NLR35" s="39"/>
      <c r="NLS35" s="39"/>
      <c r="NLT35" s="39"/>
      <c r="NLU35" s="39"/>
      <c r="NLV35" s="39"/>
      <c r="NLW35" s="39"/>
      <c r="NLX35" s="39"/>
      <c r="NLY35" s="39"/>
      <c r="NLZ35" s="39"/>
      <c r="NMA35" s="39"/>
      <c r="NMB35" s="39"/>
      <c r="NMC35" s="39"/>
      <c r="NMD35" s="39"/>
      <c r="NME35" s="39"/>
      <c r="NMF35" s="39"/>
      <c r="NMG35" s="39"/>
      <c r="NMH35" s="39"/>
      <c r="NMI35" s="39"/>
      <c r="NMJ35" s="39"/>
      <c r="NMK35" s="39"/>
      <c r="NML35" s="39"/>
      <c r="NMM35" s="39"/>
      <c r="NMN35" s="39"/>
      <c r="NMO35" s="39"/>
      <c r="NMP35" s="39"/>
      <c r="NMQ35" s="39"/>
      <c r="NMR35" s="39"/>
      <c r="NMS35" s="39"/>
      <c r="NMT35" s="39"/>
      <c r="NMU35" s="39"/>
      <c r="NMV35" s="39"/>
      <c r="NMW35" s="39"/>
      <c r="NMX35" s="39"/>
      <c r="NMY35" s="39"/>
      <c r="NMZ35" s="39"/>
      <c r="NNA35" s="39"/>
      <c r="NNB35" s="39"/>
      <c r="NNC35" s="39"/>
      <c r="NND35" s="39"/>
      <c r="NNE35" s="39"/>
      <c r="NNF35" s="39"/>
      <c r="NNG35" s="39"/>
      <c r="NNH35" s="39"/>
      <c r="NNI35" s="39"/>
      <c r="NNJ35" s="39"/>
      <c r="NNK35" s="39"/>
      <c r="NNL35" s="39"/>
      <c r="NNM35" s="39"/>
      <c r="NNN35" s="39"/>
      <c r="NNO35" s="39"/>
      <c r="NNP35" s="39"/>
      <c r="NNQ35" s="39"/>
      <c r="NNR35" s="39"/>
      <c r="NNS35" s="39"/>
      <c r="NNT35" s="39"/>
      <c r="NNU35" s="39"/>
      <c r="NNV35" s="39"/>
      <c r="NNW35" s="39"/>
      <c r="NNX35" s="39"/>
      <c r="NNY35" s="39"/>
      <c r="NNZ35" s="39"/>
      <c r="NOA35" s="39"/>
      <c r="NOB35" s="39"/>
      <c r="NOC35" s="39"/>
      <c r="NOD35" s="39"/>
      <c r="NOE35" s="39"/>
      <c r="NOF35" s="39"/>
      <c r="NOG35" s="39"/>
      <c r="NOH35" s="39"/>
      <c r="NOI35" s="39"/>
      <c r="NOJ35" s="39"/>
      <c r="NOK35" s="39"/>
      <c r="NOL35" s="39"/>
      <c r="NOM35" s="39"/>
      <c r="NON35" s="39"/>
      <c r="NOO35" s="39"/>
      <c r="NOP35" s="39"/>
      <c r="NOQ35" s="39"/>
      <c r="NOR35" s="39"/>
      <c r="NOS35" s="39"/>
      <c r="NOT35" s="39"/>
      <c r="NOU35" s="39"/>
      <c r="NOV35" s="39"/>
      <c r="NOW35" s="39"/>
      <c r="NOX35" s="39"/>
      <c r="NOY35" s="39"/>
      <c r="NOZ35" s="39"/>
      <c r="NPA35" s="39"/>
      <c r="NPB35" s="39"/>
      <c r="NPC35" s="39"/>
      <c r="NPD35" s="39"/>
      <c r="NPE35" s="39"/>
      <c r="NPF35" s="39"/>
      <c r="NPG35" s="39"/>
      <c r="NPH35" s="39"/>
      <c r="NPI35" s="39"/>
      <c r="NPJ35" s="39"/>
      <c r="NPK35" s="39"/>
      <c r="NPL35" s="39"/>
      <c r="NPM35" s="39"/>
      <c r="NPN35" s="39"/>
      <c r="NPO35" s="39"/>
      <c r="NPP35" s="39"/>
      <c r="NPQ35" s="39"/>
      <c r="NPR35" s="39"/>
      <c r="NPS35" s="39"/>
      <c r="NPT35" s="39"/>
      <c r="NPU35" s="39"/>
      <c r="NPV35" s="39"/>
      <c r="NPW35" s="39"/>
      <c r="NPX35" s="39"/>
      <c r="NPY35" s="39"/>
      <c r="NPZ35" s="39"/>
      <c r="NQA35" s="39"/>
      <c r="NQB35" s="39"/>
      <c r="NQC35" s="39"/>
      <c r="NQD35" s="39"/>
      <c r="NQE35" s="39"/>
      <c r="NQF35" s="39"/>
      <c r="NQG35" s="39"/>
      <c r="NQH35" s="39"/>
      <c r="NQI35" s="39"/>
      <c r="NQJ35" s="39"/>
      <c r="NQK35" s="39"/>
      <c r="NQL35" s="39"/>
      <c r="NQM35" s="39"/>
      <c r="NQN35" s="39"/>
      <c r="NQO35" s="39"/>
      <c r="NQP35" s="39"/>
      <c r="NQQ35" s="39"/>
      <c r="NQR35" s="39"/>
      <c r="NQS35" s="39"/>
      <c r="NQT35" s="39"/>
      <c r="NQU35" s="39"/>
      <c r="NQV35" s="39"/>
      <c r="NQW35" s="39"/>
      <c r="NQX35" s="39"/>
      <c r="NQY35" s="39"/>
      <c r="NQZ35" s="39"/>
      <c r="NRA35" s="39"/>
      <c r="NRB35" s="39"/>
      <c r="NRC35" s="39"/>
      <c r="NRD35" s="39"/>
      <c r="NRE35" s="39"/>
      <c r="NRF35" s="39"/>
      <c r="NRG35" s="39"/>
      <c r="NRH35" s="39"/>
      <c r="NRI35" s="39"/>
      <c r="NRJ35" s="39"/>
      <c r="NRK35" s="39"/>
      <c r="NRL35" s="39"/>
      <c r="NRM35" s="39"/>
      <c r="NRN35" s="39"/>
      <c r="NRO35" s="39"/>
      <c r="NRP35" s="39"/>
      <c r="NRQ35" s="39"/>
      <c r="NRR35" s="39"/>
      <c r="NRS35" s="39"/>
      <c r="NRT35" s="39"/>
      <c r="NRU35" s="39"/>
      <c r="NRV35" s="39"/>
      <c r="NRW35" s="39"/>
      <c r="NRX35" s="39"/>
      <c r="NRY35" s="39"/>
      <c r="NRZ35" s="39"/>
      <c r="NSA35" s="39"/>
      <c r="NSB35" s="39"/>
      <c r="NSC35" s="39"/>
      <c r="NSD35" s="39"/>
      <c r="NSE35" s="39"/>
      <c r="NSF35" s="39"/>
      <c r="NSG35" s="39"/>
      <c r="NSH35" s="39"/>
      <c r="NSI35" s="39"/>
      <c r="NSJ35" s="39"/>
      <c r="NSK35" s="39"/>
      <c r="NSL35" s="39"/>
      <c r="NSM35" s="39"/>
      <c r="NSN35" s="39"/>
      <c r="NSO35" s="39"/>
      <c r="NSP35" s="39"/>
      <c r="NSQ35" s="39"/>
      <c r="NSR35" s="39"/>
      <c r="NSS35" s="39"/>
      <c r="NST35" s="39"/>
      <c r="NSU35" s="39"/>
      <c r="NSV35" s="39"/>
      <c r="NSW35" s="39"/>
      <c r="NSX35" s="39"/>
      <c r="NSY35" s="39"/>
      <c r="NSZ35" s="39"/>
      <c r="NTA35" s="39"/>
      <c r="NTB35" s="39"/>
      <c r="NTC35" s="39"/>
      <c r="NTD35" s="39"/>
      <c r="NTE35" s="39"/>
      <c r="NTF35" s="39"/>
      <c r="NTG35" s="39"/>
      <c r="NTH35" s="39"/>
      <c r="NTI35" s="39"/>
      <c r="NTJ35" s="39"/>
      <c r="NTK35" s="39"/>
      <c r="NTL35" s="39"/>
      <c r="NTM35" s="39"/>
      <c r="NTN35" s="39"/>
      <c r="NTO35" s="39"/>
      <c r="NTP35" s="39"/>
      <c r="NTQ35" s="39"/>
      <c r="NTR35" s="39"/>
      <c r="NTS35" s="39"/>
      <c r="NTT35" s="39"/>
      <c r="NTU35" s="39"/>
      <c r="NTV35" s="39"/>
      <c r="NTW35" s="39"/>
      <c r="NTX35" s="39"/>
      <c r="NTY35" s="39"/>
      <c r="NTZ35" s="39"/>
      <c r="NUA35" s="39"/>
      <c r="NUB35" s="39"/>
      <c r="NUC35" s="39"/>
      <c r="NUD35" s="39"/>
      <c r="NUE35" s="39"/>
      <c r="NUF35" s="39"/>
      <c r="NUG35" s="39"/>
      <c r="NUH35" s="39"/>
      <c r="NUI35" s="39"/>
      <c r="NUJ35" s="39"/>
      <c r="NUK35" s="39"/>
      <c r="NUL35" s="39"/>
      <c r="NUM35" s="39"/>
      <c r="NUN35" s="39"/>
      <c r="NUO35" s="39"/>
      <c r="NUP35" s="39"/>
      <c r="NUQ35" s="39"/>
      <c r="NUR35" s="39"/>
      <c r="NUS35" s="39"/>
      <c r="NUT35" s="39"/>
      <c r="NUU35" s="39"/>
      <c r="NUV35" s="39"/>
      <c r="NUW35" s="39"/>
      <c r="NUX35" s="39"/>
      <c r="NUY35" s="39"/>
      <c r="NUZ35" s="39"/>
      <c r="NVA35" s="39"/>
      <c r="NVB35" s="39"/>
      <c r="NVC35" s="39"/>
      <c r="NVD35" s="39"/>
      <c r="NVE35" s="39"/>
      <c r="NVF35" s="39"/>
      <c r="NVG35" s="39"/>
      <c r="NVH35" s="39"/>
      <c r="NVI35" s="39"/>
      <c r="NVJ35" s="39"/>
      <c r="NVK35" s="39"/>
      <c r="NVL35" s="39"/>
      <c r="NVM35" s="39"/>
      <c r="NVN35" s="39"/>
      <c r="NVO35" s="39"/>
      <c r="NVP35" s="39"/>
      <c r="NVQ35" s="39"/>
      <c r="NVR35" s="39"/>
      <c r="NVS35" s="39"/>
      <c r="NVT35" s="39"/>
      <c r="NVU35" s="39"/>
      <c r="NVV35" s="39"/>
      <c r="NVW35" s="39"/>
      <c r="NVX35" s="39"/>
      <c r="NVY35" s="39"/>
      <c r="NVZ35" s="39"/>
      <c r="NWA35" s="39"/>
      <c r="NWB35" s="39"/>
      <c r="NWC35" s="39"/>
      <c r="NWD35" s="39"/>
      <c r="NWE35" s="39"/>
      <c r="NWF35" s="39"/>
      <c r="NWG35" s="39"/>
      <c r="NWH35" s="39"/>
      <c r="NWI35" s="39"/>
      <c r="NWJ35" s="39"/>
      <c r="NWK35" s="39"/>
      <c r="NWL35" s="39"/>
      <c r="NWM35" s="39"/>
      <c r="NWN35" s="39"/>
      <c r="NWO35" s="39"/>
      <c r="NWP35" s="39"/>
      <c r="NWQ35" s="39"/>
      <c r="NWR35" s="39"/>
      <c r="NWS35" s="39"/>
      <c r="NWT35" s="39"/>
      <c r="NWU35" s="39"/>
      <c r="NWV35" s="39"/>
      <c r="NWW35" s="39"/>
      <c r="NWX35" s="39"/>
      <c r="NWY35" s="39"/>
      <c r="NWZ35" s="39"/>
      <c r="NXA35" s="39"/>
      <c r="NXB35" s="39"/>
      <c r="NXC35" s="39"/>
      <c r="NXD35" s="39"/>
      <c r="NXE35" s="39"/>
      <c r="NXF35" s="39"/>
      <c r="NXG35" s="39"/>
      <c r="NXH35" s="39"/>
      <c r="NXI35" s="39"/>
      <c r="NXJ35" s="39"/>
      <c r="NXK35" s="39"/>
      <c r="NXL35" s="39"/>
      <c r="NXM35" s="39"/>
      <c r="NXN35" s="39"/>
      <c r="NXO35" s="39"/>
      <c r="NXP35" s="39"/>
      <c r="NXQ35" s="39"/>
      <c r="NXR35" s="39"/>
      <c r="NXS35" s="39"/>
      <c r="NXT35" s="39"/>
      <c r="NXU35" s="39"/>
      <c r="NXV35" s="39"/>
      <c r="NXW35" s="39"/>
      <c r="NXX35" s="39"/>
      <c r="NXY35" s="39"/>
      <c r="NXZ35" s="39"/>
      <c r="NYA35" s="39"/>
      <c r="NYB35" s="39"/>
      <c r="NYC35" s="39"/>
      <c r="NYD35" s="39"/>
      <c r="NYE35" s="39"/>
      <c r="NYF35" s="39"/>
      <c r="NYG35" s="39"/>
      <c r="NYH35" s="39"/>
      <c r="NYI35" s="39"/>
      <c r="NYJ35" s="39"/>
      <c r="NYK35" s="39"/>
      <c r="NYL35" s="39"/>
      <c r="NYM35" s="39"/>
      <c r="NYN35" s="39"/>
      <c r="NYO35" s="39"/>
      <c r="NYP35" s="39"/>
      <c r="NYQ35" s="39"/>
      <c r="NYR35" s="39"/>
      <c r="NYS35" s="39"/>
      <c r="NYT35" s="39"/>
      <c r="NYU35" s="39"/>
      <c r="NYV35" s="39"/>
      <c r="NYW35" s="39"/>
      <c r="NYX35" s="39"/>
      <c r="NYY35" s="39"/>
      <c r="NYZ35" s="39"/>
      <c r="NZA35" s="39"/>
      <c r="NZB35" s="39"/>
      <c r="NZC35" s="39"/>
      <c r="NZD35" s="39"/>
      <c r="NZE35" s="39"/>
      <c r="NZF35" s="39"/>
      <c r="NZG35" s="39"/>
      <c r="NZH35" s="39"/>
      <c r="NZI35" s="39"/>
      <c r="NZJ35" s="39"/>
      <c r="NZK35" s="39"/>
      <c r="NZL35" s="39"/>
      <c r="NZM35" s="39"/>
      <c r="NZN35" s="39"/>
      <c r="NZO35" s="39"/>
      <c r="NZP35" s="39"/>
      <c r="NZQ35" s="39"/>
      <c r="NZR35" s="39"/>
      <c r="NZS35" s="39"/>
      <c r="NZT35" s="39"/>
      <c r="NZU35" s="39"/>
      <c r="NZV35" s="39"/>
      <c r="NZW35" s="39"/>
      <c r="NZX35" s="39"/>
      <c r="NZY35" s="39"/>
      <c r="NZZ35" s="39"/>
      <c r="OAA35" s="39"/>
      <c r="OAB35" s="39"/>
      <c r="OAC35" s="39"/>
      <c r="OAD35" s="39"/>
      <c r="OAE35" s="39"/>
      <c r="OAF35" s="39"/>
      <c r="OAG35" s="39"/>
      <c r="OAH35" s="39"/>
      <c r="OAI35" s="39"/>
      <c r="OAJ35" s="39"/>
      <c r="OAK35" s="39"/>
      <c r="OAL35" s="39"/>
      <c r="OAM35" s="39"/>
      <c r="OAN35" s="39"/>
      <c r="OAO35" s="39"/>
      <c r="OAP35" s="39"/>
      <c r="OAQ35" s="39"/>
      <c r="OAR35" s="39"/>
      <c r="OAS35" s="39"/>
      <c r="OAT35" s="39"/>
      <c r="OAU35" s="39"/>
      <c r="OAV35" s="39"/>
      <c r="OAW35" s="39"/>
      <c r="OAX35" s="39"/>
      <c r="OAY35" s="39"/>
      <c r="OAZ35" s="39"/>
      <c r="OBA35" s="39"/>
      <c r="OBB35" s="39"/>
      <c r="OBC35" s="39"/>
      <c r="OBD35" s="39"/>
      <c r="OBE35" s="39"/>
      <c r="OBF35" s="39"/>
      <c r="OBG35" s="39"/>
      <c r="OBH35" s="39"/>
      <c r="OBI35" s="39"/>
      <c r="OBJ35" s="39"/>
      <c r="OBK35" s="39"/>
      <c r="OBL35" s="39"/>
      <c r="OBM35" s="39"/>
      <c r="OBN35" s="39"/>
      <c r="OBO35" s="39"/>
      <c r="OBP35" s="39"/>
      <c r="OBQ35" s="39"/>
      <c r="OBR35" s="39"/>
      <c r="OBS35" s="39"/>
      <c r="OBT35" s="39"/>
      <c r="OBU35" s="39"/>
      <c r="OBV35" s="39"/>
      <c r="OBW35" s="39"/>
      <c r="OBX35" s="39"/>
      <c r="OBY35" s="39"/>
      <c r="OBZ35" s="39"/>
      <c r="OCA35" s="39"/>
      <c r="OCB35" s="39"/>
      <c r="OCC35" s="39"/>
      <c r="OCD35" s="39"/>
      <c r="OCE35" s="39"/>
      <c r="OCF35" s="39"/>
      <c r="OCG35" s="39"/>
      <c r="OCH35" s="39"/>
      <c r="OCI35" s="39"/>
      <c r="OCJ35" s="39"/>
      <c r="OCK35" s="39"/>
      <c r="OCL35" s="39"/>
      <c r="OCM35" s="39"/>
      <c r="OCN35" s="39"/>
      <c r="OCO35" s="39"/>
      <c r="OCP35" s="39"/>
      <c r="OCQ35" s="39"/>
      <c r="OCR35" s="39"/>
      <c r="OCS35" s="39"/>
      <c r="OCT35" s="39"/>
      <c r="OCU35" s="39"/>
      <c r="OCV35" s="39"/>
      <c r="OCW35" s="39"/>
      <c r="OCX35" s="39"/>
      <c r="OCY35" s="39"/>
      <c r="OCZ35" s="39"/>
      <c r="ODA35" s="39"/>
      <c r="ODB35" s="39"/>
      <c r="ODC35" s="39"/>
      <c r="ODD35" s="39"/>
      <c r="ODE35" s="39"/>
      <c r="ODF35" s="39"/>
      <c r="ODG35" s="39"/>
      <c r="ODH35" s="39"/>
      <c r="ODI35" s="39"/>
      <c r="ODJ35" s="39"/>
      <c r="ODK35" s="39"/>
      <c r="ODL35" s="39"/>
      <c r="ODM35" s="39"/>
      <c r="ODN35" s="39"/>
      <c r="ODO35" s="39"/>
      <c r="ODP35" s="39"/>
      <c r="ODQ35" s="39"/>
      <c r="ODR35" s="39"/>
      <c r="ODS35" s="39"/>
      <c r="ODT35" s="39"/>
      <c r="ODU35" s="39"/>
      <c r="ODV35" s="39"/>
      <c r="ODW35" s="39"/>
      <c r="ODX35" s="39"/>
      <c r="ODY35" s="39"/>
      <c r="ODZ35" s="39"/>
      <c r="OEA35" s="39"/>
      <c r="OEB35" s="39"/>
      <c r="OEC35" s="39"/>
      <c r="OED35" s="39"/>
      <c r="OEE35" s="39"/>
      <c r="OEF35" s="39"/>
      <c r="OEG35" s="39"/>
      <c r="OEH35" s="39"/>
      <c r="OEI35" s="39"/>
      <c r="OEJ35" s="39"/>
      <c r="OEK35" s="39"/>
      <c r="OEL35" s="39"/>
      <c r="OEM35" s="39"/>
      <c r="OEN35" s="39"/>
      <c r="OEO35" s="39"/>
      <c r="OEP35" s="39"/>
      <c r="OEQ35" s="39"/>
      <c r="OER35" s="39"/>
      <c r="OES35" s="39"/>
      <c r="OET35" s="39"/>
      <c r="OEU35" s="39"/>
      <c r="OEV35" s="39"/>
      <c r="OEW35" s="39"/>
      <c r="OEX35" s="39"/>
      <c r="OEY35" s="39"/>
      <c r="OEZ35" s="39"/>
      <c r="OFA35" s="39"/>
      <c r="OFB35" s="39"/>
      <c r="OFC35" s="39"/>
      <c r="OFD35" s="39"/>
      <c r="OFE35" s="39"/>
      <c r="OFF35" s="39"/>
      <c r="OFG35" s="39"/>
      <c r="OFH35" s="39"/>
      <c r="OFI35" s="39"/>
      <c r="OFJ35" s="39"/>
      <c r="OFK35" s="39"/>
      <c r="OFL35" s="39"/>
      <c r="OFM35" s="39"/>
      <c r="OFN35" s="39"/>
      <c r="OFO35" s="39"/>
      <c r="OFP35" s="39"/>
      <c r="OFQ35" s="39"/>
      <c r="OFR35" s="39"/>
      <c r="OFS35" s="39"/>
      <c r="OFT35" s="39"/>
      <c r="OFU35" s="39"/>
      <c r="OFV35" s="39"/>
      <c r="OFW35" s="39"/>
      <c r="OFX35" s="39"/>
      <c r="OFY35" s="39"/>
      <c r="OFZ35" s="39"/>
      <c r="OGA35" s="39"/>
      <c r="OGB35" s="39"/>
      <c r="OGC35" s="39"/>
      <c r="OGD35" s="39"/>
      <c r="OGE35" s="39"/>
      <c r="OGF35" s="39"/>
      <c r="OGG35" s="39"/>
      <c r="OGH35" s="39"/>
      <c r="OGI35" s="39"/>
      <c r="OGJ35" s="39"/>
      <c r="OGK35" s="39"/>
      <c r="OGL35" s="39"/>
      <c r="OGM35" s="39"/>
      <c r="OGN35" s="39"/>
      <c r="OGO35" s="39"/>
      <c r="OGP35" s="39"/>
      <c r="OGQ35" s="39"/>
      <c r="OGR35" s="39"/>
      <c r="OGS35" s="39"/>
      <c r="OGT35" s="39"/>
      <c r="OGU35" s="39"/>
      <c r="OGV35" s="39"/>
      <c r="OGW35" s="39"/>
      <c r="OGX35" s="39"/>
      <c r="OGY35" s="39"/>
      <c r="OGZ35" s="39"/>
      <c r="OHA35" s="39"/>
      <c r="OHB35" s="39"/>
      <c r="OHC35" s="39"/>
      <c r="OHD35" s="39"/>
      <c r="OHE35" s="39"/>
      <c r="OHF35" s="39"/>
      <c r="OHG35" s="39"/>
      <c r="OHH35" s="39"/>
      <c r="OHI35" s="39"/>
      <c r="OHJ35" s="39"/>
      <c r="OHK35" s="39"/>
      <c r="OHL35" s="39"/>
      <c r="OHM35" s="39"/>
      <c r="OHN35" s="39"/>
      <c r="OHO35" s="39"/>
      <c r="OHP35" s="39"/>
      <c r="OHQ35" s="39"/>
      <c r="OHR35" s="39"/>
      <c r="OHS35" s="39"/>
      <c r="OHT35" s="39"/>
      <c r="OHU35" s="39"/>
      <c r="OHV35" s="39"/>
      <c r="OHW35" s="39"/>
      <c r="OHX35" s="39"/>
      <c r="OHY35" s="39"/>
      <c r="OHZ35" s="39"/>
      <c r="OIA35" s="39"/>
      <c r="OIB35" s="39"/>
      <c r="OIC35" s="39"/>
      <c r="OID35" s="39"/>
      <c r="OIE35" s="39"/>
      <c r="OIF35" s="39"/>
      <c r="OIG35" s="39"/>
      <c r="OIH35" s="39"/>
      <c r="OII35" s="39"/>
      <c r="OIJ35" s="39"/>
      <c r="OIK35" s="39"/>
      <c r="OIL35" s="39"/>
      <c r="OIM35" s="39"/>
      <c r="OIN35" s="39"/>
      <c r="OIO35" s="39"/>
      <c r="OIP35" s="39"/>
      <c r="OIQ35" s="39"/>
      <c r="OIR35" s="39"/>
      <c r="OIS35" s="39"/>
      <c r="OIT35" s="39"/>
      <c r="OIU35" s="39"/>
      <c r="OIV35" s="39"/>
      <c r="OIW35" s="39"/>
      <c r="OIX35" s="39"/>
      <c r="OIY35" s="39"/>
      <c r="OIZ35" s="39"/>
      <c r="OJA35" s="39"/>
      <c r="OJB35" s="39"/>
      <c r="OJC35" s="39"/>
      <c r="OJD35" s="39"/>
      <c r="OJE35" s="39"/>
      <c r="OJF35" s="39"/>
      <c r="OJG35" s="39"/>
      <c r="OJH35" s="39"/>
      <c r="OJI35" s="39"/>
      <c r="OJJ35" s="39"/>
      <c r="OJK35" s="39"/>
      <c r="OJL35" s="39"/>
      <c r="OJM35" s="39"/>
      <c r="OJN35" s="39"/>
      <c r="OJO35" s="39"/>
      <c r="OJP35" s="39"/>
      <c r="OJQ35" s="39"/>
      <c r="OJR35" s="39"/>
      <c r="OJS35" s="39"/>
      <c r="OJT35" s="39"/>
      <c r="OJU35" s="39"/>
      <c r="OJV35" s="39"/>
      <c r="OJW35" s="39"/>
      <c r="OJX35" s="39"/>
      <c r="OJY35" s="39"/>
      <c r="OJZ35" s="39"/>
      <c r="OKA35" s="39"/>
      <c r="OKB35" s="39"/>
      <c r="OKC35" s="39"/>
      <c r="OKD35" s="39"/>
      <c r="OKE35" s="39"/>
      <c r="OKF35" s="39"/>
      <c r="OKG35" s="39"/>
      <c r="OKH35" s="39"/>
      <c r="OKI35" s="39"/>
      <c r="OKJ35" s="39"/>
      <c r="OKK35" s="39"/>
      <c r="OKL35" s="39"/>
      <c r="OKM35" s="39"/>
      <c r="OKN35" s="39"/>
      <c r="OKO35" s="39"/>
      <c r="OKP35" s="39"/>
      <c r="OKQ35" s="39"/>
      <c r="OKR35" s="39"/>
      <c r="OKS35" s="39"/>
      <c r="OKT35" s="39"/>
      <c r="OKU35" s="39"/>
      <c r="OKV35" s="39"/>
      <c r="OKW35" s="39"/>
      <c r="OKX35" s="39"/>
      <c r="OKY35" s="39"/>
      <c r="OKZ35" s="39"/>
      <c r="OLA35" s="39"/>
      <c r="OLB35" s="39"/>
      <c r="OLC35" s="39"/>
      <c r="OLD35" s="39"/>
      <c r="OLE35" s="39"/>
      <c r="OLF35" s="39"/>
      <c r="OLG35" s="39"/>
      <c r="OLH35" s="39"/>
      <c r="OLI35" s="39"/>
      <c r="OLJ35" s="39"/>
      <c r="OLK35" s="39"/>
      <c r="OLL35" s="39"/>
      <c r="OLM35" s="39"/>
      <c r="OLN35" s="39"/>
      <c r="OLO35" s="39"/>
      <c r="OLP35" s="39"/>
      <c r="OLQ35" s="39"/>
      <c r="OLR35" s="39"/>
      <c r="OLS35" s="39"/>
      <c r="OLT35" s="39"/>
      <c r="OLU35" s="39"/>
      <c r="OLV35" s="39"/>
      <c r="OLW35" s="39"/>
      <c r="OLX35" s="39"/>
      <c r="OLY35" s="39"/>
      <c r="OLZ35" s="39"/>
      <c r="OMA35" s="39"/>
      <c r="OMB35" s="39"/>
      <c r="OMC35" s="39"/>
      <c r="OMD35" s="39"/>
      <c r="OME35" s="39"/>
      <c r="OMF35" s="39"/>
      <c r="OMG35" s="39"/>
      <c r="OMH35" s="39"/>
      <c r="OMI35" s="39"/>
      <c r="OMJ35" s="39"/>
      <c r="OMK35" s="39"/>
      <c r="OML35" s="39"/>
      <c r="OMM35" s="39"/>
      <c r="OMN35" s="39"/>
      <c r="OMO35" s="39"/>
      <c r="OMP35" s="39"/>
      <c r="OMQ35" s="39"/>
      <c r="OMR35" s="39"/>
      <c r="OMS35" s="39"/>
      <c r="OMT35" s="39"/>
      <c r="OMU35" s="39"/>
      <c r="OMV35" s="39"/>
      <c r="OMW35" s="39"/>
      <c r="OMX35" s="39"/>
      <c r="OMY35" s="39"/>
      <c r="OMZ35" s="39"/>
      <c r="ONA35" s="39"/>
      <c r="ONB35" s="39"/>
      <c r="ONC35" s="39"/>
      <c r="OND35" s="39"/>
      <c r="ONE35" s="39"/>
      <c r="ONF35" s="39"/>
      <c r="ONG35" s="39"/>
      <c r="ONH35" s="39"/>
      <c r="ONI35" s="39"/>
      <c r="ONJ35" s="39"/>
      <c r="ONK35" s="39"/>
      <c r="ONL35" s="39"/>
      <c r="ONM35" s="39"/>
      <c r="ONN35" s="39"/>
      <c r="ONO35" s="39"/>
      <c r="ONP35" s="39"/>
      <c r="ONQ35" s="39"/>
      <c r="ONR35" s="39"/>
      <c r="ONS35" s="39"/>
      <c r="ONT35" s="39"/>
      <c r="ONU35" s="39"/>
      <c r="ONV35" s="39"/>
      <c r="ONW35" s="39"/>
      <c r="ONX35" s="39"/>
      <c r="ONY35" s="39"/>
      <c r="ONZ35" s="39"/>
      <c r="OOA35" s="39"/>
      <c r="OOB35" s="39"/>
      <c r="OOC35" s="39"/>
      <c r="OOD35" s="39"/>
      <c r="OOE35" s="39"/>
      <c r="OOF35" s="39"/>
      <c r="OOG35" s="39"/>
      <c r="OOH35" s="39"/>
      <c r="OOI35" s="39"/>
      <c r="OOJ35" s="39"/>
      <c r="OOK35" s="39"/>
      <c r="OOL35" s="39"/>
      <c r="OOM35" s="39"/>
      <c r="OON35" s="39"/>
      <c r="OOO35" s="39"/>
      <c r="OOP35" s="39"/>
      <c r="OOQ35" s="39"/>
      <c r="OOR35" s="39"/>
      <c r="OOS35" s="39"/>
      <c r="OOT35" s="39"/>
      <c r="OOU35" s="39"/>
      <c r="OOV35" s="39"/>
      <c r="OOW35" s="39"/>
      <c r="OOX35" s="39"/>
      <c r="OOY35" s="39"/>
      <c r="OOZ35" s="39"/>
      <c r="OPA35" s="39"/>
      <c r="OPB35" s="39"/>
      <c r="OPC35" s="39"/>
      <c r="OPD35" s="39"/>
      <c r="OPE35" s="39"/>
      <c r="OPF35" s="39"/>
      <c r="OPG35" s="39"/>
      <c r="OPH35" s="39"/>
      <c r="OPI35" s="39"/>
      <c r="OPJ35" s="39"/>
      <c r="OPK35" s="39"/>
      <c r="OPL35" s="39"/>
      <c r="OPM35" s="39"/>
      <c r="OPN35" s="39"/>
      <c r="OPO35" s="39"/>
      <c r="OPP35" s="39"/>
      <c r="OPQ35" s="39"/>
      <c r="OPR35" s="39"/>
      <c r="OPS35" s="39"/>
      <c r="OPT35" s="39"/>
      <c r="OPU35" s="39"/>
      <c r="OPV35" s="39"/>
      <c r="OPW35" s="39"/>
      <c r="OPX35" s="39"/>
      <c r="OPY35" s="39"/>
      <c r="OPZ35" s="39"/>
      <c r="OQA35" s="39"/>
      <c r="OQB35" s="39"/>
      <c r="OQC35" s="39"/>
      <c r="OQD35" s="39"/>
      <c r="OQE35" s="39"/>
      <c r="OQF35" s="39"/>
      <c r="OQG35" s="39"/>
      <c r="OQH35" s="39"/>
      <c r="OQI35" s="39"/>
      <c r="OQJ35" s="39"/>
      <c r="OQK35" s="39"/>
      <c r="OQL35" s="39"/>
      <c r="OQM35" s="39"/>
      <c r="OQN35" s="39"/>
      <c r="OQO35" s="39"/>
      <c r="OQP35" s="39"/>
      <c r="OQQ35" s="39"/>
      <c r="OQR35" s="39"/>
      <c r="OQS35" s="39"/>
      <c r="OQT35" s="39"/>
      <c r="OQU35" s="39"/>
      <c r="OQV35" s="39"/>
      <c r="OQW35" s="39"/>
      <c r="OQX35" s="39"/>
      <c r="OQY35" s="39"/>
      <c r="OQZ35" s="39"/>
      <c r="ORA35" s="39"/>
      <c r="ORB35" s="39"/>
      <c r="ORC35" s="39"/>
      <c r="ORD35" s="39"/>
      <c r="ORE35" s="39"/>
      <c r="ORF35" s="39"/>
      <c r="ORG35" s="39"/>
      <c r="ORH35" s="39"/>
      <c r="ORI35" s="39"/>
      <c r="ORJ35" s="39"/>
      <c r="ORK35" s="39"/>
      <c r="ORL35" s="39"/>
      <c r="ORM35" s="39"/>
      <c r="ORN35" s="39"/>
      <c r="ORO35" s="39"/>
      <c r="ORP35" s="39"/>
      <c r="ORQ35" s="39"/>
      <c r="ORR35" s="39"/>
      <c r="ORS35" s="39"/>
      <c r="ORT35" s="39"/>
      <c r="ORU35" s="39"/>
      <c r="ORV35" s="39"/>
      <c r="ORW35" s="39"/>
      <c r="ORX35" s="39"/>
      <c r="ORY35" s="39"/>
      <c r="ORZ35" s="39"/>
      <c r="OSA35" s="39"/>
      <c r="OSB35" s="39"/>
      <c r="OSC35" s="39"/>
      <c r="OSD35" s="39"/>
      <c r="OSE35" s="39"/>
      <c r="OSF35" s="39"/>
      <c r="OSG35" s="39"/>
      <c r="OSH35" s="39"/>
      <c r="OSI35" s="39"/>
      <c r="OSJ35" s="39"/>
      <c r="OSK35" s="39"/>
      <c r="OSL35" s="39"/>
      <c r="OSM35" s="39"/>
      <c r="OSN35" s="39"/>
      <c r="OSO35" s="39"/>
      <c r="OSP35" s="39"/>
      <c r="OSQ35" s="39"/>
      <c r="OSR35" s="39"/>
      <c r="OSS35" s="39"/>
      <c r="OST35" s="39"/>
      <c r="OSU35" s="39"/>
      <c r="OSV35" s="39"/>
      <c r="OSW35" s="39"/>
      <c r="OSX35" s="39"/>
      <c r="OSY35" s="39"/>
      <c r="OSZ35" s="39"/>
      <c r="OTA35" s="39"/>
      <c r="OTB35" s="39"/>
      <c r="OTC35" s="39"/>
      <c r="OTD35" s="39"/>
      <c r="OTE35" s="39"/>
      <c r="OTF35" s="39"/>
      <c r="OTG35" s="39"/>
      <c r="OTH35" s="39"/>
      <c r="OTI35" s="39"/>
      <c r="OTJ35" s="39"/>
      <c r="OTK35" s="39"/>
      <c r="OTL35" s="39"/>
      <c r="OTM35" s="39"/>
      <c r="OTN35" s="39"/>
      <c r="OTO35" s="39"/>
      <c r="OTP35" s="39"/>
      <c r="OTQ35" s="39"/>
      <c r="OTR35" s="39"/>
      <c r="OTS35" s="39"/>
      <c r="OTT35" s="39"/>
      <c r="OTU35" s="39"/>
      <c r="OTV35" s="39"/>
      <c r="OTW35" s="39"/>
      <c r="OTX35" s="39"/>
      <c r="OTY35" s="39"/>
      <c r="OTZ35" s="39"/>
      <c r="OUA35" s="39"/>
      <c r="OUB35" s="39"/>
      <c r="OUC35" s="39"/>
      <c r="OUD35" s="39"/>
      <c r="OUE35" s="39"/>
      <c r="OUF35" s="39"/>
      <c r="OUG35" s="39"/>
      <c r="OUH35" s="39"/>
      <c r="OUI35" s="39"/>
      <c r="OUJ35" s="39"/>
      <c r="OUK35" s="39"/>
      <c r="OUL35" s="39"/>
      <c r="OUM35" s="39"/>
      <c r="OUN35" s="39"/>
      <c r="OUO35" s="39"/>
      <c r="OUP35" s="39"/>
      <c r="OUQ35" s="39"/>
      <c r="OUR35" s="39"/>
      <c r="OUS35" s="39"/>
      <c r="OUT35" s="39"/>
      <c r="OUU35" s="39"/>
      <c r="OUV35" s="39"/>
      <c r="OUW35" s="39"/>
      <c r="OUX35" s="39"/>
      <c r="OUY35" s="39"/>
      <c r="OUZ35" s="39"/>
      <c r="OVA35" s="39"/>
      <c r="OVB35" s="39"/>
      <c r="OVC35" s="39"/>
      <c r="OVD35" s="39"/>
      <c r="OVE35" s="39"/>
      <c r="OVF35" s="39"/>
      <c r="OVG35" s="39"/>
      <c r="OVH35" s="39"/>
      <c r="OVI35" s="39"/>
      <c r="OVJ35" s="39"/>
      <c r="OVK35" s="39"/>
      <c r="OVL35" s="39"/>
      <c r="OVM35" s="39"/>
      <c r="OVN35" s="39"/>
      <c r="OVO35" s="39"/>
      <c r="OVP35" s="39"/>
      <c r="OVQ35" s="39"/>
      <c r="OVR35" s="39"/>
      <c r="OVS35" s="39"/>
      <c r="OVT35" s="39"/>
      <c r="OVU35" s="39"/>
      <c r="OVV35" s="39"/>
      <c r="OVW35" s="39"/>
      <c r="OVX35" s="39"/>
      <c r="OVY35" s="39"/>
      <c r="OVZ35" s="39"/>
      <c r="OWA35" s="39"/>
      <c r="OWB35" s="39"/>
      <c r="OWC35" s="39"/>
      <c r="OWD35" s="39"/>
      <c r="OWE35" s="39"/>
      <c r="OWF35" s="39"/>
      <c r="OWG35" s="39"/>
      <c r="OWH35" s="39"/>
      <c r="OWI35" s="39"/>
      <c r="OWJ35" s="39"/>
      <c r="OWK35" s="39"/>
      <c r="OWL35" s="39"/>
      <c r="OWM35" s="39"/>
      <c r="OWN35" s="39"/>
      <c r="OWO35" s="39"/>
      <c r="OWP35" s="39"/>
      <c r="OWQ35" s="39"/>
      <c r="OWR35" s="39"/>
      <c r="OWS35" s="39"/>
      <c r="OWT35" s="39"/>
      <c r="OWU35" s="39"/>
      <c r="OWV35" s="39"/>
      <c r="OWW35" s="39"/>
      <c r="OWX35" s="39"/>
      <c r="OWY35" s="39"/>
      <c r="OWZ35" s="39"/>
      <c r="OXA35" s="39"/>
      <c r="OXB35" s="39"/>
      <c r="OXC35" s="39"/>
      <c r="OXD35" s="39"/>
      <c r="OXE35" s="39"/>
      <c r="OXF35" s="39"/>
      <c r="OXG35" s="39"/>
      <c r="OXH35" s="39"/>
      <c r="OXI35" s="39"/>
      <c r="OXJ35" s="39"/>
      <c r="OXK35" s="39"/>
      <c r="OXL35" s="39"/>
      <c r="OXM35" s="39"/>
      <c r="OXN35" s="39"/>
      <c r="OXO35" s="39"/>
      <c r="OXP35" s="39"/>
      <c r="OXQ35" s="39"/>
      <c r="OXR35" s="39"/>
      <c r="OXS35" s="39"/>
      <c r="OXT35" s="39"/>
      <c r="OXU35" s="39"/>
      <c r="OXV35" s="39"/>
      <c r="OXW35" s="39"/>
      <c r="OXX35" s="39"/>
      <c r="OXY35" s="39"/>
      <c r="OXZ35" s="39"/>
      <c r="OYA35" s="39"/>
      <c r="OYB35" s="39"/>
      <c r="OYC35" s="39"/>
      <c r="OYD35" s="39"/>
      <c r="OYE35" s="39"/>
      <c r="OYF35" s="39"/>
      <c r="OYG35" s="39"/>
      <c r="OYH35" s="39"/>
      <c r="OYI35" s="39"/>
      <c r="OYJ35" s="39"/>
      <c r="OYK35" s="39"/>
      <c r="OYL35" s="39"/>
      <c r="OYM35" s="39"/>
      <c r="OYN35" s="39"/>
      <c r="OYO35" s="39"/>
      <c r="OYP35" s="39"/>
      <c r="OYQ35" s="39"/>
      <c r="OYR35" s="39"/>
      <c r="OYS35" s="39"/>
      <c r="OYT35" s="39"/>
      <c r="OYU35" s="39"/>
      <c r="OYV35" s="39"/>
      <c r="OYW35" s="39"/>
      <c r="OYX35" s="39"/>
      <c r="OYY35" s="39"/>
      <c r="OYZ35" s="39"/>
      <c r="OZA35" s="39"/>
      <c r="OZB35" s="39"/>
      <c r="OZC35" s="39"/>
      <c r="OZD35" s="39"/>
      <c r="OZE35" s="39"/>
      <c r="OZF35" s="39"/>
      <c r="OZG35" s="39"/>
      <c r="OZH35" s="39"/>
      <c r="OZI35" s="39"/>
      <c r="OZJ35" s="39"/>
      <c r="OZK35" s="39"/>
      <c r="OZL35" s="39"/>
      <c r="OZM35" s="39"/>
      <c r="OZN35" s="39"/>
      <c r="OZO35" s="39"/>
      <c r="OZP35" s="39"/>
      <c r="OZQ35" s="39"/>
      <c r="OZR35" s="39"/>
      <c r="OZS35" s="39"/>
      <c r="OZT35" s="39"/>
      <c r="OZU35" s="39"/>
      <c r="OZV35" s="39"/>
      <c r="OZW35" s="39"/>
      <c r="OZX35" s="39"/>
      <c r="OZY35" s="39"/>
      <c r="OZZ35" s="39"/>
      <c r="PAA35" s="39"/>
      <c r="PAB35" s="39"/>
      <c r="PAC35" s="39"/>
      <c r="PAD35" s="39"/>
      <c r="PAE35" s="39"/>
      <c r="PAF35" s="39"/>
      <c r="PAG35" s="39"/>
      <c r="PAH35" s="39"/>
      <c r="PAI35" s="39"/>
      <c r="PAJ35" s="39"/>
      <c r="PAK35" s="39"/>
      <c r="PAL35" s="39"/>
      <c r="PAM35" s="39"/>
      <c r="PAN35" s="39"/>
      <c r="PAO35" s="39"/>
      <c r="PAP35" s="39"/>
      <c r="PAQ35" s="39"/>
      <c r="PAR35" s="39"/>
      <c r="PAS35" s="39"/>
      <c r="PAT35" s="39"/>
      <c r="PAU35" s="39"/>
      <c r="PAV35" s="39"/>
      <c r="PAW35" s="39"/>
      <c r="PAX35" s="39"/>
      <c r="PAY35" s="39"/>
      <c r="PAZ35" s="39"/>
      <c r="PBA35" s="39"/>
      <c r="PBB35" s="39"/>
      <c r="PBC35" s="39"/>
      <c r="PBD35" s="39"/>
      <c r="PBE35" s="39"/>
      <c r="PBF35" s="39"/>
      <c r="PBG35" s="39"/>
      <c r="PBH35" s="39"/>
      <c r="PBI35" s="39"/>
      <c r="PBJ35" s="39"/>
      <c r="PBK35" s="39"/>
      <c r="PBL35" s="39"/>
      <c r="PBM35" s="39"/>
      <c r="PBN35" s="39"/>
      <c r="PBO35" s="39"/>
      <c r="PBP35" s="39"/>
      <c r="PBQ35" s="39"/>
      <c r="PBR35" s="39"/>
      <c r="PBS35" s="39"/>
      <c r="PBT35" s="39"/>
      <c r="PBU35" s="39"/>
      <c r="PBV35" s="39"/>
      <c r="PBW35" s="39"/>
      <c r="PBX35" s="39"/>
      <c r="PBY35" s="39"/>
      <c r="PBZ35" s="39"/>
      <c r="PCA35" s="39"/>
      <c r="PCB35" s="39"/>
      <c r="PCC35" s="39"/>
      <c r="PCD35" s="39"/>
      <c r="PCE35" s="39"/>
      <c r="PCF35" s="39"/>
      <c r="PCG35" s="39"/>
      <c r="PCH35" s="39"/>
      <c r="PCI35" s="39"/>
      <c r="PCJ35" s="39"/>
      <c r="PCK35" s="39"/>
      <c r="PCL35" s="39"/>
      <c r="PCM35" s="39"/>
      <c r="PCN35" s="39"/>
      <c r="PCO35" s="39"/>
      <c r="PCP35" s="39"/>
      <c r="PCQ35" s="39"/>
      <c r="PCR35" s="39"/>
      <c r="PCS35" s="39"/>
      <c r="PCT35" s="39"/>
      <c r="PCU35" s="39"/>
      <c r="PCV35" s="39"/>
      <c r="PCW35" s="39"/>
      <c r="PCX35" s="39"/>
      <c r="PCY35" s="39"/>
      <c r="PCZ35" s="39"/>
      <c r="PDA35" s="39"/>
      <c r="PDB35" s="39"/>
      <c r="PDC35" s="39"/>
      <c r="PDD35" s="39"/>
      <c r="PDE35" s="39"/>
      <c r="PDF35" s="39"/>
      <c r="PDG35" s="39"/>
      <c r="PDH35" s="39"/>
      <c r="PDI35" s="39"/>
      <c r="PDJ35" s="39"/>
      <c r="PDK35" s="39"/>
      <c r="PDL35" s="39"/>
      <c r="PDM35" s="39"/>
      <c r="PDN35" s="39"/>
      <c r="PDO35" s="39"/>
      <c r="PDP35" s="39"/>
      <c r="PDQ35" s="39"/>
      <c r="PDR35" s="39"/>
      <c r="PDS35" s="39"/>
      <c r="PDT35" s="39"/>
      <c r="PDU35" s="39"/>
      <c r="PDV35" s="39"/>
      <c r="PDW35" s="39"/>
      <c r="PDX35" s="39"/>
      <c r="PDY35" s="39"/>
      <c r="PDZ35" s="39"/>
      <c r="PEA35" s="39"/>
      <c r="PEB35" s="39"/>
      <c r="PEC35" s="39"/>
      <c r="PED35" s="39"/>
      <c r="PEE35" s="39"/>
      <c r="PEF35" s="39"/>
      <c r="PEG35" s="39"/>
      <c r="PEH35" s="39"/>
      <c r="PEI35" s="39"/>
      <c r="PEJ35" s="39"/>
      <c r="PEK35" s="39"/>
      <c r="PEL35" s="39"/>
      <c r="PEM35" s="39"/>
      <c r="PEN35" s="39"/>
      <c r="PEO35" s="39"/>
      <c r="PEP35" s="39"/>
      <c r="PEQ35" s="39"/>
      <c r="PER35" s="39"/>
      <c r="PES35" s="39"/>
      <c r="PET35" s="39"/>
      <c r="PEU35" s="39"/>
      <c r="PEV35" s="39"/>
      <c r="PEW35" s="39"/>
      <c r="PEX35" s="39"/>
      <c r="PEY35" s="39"/>
      <c r="PEZ35" s="39"/>
      <c r="PFA35" s="39"/>
      <c r="PFB35" s="39"/>
      <c r="PFC35" s="39"/>
      <c r="PFD35" s="39"/>
      <c r="PFE35" s="39"/>
      <c r="PFF35" s="39"/>
      <c r="PFG35" s="39"/>
      <c r="PFH35" s="39"/>
      <c r="PFI35" s="39"/>
      <c r="PFJ35" s="39"/>
      <c r="PFK35" s="39"/>
      <c r="PFL35" s="39"/>
      <c r="PFM35" s="39"/>
      <c r="PFN35" s="39"/>
      <c r="PFO35" s="39"/>
      <c r="PFP35" s="39"/>
      <c r="PFQ35" s="39"/>
      <c r="PFR35" s="39"/>
      <c r="PFS35" s="39"/>
      <c r="PFT35" s="39"/>
      <c r="PFU35" s="39"/>
      <c r="PFV35" s="39"/>
      <c r="PFW35" s="39"/>
      <c r="PFX35" s="39"/>
      <c r="PFY35" s="39"/>
      <c r="PFZ35" s="39"/>
      <c r="PGA35" s="39"/>
      <c r="PGB35" s="39"/>
      <c r="PGC35" s="39"/>
      <c r="PGD35" s="39"/>
      <c r="PGE35" s="39"/>
      <c r="PGF35" s="39"/>
      <c r="PGG35" s="39"/>
      <c r="PGH35" s="39"/>
      <c r="PGI35" s="39"/>
      <c r="PGJ35" s="39"/>
      <c r="PGK35" s="39"/>
      <c r="PGL35" s="39"/>
      <c r="PGM35" s="39"/>
      <c r="PGN35" s="39"/>
      <c r="PGO35" s="39"/>
      <c r="PGP35" s="39"/>
      <c r="PGQ35" s="39"/>
      <c r="PGR35" s="39"/>
      <c r="PGS35" s="39"/>
      <c r="PGT35" s="39"/>
      <c r="PGU35" s="39"/>
      <c r="PGV35" s="39"/>
      <c r="PGW35" s="39"/>
      <c r="PGX35" s="39"/>
      <c r="PGY35" s="39"/>
      <c r="PGZ35" s="39"/>
      <c r="PHA35" s="39"/>
      <c r="PHB35" s="39"/>
      <c r="PHC35" s="39"/>
      <c r="PHD35" s="39"/>
      <c r="PHE35" s="39"/>
      <c r="PHF35" s="39"/>
      <c r="PHG35" s="39"/>
      <c r="PHH35" s="39"/>
      <c r="PHI35" s="39"/>
      <c r="PHJ35" s="39"/>
      <c r="PHK35" s="39"/>
      <c r="PHL35" s="39"/>
      <c r="PHM35" s="39"/>
      <c r="PHN35" s="39"/>
      <c r="PHO35" s="39"/>
      <c r="PHP35" s="39"/>
      <c r="PHQ35" s="39"/>
      <c r="PHR35" s="39"/>
      <c r="PHS35" s="39"/>
      <c r="PHT35" s="39"/>
      <c r="PHU35" s="39"/>
      <c r="PHV35" s="39"/>
      <c r="PHW35" s="39"/>
      <c r="PHX35" s="39"/>
      <c r="PHY35" s="39"/>
      <c r="PHZ35" s="39"/>
      <c r="PIA35" s="39"/>
      <c r="PIB35" s="39"/>
      <c r="PIC35" s="39"/>
      <c r="PID35" s="39"/>
      <c r="PIE35" s="39"/>
      <c r="PIF35" s="39"/>
      <c r="PIG35" s="39"/>
      <c r="PIH35" s="39"/>
      <c r="PII35" s="39"/>
      <c r="PIJ35" s="39"/>
      <c r="PIK35" s="39"/>
      <c r="PIL35" s="39"/>
      <c r="PIM35" s="39"/>
      <c r="PIN35" s="39"/>
      <c r="PIO35" s="39"/>
      <c r="PIP35" s="39"/>
      <c r="PIQ35" s="39"/>
      <c r="PIR35" s="39"/>
      <c r="PIS35" s="39"/>
      <c r="PIT35" s="39"/>
      <c r="PIU35" s="39"/>
      <c r="PIV35" s="39"/>
      <c r="PIW35" s="39"/>
      <c r="PIX35" s="39"/>
      <c r="PIY35" s="39"/>
      <c r="PIZ35" s="39"/>
      <c r="PJA35" s="39"/>
      <c r="PJB35" s="39"/>
      <c r="PJC35" s="39"/>
      <c r="PJD35" s="39"/>
      <c r="PJE35" s="39"/>
      <c r="PJF35" s="39"/>
      <c r="PJG35" s="39"/>
      <c r="PJH35" s="39"/>
      <c r="PJI35" s="39"/>
      <c r="PJJ35" s="39"/>
      <c r="PJK35" s="39"/>
      <c r="PJL35" s="39"/>
      <c r="PJM35" s="39"/>
      <c r="PJN35" s="39"/>
      <c r="PJO35" s="39"/>
      <c r="PJP35" s="39"/>
      <c r="PJQ35" s="39"/>
      <c r="PJR35" s="39"/>
      <c r="PJS35" s="39"/>
      <c r="PJT35" s="39"/>
      <c r="PJU35" s="39"/>
      <c r="PJV35" s="39"/>
      <c r="PJW35" s="39"/>
      <c r="PJX35" s="39"/>
      <c r="PJY35" s="39"/>
      <c r="PJZ35" s="39"/>
      <c r="PKA35" s="39"/>
      <c r="PKB35" s="39"/>
      <c r="PKC35" s="39"/>
      <c r="PKD35" s="39"/>
      <c r="PKE35" s="39"/>
      <c r="PKF35" s="39"/>
      <c r="PKG35" s="39"/>
      <c r="PKH35" s="39"/>
      <c r="PKI35" s="39"/>
      <c r="PKJ35" s="39"/>
      <c r="PKK35" s="39"/>
      <c r="PKL35" s="39"/>
      <c r="PKM35" s="39"/>
      <c r="PKN35" s="39"/>
      <c r="PKO35" s="39"/>
      <c r="PKP35" s="39"/>
      <c r="PKQ35" s="39"/>
      <c r="PKR35" s="39"/>
      <c r="PKS35" s="39"/>
      <c r="PKT35" s="39"/>
      <c r="PKU35" s="39"/>
      <c r="PKV35" s="39"/>
      <c r="PKW35" s="39"/>
      <c r="PKX35" s="39"/>
      <c r="PKY35" s="39"/>
      <c r="PKZ35" s="39"/>
      <c r="PLA35" s="39"/>
      <c r="PLB35" s="39"/>
      <c r="PLC35" s="39"/>
      <c r="PLD35" s="39"/>
      <c r="PLE35" s="39"/>
      <c r="PLF35" s="39"/>
      <c r="PLG35" s="39"/>
      <c r="PLH35" s="39"/>
      <c r="PLI35" s="39"/>
      <c r="PLJ35" s="39"/>
      <c r="PLK35" s="39"/>
      <c r="PLL35" s="39"/>
      <c r="PLM35" s="39"/>
      <c r="PLN35" s="39"/>
      <c r="PLO35" s="39"/>
      <c r="PLP35" s="39"/>
      <c r="PLQ35" s="39"/>
      <c r="PLR35" s="39"/>
      <c r="PLS35" s="39"/>
      <c r="PLT35" s="39"/>
      <c r="PLU35" s="39"/>
      <c r="PLV35" s="39"/>
      <c r="PLW35" s="39"/>
      <c r="PLX35" s="39"/>
      <c r="PLY35" s="39"/>
      <c r="PLZ35" s="39"/>
      <c r="PMA35" s="39"/>
      <c r="PMB35" s="39"/>
      <c r="PMC35" s="39"/>
      <c r="PMD35" s="39"/>
      <c r="PME35" s="39"/>
      <c r="PMF35" s="39"/>
      <c r="PMG35" s="39"/>
      <c r="PMH35" s="39"/>
      <c r="PMI35" s="39"/>
      <c r="PMJ35" s="39"/>
      <c r="PMK35" s="39"/>
      <c r="PML35" s="39"/>
      <c r="PMM35" s="39"/>
      <c r="PMN35" s="39"/>
      <c r="PMO35" s="39"/>
      <c r="PMP35" s="39"/>
      <c r="PMQ35" s="39"/>
      <c r="PMR35" s="39"/>
      <c r="PMS35" s="39"/>
      <c r="PMT35" s="39"/>
      <c r="PMU35" s="39"/>
      <c r="PMV35" s="39"/>
      <c r="PMW35" s="39"/>
      <c r="PMX35" s="39"/>
      <c r="PMY35" s="39"/>
      <c r="PMZ35" s="39"/>
      <c r="PNA35" s="39"/>
      <c r="PNB35" s="39"/>
      <c r="PNC35" s="39"/>
      <c r="PND35" s="39"/>
      <c r="PNE35" s="39"/>
      <c r="PNF35" s="39"/>
      <c r="PNG35" s="39"/>
      <c r="PNH35" s="39"/>
      <c r="PNI35" s="39"/>
      <c r="PNJ35" s="39"/>
      <c r="PNK35" s="39"/>
      <c r="PNL35" s="39"/>
      <c r="PNM35" s="39"/>
      <c r="PNN35" s="39"/>
      <c r="PNO35" s="39"/>
      <c r="PNP35" s="39"/>
      <c r="PNQ35" s="39"/>
      <c r="PNR35" s="39"/>
      <c r="PNS35" s="39"/>
      <c r="PNT35" s="39"/>
      <c r="PNU35" s="39"/>
      <c r="PNV35" s="39"/>
      <c r="PNW35" s="39"/>
      <c r="PNX35" s="39"/>
      <c r="PNY35" s="39"/>
      <c r="PNZ35" s="39"/>
      <c r="POA35" s="39"/>
      <c r="POB35" s="39"/>
      <c r="POC35" s="39"/>
      <c r="POD35" s="39"/>
      <c r="POE35" s="39"/>
      <c r="POF35" s="39"/>
      <c r="POG35" s="39"/>
      <c r="POH35" s="39"/>
      <c r="POI35" s="39"/>
      <c r="POJ35" s="39"/>
      <c r="POK35" s="39"/>
      <c r="POL35" s="39"/>
      <c r="POM35" s="39"/>
      <c r="PON35" s="39"/>
      <c r="POO35" s="39"/>
      <c r="POP35" s="39"/>
      <c r="POQ35" s="39"/>
      <c r="POR35" s="39"/>
      <c r="POS35" s="39"/>
      <c r="POT35" s="39"/>
      <c r="POU35" s="39"/>
      <c r="POV35" s="39"/>
      <c r="POW35" s="39"/>
      <c r="POX35" s="39"/>
      <c r="POY35" s="39"/>
      <c r="POZ35" s="39"/>
      <c r="PPA35" s="39"/>
      <c r="PPB35" s="39"/>
      <c r="PPC35" s="39"/>
      <c r="PPD35" s="39"/>
      <c r="PPE35" s="39"/>
      <c r="PPF35" s="39"/>
      <c r="PPG35" s="39"/>
      <c r="PPH35" s="39"/>
      <c r="PPI35" s="39"/>
      <c r="PPJ35" s="39"/>
      <c r="PPK35" s="39"/>
      <c r="PPL35" s="39"/>
      <c r="PPM35" s="39"/>
      <c r="PPN35" s="39"/>
      <c r="PPO35" s="39"/>
      <c r="PPP35" s="39"/>
      <c r="PPQ35" s="39"/>
      <c r="PPR35" s="39"/>
      <c r="PPS35" s="39"/>
      <c r="PPT35" s="39"/>
      <c r="PPU35" s="39"/>
      <c r="PPV35" s="39"/>
      <c r="PPW35" s="39"/>
      <c r="PPX35" s="39"/>
      <c r="PPY35" s="39"/>
      <c r="PPZ35" s="39"/>
      <c r="PQA35" s="39"/>
      <c r="PQB35" s="39"/>
      <c r="PQC35" s="39"/>
      <c r="PQD35" s="39"/>
      <c r="PQE35" s="39"/>
      <c r="PQF35" s="39"/>
      <c r="PQG35" s="39"/>
      <c r="PQH35" s="39"/>
      <c r="PQI35" s="39"/>
      <c r="PQJ35" s="39"/>
      <c r="PQK35" s="39"/>
      <c r="PQL35" s="39"/>
      <c r="PQM35" s="39"/>
      <c r="PQN35" s="39"/>
      <c r="PQO35" s="39"/>
      <c r="PQP35" s="39"/>
      <c r="PQQ35" s="39"/>
      <c r="PQR35" s="39"/>
      <c r="PQS35" s="39"/>
      <c r="PQT35" s="39"/>
      <c r="PQU35" s="39"/>
      <c r="PQV35" s="39"/>
      <c r="PQW35" s="39"/>
      <c r="PQX35" s="39"/>
      <c r="PQY35" s="39"/>
      <c r="PQZ35" s="39"/>
      <c r="PRA35" s="39"/>
      <c r="PRB35" s="39"/>
      <c r="PRC35" s="39"/>
      <c r="PRD35" s="39"/>
      <c r="PRE35" s="39"/>
      <c r="PRF35" s="39"/>
      <c r="PRG35" s="39"/>
      <c r="PRH35" s="39"/>
      <c r="PRI35" s="39"/>
      <c r="PRJ35" s="39"/>
      <c r="PRK35" s="39"/>
      <c r="PRL35" s="39"/>
      <c r="PRM35" s="39"/>
      <c r="PRN35" s="39"/>
      <c r="PRO35" s="39"/>
      <c r="PRP35" s="39"/>
      <c r="PRQ35" s="39"/>
      <c r="PRR35" s="39"/>
      <c r="PRS35" s="39"/>
      <c r="PRT35" s="39"/>
      <c r="PRU35" s="39"/>
      <c r="PRV35" s="39"/>
      <c r="PRW35" s="39"/>
      <c r="PRX35" s="39"/>
      <c r="PRY35" s="39"/>
      <c r="PRZ35" s="39"/>
      <c r="PSA35" s="39"/>
      <c r="PSB35" s="39"/>
      <c r="PSC35" s="39"/>
      <c r="PSD35" s="39"/>
      <c r="PSE35" s="39"/>
      <c r="PSF35" s="39"/>
      <c r="PSG35" s="39"/>
      <c r="PSH35" s="39"/>
      <c r="PSI35" s="39"/>
      <c r="PSJ35" s="39"/>
      <c r="PSK35" s="39"/>
      <c r="PSL35" s="39"/>
      <c r="PSM35" s="39"/>
      <c r="PSN35" s="39"/>
      <c r="PSO35" s="39"/>
      <c r="PSP35" s="39"/>
      <c r="PSQ35" s="39"/>
      <c r="PSR35" s="39"/>
      <c r="PSS35" s="39"/>
      <c r="PST35" s="39"/>
      <c r="PSU35" s="39"/>
      <c r="PSV35" s="39"/>
      <c r="PSW35" s="39"/>
      <c r="PSX35" s="39"/>
      <c r="PSY35" s="39"/>
      <c r="PSZ35" s="39"/>
      <c r="PTA35" s="39"/>
      <c r="PTB35" s="39"/>
      <c r="PTC35" s="39"/>
      <c r="PTD35" s="39"/>
      <c r="PTE35" s="39"/>
      <c r="PTF35" s="39"/>
      <c r="PTG35" s="39"/>
      <c r="PTH35" s="39"/>
      <c r="PTI35" s="39"/>
      <c r="PTJ35" s="39"/>
      <c r="PTK35" s="39"/>
      <c r="PTL35" s="39"/>
      <c r="PTM35" s="39"/>
      <c r="PTN35" s="39"/>
      <c r="PTO35" s="39"/>
      <c r="PTP35" s="39"/>
      <c r="PTQ35" s="39"/>
      <c r="PTR35" s="39"/>
      <c r="PTS35" s="39"/>
      <c r="PTT35" s="39"/>
      <c r="PTU35" s="39"/>
      <c r="PTV35" s="39"/>
      <c r="PTW35" s="39"/>
      <c r="PTX35" s="39"/>
      <c r="PTY35" s="39"/>
      <c r="PTZ35" s="39"/>
      <c r="PUA35" s="39"/>
      <c r="PUB35" s="39"/>
      <c r="PUC35" s="39"/>
      <c r="PUD35" s="39"/>
      <c r="PUE35" s="39"/>
      <c r="PUF35" s="39"/>
      <c r="PUG35" s="39"/>
      <c r="PUH35" s="39"/>
      <c r="PUI35" s="39"/>
      <c r="PUJ35" s="39"/>
      <c r="PUK35" s="39"/>
      <c r="PUL35" s="39"/>
      <c r="PUM35" s="39"/>
      <c r="PUN35" s="39"/>
      <c r="PUO35" s="39"/>
      <c r="PUP35" s="39"/>
      <c r="PUQ35" s="39"/>
      <c r="PUR35" s="39"/>
      <c r="PUS35" s="39"/>
      <c r="PUT35" s="39"/>
      <c r="PUU35" s="39"/>
      <c r="PUV35" s="39"/>
      <c r="PUW35" s="39"/>
      <c r="PUX35" s="39"/>
      <c r="PUY35" s="39"/>
      <c r="PUZ35" s="39"/>
      <c r="PVA35" s="39"/>
      <c r="PVB35" s="39"/>
      <c r="PVC35" s="39"/>
      <c r="PVD35" s="39"/>
      <c r="PVE35" s="39"/>
      <c r="PVF35" s="39"/>
      <c r="PVG35" s="39"/>
      <c r="PVH35" s="39"/>
      <c r="PVI35" s="39"/>
      <c r="PVJ35" s="39"/>
      <c r="PVK35" s="39"/>
      <c r="PVL35" s="39"/>
      <c r="PVM35" s="39"/>
      <c r="PVN35" s="39"/>
      <c r="PVO35" s="39"/>
      <c r="PVP35" s="39"/>
      <c r="PVQ35" s="39"/>
      <c r="PVR35" s="39"/>
      <c r="PVS35" s="39"/>
      <c r="PVT35" s="39"/>
      <c r="PVU35" s="39"/>
      <c r="PVV35" s="39"/>
      <c r="PVW35" s="39"/>
      <c r="PVX35" s="39"/>
      <c r="PVY35" s="39"/>
      <c r="PVZ35" s="39"/>
      <c r="PWA35" s="39"/>
      <c r="PWB35" s="39"/>
      <c r="PWC35" s="39"/>
      <c r="PWD35" s="39"/>
      <c r="PWE35" s="39"/>
      <c r="PWF35" s="39"/>
      <c r="PWG35" s="39"/>
      <c r="PWH35" s="39"/>
      <c r="PWI35" s="39"/>
      <c r="PWJ35" s="39"/>
      <c r="PWK35" s="39"/>
      <c r="PWL35" s="39"/>
      <c r="PWM35" s="39"/>
      <c r="PWN35" s="39"/>
      <c r="PWO35" s="39"/>
      <c r="PWP35" s="39"/>
      <c r="PWQ35" s="39"/>
      <c r="PWR35" s="39"/>
      <c r="PWS35" s="39"/>
      <c r="PWT35" s="39"/>
      <c r="PWU35" s="39"/>
      <c r="PWV35" s="39"/>
      <c r="PWW35" s="39"/>
      <c r="PWX35" s="39"/>
      <c r="PWY35" s="39"/>
      <c r="PWZ35" s="39"/>
      <c r="PXA35" s="39"/>
      <c r="PXB35" s="39"/>
      <c r="PXC35" s="39"/>
      <c r="PXD35" s="39"/>
      <c r="PXE35" s="39"/>
      <c r="PXF35" s="39"/>
      <c r="PXG35" s="39"/>
      <c r="PXH35" s="39"/>
      <c r="PXI35" s="39"/>
      <c r="PXJ35" s="39"/>
      <c r="PXK35" s="39"/>
      <c r="PXL35" s="39"/>
      <c r="PXM35" s="39"/>
      <c r="PXN35" s="39"/>
      <c r="PXO35" s="39"/>
      <c r="PXP35" s="39"/>
      <c r="PXQ35" s="39"/>
      <c r="PXR35" s="39"/>
      <c r="PXS35" s="39"/>
      <c r="PXT35" s="39"/>
      <c r="PXU35" s="39"/>
      <c r="PXV35" s="39"/>
      <c r="PXW35" s="39"/>
      <c r="PXX35" s="39"/>
      <c r="PXY35" s="39"/>
      <c r="PXZ35" s="39"/>
      <c r="PYA35" s="39"/>
      <c r="PYB35" s="39"/>
      <c r="PYC35" s="39"/>
      <c r="PYD35" s="39"/>
      <c r="PYE35" s="39"/>
      <c r="PYF35" s="39"/>
      <c r="PYG35" s="39"/>
      <c r="PYH35" s="39"/>
      <c r="PYI35" s="39"/>
      <c r="PYJ35" s="39"/>
      <c r="PYK35" s="39"/>
      <c r="PYL35" s="39"/>
      <c r="PYM35" s="39"/>
      <c r="PYN35" s="39"/>
      <c r="PYO35" s="39"/>
      <c r="PYP35" s="39"/>
      <c r="PYQ35" s="39"/>
      <c r="PYR35" s="39"/>
      <c r="PYS35" s="39"/>
      <c r="PYT35" s="39"/>
      <c r="PYU35" s="39"/>
      <c r="PYV35" s="39"/>
      <c r="PYW35" s="39"/>
      <c r="PYX35" s="39"/>
      <c r="PYY35" s="39"/>
      <c r="PYZ35" s="39"/>
      <c r="PZA35" s="39"/>
      <c r="PZB35" s="39"/>
      <c r="PZC35" s="39"/>
      <c r="PZD35" s="39"/>
      <c r="PZE35" s="39"/>
      <c r="PZF35" s="39"/>
      <c r="PZG35" s="39"/>
      <c r="PZH35" s="39"/>
      <c r="PZI35" s="39"/>
      <c r="PZJ35" s="39"/>
      <c r="PZK35" s="39"/>
      <c r="PZL35" s="39"/>
      <c r="PZM35" s="39"/>
      <c r="PZN35" s="39"/>
      <c r="PZO35" s="39"/>
      <c r="PZP35" s="39"/>
      <c r="PZQ35" s="39"/>
      <c r="PZR35" s="39"/>
      <c r="PZS35" s="39"/>
      <c r="PZT35" s="39"/>
      <c r="PZU35" s="39"/>
      <c r="PZV35" s="39"/>
      <c r="PZW35" s="39"/>
      <c r="PZX35" s="39"/>
      <c r="PZY35" s="39"/>
      <c r="PZZ35" s="39"/>
      <c r="QAA35" s="39"/>
      <c r="QAB35" s="39"/>
      <c r="QAC35" s="39"/>
      <c r="QAD35" s="39"/>
      <c r="QAE35" s="39"/>
      <c r="QAF35" s="39"/>
      <c r="QAG35" s="39"/>
      <c r="QAH35" s="39"/>
      <c r="QAI35" s="39"/>
      <c r="QAJ35" s="39"/>
      <c r="QAK35" s="39"/>
      <c r="QAL35" s="39"/>
      <c r="QAM35" s="39"/>
      <c r="QAN35" s="39"/>
      <c r="QAO35" s="39"/>
      <c r="QAP35" s="39"/>
      <c r="QAQ35" s="39"/>
      <c r="QAR35" s="39"/>
      <c r="QAS35" s="39"/>
      <c r="QAT35" s="39"/>
      <c r="QAU35" s="39"/>
      <c r="QAV35" s="39"/>
      <c r="QAW35" s="39"/>
      <c r="QAX35" s="39"/>
      <c r="QAY35" s="39"/>
      <c r="QAZ35" s="39"/>
      <c r="QBA35" s="39"/>
      <c r="QBB35" s="39"/>
      <c r="QBC35" s="39"/>
      <c r="QBD35" s="39"/>
      <c r="QBE35" s="39"/>
      <c r="QBF35" s="39"/>
      <c r="QBG35" s="39"/>
      <c r="QBH35" s="39"/>
      <c r="QBI35" s="39"/>
      <c r="QBJ35" s="39"/>
      <c r="QBK35" s="39"/>
      <c r="QBL35" s="39"/>
      <c r="QBM35" s="39"/>
      <c r="QBN35" s="39"/>
      <c r="QBO35" s="39"/>
      <c r="QBP35" s="39"/>
      <c r="QBQ35" s="39"/>
      <c r="QBR35" s="39"/>
      <c r="QBS35" s="39"/>
      <c r="QBT35" s="39"/>
      <c r="QBU35" s="39"/>
      <c r="QBV35" s="39"/>
      <c r="QBW35" s="39"/>
      <c r="QBX35" s="39"/>
      <c r="QBY35" s="39"/>
      <c r="QBZ35" s="39"/>
      <c r="QCA35" s="39"/>
      <c r="QCB35" s="39"/>
      <c r="QCC35" s="39"/>
      <c r="QCD35" s="39"/>
      <c r="QCE35" s="39"/>
      <c r="QCF35" s="39"/>
      <c r="QCG35" s="39"/>
      <c r="QCH35" s="39"/>
      <c r="QCI35" s="39"/>
      <c r="QCJ35" s="39"/>
      <c r="QCK35" s="39"/>
      <c r="QCL35" s="39"/>
      <c r="QCM35" s="39"/>
      <c r="QCN35" s="39"/>
      <c r="QCO35" s="39"/>
      <c r="QCP35" s="39"/>
      <c r="QCQ35" s="39"/>
      <c r="QCR35" s="39"/>
      <c r="QCS35" s="39"/>
      <c r="QCT35" s="39"/>
      <c r="QCU35" s="39"/>
      <c r="QCV35" s="39"/>
      <c r="QCW35" s="39"/>
      <c r="QCX35" s="39"/>
      <c r="QCY35" s="39"/>
      <c r="QCZ35" s="39"/>
      <c r="QDA35" s="39"/>
      <c r="QDB35" s="39"/>
      <c r="QDC35" s="39"/>
      <c r="QDD35" s="39"/>
      <c r="QDE35" s="39"/>
      <c r="QDF35" s="39"/>
      <c r="QDG35" s="39"/>
      <c r="QDH35" s="39"/>
      <c r="QDI35" s="39"/>
      <c r="QDJ35" s="39"/>
      <c r="QDK35" s="39"/>
      <c r="QDL35" s="39"/>
      <c r="QDM35" s="39"/>
      <c r="QDN35" s="39"/>
      <c r="QDO35" s="39"/>
      <c r="QDP35" s="39"/>
      <c r="QDQ35" s="39"/>
      <c r="QDR35" s="39"/>
      <c r="QDS35" s="39"/>
      <c r="QDT35" s="39"/>
      <c r="QDU35" s="39"/>
      <c r="QDV35" s="39"/>
      <c r="QDW35" s="39"/>
      <c r="QDX35" s="39"/>
      <c r="QDY35" s="39"/>
      <c r="QDZ35" s="39"/>
      <c r="QEA35" s="39"/>
      <c r="QEB35" s="39"/>
      <c r="QEC35" s="39"/>
      <c r="QED35" s="39"/>
      <c r="QEE35" s="39"/>
      <c r="QEF35" s="39"/>
      <c r="QEG35" s="39"/>
      <c r="QEH35" s="39"/>
      <c r="QEI35" s="39"/>
      <c r="QEJ35" s="39"/>
      <c r="QEK35" s="39"/>
      <c r="QEL35" s="39"/>
      <c r="QEM35" s="39"/>
      <c r="QEN35" s="39"/>
      <c r="QEO35" s="39"/>
      <c r="QEP35" s="39"/>
      <c r="QEQ35" s="39"/>
      <c r="QER35" s="39"/>
      <c r="QES35" s="39"/>
      <c r="QET35" s="39"/>
      <c r="QEU35" s="39"/>
      <c r="QEV35" s="39"/>
      <c r="QEW35" s="39"/>
      <c r="QEX35" s="39"/>
      <c r="QEY35" s="39"/>
      <c r="QEZ35" s="39"/>
      <c r="QFA35" s="39"/>
      <c r="QFB35" s="39"/>
      <c r="QFC35" s="39"/>
      <c r="QFD35" s="39"/>
      <c r="QFE35" s="39"/>
      <c r="QFF35" s="39"/>
      <c r="QFG35" s="39"/>
      <c r="QFH35" s="39"/>
      <c r="QFI35" s="39"/>
      <c r="QFJ35" s="39"/>
      <c r="QFK35" s="39"/>
      <c r="QFL35" s="39"/>
      <c r="QFM35" s="39"/>
      <c r="QFN35" s="39"/>
      <c r="QFO35" s="39"/>
      <c r="QFP35" s="39"/>
      <c r="QFQ35" s="39"/>
      <c r="QFR35" s="39"/>
      <c r="QFS35" s="39"/>
      <c r="QFT35" s="39"/>
      <c r="QFU35" s="39"/>
      <c r="QFV35" s="39"/>
      <c r="QFW35" s="39"/>
      <c r="QFX35" s="39"/>
      <c r="QFY35" s="39"/>
      <c r="QFZ35" s="39"/>
      <c r="QGA35" s="39"/>
      <c r="QGB35" s="39"/>
      <c r="QGC35" s="39"/>
      <c r="QGD35" s="39"/>
      <c r="QGE35" s="39"/>
      <c r="QGF35" s="39"/>
      <c r="QGG35" s="39"/>
      <c r="QGH35" s="39"/>
      <c r="QGI35" s="39"/>
      <c r="QGJ35" s="39"/>
      <c r="QGK35" s="39"/>
      <c r="QGL35" s="39"/>
      <c r="QGM35" s="39"/>
      <c r="QGN35" s="39"/>
      <c r="QGO35" s="39"/>
      <c r="QGP35" s="39"/>
      <c r="QGQ35" s="39"/>
      <c r="QGR35" s="39"/>
      <c r="QGS35" s="39"/>
      <c r="QGT35" s="39"/>
      <c r="QGU35" s="39"/>
      <c r="QGV35" s="39"/>
      <c r="QGW35" s="39"/>
      <c r="QGX35" s="39"/>
      <c r="QGY35" s="39"/>
      <c r="QGZ35" s="39"/>
      <c r="QHA35" s="39"/>
      <c r="QHB35" s="39"/>
      <c r="QHC35" s="39"/>
      <c r="QHD35" s="39"/>
      <c r="QHE35" s="39"/>
      <c r="QHF35" s="39"/>
      <c r="QHG35" s="39"/>
      <c r="QHH35" s="39"/>
      <c r="QHI35" s="39"/>
      <c r="QHJ35" s="39"/>
      <c r="QHK35" s="39"/>
      <c r="QHL35" s="39"/>
      <c r="QHM35" s="39"/>
      <c r="QHN35" s="39"/>
      <c r="QHO35" s="39"/>
      <c r="QHP35" s="39"/>
      <c r="QHQ35" s="39"/>
      <c r="QHR35" s="39"/>
      <c r="QHS35" s="39"/>
      <c r="QHT35" s="39"/>
      <c r="QHU35" s="39"/>
      <c r="QHV35" s="39"/>
      <c r="QHW35" s="39"/>
      <c r="QHX35" s="39"/>
      <c r="QHY35" s="39"/>
      <c r="QHZ35" s="39"/>
      <c r="QIA35" s="39"/>
      <c r="QIB35" s="39"/>
      <c r="QIC35" s="39"/>
      <c r="QID35" s="39"/>
      <c r="QIE35" s="39"/>
      <c r="QIF35" s="39"/>
      <c r="QIG35" s="39"/>
      <c r="QIH35" s="39"/>
      <c r="QII35" s="39"/>
      <c r="QIJ35" s="39"/>
      <c r="QIK35" s="39"/>
      <c r="QIL35" s="39"/>
      <c r="QIM35" s="39"/>
      <c r="QIN35" s="39"/>
      <c r="QIO35" s="39"/>
      <c r="QIP35" s="39"/>
      <c r="QIQ35" s="39"/>
      <c r="QIR35" s="39"/>
      <c r="QIS35" s="39"/>
      <c r="QIT35" s="39"/>
      <c r="QIU35" s="39"/>
      <c r="QIV35" s="39"/>
      <c r="QIW35" s="39"/>
      <c r="QIX35" s="39"/>
      <c r="QIY35" s="39"/>
      <c r="QIZ35" s="39"/>
      <c r="QJA35" s="39"/>
      <c r="QJB35" s="39"/>
      <c r="QJC35" s="39"/>
      <c r="QJD35" s="39"/>
      <c r="QJE35" s="39"/>
      <c r="QJF35" s="39"/>
      <c r="QJG35" s="39"/>
      <c r="QJH35" s="39"/>
      <c r="QJI35" s="39"/>
      <c r="QJJ35" s="39"/>
      <c r="QJK35" s="39"/>
      <c r="QJL35" s="39"/>
      <c r="QJM35" s="39"/>
      <c r="QJN35" s="39"/>
      <c r="QJO35" s="39"/>
      <c r="QJP35" s="39"/>
      <c r="QJQ35" s="39"/>
      <c r="QJR35" s="39"/>
      <c r="QJS35" s="39"/>
      <c r="QJT35" s="39"/>
      <c r="QJU35" s="39"/>
      <c r="QJV35" s="39"/>
      <c r="QJW35" s="39"/>
      <c r="QJX35" s="39"/>
      <c r="QJY35" s="39"/>
      <c r="QJZ35" s="39"/>
      <c r="QKA35" s="39"/>
      <c r="QKB35" s="39"/>
      <c r="QKC35" s="39"/>
      <c r="QKD35" s="39"/>
      <c r="QKE35" s="39"/>
      <c r="QKF35" s="39"/>
      <c r="QKG35" s="39"/>
      <c r="QKH35" s="39"/>
      <c r="QKI35" s="39"/>
      <c r="QKJ35" s="39"/>
      <c r="QKK35" s="39"/>
      <c r="QKL35" s="39"/>
      <c r="QKM35" s="39"/>
      <c r="QKN35" s="39"/>
      <c r="QKO35" s="39"/>
      <c r="QKP35" s="39"/>
      <c r="QKQ35" s="39"/>
      <c r="QKR35" s="39"/>
      <c r="QKS35" s="39"/>
      <c r="QKT35" s="39"/>
      <c r="QKU35" s="39"/>
      <c r="QKV35" s="39"/>
      <c r="QKW35" s="39"/>
      <c r="QKX35" s="39"/>
      <c r="QKY35" s="39"/>
      <c r="QKZ35" s="39"/>
      <c r="QLA35" s="39"/>
      <c r="QLB35" s="39"/>
      <c r="QLC35" s="39"/>
      <c r="QLD35" s="39"/>
      <c r="QLE35" s="39"/>
      <c r="QLF35" s="39"/>
      <c r="QLG35" s="39"/>
      <c r="QLH35" s="39"/>
      <c r="QLI35" s="39"/>
      <c r="QLJ35" s="39"/>
      <c r="QLK35" s="39"/>
      <c r="QLL35" s="39"/>
      <c r="QLM35" s="39"/>
      <c r="QLN35" s="39"/>
      <c r="QLO35" s="39"/>
      <c r="QLP35" s="39"/>
      <c r="QLQ35" s="39"/>
      <c r="QLR35" s="39"/>
      <c r="QLS35" s="39"/>
      <c r="QLT35" s="39"/>
      <c r="QLU35" s="39"/>
      <c r="QLV35" s="39"/>
      <c r="QLW35" s="39"/>
      <c r="QLX35" s="39"/>
      <c r="QLY35" s="39"/>
      <c r="QLZ35" s="39"/>
      <c r="QMA35" s="39"/>
      <c r="QMB35" s="39"/>
      <c r="QMC35" s="39"/>
      <c r="QMD35" s="39"/>
      <c r="QME35" s="39"/>
      <c r="QMF35" s="39"/>
      <c r="QMG35" s="39"/>
      <c r="QMH35" s="39"/>
      <c r="QMI35" s="39"/>
      <c r="QMJ35" s="39"/>
      <c r="QMK35" s="39"/>
      <c r="QML35" s="39"/>
      <c r="QMM35" s="39"/>
      <c r="QMN35" s="39"/>
      <c r="QMO35" s="39"/>
      <c r="QMP35" s="39"/>
      <c r="QMQ35" s="39"/>
      <c r="QMR35" s="39"/>
      <c r="QMS35" s="39"/>
      <c r="QMT35" s="39"/>
      <c r="QMU35" s="39"/>
      <c r="QMV35" s="39"/>
      <c r="QMW35" s="39"/>
      <c r="QMX35" s="39"/>
      <c r="QMY35" s="39"/>
      <c r="QMZ35" s="39"/>
      <c r="QNA35" s="39"/>
      <c r="QNB35" s="39"/>
      <c r="QNC35" s="39"/>
      <c r="QND35" s="39"/>
      <c r="QNE35" s="39"/>
      <c r="QNF35" s="39"/>
      <c r="QNG35" s="39"/>
      <c r="QNH35" s="39"/>
      <c r="QNI35" s="39"/>
      <c r="QNJ35" s="39"/>
      <c r="QNK35" s="39"/>
      <c r="QNL35" s="39"/>
      <c r="QNM35" s="39"/>
      <c r="QNN35" s="39"/>
      <c r="QNO35" s="39"/>
      <c r="QNP35" s="39"/>
      <c r="QNQ35" s="39"/>
      <c r="QNR35" s="39"/>
      <c r="QNS35" s="39"/>
      <c r="QNT35" s="39"/>
      <c r="QNU35" s="39"/>
      <c r="QNV35" s="39"/>
      <c r="QNW35" s="39"/>
      <c r="QNX35" s="39"/>
      <c r="QNY35" s="39"/>
      <c r="QNZ35" s="39"/>
      <c r="QOA35" s="39"/>
      <c r="QOB35" s="39"/>
      <c r="QOC35" s="39"/>
      <c r="QOD35" s="39"/>
      <c r="QOE35" s="39"/>
      <c r="QOF35" s="39"/>
      <c r="QOG35" s="39"/>
      <c r="QOH35" s="39"/>
      <c r="QOI35" s="39"/>
      <c r="QOJ35" s="39"/>
      <c r="QOK35" s="39"/>
      <c r="QOL35" s="39"/>
      <c r="QOM35" s="39"/>
      <c r="QON35" s="39"/>
      <c r="QOO35" s="39"/>
      <c r="QOP35" s="39"/>
      <c r="QOQ35" s="39"/>
      <c r="QOR35" s="39"/>
      <c r="QOS35" s="39"/>
      <c r="QOT35" s="39"/>
      <c r="QOU35" s="39"/>
      <c r="QOV35" s="39"/>
      <c r="QOW35" s="39"/>
      <c r="QOX35" s="39"/>
      <c r="QOY35" s="39"/>
      <c r="QOZ35" s="39"/>
      <c r="QPA35" s="39"/>
      <c r="QPB35" s="39"/>
      <c r="QPC35" s="39"/>
      <c r="QPD35" s="39"/>
      <c r="QPE35" s="39"/>
      <c r="QPF35" s="39"/>
      <c r="QPG35" s="39"/>
      <c r="QPH35" s="39"/>
      <c r="QPI35" s="39"/>
      <c r="QPJ35" s="39"/>
      <c r="QPK35" s="39"/>
      <c r="QPL35" s="39"/>
      <c r="QPM35" s="39"/>
      <c r="QPN35" s="39"/>
      <c r="QPO35" s="39"/>
      <c r="QPP35" s="39"/>
      <c r="QPQ35" s="39"/>
      <c r="QPR35" s="39"/>
      <c r="QPS35" s="39"/>
      <c r="QPT35" s="39"/>
      <c r="QPU35" s="39"/>
      <c r="QPV35" s="39"/>
      <c r="QPW35" s="39"/>
      <c r="QPX35" s="39"/>
      <c r="QPY35" s="39"/>
      <c r="QPZ35" s="39"/>
      <c r="QQA35" s="39"/>
      <c r="QQB35" s="39"/>
      <c r="QQC35" s="39"/>
      <c r="QQD35" s="39"/>
      <c r="QQE35" s="39"/>
      <c r="QQF35" s="39"/>
      <c r="QQG35" s="39"/>
      <c r="QQH35" s="39"/>
      <c r="QQI35" s="39"/>
      <c r="QQJ35" s="39"/>
      <c r="QQK35" s="39"/>
      <c r="QQL35" s="39"/>
      <c r="QQM35" s="39"/>
      <c r="QQN35" s="39"/>
      <c r="QQO35" s="39"/>
      <c r="QQP35" s="39"/>
      <c r="QQQ35" s="39"/>
      <c r="QQR35" s="39"/>
      <c r="QQS35" s="39"/>
      <c r="QQT35" s="39"/>
      <c r="QQU35" s="39"/>
      <c r="QQV35" s="39"/>
      <c r="QQW35" s="39"/>
      <c r="QQX35" s="39"/>
      <c r="QQY35" s="39"/>
      <c r="QQZ35" s="39"/>
      <c r="QRA35" s="39"/>
      <c r="QRB35" s="39"/>
      <c r="QRC35" s="39"/>
      <c r="QRD35" s="39"/>
      <c r="QRE35" s="39"/>
      <c r="QRF35" s="39"/>
      <c r="QRG35" s="39"/>
      <c r="QRH35" s="39"/>
      <c r="QRI35" s="39"/>
      <c r="QRJ35" s="39"/>
      <c r="QRK35" s="39"/>
      <c r="QRL35" s="39"/>
      <c r="QRM35" s="39"/>
      <c r="QRN35" s="39"/>
      <c r="QRO35" s="39"/>
      <c r="QRP35" s="39"/>
      <c r="QRQ35" s="39"/>
      <c r="QRR35" s="39"/>
      <c r="QRS35" s="39"/>
      <c r="QRT35" s="39"/>
      <c r="QRU35" s="39"/>
      <c r="QRV35" s="39"/>
      <c r="QRW35" s="39"/>
      <c r="QRX35" s="39"/>
      <c r="QRY35" s="39"/>
      <c r="QRZ35" s="39"/>
      <c r="QSA35" s="39"/>
      <c r="QSB35" s="39"/>
      <c r="QSC35" s="39"/>
      <c r="QSD35" s="39"/>
      <c r="QSE35" s="39"/>
      <c r="QSF35" s="39"/>
      <c r="QSG35" s="39"/>
      <c r="QSH35" s="39"/>
      <c r="QSI35" s="39"/>
      <c r="QSJ35" s="39"/>
      <c r="QSK35" s="39"/>
      <c r="QSL35" s="39"/>
      <c r="QSM35" s="39"/>
      <c r="QSN35" s="39"/>
      <c r="QSO35" s="39"/>
      <c r="QSP35" s="39"/>
      <c r="QSQ35" s="39"/>
      <c r="QSR35" s="39"/>
      <c r="QSS35" s="39"/>
      <c r="QST35" s="39"/>
      <c r="QSU35" s="39"/>
      <c r="QSV35" s="39"/>
      <c r="QSW35" s="39"/>
      <c r="QSX35" s="39"/>
      <c r="QSY35" s="39"/>
      <c r="QSZ35" s="39"/>
      <c r="QTA35" s="39"/>
      <c r="QTB35" s="39"/>
      <c r="QTC35" s="39"/>
      <c r="QTD35" s="39"/>
      <c r="QTE35" s="39"/>
      <c r="QTF35" s="39"/>
      <c r="QTG35" s="39"/>
      <c r="QTH35" s="39"/>
      <c r="QTI35" s="39"/>
      <c r="QTJ35" s="39"/>
      <c r="QTK35" s="39"/>
      <c r="QTL35" s="39"/>
      <c r="QTM35" s="39"/>
      <c r="QTN35" s="39"/>
      <c r="QTO35" s="39"/>
      <c r="QTP35" s="39"/>
      <c r="QTQ35" s="39"/>
      <c r="QTR35" s="39"/>
      <c r="QTS35" s="39"/>
      <c r="QTT35" s="39"/>
      <c r="QTU35" s="39"/>
      <c r="QTV35" s="39"/>
      <c r="QTW35" s="39"/>
      <c r="QTX35" s="39"/>
      <c r="QTY35" s="39"/>
      <c r="QTZ35" s="39"/>
      <c r="QUA35" s="39"/>
      <c r="QUB35" s="39"/>
      <c r="QUC35" s="39"/>
      <c r="QUD35" s="39"/>
      <c r="QUE35" s="39"/>
      <c r="QUF35" s="39"/>
      <c r="QUG35" s="39"/>
      <c r="QUH35" s="39"/>
      <c r="QUI35" s="39"/>
      <c r="QUJ35" s="39"/>
      <c r="QUK35" s="39"/>
      <c r="QUL35" s="39"/>
      <c r="QUM35" s="39"/>
      <c r="QUN35" s="39"/>
      <c r="QUO35" s="39"/>
      <c r="QUP35" s="39"/>
      <c r="QUQ35" s="39"/>
      <c r="QUR35" s="39"/>
      <c r="QUS35" s="39"/>
      <c r="QUT35" s="39"/>
      <c r="QUU35" s="39"/>
      <c r="QUV35" s="39"/>
      <c r="QUW35" s="39"/>
      <c r="QUX35" s="39"/>
      <c r="QUY35" s="39"/>
      <c r="QUZ35" s="39"/>
      <c r="QVA35" s="39"/>
      <c r="QVB35" s="39"/>
      <c r="QVC35" s="39"/>
      <c r="QVD35" s="39"/>
      <c r="QVE35" s="39"/>
      <c r="QVF35" s="39"/>
      <c r="QVG35" s="39"/>
      <c r="QVH35" s="39"/>
      <c r="QVI35" s="39"/>
      <c r="QVJ35" s="39"/>
      <c r="QVK35" s="39"/>
      <c r="QVL35" s="39"/>
      <c r="QVM35" s="39"/>
      <c r="QVN35" s="39"/>
      <c r="QVO35" s="39"/>
      <c r="QVP35" s="39"/>
      <c r="QVQ35" s="39"/>
      <c r="QVR35" s="39"/>
      <c r="QVS35" s="39"/>
      <c r="QVT35" s="39"/>
      <c r="QVU35" s="39"/>
      <c r="QVV35" s="39"/>
      <c r="QVW35" s="39"/>
      <c r="QVX35" s="39"/>
      <c r="QVY35" s="39"/>
      <c r="QVZ35" s="39"/>
      <c r="QWA35" s="39"/>
      <c r="QWB35" s="39"/>
      <c r="QWC35" s="39"/>
      <c r="QWD35" s="39"/>
      <c r="QWE35" s="39"/>
      <c r="QWF35" s="39"/>
      <c r="QWG35" s="39"/>
      <c r="QWH35" s="39"/>
      <c r="QWI35" s="39"/>
      <c r="QWJ35" s="39"/>
      <c r="QWK35" s="39"/>
      <c r="QWL35" s="39"/>
      <c r="QWM35" s="39"/>
      <c r="QWN35" s="39"/>
      <c r="QWO35" s="39"/>
      <c r="QWP35" s="39"/>
      <c r="QWQ35" s="39"/>
      <c r="QWR35" s="39"/>
      <c r="QWS35" s="39"/>
      <c r="QWT35" s="39"/>
      <c r="QWU35" s="39"/>
      <c r="QWV35" s="39"/>
      <c r="QWW35" s="39"/>
      <c r="QWX35" s="39"/>
      <c r="QWY35" s="39"/>
      <c r="QWZ35" s="39"/>
      <c r="QXA35" s="39"/>
      <c r="QXB35" s="39"/>
      <c r="QXC35" s="39"/>
      <c r="QXD35" s="39"/>
      <c r="QXE35" s="39"/>
      <c r="QXF35" s="39"/>
      <c r="QXG35" s="39"/>
      <c r="QXH35" s="39"/>
      <c r="QXI35" s="39"/>
      <c r="QXJ35" s="39"/>
      <c r="QXK35" s="39"/>
      <c r="QXL35" s="39"/>
      <c r="QXM35" s="39"/>
      <c r="QXN35" s="39"/>
      <c r="QXO35" s="39"/>
      <c r="QXP35" s="39"/>
      <c r="QXQ35" s="39"/>
      <c r="QXR35" s="39"/>
      <c r="QXS35" s="39"/>
      <c r="QXT35" s="39"/>
      <c r="QXU35" s="39"/>
      <c r="QXV35" s="39"/>
      <c r="QXW35" s="39"/>
      <c r="QXX35" s="39"/>
      <c r="QXY35" s="39"/>
      <c r="QXZ35" s="39"/>
      <c r="QYA35" s="39"/>
      <c r="QYB35" s="39"/>
      <c r="QYC35" s="39"/>
      <c r="QYD35" s="39"/>
      <c r="QYE35" s="39"/>
      <c r="QYF35" s="39"/>
      <c r="QYG35" s="39"/>
      <c r="QYH35" s="39"/>
      <c r="QYI35" s="39"/>
      <c r="QYJ35" s="39"/>
      <c r="QYK35" s="39"/>
      <c r="QYL35" s="39"/>
      <c r="QYM35" s="39"/>
      <c r="QYN35" s="39"/>
      <c r="QYO35" s="39"/>
      <c r="QYP35" s="39"/>
      <c r="QYQ35" s="39"/>
      <c r="QYR35" s="39"/>
      <c r="QYS35" s="39"/>
      <c r="QYT35" s="39"/>
      <c r="QYU35" s="39"/>
      <c r="QYV35" s="39"/>
      <c r="QYW35" s="39"/>
      <c r="QYX35" s="39"/>
      <c r="QYY35" s="39"/>
      <c r="QYZ35" s="39"/>
      <c r="QZA35" s="39"/>
      <c r="QZB35" s="39"/>
      <c r="QZC35" s="39"/>
      <c r="QZD35" s="39"/>
      <c r="QZE35" s="39"/>
      <c r="QZF35" s="39"/>
      <c r="QZG35" s="39"/>
      <c r="QZH35" s="39"/>
      <c r="QZI35" s="39"/>
      <c r="QZJ35" s="39"/>
      <c r="QZK35" s="39"/>
      <c r="QZL35" s="39"/>
      <c r="QZM35" s="39"/>
      <c r="QZN35" s="39"/>
      <c r="QZO35" s="39"/>
      <c r="QZP35" s="39"/>
      <c r="QZQ35" s="39"/>
      <c r="QZR35" s="39"/>
      <c r="QZS35" s="39"/>
      <c r="QZT35" s="39"/>
      <c r="QZU35" s="39"/>
      <c r="QZV35" s="39"/>
      <c r="QZW35" s="39"/>
      <c r="QZX35" s="39"/>
      <c r="QZY35" s="39"/>
      <c r="QZZ35" s="39"/>
      <c r="RAA35" s="39"/>
      <c r="RAB35" s="39"/>
      <c r="RAC35" s="39"/>
      <c r="RAD35" s="39"/>
      <c r="RAE35" s="39"/>
      <c r="RAF35" s="39"/>
      <c r="RAG35" s="39"/>
      <c r="RAH35" s="39"/>
      <c r="RAI35" s="39"/>
      <c r="RAJ35" s="39"/>
      <c r="RAK35" s="39"/>
      <c r="RAL35" s="39"/>
      <c r="RAM35" s="39"/>
      <c r="RAN35" s="39"/>
      <c r="RAO35" s="39"/>
      <c r="RAP35" s="39"/>
      <c r="RAQ35" s="39"/>
      <c r="RAR35" s="39"/>
      <c r="RAS35" s="39"/>
      <c r="RAT35" s="39"/>
      <c r="RAU35" s="39"/>
      <c r="RAV35" s="39"/>
      <c r="RAW35" s="39"/>
      <c r="RAX35" s="39"/>
      <c r="RAY35" s="39"/>
      <c r="RAZ35" s="39"/>
      <c r="RBA35" s="39"/>
      <c r="RBB35" s="39"/>
      <c r="RBC35" s="39"/>
      <c r="RBD35" s="39"/>
      <c r="RBE35" s="39"/>
      <c r="RBF35" s="39"/>
      <c r="RBG35" s="39"/>
      <c r="RBH35" s="39"/>
      <c r="RBI35" s="39"/>
      <c r="RBJ35" s="39"/>
      <c r="RBK35" s="39"/>
      <c r="RBL35" s="39"/>
      <c r="RBM35" s="39"/>
      <c r="RBN35" s="39"/>
      <c r="RBO35" s="39"/>
      <c r="RBP35" s="39"/>
      <c r="RBQ35" s="39"/>
      <c r="RBR35" s="39"/>
      <c r="RBS35" s="39"/>
      <c r="RBT35" s="39"/>
      <c r="RBU35" s="39"/>
      <c r="RBV35" s="39"/>
      <c r="RBW35" s="39"/>
      <c r="RBX35" s="39"/>
      <c r="RBY35" s="39"/>
      <c r="RBZ35" s="39"/>
      <c r="RCA35" s="39"/>
      <c r="RCB35" s="39"/>
      <c r="RCC35" s="39"/>
      <c r="RCD35" s="39"/>
      <c r="RCE35" s="39"/>
      <c r="RCF35" s="39"/>
      <c r="RCG35" s="39"/>
      <c r="RCH35" s="39"/>
      <c r="RCI35" s="39"/>
      <c r="RCJ35" s="39"/>
      <c r="RCK35" s="39"/>
      <c r="RCL35" s="39"/>
      <c r="RCM35" s="39"/>
      <c r="RCN35" s="39"/>
      <c r="RCO35" s="39"/>
      <c r="RCP35" s="39"/>
      <c r="RCQ35" s="39"/>
      <c r="RCR35" s="39"/>
      <c r="RCS35" s="39"/>
      <c r="RCT35" s="39"/>
      <c r="RCU35" s="39"/>
      <c r="RCV35" s="39"/>
      <c r="RCW35" s="39"/>
      <c r="RCX35" s="39"/>
      <c r="RCY35" s="39"/>
      <c r="RCZ35" s="39"/>
      <c r="RDA35" s="39"/>
      <c r="RDB35" s="39"/>
      <c r="RDC35" s="39"/>
      <c r="RDD35" s="39"/>
      <c r="RDE35" s="39"/>
      <c r="RDF35" s="39"/>
      <c r="RDG35" s="39"/>
      <c r="RDH35" s="39"/>
      <c r="RDI35" s="39"/>
      <c r="RDJ35" s="39"/>
      <c r="RDK35" s="39"/>
      <c r="RDL35" s="39"/>
      <c r="RDM35" s="39"/>
      <c r="RDN35" s="39"/>
      <c r="RDO35" s="39"/>
      <c r="RDP35" s="39"/>
      <c r="RDQ35" s="39"/>
      <c r="RDR35" s="39"/>
      <c r="RDS35" s="39"/>
      <c r="RDT35" s="39"/>
      <c r="RDU35" s="39"/>
      <c r="RDV35" s="39"/>
      <c r="RDW35" s="39"/>
      <c r="RDX35" s="39"/>
      <c r="RDY35" s="39"/>
      <c r="RDZ35" s="39"/>
      <c r="REA35" s="39"/>
      <c r="REB35" s="39"/>
      <c r="REC35" s="39"/>
      <c r="RED35" s="39"/>
      <c r="REE35" s="39"/>
      <c r="REF35" s="39"/>
      <c r="REG35" s="39"/>
      <c r="REH35" s="39"/>
      <c r="REI35" s="39"/>
      <c r="REJ35" s="39"/>
      <c r="REK35" s="39"/>
      <c r="REL35" s="39"/>
      <c r="REM35" s="39"/>
      <c r="REN35" s="39"/>
      <c r="REO35" s="39"/>
      <c r="REP35" s="39"/>
      <c r="REQ35" s="39"/>
      <c r="RER35" s="39"/>
      <c r="RES35" s="39"/>
      <c r="RET35" s="39"/>
      <c r="REU35" s="39"/>
      <c r="REV35" s="39"/>
      <c r="REW35" s="39"/>
      <c r="REX35" s="39"/>
      <c r="REY35" s="39"/>
      <c r="REZ35" s="39"/>
      <c r="RFA35" s="39"/>
      <c r="RFB35" s="39"/>
      <c r="RFC35" s="39"/>
      <c r="RFD35" s="39"/>
      <c r="RFE35" s="39"/>
      <c r="RFF35" s="39"/>
      <c r="RFG35" s="39"/>
      <c r="RFH35" s="39"/>
      <c r="RFI35" s="39"/>
      <c r="RFJ35" s="39"/>
      <c r="RFK35" s="39"/>
      <c r="RFL35" s="39"/>
      <c r="RFM35" s="39"/>
      <c r="RFN35" s="39"/>
      <c r="RFO35" s="39"/>
      <c r="RFP35" s="39"/>
      <c r="RFQ35" s="39"/>
      <c r="RFR35" s="39"/>
      <c r="RFS35" s="39"/>
      <c r="RFT35" s="39"/>
      <c r="RFU35" s="39"/>
      <c r="RFV35" s="39"/>
      <c r="RFW35" s="39"/>
      <c r="RFX35" s="39"/>
      <c r="RFY35" s="39"/>
      <c r="RFZ35" s="39"/>
      <c r="RGA35" s="39"/>
      <c r="RGB35" s="39"/>
      <c r="RGC35" s="39"/>
      <c r="RGD35" s="39"/>
      <c r="RGE35" s="39"/>
      <c r="RGF35" s="39"/>
      <c r="RGG35" s="39"/>
      <c r="RGH35" s="39"/>
      <c r="RGI35" s="39"/>
      <c r="RGJ35" s="39"/>
      <c r="RGK35" s="39"/>
      <c r="RGL35" s="39"/>
      <c r="RGM35" s="39"/>
      <c r="RGN35" s="39"/>
      <c r="RGO35" s="39"/>
      <c r="RGP35" s="39"/>
      <c r="RGQ35" s="39"/>
      <c r="RGR35" s="39"/>
      <c r="RGS35" s="39"/>
      <c r="RGT35" s="39"/>
      <c r="RGU35" s="39"/>
      <c r="RGV35" s="39"/>
      <c r="RGW35" s="39"/>
      <c r="RGX35" s="39"/>
      <c r="RGY35" s="39"/>
      <c r="RGZ35" s="39"/>
      <c r="RHA35" s="39"/>
      <c r="RHB35" s="39"/>
      <c r="RHC35" s="39"/>
      <c r="RHD35" s="39"/>
      <c r="RHE35" s="39"/>
      <c r="RHF35" s="39"/>
      <c r="RHG35" s="39"/>
      <c r="RHH35" s="39"/>
      <c r="RHI35" s="39"/>
      <c r="RHJ35" s="39"/>
      <c r="RHK35" s="39"/>
      <c r="RHL35" s="39"/>
      <c r="RHM35" s="39"/>
      <c r="RHN35" s="39"/>
      <c r="RHO35" s="39"/>
      <c r="RHP35" s="39"/>
      <c r="RHQ35" s="39"/>
      <c r="RHR35" s="39"/>
      <c r="RHS35" s="39"/>
      <c r="RHT35" s="39"/>
      <c r="RHU35" s="39"/>
      <c r="RHV35" s="39"/>
      <c r="RHW35" s="39"/>
      <c r="RHX35" s="39"/>
      <c r="RHY35" s="39"/>
      <c r="RHZ35" s="39"/>
      <c r="RIA35" s="39"/>
      <c r="RIB35" s="39"/>
      <c r="RIC35" s="39"/>
      <c r="RID35" s="39"/>
      <c r="RIE35" s="39"/>
      <c r="RIF35" s="39"/>
      <c r="RIG35" s="39"/>
      <c r="RIH35" s="39"/>
      <c r="RII35" s="39"/>
      <c r="RIJ35" s="39"/>
      <c r="RIK35" s="39"/>
      <c r="RIL35" s="39"/>
      <c r="RIM35" s="39"/>
      <c r="RIN35" s="39"/>
      <c r="RIO35" s="39"/>
      <c r="RIP35" s="39"/>
      <c r="RIQ35" s="39"/>
      <c r="RIR35" s="39"/>
      <c r="RIS35" s="39"/>
      <c r="RIT35" s="39"/>
      <c r="RIU35" s="39"/>
      <c r="RIV35" s="39"/>
      <c r="RIW35" s="39"/>
      <c r="RIX35" s="39"/>
      <c r="RIY35" s="39"/>
      <c r="RIZ35" s="39"/>
      <c r="RJA35" s="39"/>
      <c r="RJB35" s="39"/>
      <c r="RJC35" s="39"/>
      <c r="RJD35" s="39"/>
      <c r="RJE35" s="39"/>
      <c r="RJF35" s="39"/>
      <c r="RJG35" s="39"/>
      <c r="RJH35" s="39"/>
      <c r="RJI35" s="39"/>
      <c r="RJJ35" s="39"/>
      <c r="RJK35" s="39"/>
      <c r="RJL35" s="39"/>
      <c r="RJM35" s="39"/>
      <c r="RJN35" s="39"/>
      <c r="RJO35" s="39"/>
      <c r="RJP35" s="39"/>
      <c r="RJQ35" s="39"/>
      <c r="RJR35" s="39"/>
      <c r="RJS35" s="39"/>
      <c r="RJT35" s="39"/>
      <c r="RJU35" s="39"/>
      <c r="RJV35" s="39"/>
      <c r="RJW35" s="39"/>
      <c r="RJX35" s="39"/>
      <c r="RJY35" s="39"/>
      <c r="RJZ35" s="39"/>
      <c r="RKA35" s="39"/>
      <c r="RKB35" s="39"/>
      <c r="RKC35" s="39"/>
      <c r="RKD35" s="39"/>
      <c r="RKE35" s="39"/>
      <c r="RKF35" s="39"/>
      <c r="RKG35" s="39"/>
      <c r="RKH35" s="39"/>
      <c r="RKI35" s="39"/>
      <c r="RKJ35" s="39"/>
      <c r="RKK35" s="39"/>
      <c r="RKL35" s="39"/>
      <c r="RKM35" s="39"/>
      <c r="RKN35" s="39"/>
      <c r="RKO35" s="39"/>
      <c r="RKP35" s="39"/>
      <c r="RKQ35" s="39"/>
      <c r="RKR35" s="39"/>
      <c r="RKS35" s="39"/>
      <c r="RKT35" s="39"/>
      <c r="RKU35" s="39"/>
      <c r="RKV35" s="39"/>
      <c r="RKW35" s="39"/>
      <c r="RKX35" s="39"/>
      <c r="RKY35" s="39"/>
      <c r="RKZ35" s="39"/>
      <c r="RLA35" s="39"/>
      <c r="RLB35" s="39"/>
      <c r="RLC35" s="39"/>
      <c r="RLD35" s="39"/>
      <c r="RLE35" s="39"/>
      <c r="RLF35" s="39"/>
      <c r="RLG35" s="39"/>
      <c r="RLH35" s="39"/>
      <c r="RLI35" s="39"/>
      <c r="RLJ35" s="39"/>
      <c r="RLK35" s="39"/>
      <c r="RLL35" s="39"/>
      <c r="RLM35" s="39"/>
      <c r="RLN35" s="39"/>
      <c r="RLO35" s="39"/>
      <c r="RLP35" s="39"/>
      <c r="RLQ35" s="39"/>
      <c r="RLR35" s="39"/>
      <c r="RLS35" s="39"/>
      <c r="RLT35" s="39"/>
      <c r="RLU35" s="39"/>
      <c r="RLV35" s="39"/>
      <c r="RLW35" s="39"/>
      <c r="RLX35" s="39"/>
      <c r="RLY35" s="39"/>
      <c r="RLZ35" s="39"/>
      <c r="RMA35" s="39"/>
      <c r="RMB35" s="39"/>
      <c r="RMC35" s="39"/>
      <c r="RMD35" s="39"/>
      <c r="RME35" s="39"/>
      <c r="RMF35" s="39"/>
      <c r="RMG35" s="39"/>
      <c r="RMH35" s="39"/>
      <c r="RMI35" s="39"/>
      <c r="RMJ35" s="39"/>
      <c r="RMK35" s="39"/>
      <c r="RML35" s="39"/>
      <c r="RMM35" s="39"/>
      <c r="RMN35" s="39"/>
      <c r="RMO35" s="39"/>
      <c r="RMP35" s="39"/>
      <c r="RMQ35" s="39"/>
      <c r="RMR35" s="39"/>
      <c r="RMS35" s="39"/>
      <c r="RMT35" s="39"/>
      <c r="RMU35" s="39"/>
      <c r="RMV35" s="39"/>
      <c r="RMW35" s="39"/>
      <c r="RMX35" s="39"/>
      <c r="RMY35" s="39"/>
      <c r="RMZ35" s="39"/>
      <c r="RNA35" s="39"/>
      <c r="RNB35" s="39"/>
      <c r="RNC35" s="39"/>
      <c r="RND35" s="39"/>
      <c r="RNE35" s="39"/>
      <c r="RNF35" s="39"/>
      <c r="RNG35" s="39"/>
      <c r="RNH35" s="39"/>
      <c r="RNI35" s="39"/>
      <c r="RNJ35" s="39"/>
      <c r="RNK35" s="39"/>
      <c r="RNL35" s="39"/>
      <c r="RNM35" s="39"/>
      <c r="RNN35" s="39"/>
      <c r="RNO35" s="39"/>
      <c r="RNP35" s="39"/>
      <c r="RNQ35" s="39"/>
      <c r="RNR35" s="39"/>
      <c r="RNS35" s="39"/>
      <c r="RNT35" s="39"/>
      <c r="RNU35" s="39"/>
      <c r="RNV35" s="39"/>
      <c r="RNW35" s="39"/>
      <c r="RNX35" s="39"/>
      <c r="RNY35" s="39"/>
      <c r="RNZ35" s="39"/>
      <c r="ROA35" s="39"/>
      <c r="ROB35" s="39"/>
      <c r="ROC35" s="39"/>
      <c r="ROD35" s="39"/>
      <c r="ROE35" s="39"/>
      <c r="ROF35" s="39"/>
      <c r="ROG35" s="39"/>
      <c r="ROH35" s="39"/>
      <c r="ROI35" s="39"/>
      <c r="ROJ35" s="39"/>
      <c r="ROK35" s="39"/>
      <c r="ROL35" s="39"/>
      <c r="ROM35" s="39"/>
      <c r="RON35" s="39"/>
      <c r="ROO35" s="39"/>
      <c r="ROP35" s="39"/>
      <c r="ROQ35" s="39"/>
      <c r="ROR35" s="39"/>
      <c r="ROS35" s="39"/>
      <c r="ROT35" s="39"/>
      <c r="ROU35" s="39"/>
      <c r="ROV35" s="39"/>
      <c r="ROW35" s="39"/>
      <c r="ROX35" s="39"/>
      <c r="ROY35" s="39"/>
      <c r="ROZ35" s="39"/>
      <c r="RPA35" s="39"/>
      <c r="RPB35" s="39"/>
      <c r="RPC35" s="39"/>
      <c r="RPD35" s="39"/>
      <c r="RPE35" s="39"/>
      <c r="RPF35" s="39"/>
      <c r="RPG35" s="39"/>
      <c r="RPH35" s="39"/>
      <c r="RPI35" s="39"/>
      <c r="RPJ35" s="39"/>
      <c r="RPK35" s="39"/>
      <c r="RPL35" s="39"/>
      <c r="RPM35" s="39"/>
      <c r="RPN35" s="39"/>
      <c r="RPO35" s="39"/>
      <c r="RPP35" s="39"/>
      <c r="RPQ35" s="39"/>
      <c r="RPR35" s="39"/>
      <c r="RPS35" s="39"/>
      <c r="RPT35" s="39"/>
      <c r="RPU35" s="39"/>
      <c r="RPV35" s="39"/>
      <c r="RPW35" s="39"/>
      <c r="RPX35" s="39"/>
      <c r="RPY35" s="39"/>
      <c r="RPZ35" s="39"/>
      <c r="RQA35" s="39"/>
      <c r="RQB35" s="39"/>
      <c r="RQC35" s="39"/>
      <c r="RQD35" s="39"/>
      <c r="RQE35" s="39"/>
      <c r="RQF35" s="39"/>
      <c r="RQG35" s="39"/>
      <c r="RQH35" s="39"/>
      <c r="RQI35" s="39"/>
      <c r="RQJ35" s="39"/>
      <c r="RQK35" s="39"/>
      <c r="RQL35" s="39"/>
      <c r="RQM35" s="39"/>
      <c r="RQN35" s="39"/>
      <c r="RQO35" s="39"/>
      <c r="RQP35" s="39"/>
      <c r="RQQ35" s="39"/>
      <c r="RQR35" s="39"/>
      <c r="RQS35" s="39"/>
      <c r="RQT35" s="39"/>
      <c r="RQU35" s="39"/>
      <c r="RQV35" s="39"/>
      <c r="RQW35" s="39"/>
      <c r="RQX35" s="39"/>
      <c r="RQY35" s="39"/>
      <c r="RQZ35" s="39"/>
      <c r="RRA35" s="39"/>
      <c r="RRB35" s="39"/>
      <c r="RRC35" s="39"/>
      <c r="RRD35" s="39"/>
      <c r="RRE35" s="39"/>
      <c r="RRF35" s="39"/>
      <c r="RRG35" s="39"/>
      <c r="RRH35" s="39"/>
      <c r="RRI35" s="39"/>
      <c r="RRJ35" s="39"/>
      <c r="RRK35" s="39"/>
      <c r="RRL35" s="39"/>
      <c r="RRM35" s="39"/>
      <c r="RRN35" s="39"/>
      <c r="RRO35" s="39"/>
      <c r="RRP35" s="39"/>
      <c r="RRQ35" s="39"/>
      <c r="RRR35" s="39"/>
      <c r="RRS35" s="39"/>
      <c r="RRT35" s="39"/>
      <c r="RRU35" s="39"/>
      <c r="RRV35" s="39"/>
      <c r="RRW35" s="39"/>
      <c r="RRX35" s="39"/>
      <c r="RRY35" s="39"/>
      <c r="RRZ35" s="39"/>
      <c r="RSA35" s="39"/>
      <c r="RSB35" s="39"/>
      <c r="RSC35" s="39"/>
      <c r="RSD35" s="39"/>
      <c r="RSE35" s="39"/>
      <c r="RSF35" s="39"/>
      <c r="RSG35" s="39"/>
      <c r="RSH35" s="39"/>
      <c r="RSI35" s="39"/>
      <c r="RSJ35" s="39"/>
      <c r="RSK35" s="39"/>
      <c r="RSL35" s="39"/>
      <c r="RSM35" s="39"/>
      <c r="RSN35" s="39"/>
      <c r="RSO35" s="39"/>
      <c r="RSP35" s="39"/>
      <c r="RSQ35" s="39"/>
      <c r="RSR35" s="39"/>
      <c r="RSS35" s="39"/>
      <c r="RST35" s="39"/>
      <c r="RSU35" s="39"/>
      <c r="RSV35" s="39"/>
      <c r="RSW35" s="39"/>
      <c r="RSX35" s="39"/>
      <c r="RSY35" s="39"/>
      <c r="RSZ35" s="39"/>
      <c r="RTA35" s="39"/>
      <c r="RTB35" s="39"/>
      <c r="RTC35" s="39"/>
      <c r="RTD35" s="39"/>
      <c r="RTE35" s="39"/>
      <c r="RTF35" s="39"/>
      <c r="RTG35" s="39"/>
      <c r="RTH35" s="39"/>
      <c r="RTI35" s="39"/>
      <c r="RTJ35" s="39"/>
      <c r="RTK35" s="39"/>
      <c r="RTL35" s="39"/>
      <c r="RTM35" s="39"/>
      <c r="RTN35" s="39"/>
      <c r="RTO35" s="39"/>
      <c r="RTP35" s="39"/>
      <c r="RTQ35" s="39"/>
      <c r="RTR35" s="39"/>
      <c r="RTS35" s="39"/>
      <c r="RTT35" s="39"/>
      <c r="RTU35" s="39"/>
      <c r="RTV35" s="39"/>
      <c r="RTW35" s="39"/>
      <c r="RTX35" s="39"/>
      <c r="RTY35" s="39"/>
      <c r="RTZ35" s="39"/>
      <c r="RUA35" s="39"/>
      <c r="RUB35" s="39"/>
      <c r="RUC35" s="39"/>
      <c r="RUD35" s="39"/>
      <c r="RUE35" s="39"/>
      <c r="RUF35" s="39"/>
      <c r="RUG35" s="39"/>
      <c r="RUH35" s="39"/>
      <c r="RUI35" s="39"/>
      <c r="RUJ35" s="39"/>
      <c r="RUK35" s="39"/>
      <c r="RUL35" s="39"/>
      <c r="RUM35" s="39"/>
      <c r="RUN35" s="39"/>
      <c r="RUO35" s="39"/>
      <c r="RUP35" s="39"/>
      <c r="RUQ35" s="39"/>
      <c r="RUR35" s="39"/>
      <c r="RUS35" s="39"/>
      <c r="RUT35" s="39"/>
      <c r="RUU35" s="39"/>
      <c r="RUV35" s="39"/>
      <c r="RUW35" s="39"/>
      <c r="RUX35" s="39"/>
      <c r="RUY35" s="39"/>
      <c r="RUZ35" s="39"/>
      <c r="RVA35" s="39"/>
      <c r="RVB35" s="39"/>
      <c r="RVC35" s="39"/>
      <c r="RVD35" s="39"/>
      <c r="RVE35" s="39"/>
      <c r="RVF35" s="39"/>
      <c r="RVG35" s="39"/>
      <c r="RVH35" s="39"/>
      <c r="RVI35" s="39"/>
      <c r="RVJ35" s="39"/>
      <c r="RVK35" s="39"/>
      <c r="RVL35" s="39"/>
      <c r="RVM35" s="39"/>
      <c r="RVN35" s="39"/>
      <c r="RVO35" s="39"/>
      <c r="RVP35" s="39"/>
      <c r="RVQ35" s="39"/>
      <c r="RVR35" s="39"/>
      <c r="RVS35" s="39"/>
      <c r="RVT35" s="39"/>
      <c r="RVU35" s="39"/>
      <c r="RVV35" s="39"/>
      <c r="RVW35" s="39"/>
      <c r="RVX35" s="39"/>
      <c r="RVY35" s="39"/>
      <c r="RVZ35" s="39"/>
      <c r="RWA35" s="39"/>
      <c r="RWB35" s="39"/>
      <c r="RWC35" s="39"/>
      <c r="RWD35" s="39"/>
      <c r="RWE35" s="39"/>
      <c r="RWF35" s="39"/>
      <c r="RWG35" s="39"/>
      <c r="RWH35" s="39"/>
      <c r="RWI35" s="39"/>
      <c r="RWJ35" s="39"/>
      <c r="RWK35" s="39"/>
      <c r="RWL35" s="39"/>
      <c r="RWM35" s="39"/>
      <c r="RWN35" s="39"/>
      <c r="RWO35" s="39"/>
      <c r="RWP35" s="39"/>
      <c r="RWQ35" s="39"/>
      <c r="RWR35" s="39"/>
      <c r="RWS35" s="39"/>
      <c r="RWT35" s="39"/>
      <c r="RWU35" s="39"/>
      <c r="RWV35" s="39"/>
      <c r="RWW35" s="39"/>
      <c r="RWX35" s="39"/>
      <c r="RWY35" s="39"/>
      <c r="RWZ35" s="39"/>
      <c r="RXA35" s="39"/>
      <c r="RXB35" s="39"/>
      <c r="RXC35" s="39"/>
      <c r="RXD35" s="39"/>
      <c r="RXE35" s="39"/>
      <c r="RXF35" s="39"/>
      <c r="RXG35" s="39"/>
      <c r="RXH35" s="39"/>
      <c r="RXI35" s="39"/>
      <c r="RXJ35" s="39"/>
      <c r="RXK35" s="39"/>
      <c r="RXL35" s="39"/>
      <c r="RXM35" s="39"/>
      <c r="RXN35" s="39"/>
      <c r="RXO35" s="39"/>
      <c r="RXP35" s="39"/>
      <c r="RXQ35" s="39"/>
      <c r="RXR35" s="39"/>
      <c r="RXS35" s="39"/>
      <c r="RXT35" s="39"/>
      <c r="RXU35" s="39"/>
      <c r="RXV35" s="39"/>
      <c r="RXW35" s="39"/>
      <c r="RXX35" s="39"/>
      <c r="RXY35" s="39"/>
      <c r="RXZ35" s="39"/>
      <c r="RYA35" s="39"/>
      <c r="RYB35" s="39"/>
      <c r="RYC35" s="39"/>
      <c r="RYD35" s="39"/>
      <c r="RYE35" s="39"/>
      <c r="RYF35" s="39"/>
      <c r="RYG35" s="39"/>
      <c r="RYH35" s="39"/>
      <c r="RYI35" s="39"/>
      <c r="RYJ35" s="39"/>
      <c r="RYK35" s="39"/>
      <c r="RYL35" s="39"/>
      <c r="RYM35" s="39"/>
      <c r="RYN35" s="39"/>
      <c r="RYO35" s="39"/>
      <c r="RYP35" s="39"/>
      <c r="RYQ35" s="39"/>
      <c r="RYR35" s="39"/>
      <c r="RYS35" s="39"/>
      <c r="RYT35" s="39"/>
      <c r="RYU35" s="39"/>
      <c r="RYV35" s="39"/>
      <c r="RYW35" s="39"/>
      <c r="RYX35" s="39"/>
      <c r="RYY35" s="39"/>
      <c r="RYZ35" s="39"/>
      <c r="RZA35" s="39"/>
      <c r="RZB35" s="39"/>
      <c r="RZC35" s="39"/>
      <c r="RZD35" s="39"/>
      <c r="RZE35" s="39"/>
      <c r="RZF35" s="39"/>
      <c r="RZG35" s="39"/>
      <c r="RZH35" s="39"/>
      <c r="RZI35" s="39"/>
      <c r="RZJ35" s="39"/>
      <c r="RZK35" s="39"/>
      <c r="RZL35" s="39"/>
      <c r="RZM35" s="39"/>
      <c r="RZN35" s="39"/>
      <c r="RZO35" s="39"/>
      <c r="RZP35" s="39"/>
      <c r="RZQ35" s="39"/>
      <c r="RZR35" s="39"/>
      <c r="RZS35" s="39"/>
      <c r="RZT35" s="39"/>
      <c r="RZU35" s="39"/>
      <c r="RZV35" s="39"/>
      <c r="RZW35" s="39"/>
      <c r="RZX35" s="39"/>
      <c r="RZY35" s="39"/>
      <c r="RZZ35" s="39"/>
      <c r="SAA35" s="39"/>
      <c r="SAB35" s="39"/>
      <c r="SAC35" s="39"/>
      <c r="SAD35" s="39"/>
      <c r="SAE35" s="39"/>
      <c r="SAF35" s="39"/>
      <c r="SAG35" s="39"/>
      <c r="SAH35" s="39"/>
      <c r="SAI35" s="39"/>
      <c r="SAJ35" s="39"/>
      <c r="SAK35" s="39"/>
      <c r="SAL35" s="39"/>
      <c r="SAM35" s="39"/>
      <c r="SAN35" s="39"/>
      <c r="SAO35" s="39"/>
      <c r="SAP35" s="39"/>
      <c r="SAQ35" s="39"/>
      <c r="SAR35" s="39"/>
      <c r="SAS35" s="39"/>
      <c r="SAT35" s="39"/>
      <c r="SAU35" s="39"/>
      <c r="SAV35" s="39"/>
      <c r="SAW35" s="39"/>
      <c r="SAX35" s="39"/>
      <c r="SAY35" s="39"/>
      <c r="SAZ35" s="39"/>
      <c r="SBA35" s="39"/>
      <c r="SBB35" s="39"/>
      <c r="SBC35" s="39"/>
      <c r="SBD35" s="39"/>
      <c r="SBE35" s="39"/>
      <c r="SBF35" s="39"/>
      <c r="SBG35" s="39"/>
      <c r="SBH35" s="39"/>
      <c r="SBI35" s="39"/>
      <c r="SBJ35" s="39"/>
      <c r="SBK35" s="39"/>
      <c r="SBL35" s="39"/>
      <c r="SBM35" s="39"/>
      <c r="SBN35" s="39"/>
      <c r="SBO35" s="39"/>
      <c r="SBP35" s="39"/>
      <c r="SBQ35" s="39"/>
      <c r="SBR35" s="39"/>
      <c r="SBS35" s="39"/>
      <c r="SBT35" s="39"/>
      <c r="SBU35" s="39"/>
      <c r="SBV35" s="39"/>
      <c r="SBW35" s="39"/>
      <c r="SBX35" s="39"/>
      <c r="SBY35" s="39"/>
      <c r="SBZ35" s="39"/>
      <c r="SCA35" s="39"/>
      <c r="SCB35" s="39"/>
      <c r="SCC35" s="39"/>
      <c r="SCD35" s="39"/>
      <c r="SCE35" s="39"/>
      <c r="SCF35" s="39"/>
      <c r="SCG35" s="39"/>
      <c r="SCH35" s="39"/>
      <c r="SCI35" s="39"/>
      <c r="SCJ35" s="39"/>
      <c r="SCK35" s="39"/>
      <c r="SCL35" s="39"/>
      <c r="SCM35" s="39"/>
      <c r="SCN35" s="39"/>
      <c r="SCO35" s="39"/>
      <c r="SCP35" s="39"/>
      <c r="SCQ35" s="39"/>
      <c r="SCR35" s="39"/>
      <c r="SCS35" s="39"/>
      <c r="SCT35" s="39"/>
      <c r="SCU35" s="39"/>
      <c r="SCV35" s="39"/>
      <c r="SCW35" s="39"/>
      <c r="SCX35" s="39"/>
      <c r="SCY35" s="39"/>
      <c r="SCZ35" s="39"/>
      <c r="SDA35" s="39"/>
      <c r="SDB35" s="39"/>
      <c r="SDC35" s="39"/>
      <c r="SDD35" s="39"/>
      <c r="SDE35" s="39"/>
      <c r="SDF35" s="39"/>
      <c r="SDG35" s="39"/>
      <c r="SDH35" s="39"/>
      <c r="SDI35" s="39"/>
      <c r="SDJ35" s="39"/>
      <c r="SDK35" s="39"/>
      <c r="SDL35" s="39"/>
      <c r="SDM35" s="39"/>
      <c r="SDN35" s="39"/>
      <c r="SDO35" s="39"/>
      <c r="SDP35" s="39"/>
      <c r="SDQ35" s="39"/>
      <c r="SDR35" s="39"/>
      <c r="SDS35" s="39"/>
      <c r="SDT35" s="39"/>
      <c r="SDU35" s="39"/>
      <c r="SDV35" s="39"/>
      <c r="SDW35" s="39"/>
      <c r="SDX35" s="39"/>
      <c r="SDY35" s="39"/>
      <c r="SDZ35" s="39"/>
      <c r="SEA35" s="39"/>
      <c r="SEB35" s="39"/>
      <c r="SEC35" s="39"/>
      <c r="SED35" s="39"/>
      <c r="SEE35" s="39"/>
      <c r="SEF35" s="39"/>
      <c r="SEG35" s="39"/>
      <c r="SEH35" s="39"/>
      <c r="SEI35" s="39"/>
      <c r="SEJ35" s="39"/>
      <c r="SEK35" s="39"/>
      <c r="SEL35" s="39"/>
      <c r="SEM35" s="39"/>
      <c r="SEN35" s="39"/>
      <c r="SEO35" s="39"/>
      <c r="SEP35" s="39"/>
      <c r="SEQ35" s="39"/>
      <c r="SER35" s="39"/>
      <c r="SES35" s="39"/>
      <c r="SET35" s="39"/>
      <c r="SEU35" s="39"/>
      <c r="SEV35" s="39"/>
      <c r="SEW35" s="39"/>
      <c r="SEX35" s="39"/>
      <c r="SEY35" s="39"/>
      <c r="SEZ35" s="39"/>
      <c r="SFA35" s="39"/>
      <c r="SFB35" s="39"/>
      <c r="SFC35" s="39"/>
      <c r="SFD35" s="39"/>
      <c r="SFE35" s="39"/>
      <c r="SFF35" s="39"/>
      <c r="SFG35" s="39"/>
      <c r="SFH35" s="39"/>
      <c r="SFI35" s="39"/>
      <c r="SFJ35" s="39"/>
      <c r="SFK35" s="39"/>
      <c r="SFL35" s="39"/>
      <c r="SFM35" s="39"/>
      <c r="SFN35" s="39"/>
      <c r="SFO35" s="39"/>
      <c r="SFP35" s="39"/>
      <c r="SFQ35" s="39"/>
      <c r="SFR35" s="39"/>
      <c r="SFS35" s="39"/>
      <c r="SFT35" s="39"/>
      <c r="SFU35" s="39"/>
      <c r="SFV35" s="39"/>
      <c r="SFW35" s="39"/>
      <c r="SFX35" s="39"/>
      <c r="SFY35" s="39"/>
      <c r="SFZ35" s="39"/>
      <c r="SGA35" s="39"/>
      <c r="SGB35" s="39"/>
      <c r="SGC35" s="39"/>
      <c r="SGD35" s="39"/>
      <c r="SGE35" s="39"/>
      <c r="SGF35" s="39"/>
      <c r="SGG35" s="39"/>
      <c r="SGH35" s="39"/>
      <c r="SGI35" s="39"/>
      <c r="SGJ35" s="39"/>
      <c r="SGK35" s="39"/>
      <c r="SGL35" s="39"/>
      <c r="SGM35" s="39"/>
      <c r="SGN35" s="39"/>
      <c r="SGO35" s="39"/>
      <c r="SGP35" s="39"/>
      <c r="SGQ35" s="39"/>
      <c r="SGR35" s="39"/>
      <c r="SGS35" s="39"/>
      <c r="SGT35" s="39"/>
      <c r="SGU35" s="39"/>
      <c r="SGV35" s="39"/>
      <c r="SGW35" s="39"/>
      <c r="SGX35" s="39"/>
      <c r="SGY35" s="39"/>
      <c r="SGZ35" s="39"/>
      <c r="SHA35" s="39"/>
      <c r="SHB35" s="39"/>
      <c r="SHC35" s="39"/>
      <c r="SHD35" s="39"/>
      <c r="SHE35" s="39"/>
      <c r="SHF35" s="39"/>
      <c r="SHG35" s="39"/>
      <c r="SHH35" s="39"/>
      <c r="SHI35" s="39"/>
      <c r="SHJ35" s="39"/>
      <c r="SHK35" s="39"/>
      <c r="SHL35" s="39"/>
      <c r="SHM35" s="39"/>
      <c r="SHN35" s="39"/>
      <c r="SHO35" s="39"/>
      <c r="SHP35" s="39"/>
      <c r="SHQ35" s="39"/>
      <c r="SHR35" s="39"/>
      <c r="SHS35" s="39"/>
      <c r="SHT35" s="39"/>
      <c r="SHU35" s="39"/>
      <c r="SHV35" s="39"/>
      <c r="SHW35" s="39"/>
      <c r="SHX35" s="39"/>
      <c r="SHY35" s="39"/>
      <c r="SHZ35" s="39"/>
      <c r="SIA35" s="39"/>
      <c r="SIB35" s="39"/>
      <c r="SIC35" s="39"/>
      <c r="SID35" s="39"/>
      <c r="SIE35" s="39"/>
      <c r="SIF35" s="39"/>
      <c r="SIG35" s="39"/>
      <c r="SIH35" s="39"/>
      <c r="SII35" s="39"/>
      <c r="SIJ35" s="39"/>
      <c r="SIK35" s="39"/>
      <c r="SIL35" s="39"/>
      <c r="SIM35" s="39"/>
      <c r="SIN35" s="39"/>
      <c r="SIO35" s="39"/>
      <c r="SIP35" s="39"/>
      <c r="SIQ35" s="39"/>
      <c r="SIR35" s="39"/>
      <c r="SIS35" s="39"/>
      <c r="SIT35" s="39"/>
      <c r="SIU35" s="39"/>
      <c r="SIV35" s="39"/>
      <c r="SIW35" s="39"/>
      <c r="SIX35" s="39"/>
      <c r="SIY35" s="39"/>
      <c r="SIZ35" s="39"/>
      <c r="SJA35" s="39"/>
      <c r="SJB35" s="39"/>
      <c r="SJC35" s="39"/>
      <c r="SJD35" s="39"/>
      <c r="SJE35" s="39"/>
      <c r="SJF35" s="39"/>
      <c r="SJG35" s="39"/>
      <c r="SJH35" s="39"/>
      <c r="SJI35" s="39"/>
      <c r="SJJ35" s="39"/>
      <c r="SJK35" s="39"/>
      <c r="SJL35" s="39"/>
      <c r="SJM35" s="39"/>
      <c r="SJN35" s="39"/>
      <c r="SJO35" s="39"/>
      <c r="SJP35" s="39"/>
      <c r="SJQ35" s="39"/>
      <c r="SJR35" s="39"/>
      <c r="SJS35" s="39"/>
      <c r="SJT35" s="39"/>
      <c r="SJU35" s="39"/>
      <c r="SJV35" s="39"/>
      <c r="SJW35" s="39"/>
      <c r="SJX35" s="39"/>
      <c r="SJY35" s="39"/>
      <c r="SJZ35" s="39"/>
      <c r="SKA35" s="39"/>
      <c r="SKB35" s="39"/>
      <c r="SKC35" s="39"/>
      <c r="SKD35" s="39"/>
      <c r="SKE35" s="39"/>
      <c r="SKF35" s="39"/>
      <c r="SKG35" s="39"/>
      <c r="SKH35" s="39"/>
      <c r="SKI35" s="39"/>
      <c r="SKJ35" s="39"/>
      <c r="SKK35" s="39"/>
      <c r="SKL35" s="39"/>
      <c r="SKM35" s="39"/>
      <c r="SKN35" s="39"/>
      <c r="SKO35" s="39"/>
      <c r="SKP35" s="39"/>
      <c r="SKQ35" s="39"/>
      <c r="SKR35" s="39"/>
      <c r="SKS35" s="39"/>
      <c r="SKT35" s="39"/>
      <c r="SKU35" s="39"/>
      <c r="SKV35" s="39"/>
      <c r="SKW35" s="39"/>
      <c r="SKX35" s="39"/>
      <c r="SKY35" s="39"/>
      <c r="SKZ35" s="39"/>
      <c r="SLA35" s="39"/>
      <c r="SLB35" s="39"/>
      <c r="SLC35" s="39"/>
      <c r="SLD35" s="39"/>
      <c r="SLE35" s="39"/>
      <c r="SLF35" s="39"/>
      <c r="SLG35" s="39"/>
      <c r="SLH35" s="39"/>
      <c r="SLI35" s="39"/>
      <c r="SLJ35" s="39"/>
      <c r="SLK35" s="39"/>
      <c r="SLL35" s="39"/>
      <c r="SLM35" s="39"/>
      <c r="SLN35" s="39"/>
      <c r="SLO35" s="39"/>
      <c r="SLP35" s="39"/>
      <c r="SLQ35" s="39"/>
      <c r="SLR35" s="39"/>
      <c r="SLS35" s="39"/>
      <c r="SLT35" s="39"/>
      <c r="SLU35" s="39"/>
      <c r="SLV35" s="39"/>
      <c r="SLW35" s="39"/>
      <c r="SLX35" s="39"/>
      <c r="SLY35" s="39"/>
      <c r="SLZ35" s="39"/>
      <c r="SMA35" s="39"/>
      <c r="SMB35" s="39"/>
      <c r="SMC35" s="39"/>
      <c r="SMD35" s="39"/>
      <c r="SME35" s="39"/>
      <c r="SMF35" s="39"/>
      <c r="SMG35" s="39"/>
      <c r="SMH35" s="39"/>
      <c r="SMI35" s="39"/>
      <c r="SMJ35" s="39"/>
      <c r="SMK35" s="39"/>
      <c r="SML35" s="39"/>
      <c r="SMM35" s="39"/>
      <c r="SMN35" s="39"/>
      <c r="SMO35" s="39"/>
      <c r="SMP35" s="39"/>
      <c r="SMQ35" s="39"/>
      <c r="SMR35" s="39"/>
      <c r="SMS35" s="39"/>
      <c r="SMT35" s="39"/>
      <c r="SMU35" s="39"/>
      <c r="SMV35" s="39"/>
      <c r="SMW35" s="39"/>
      <c r="SMX35" s="39"/>
      <c r="SMY35" s="39"/>
      <c r="SMZ35" s="39"/>
      <c r="SNA35" s="39"/>
      <c r="SNB35" s="39"/>
      <c r="SNC35" s="39"/>
      <c r="SND35" s="39"/>
      <c r="SNE35" s="39"/>
      <c r="SNF35" s="39"/>
      <c r="SNG35" s="39"/>
      <c r="SNH35" s="39"/>
      <c r="SNI35" s="39"/>
      <c r="SNJ35" s="39"/>
      <c r="SNK35" s="39"/>
      <c r="SNL35" s="39"/>
      <c r="SNM35" s="39"/>
      <c r="SNN35" s="39"/>
      <c r="SNO35" s="39"/>
      <c r="SNP35" s="39"/>
      <c r="SNQ35" s="39"/>
      <c r="SNR35" s="39"/>
      <c r="SNS35" s="39"/>
      <c r="SNT35" s="39"/>
      <c r="SNU35" s="39"/>
      <c r="SNV35" s="39"/>
      <c r="SNW35" s="39"/>
      <c r="SNX35" s="39"/>
      <c r="SNY35" s="39"/>
      <c r="SNZ35" s="39"/>
      <c r="SOA35" s="39"/>
      <c r="SOB35" s="39"/>
      <c r="SOC35" s="39"/>
      <c r="SOD35" s="39"/>
      <c r="SOE35" s="39"/>
      <c r="SOF35" s="39"/>
      <c r="SOG35" s="39"/>
      <c r="SOH35" s="39"/>
      <c r="SOI35" s="39"/>
      <c r="SOJ35" s="39"/>
      <c r="SOK35" s="39"/>
      <c r="SOL35" s="39"/>
      <c r="SOM35" s="39"/>
      <c r="SON35" s="39"/>
      <c r="SOO35" s="39"/>
      <c r="SOP35" s="39"/>
      <c r="SOQ35" s="39"/>
      <c r="SOR35" s="39"/>
      <c r="SOS35" s="39"/>
      <c r="SOT35" s="39"/>
      <c r="SOU35" s="39"/>
      <c r="SOV35" s="39"/>
      <c r="SOW35" s="39"/>
      <c r="SOX35" s="39"/>
      <c r="SOY35" s="39"/>
      <c r="SOZ35" s="39"/>
      <c r="SPA35" s="39"/>
      <c r="SPB35" s="39"/>
      <c r="SPC35" s="39"/>
      <c r="SPD35" s="39"/>
      <c r="SPE35" s="39"/>
      <c r="SPF35" s="39"/>
      <c r="SPG35" s="39"/>
      <c r="SPH35" s="39"/>
      <c r="SPI35" s="39"/>
      <c r="SPJ35" s="39"/>
      <c r="SPK35" s="39"/>
      <c r="SPL35" s="39"/>
      <c r="SPM35" s="39"/>
      <c r="SPN35" s="39"/>
      <c r="SPO35" s="39"/>
      <c r="SPP35" s="39"/>
      <c r="SPQ35" s="39"/>
      <c r="SPR35" s="39"/>
      <c r="SPS35" s="39"/>
      <c r="SPT35" s="39"/>
      <c r="SPU35" s="39"/>
      <c r="SPV35" s="39"/>
      <c r="SPW35" s="39"/>
      <c r="SPX35" s="39"/>
      <c r="SPY35" s="39"/>
      <c r="SPZ35" s="39"/>
      <c r="SQA35" s="39"/>
      <c r="SQB35" s="39"/>
      <c r="SQC35" s="39"/>
      <c r="SQD35" s="39"/>
      <c r="SQE35" s="39"/>
      <c r="SQF35" s="39"/>
      <c r="SQG35" s="39"/>
      <c r="SQH35" s="39"/>
      <c r="SQI35" s="39"/>
      <c r="SQJ35" s="39"/>
      <c r="SQK35" s="39"/>
      <c r="SQL35" s="39"/>
      <c r="SQM35" s="39"/>
      <c r="SQN35" s="39"/>
      <c r="SQO35" s="39"/>
      <c r="SQP35" s="39"/>
      <c r="SQQ35" s="39"/>
      <c r="SQR35" s="39"/>
      <c r="SQS35" s="39"/>
      <c r="SQT35" s="39"/>
      <c r="SQU35" s="39"/>
      <c r="SQV35" s="39"/>
      <c r="SQW35" s="39"/>
      <c r="SQX35" s="39"/>
      <c r="SQY35" s="39"/>
      <c r="SQZ35" s="39"/>
      <c r="SRA35" s="39"/>
      <c r="SRB35" s="39"/>
      <c r="SRC35" s="39"/>
      <c r="SRD35" s="39"/>
      <c r="SRE35" s="39"/>
      <c r="SRF35" s="39"/>
      <c r="SRG35" s="39"/>
      <c r="SRH35" s="39"/>
      <c r="SRI35" s="39"/>
      <c r="SRJ35" s="39"/>
      <c r="SRK35" s="39"/>
      <c r="SRL35" s="39"/>
      <c r="SRM35" s="39"/>
      <c r="SRN35" s="39"/>
      <c r="SRO35" s="39"/>
      <c r="SRP35" s="39"/>
      <c r="SRQ35" s="39"/>
      <c r="SRR35" s="39"/>
      <c r="SRS35" s="39"/>
      <c r="SRT35" s="39"/>
      <c r="SRU35" s="39"/>
      <c r="SRV35" s="39"/>
      <c r="SRW35" s="39"/>
      <c r="SRX35" s="39"/>
      <c r="SRY35" s="39"/>
      <c r="SRZ35" s="39"/>
      <c r="SSA35" s="39"/>
      <c r="SSB35" s="39"/>
      <c r="SSC35" s="39"/>
      <c r="SSD35" s="39"/>
      <c r="SSE35" s="39"/>
      <c r="SSF35" s="39"/>
      <c r="SSG35" s="39"/>
      <c r="SSH35" s="39"/>
      <c r="SSI35" s="39"/>
      <c r="SSJ35" s="39"/>
      <c r="SSK35" s="39"/>
      <c r="SSL35" s="39"/>
      <c r="SSM35" s="39"/>
      <c r="SSN35" s="39"/>
      <c r="SSO35" s="39"/>
      <c r="SSP35" s="39"/>
      <c r="SSQ35" s="39"/>
      <c r="SSR35" s="39"/>
      <c r="SSS35" s="39"/>
      <c r="SST35" s="39"/>
      <c r="SSU35" s="39"/>
      <c r="SSV35" s="39"/>
      <c r="SSW35" s="39"/>
      <c r="SSX35" s="39"/>
      <c r="SSY35" s="39"/>
      <c r="SSZ35" s="39"/>
      <c r="STA35" s="39"/>
      <c r="STB35" s="39"/>
      <c r="STC35" s="39"/>
      <c r="STD35" s="39"/>
      <c r="STE35" s="39"/>
      <c r="STF35" s="39"/>
      <c r="STG35" s="39"/>
      <c r="STH35" s="39"/>
      <c r="STI35" s="39"/>
      <c r="STJ35" s="39"/>
      <c r="STK35" s="39"/>
      <c r="STL35" s="39"/>
      <c r="STM35" s="39"/>
      <c r="STN35" s="39"/>
      <c r="STO35" s="39"/>
      <c r="STP35" s="39"/>
      <c r="STQ35" s="39"/>
      <c r="STR35" s="39"/>
      <c r="STS35" s="39"/>
      <c r="STT35" s="39"/>
      <c r="STU35" s="39"/>
      <c r="STV35" s="39"/>
      <c r="STW35" s="39"/>
      <c r="STX35" s="39"/>
      <c r="STY35" s="39"/>
      <c r="STZ35" s="39"/>
      <c r="SUA35" s="39"/>
      <c r="SUB35" s="39"/>
      <c r="SUC35" s="39"/>
      <c r="SUD35" s="39"/>
      <c r="SUE35" s="39"/>
      <c r="SUF35" s="39"/>
      <c r="SUG35" s="39"/>
      <c r="SUH35" s="39"/>
      <c r="SUI35" s="39"/>
      <c r="SUJ35" s="39"/>
      <c r="SUK35" s="39"/>
      <c r="SUL35" s="39"/>
      <c r="SUM35" s="39"/>
      <c r="SUN35" s="39"/>
      <c r="SUO35" s="39"/>
      <c r="SUP35" s="39"/>
      <c r="SUQ35" s="39"/>
      <c r="SUR35" s="39"/>
      <c r="SUS35" s="39"/>
      <c r="SUT35" s="39"/>
      <c r="SUU35" s="39"/>
      <c r="SUV35" s="39"/>
      <c r="SUW35" s="39"/>
      <c r="SUX35" s="39"/>
      <c r="SUY35" s="39"/>
      <c r="SUZ35" s="39"/>
      <c r="SVA35" s="39"/>
      <c r="SVB35" s="39"/>
      <c r="SVC35" s="39"/>
      <c r="SVD35" s="39"/>
      <c r="SVE35" s="39"/>
      <c r="SVF35" s="39"/>
      <c r="SVG35" s="39"/>
      <c r="SVH35" s="39"/>
      <c r="SVI35" s="39"/>
      <c r="SVJ35" s="39"/>
      <c r="SVK35" s="39"/>
      <c r="SVL35" s="39"/>
      <c r="SVM35" s="39"/>
      <c r="SVN35" s="39"/>
      <c r="SVO35" s="39"/>
      <c r="SVP35" s="39"/>
      <c r="SVQ35" s="39"/>
      <c r="SVR35" s="39"/>
      <c r="SVS35" s="39"/>
      <c r="SVT35" s="39"/>
      <c r="SVU35" s="39"/>
      <c r="SVV35" s="39"/>
      <c r="SVW35" s="39"/>
      <c r="SVX35" s="39"/>
      <c r="SVY35" s="39"/>
      <c r="SVZ35" s="39"/>
      <c r="SWA35" s="39"/>
      <c r="SWB35" s="39"/>
      <c r="SWC35" s="39"/>
      <c r="SWD35" s="39"/>
      <c r="SWE35" s="39"/>
      <c r="SWF35" s="39"/>
      <c r="SWG35" s="39"/>
      <c r="SWH35" s="39"/>
      <c r="SWI35" s="39"/>
      <c r="SWJ35" s="39"/>
      <c r="SWK35" s="39"/>
      <c r="SWL35" s="39"/>
      <c r="SWM35" s="39"/>
      <c r="SWN35" s="39"/>
      <c r="SWO35" s="39"/>
      <c r="SWP35" s="39"/>
      <c r="SWQ35" s="39"/>
      <c r="SWR35" s="39"/>
      <c r="SWS35" s="39"/>
      <c r="SWT35" s="39"/>
      <c r="SWU35" s="39"/>
      <c r="SWV35" s="39"/>
      <c r="SWW35" s="39"/>
      <c r="SWX35" s="39"/>
      <c r="SWY35" s="39"/>
      <c r="SWZ35" s="39"/>
      <c r="SXA35" s="39"/>
      <c r="SXB35" s="39"/>
      <c r="SXC35" s="39"/>
      <c r="SXD35" s="39"/>
      <c r="SXE35" s="39"/>
      <c r="SXF35" s="39"/>
      <c r="SXG35" s="39"/>
      <c r="SXH35" s="39"/>
      <c r="SXI35" s="39"/>
      <c r="SXJ35" s="39"/>
      <c r="SXK35" s="39"/>
      <c r="SXL35" s="39"/>
      <c r="SXM35" s="39"/>
      <c r="SXN35" s="39"/>
      <c r="SXO35" s="39"/>
      <c r="SXP35" s="39"/>
      <c r="SXQ35" s="39"/>
      <c r="SXR35" s="39"/>
      <c r="SXS35" s="39"/>
      <c r="SXT35" s="39"/>
      <c r="SXU35" s="39"/>
      <c r="SXV35" s="39"/>
      <c r="SXW35" s="39"/>
      <c r="SXX35" s="39"/>
      <c r="SXY35" s="39"/>
      <c r="SXZ35" s="39"/>
      <c r="SYA35" s="39"/>
      <c r="SYB35" s="39"/>
      <c r="SYC35" s="39"/>
      <c r="SYD35" s="39"/>
      <c r="SYE35" s="39"/>
      <c r="SYF35" s="39"/>
      <c r="SYG35" s="39"/>
      <c r="SYH35" s="39"/>
      <c r="SYI35" s="39"/>
      <c r="SYJ35" s="39"/>
      <c r="SYK35" s="39"/>
      <c r="SYL35" s="39"/>
      <c r="SYM35" s="39"/>
      <c r="SYN35" s="39"/>
      <c r="SYO35" s="39"/>
      <c r="SYP35" s="39"/>
      <c r="SYQ35" s="39"/>
      <c r="SYR35" s="39"/>
      <c r="SYS35" s="39"/>
      <c r="SYT35" s="39"/>
      <c r="SYU35" s="39"/>
      <c r="SYV35" s="39"/>
      <c r="SYW35" s="39"/>
      <c r="SYX35" s="39"/>
      <c r="SYY35" s="39"/>
      <c r="SYZ35" s="39"/>
      <c r="SZA35" s="39"/>
      <c r="SZB35" s="39"/>
      <c r="SZC35" s="39"/>
      <c r="SZD35" s="39"/>
      <c r="SZE35" s="39"/>
      <c r="SZF35" s="39"/>
      <c r="SZG35" s="39"/>
      <c r="SZH35" s="39"/>
      <c r="SZI35" s="39"/>
      <c r="SZJ35" s="39"/>
      <c r="SZK35" s="39"/>
      <c r="SZL35" s="39"/>
      <c r="SZM35" s="39"/>
      <c r="SZN35" s="39"/>
      <c r="SZO35" s="39"/>
      <c r="SZP35" s="39"/>
      <c r="SZQ35" s="39"/>
      <c r="SZR35" s="39"/>
      <c r="SZS35" s="39"/>
      <c r="SZT35" s="39"/>
      <c r="SZU35" s="39"/>
      <c r="SZV35" s="39"/>
      <c r="SZW35" s="39"/>
      <c r="SZX35" s="39"/>
      <c r="SZY35" s="39"/>
      <c r="SZZ35" s="39"/>
      <c r="TAA35" s="39"/>
      <c r="TAB35" s="39"/>
      <c r="TAC35" s="39"/>
      <c r="TAD35" s="39"/>
      <c r="TAE35" s="39"/>
      <c r="TAF35" s="39"/>
      <c r="TAG35" s="39"/>
      <c r="TAH35" s="39"/>
      <c r="TAI35" s="39"/>
      <c r="TAJ35" s="39"/>
      <c r="TAK35" s="39"/>
      <c r="TAL35" s="39"/>
      <c r="TAM35" s="39"/>
      <c r="TAN35" s="39"/>
      <c r="TAO35" s="39"/>
      <c r="TAP35" s="39"/>
      <c r="TAQ35" s="39"/>
      <c r="TAR35" s="39"/>
      <c r="TAS35" s="39"/>
      <c r="TAT35" s="39"/>
      <c r="TAU35" s="39"/>
      <c r="TAV35" s="39"/>
      <c r="TAW35" s="39"/>
      <c r="TAX35" s="39"/>
      <c r="TAY35" s="39"/>
      <c r="TAZ35" s="39"/>
      <c r="TBA35" s="39"/>
      <c r="TBB35" s="39"/>
      <c r="TBC35" s="39"/>
      <c r="TBD35" s="39"/>
      <c r="TBE35" s="39"/>
      <c r="TBF35" s="39"/>
      <c r="TBG35" s="39"/>
      <c r="TBH35" s="39"/>
      <c r="TBI35" s="39"/>
      <c r="TBJ35" s="39"/>
      <c r="TBK35" s="39"/>
      <c r="TBL35" s="39"/>
      <c r="TBM35" s="39"/>
      <c r="TBN35" s="39"/>
      <c r="TBO35" s="39"/>
      <c r="TBP35" s="39"/>
      <c r="TBQ35" s="39"/>
      <c r="TBR35" s="39"/>
      <c r="TBS35" s="39"/>
      <c r="TBT35" s="39"/>
      <c r="TBU35" s="39"/>
      <c r="TBV35" s="39"/>
      <c r="TBW35" s="39"/>
      <c r="TBX35" s="39"/>
      <c r="TBY35" s="39"/>
      <c r="TBZ35" s="39"/>
      <c r="TCA35" s="39"/>
      <c r="TCB35" s="39"/>
      <c r="TCC35" s="39"/>
      <c r="TCD35" s="39"/>
      <c r="TCE35" s="39"/>
      <c r="TCF35" s="39"/>
      <c r="TCG35" s="39"/>
      <c r="TCH35" s="39"/>
      <c r="TCI35" s="39"/>
      <c r="TCJ35" s="39"/>
      <c r="TCK35" s="39"/>
      <c r="TCL35" s="39"/>
      <c r="TCM35" s="39"/>
      <c r="TCN35" s="39"/>
      <c r="TCO35" s="39"/>
      <c r="TCP35" s="39"/>
      <c r="TCQ35" s="39"/>
      <c r="TCR35" s="39"/>
      <c r="TCS35" s="39"/>
      <c r="TCT35" s="39"/>
      <c r="TCU35" s="39"/>
      <c r="TCV35" s="39"/>
      <c r="TCW35" s="39"/>
      <c r="TCX35" s="39"/>
      <c r="TCY35" s="39"/>
      <c r="TCZ35" s="39"/>
      <c r="TDA35" s="39"/>
      <c r="TDB35" s="39"/>
      <c r="TDC35" s="39"/>
      <c r="TDD35" s="39"/>
      <c r="TDE35" s="39"/>
      <c r="TDF35" s="39"/>
      <c r="TDG35" s="39"/>
      <c r="TDH35" s="39"/>
      <c r="TDI35" s="39"/>
      <c r="TDJ35" s="39"/>
      <c r="TDK35" s="39"/>
      <c r="TDL35" s="39"/>
      <c r="TDM35" s="39"/>
      <c r="TDN35" s="39"/>
      <c r="TDO35" s="39"/>
      <c r="TDP35" s="39"/>
      <c r="TDQ35" s="39"/>
      <c r="TDR35" s="39"/>
      <c r="TDS35" s="39"/>
      <c r="TDT35" s="39"/>
      <c r="TDU35" s="39"/>
      <c r="TDV35" s="39"/>
      <c r="TDW35" s="39"/>
      <c r="TDX35" s="39"/>
      <c r="TDY35" s="39"/>
      <c r="TDZ35" s="39"/>
      <c r="TEA35" s="39"/>
      <c r="TEB35" s="39"/>
      <c r="TEC35" s="39"/>
      <c r="TED35" s="39"/>
      <c r="TEE35" s="39"/>
      <c r="TEF35" s="39"/>
      <c r="TEG35" s="39"/>
      <c r="TEH35" s="39"/>
      <c r="TEI35" s="39"/>
      <c r="TEJ35" s="39"/>
      <c r="TEK35" s="39"/>
      <c r="TEL35" s="39"/>
      <c r="TEM35" s="39"/>
      <c r="TEN35" s="39"/>
      <c r="TEO35" s="39"/>
      <c r="TEP35" s="39"/>
      <c r="TEQ35" s="39"/>
      <c r="TER35" s="39"/>
      <c r="TES35" s="39"/>
      <c r="TET35" s="39"/>
      <c r="TEU35" s="39"/>
      <c r="TEV35" s="39"/>
      <c r="TEW35" s="39"/>
      <c r="TEX35" s="39"/>
      <c r="TEY35" s="39"/>
      <c r="TEZ35" s="39"/>
      <c r="TFA35" s="39"/>
      <c r="TFB35" s="39"/>
      <c r="TFC35" s="39"/>
      <c r="TFD35" s="39"/>
      <c r="TFE35" s="39"/>
      <c r="TFF35" s="39"/>
      <c r="TFG35" s="39"/>
      <c r="TFH35" s="39"/>
      <c r="TFI35" s="39"/>
      <c r="TFJ35" s="39"/>
      <c r="TFK35" s="39"/>
      <c r="TFL35" s="39"/>
      <c r="TFM35" s="39"/>
      <c r="TFN35" s="39"/>
      <c r="TFO35" s="39"/>
      <c r="TFP35" s="39"/>
      <c r="TFQ35" s="39"/>
      <c r="TFR35" s="39"/>
      <c r="TFS35" s="39"/>
      <c r="TFT35" s="39"/>
      <c r="TFU35" s="39"/>
      <c r="TFV35" s="39"/>
      <c r="TFW35" s="39"/>
      <c r="TFX35" s="39"/>
      <c r="TFY35" s="39"/>
      <c r="TFZ35" s="39"/>
      <c r="TGA35" s="39"/>
      <c r="TGB35" s="39"/>
      <c r="TGC35" s="39"/>
      <c r="TGD35" s="39"/>
      <c r="TGE35" s="39"/>
      <c r="TGF35" s="39"/>
      <c r="TGG35" s="39"/>
      <c r="TGH35" s="39"/>
      <c r="TGI35" s="39"/>
      <c r="TGJ35" s="39"/>
      <c r="TGK35" s="39"/>
      <c r="TGL35" s="39"/>
      <c r="TGM35" s="39"/>
      <c r="TGN35" s="39"/>
      <c r="TGO35" s="39"/>
      <c r="TGP35" s="39"/>
      <c r="TGQ35" s="39"/>
      <c r="TGR35" s="39"/>
      <c r="TGS35" s="39"/>
      <c r="TGT35" s="39"/>
      <c r="TGU35" s="39"/>
      <c r="TGV35" s="39"/>
      <c r="TGW35" s="39"/>
      <c r="TGX35" s="39"/>
      <c r="TGY35" s="39"/>
      <c r="TGZ35" s="39"/>
      <c r="THA35" s="39"/>
      <c r="THB35" s="39"/>
      <c r="THC35" s="39"/>
      <c r="THD35" s="39"/>
      <c r="THE35" s="39"/>
      <c r="THF35" s="39"/>
      <c r="THG35" s="39"/>
      <c r="THH35" s="39"/>
      <c r="THI35" s="39"/>
      <c r="THJ35" s="39"/>
      <c r="THK35" s="39"/>
      <c r="THL35" s="39"/>
      <c r="THM35" s="39"/>
      <c r="THN35" s="39"/>
      <c r="THO35" s="39"/>
      <c r="THP35" s="39"/>
      <c r="THQ35" s="39"/>
      <c r="THR35" s="39"/>
      <c r="THS35" s="39"/>
      <c r="THT35" s="39"/>
      <c r="THU35" s="39"/>
      <c r="THV35" s="39"/>
      <c r="THW35" s="39"/>
      <c r="THX35" s="39"/>
      <c r="THY35" s="39"/>
      <c r="THZ35" s="39"/>
      <c r="TIA35" s="39"/>
      <c r="TIB35" s="39"/>
      <c r="TIC35" s="39"/>
      <c r="TID35" s="39"/>
      <c r="TIE35" s="39"/>
      <c r="TIF35" s="39"/>
      <c r="TIG35" s="39"/>
      <c r="TIH35" s="39"/>
      <c r="TII35" s="39"/>
      <c r="TIJ35" s="39"/>
      <c r="TIK35" s="39"/>
      <c r="TIL35" s="39"/>
      <c r="TIM35" s="39"/>
      <c r="TIN35" s="39"/>
      <c r="TIO35" s="39"/>
      <c r="TIP35" s="39"/>
      <c r="TIQ35" s="39"/>
      <c r="TIR35" s="39"/>
      <c r="TIS35" s="39"/>
      <c r="TIT35" s="39"/>
      <c r="TIU35" s="39"/>
      <c r="TIV35" s="39"/>
      <c r="TIW35" s="39"/>
      <c r="TIX35" s="39"/>
      <c r="TIY35" s="39"/>
      <c r="TIZ35" s="39"/>
      <c r="TJA35" s="39"/>
      <c r="TJB35" s="39"/>
      <c r="TJC35" s="39"/>
      <c r="TJD35" s="39"/>
      <c r="TJE35" s="39"/>
      <c r="TJF35" s="39"/>
      <c r="TJG35" s="39"/>
      <c r="TJH35" s="39"/>
      <c r="TJI35" s="39"/>
      <c r="TJJ35" s="39"/>
      <c r="TJK35" s="39"/>
      <c r="TJL35" s="39"/>
      <c r="TJM35" s="39"/>
      <c r="TJN35" s="39"/>
      <c r="TJO35" s="39"/>
      <c r="TJP35" s="39"/>
      <c r="TJQ35" s="39"/>
      <c r="TJR35" s="39"/>
      <c r="TJS35" s="39"/>
      <c r="TJT35" s="39"/>
      <c r="TJU35" s="39"/>
      <c r="TJV35" s="39"/>
      <c r="TJW35" s="39"/>
      <c r="TJX35" s="39"/>
      <c r="TJY35" s="39"/>
      <c r="TJZ35" s="39"/>
      <c r="TKA35" s="39"/>
      <c r="TKB35" s="39"/>
      <c r="TKC35" s="39"/>
      <c r="TKD35" s="39"/>
      <c r="TKE35" s="39"/>
      <c r="TKF35" s="39"/>
      <c r="TKG35" s="39"/>
      <c r="TKH35" s="39"/>
      <c r="TKI35" s="39"/>
      <c r="TKJ35" s="39"/>
      <c r="TKK35" s="39"/>
      <c r="TKL35" s="39"/>
      <c r="TKM35" s="39"/>
      <c r="TKN35" s="39"/>
      <c r="TKO35" s="39"/>
      <c r="TKP35" s="39"/>
      <c r="TKQ35" s="39"/>
      <c r="TKR35" s="39"/>
      <c r="TKS35" s="39"/>
      <c r="TKT35" s="39"/>
      <c r="TKU35" s="39"/>
      <c r="TKV35" s="39"/>
      <c r="TKW35" s="39"/>
      <c r="TKX35" s="39"/>
      <c r="TKY35" s="39"/>
      <c r="TKZ35" s="39"/>
      <c r="TLA35" s="39"/>
      <c r="TLB35" s="39"/>
      <c r="TLC35" s="39"/>
      <c r="TLD35" s="39"/>
      <c r="TLE35" s="39"/>
      <c r="TLF35" s="39"/>
      <c r="TLG35" s="39"/>
      <c r="TLH35" s="39"/>
      <c r="TLI35" s="39"/>
      <c r="TLJ35" s="39"/>
      <c r="TLK35" s="39"/>
      <c r="TLL35" s="39"/>
      <c r="TLM35" s="39"/>
      <c r="TLN35" s="39"/>
      <c r="TLO35" s="39"/>
      <c r="TLP35" s="39"/>
      <c r="TLQ35" s="39"/>
      <c r="TLR35" s="39"/>
      <c r="TLS35" s="39"/>
      <c r="TLT35" s="39"/>
      <c r="TLU35" s="39"/>
      <c r="TLV35" s="39"/>
      <c r="TLW35" s="39"/>
      <c r="TLX35" s="39"/>
      <c r="TLY35" s="39"/>
      <c r="TLZ35" s="39"/>
      <c r="TMA35" s="39"/>
      <c r="TMB35" s="39"/>
      <c r="TMC35" s="39"/>
      <c r="TMD35" s="39"/>
      <c r="TME35" s="39"/>
      <c r="TMF35" s="39"/>
      <c r="TMG35" s="39"/>
      <c r="TMH35" s="39"/>
      <c r="TMI35" s="39"/>
      <c r="TMJ35" s="39"/>
      <c r="TMK35" s="39"/>
      <c r="TML35" s="39"/>
      <c r="TMM35" s="39"/>
      <c r="TMN35" s="39"/>
      <c r="TMO35" s="39"/>
      <c r="TMP35" s="39"/>
      <c r="TMQ35" s="39"/>
      <c r="TMR35" s="39"/>
      <c r="TMS35" s="39"/>
      <c r="TMT35" s="39"/>
      <c r="TMU35" s="39"/>
      <c r="TMV35" s="39"/>
      <c r="TMW35" s="39"/>
      <c r="TMX35" s="39"/>
      <c r="TMY35" s="39"/>
      <c r="TMZ35" s="39"/>
      <c r="TNA35" s="39"/>
      <c r="TNB35" s="39"/>
      <c r="TNC35" s="39"/>
      <c r="TND35" s="39"/>
      <c r="TNE35" s="39"/>
      <c r="TNF35" s="39"/>
      <c r="TNG35" s="39"/>
      <c r="TNH35" s="39"/>
      <c r="TNI35" s="39"/>
      <c r="TNJ35" s="39"/>
      <c r="TNK35" s="39"/>
      <c r="TNL35" s="39"/>
      <c r="TNM35" s="39"/>
      <c r="TNN35" s="39"/>
      <c r="TNO35" s="39"/>
      <c r="TNP35" s="39"/>
      <c r="TNQ35" s="39"/>
      <c r="TNR35" s="39"/>
      <c r="TNS35" s="39"/>
      <c r="TNT35" s="39"/>
      <c r="TNU35" s="39"/>
      <c r="TNV35" s="39"/>
      <c r="TNW35" s="39"/>
      <c r="TNX35" s="39"/>
      <c r="TNY35" s="39"/>
      <c r="TNZ35" s="39"/>
      <c r="TOA35" s="39"/>
      <c r="TOB35" s="39"/>
      <c r="TOC35" s="39"/>
      <c r="TOD35" s="39"/>
      <c r="TOE35" s="39"/>
      <c r="TOF35" s="39"/>
      <c r="TOG35" s="39"/>
      <c r="TOH35" s="39"/>
      <c r="TOI35" s="39"/>
      <c r="TOJ35" s="39"/>
      <c r="TOK35" s="39"/>
      <c r="TOL35" s="39"/>
      <c r="TOM35" s="39"/>
      <c r="TON35" s="39"/>
      <c r="TOO35" s="39"/>
      <c r="TOP35" s="39"/>
      <c r="TOQ35" s="39"/>
      <c r="TOR35" s="39"/>
      <c r="TOS35" s="39"/>
      <c r="TOT35" s="39"/>
      <c r="TOU35" s="39"/>
      <c r="TOV35" s="39"/>
      <c r="TOW35" s="39"/>
      <c r="TOX35" s="39"/>
      <c r="TOY35" s="39"/>
      <c r="TOZ35" s="39"/>
      <c r="TPA35" s="39"/>
      <c r="TPB35" s="39"/>
      <c r="TPC35" s="39"/>
      <c r="TPD35" s="39"/>
      <c r="TPE35" s="39"/>
      <c r="TPF35" s="39"/>
      <c r="TPG35" s="39"/>
      <c r="TPH35" s="39"/>
      <c r="TPI35" s="39"/>
      <c r="TPJ35" s="39"/>
      <c r="TPK35" s="39"/>
      <c r="TPL35" s="39"/>
      <c r="TPM35" s="39"/>
      <c r="TPN35" s="39"/>
      <c r="TPO35" s="39"/>
      <c r="TPP35" s="39"/>
      <c r="TPQ35" s="39"/>
      <c r="TPR35" s="39"/>
      <c r="TPS35" s="39"/>
      <c r="TPT35" s="39"/>
      <c r="TPU35" s="39"/>
      <c r="TPV35" s="39"/>
      <c r="TPW35" s="39"/>
      <c r="TPX35" s="39"/>
      <c r="TPY35" s="39"/>
      <c r="TPZ35" s="39"/>
      <c r="TQA35" s="39"/>
      <c r="TQB35" s="39"/>
      <c r="TQC35" s="39"/>
      <c r="TQD35" s="39"/>
      <c r="TQE35" s="39"/>
      <c r="TQF35" s="39"/>
      <c r="TQG35" s="39"/>
      <c r="TQH35" s="39"/>
      <c r="TQI35" s="39"/>
      <c r="TQJ35" s="39"/>
      <c r="TQK35" s="39"/>
      <c r="TQL35" s="39"/>
      <c r="TQM35" s="39"/>
      <c r="TQN35" s="39"/>
      <c r="TQO35" s="39"/>
      <c r="TQP35" s="39"/>
      <c r="TQQ35" s="39"/>
      <c r="TQR35" s="39"/>
      <c r="TQS35" s="39"/>
      <c r="TQT35" s="39"/>
      <c r="TQU35" s="39"/>
      <c r="TQV35" s="39"/>
      <c r="TQW35" s="39"/>
      <c r="TQX35" s="39"/>
      <c r="TQY35" s="39"/>
      <c r="TQZ35" s="39"/>
      <c r="TRA35" s="39"/>
      <c r="TRB35" s="39"/>
      <c r="TRC35" s="39"/>
      <c r="TRD35" s="39"/>
      <c r="TRE35" s="39"/>
      <c r="TRF35" s="39"/>
      <c r="TRG35" s="39"/>
      <c r="TRH35" s="39"/>
      <c r="TRI35" s="39"/>
      <c r="TRJ35" s="39"/>
      <c r="TRK35" s="39"/>
      <c r="TRL35" s="39"/>
      <c r="TRM35" s="39"/>
      <c r="TRN35" s="39"/>
      <c r="TRO35" s="39"/>
      <c r="TRP35" s="39"/>
      <c r="TRQ35" s="39"/>
      <c r="TRR35" s="39"/>
      <c r="TRS35" s="39"/>
      <c r="TRT35" s="39"/>
      <c r="TRU35" s="39"/>
      <c r="TRV35" s="39"/>
      <c r="TRW35" s="39"/>
      <c r="TRX35" s="39"/>
      <c r="TRY35" s="39"/>
      <c r="TRZ35" s="39"/>
      <c r="TSA35" s="39"/>
      <c r="TSB35" s="39"/>
      <c r="TSC35" s="39"/>
      <c r="TSD35" s="39"/>
      <c r="TSE35" s="39"/>
      <c r="TSF35" s="39"/>
      <c r="TSG35" s="39"/>
      <c r="TSH35" s="39"/>
      <c r="TSI35" s="39"/>
      <c r="TSJ35" s="39"/>
      <c r="TSK35" s="39"/>
      <c r="TSL35" s="39"/>
      <c r="TSM35" s="39"/>
      <c r="TSN35" s="39"/>
      <c r="TSO35" s="39"/>
      <c r="TSP35" s="39"/>
      <c r="TSQ35" s="39"/>
      <c r="TSR35" s="39"/>
      <c r="TSS35" s="39"/>
      <c r="TST35" s="39"/>
      <c r="TSU35" s="39"/>
      <c r="TSV35" s="39"/>
      <c r="TSW35" s="39"/>
      <c r="TSX35" s="39"/>
      <c r="TSY35" s="39"/>
      <c r="TSZ35" s="39"/>
      <c r="TTA35" s="39"/>
      <c r="TTB35" s="39"/>
      <c r="TTC35" s="39"/>
      <c r="TTD35" s="39"/>
      <c r="TTE35" s="39"/>
      <c r="TTF35" s="39"/>
      <c r="TTG35" s="39"/>
      <c r="TTH35" s="39"/>
      <c r="TTI35" s="39"/>
      <c r="TTJ35" s="39"/>
      <c r="TTK35" s="39"/>
      <c r="TTL35" s="39"/>
      <c r="TTM35" s="39"/>
      <c r="TTN35" s="39"/>
      <c r="TTO35" s="39"/>
      <c r="TTP35" s="39"/>
      <c r="TTQ35" s="39"/>
      <c r="TTR35" s="39"/>
      <c r="TTS35" s="39"/>
      <c r="TTT35" s="39"/>
      <c r="TTU35" s="39"/>
      <c r="TTV35" s="39"/>
      <c r="TTW35" s="39"/>
      <c r="TTX35" s="39"/>
      <c r="TTY35" s="39"/>
      <c r="TTZ35" s="39"/>
      <c r="TUA35" s="39"/>
      <c r="TUB35" s="39"/>
      <c r="TUC35" s="39"/>
      <c r="TUD35" s="39"/>
      <c r="TUE35" s="39"/>
      <c r="TUF35" s="39"/>
      <c r="TUG35" s="39"/>
      <c r="TUH35" s="39"/>
      <c r="TUI35" s="39"/>
      <c r="TUJ35" s="39"/>
      <c r="TUK35" s="39"/>
      <c r="TUL35" s="39"/>
      <c r="TUM35" s="39"/>
      <c r="TUN35" s="39"/>
      <c r="TUO35" s="39"/>
      <c r="TUP35" s="39"/>
      <c r="TUQ35" s="39"/>
      <c r="TUR35" s="39"/>
      <c r="TUS35" s="39"/>
      <c r="TUT35" s="39"/>
      <c r="TUU35" s="39"/>
      <c r="TUV35" s="39"/>
      <c r="TUW35" s="39"/>
      <c r="TUX35" s="39"/>
      <c r="TUY35" s="39"/>
      <c r="TUZ35" s="39"/>
      <c r="TVA35" s="39"/>
      <c r="TVB35" s="39"/>
      <c r="TVC35" s="39"/>
      <c r="TVD35" s="39"/>
      <c r="TVE35" s="39"/>
      <c r="TVF35" s="39"/>
      <c r="TVG35" s="39"/>
      <c r="TVH35" s="39"/>
      <c r="TVI35" s="39"/>
      <c r="TVJ35" s="39"/>
      <c r="TVK35" s="39"/>
      <c r="TVL35" s="39"/>
      <c r="TVM35" s="39"/>
      <c r="TVN35" s="39"/>
      <c r="TVO35" s="39"/>
      <c r="TVP35" s="39"/>
      <c r="TVQ35" s="39"/>
      <c r="TVR35" s="39"/>
      <c r="TVS35" s="39"/>
      <c r="TVT35" s="39"/>
      <c r="TVU35" s="39"/>
      <c r="TVV35" s="39"/>
      <c r="TVW35" s="39"/>
      <c r="TVX35" s="39"/>
      <c r="TVY35" s="39"/>
      <c r="TVZ35" s="39"/>
      <c r="TWA35" s="39"/>
      <c r="TWB35" s="39"/>
      <c r="TWC35" s="39"/>
      <c r="TWD35" s="39"/>
      <c r="TWE35" s="39"/>
      <c r="TWF35" s="39"/>
      <c r="TWG35" s="39"/>
      <c r="TWH35" s="39"/>
      <c r="TWI35" s="39"/>
      <c r="TWJ35" s="39"/>
      <c r="TWK35" s="39"/>
      <c r="TWL35" s="39"/>
      <c r="TWM35" s="39"/>
      <c r="TWN35" s="39"/>
      <c r="TWO35" s="39"/>
      <c r="TWP35" s="39"/>
      <c r="TWQ35" s="39"/>
      <c r="TWR35" s="39"/>
      <c r="TWS35" s="39"/>
      <c r="TWT35" s="39"/>
      <c r="TWU35" s="39"/>
      <c r="TWV35" s="39"/>
      <c r="TWW35" s="39"/>
      <c r="TWX35" s="39"/>
      <c r="TWY35" s="39"/>
      <c r="TWZ35" s="39"/>
      <c r="TXA35" s="39"/>
      <c r="TXB35" s="39"/>
      <c r="TXC35" s="39"/>
      <c r="TXD35" s="39"/>
      <c r="TXE35" s="39"/>
      <c r="TXF35" s="39"/>
      <c r="TXG35" s="39"/>
      <c r="TXH35" s="39"/>
      <c r="TXI35" s="39"/>
      <c r="TXJ35" s="39"/>
      <c r="TXK35" s="39"/>
      <c r="TXL35" s="39"/>
      <c r="TXM35" s="39"/>
      <c r="TXN35" s="39"/>
      <c r="TXO35" s="39"/>
      <c r="TXP35" s="39"/>
      <c r="TXQ35" s="39"/>
      <c r="TXR35" s="39"/>
      <c r="TXS35" s="39"/>
      <c r="TXT35" s="39"/>
      <c r="TXU35" s="39"/>
      <c r="TXV35" s="39"/>
      <c r="TXW35" s="39"/>
      <c r="TXX35" s="39"/>
      <c r="TXY35" s="39"/>
      <c r="TXZ35" s="39"/>
      <c r="TYA35" s="39"/>
      <c r="TYB35" s="39"/>
      <c r="TYC35" s="39"/>
      <c r="TYD35" s="39"/>
      <c r="TYE35" s="39"/>
      <c r="TYF35" s="39"/>
      <c r="TYG35" s="39"/>
      <c r="TYH35" s="39"/>
      <c r="TYI35" s="39"/>
      <c r="TYJ35" s="39"/>
      <c r="TYK35" s="39"/>
      <c r="TYL35" s="39"/>
      <c r="TYM35" s="39"/>
      <c r="TYN35" s="39"/>
      <c r="TYO35" s="39"/>
      <c r="TYP35" s="39"/>
      <c r="TYQ35" s="39"/>
      <c r="TYR35" s="39"/>
      <c r="TYS35" s="39"/>
      <c r="TYT35" s="39"/>
      <c r="TYU35" s="39"/>
      <c r="TYV35" s="39"/>
      <c r="TYW35" s="39"/>
      <c r="TYX35" s="39"/>
      <c r="TYY35" s="39"/>
      <c r="TYZ35" s="39"/>
      <c r="TZA35" s="39"/>
      <c r="TZB35" s="39"/>
      <c r="TZC35" s="39"/>
      <c r="TZD35" s="39"/>
      <c r="TZE35" s="39"/>
      <c r="TZF35" s="39"/>
      <c r="TZG35" s="39"/>
      <c r="TZH35" s="39"/>
      <c r="TZI35" s="39"/>
      <c r="TZJ35" s="39"/>
      <c r="TZK35" s="39"/>
      <c r="TZL35" s="39"/>
      <c r="TZM35" s="39"/>
      <c r="TZN35" s="39"/>
      <c r="TZO35" s="39"/>
      <c r="TZP35" s="39"/>
      <c r="TZQ35" s="39"/>
      <c r="TZR35" s="39"/>
      <c r="TZS35" s="39"/>
      <c r="TZT35" s="39"/>
      <c r="TZU35" s="39"/>
      <c r="TZV35" s="39"/>
      <c r="TZW35" s="39"/>
      <c r="TZX35" s="39"/>
      <c r="TZY35" s="39"/>
      <c r="TZZ35" s="39"/>
      <c r="UAA35" s="39"/>
      <c r="UAB35" s="39"/>
      <c r="UAC35" s="39"/>
      <c r="UAD35" s="39"/>
      <c r="UAE35" s="39"/>
      <c r="UAF35" s="39"/>
      <c r="UAG35" s="39"/>
      <c r="UAH35" s="39"/>
      <c r="UAI35" s="39"/>
      <c r="UAJ35" s="39"/>
      <c r="UAK35" s="39"/>
      <c r="UAL35" s="39"/>
      <c r="UAM35" s="39"/>
      <c r="UAN35" s="39"/>
      <c r="UAO35" s="39"/>
      <c r="UAP35" s="39"/>
      <c r="UAQ35" s="39"/>
      <c r="UAR35" s="39"/>
      <c r="UAS35" s="39"/>
      <c r="UAT35" s="39"/>
      <c r="UAU35" s="39"/>
      <c r="UAV35" s="39"/>
      <c r="UAW35" s="39"/>
      <c r="UAX35" s="39"/>
      <c r="UAY35" s="39"/>
      <c r="UAZ35" s="39"/>
      <c r="UBA35" s="39"/>
      <c r="UBB35" s="39"/>
      <c r="UBC35" s="39"/>
      <c r="UBD35" s="39"/>
      <c r="UBE35" s="39"/>
      <c r="UBF35" s="39"/>
      <c r="UBG35" s="39"/>
      <c r="UBH35" s="39"/>
      <c r="UBI35" s="39"/>
      <c r="UBJ35" s="39"/>
      <c r="UBK35" s="39"/>
      <c r="UBL35" s="39"/>
      <c r="UBM35" s="39"/>
      <c r="UBN35" s="39"/>
      <c r="UBO35" s="39"/>
      <c r="UBP35" s="39"/>
      <c r="UBQ35" s="39"/>
      <c r="UBR35" s="39"/>
      <c r="UBS35" s="39"/>
      <c r="UBT35" s="39"/>
      <c r="UBU35" s="39"/>
      <c r="UBV35" s="39"/>
      <c r="UBW35" s="39"/>
      <c r="UBX35" s="39"/>
      <c r="UBY35" s="39"/>
      <c r="UBZ35" s="39"/>
      <c r="UCA35" s="39"/>
      <c r="UCB35" s="39"/>
      <c r="UCC35" s="39"/>
      <c r="UCD35" s="39"/>
      <c r="UCE35" s="39"/>
      <c r="UCF35" s="39"/>
      <c r="UCG35" s="39"/>
      <c r="UCH35" s="39"/>
      <c r="UCI35" s="39"/>
      <c r="UCJ35" s="39"/>
      <c r="UCK35" s="39"/>
      <c r="UCL35" s="39"/>
      <c r="UCM35" s="39"/>
      <c r="UCN35" s="39"/>
      <c r="UCO35" s="39"/>
      <c r="UCP35" s="39"/>
      <c r="UCQ35" s="39"/>
      <c r="UCR35" s="39"/>
      <c r="UCS35" s="39"/>
      <c r="UCT35" s="39"/>
      <c r="UCU35" s="39"/>
      <c r="UCV35" s="39"/>
      <c r="UCW35" s="39"/>
      <c r="UCX35" s="39"/>
      <c r="UCY35" s="39"/>
      <c r="UCZ35" s="39"/>
      <c r="UDA35" s="39"/>
      <c r="UDB35" s="39"/>
      <c r="UDC35" s="39"/>
      <c r="UDD35" s="39"/>
      <c r="UDE35" s="39"/>
      <c r="UDF35" s="39"/>
      <c r="UDG35" s="39"/>
      <c r="UDH35" s="39"/>
      <c r="UDI35" s="39"/>
      <c r="UDJ35" s="39"/>
      <c r="UDK35" s="39"/>
      <c r="UDL35" s="39"/>
      <c r="UDM35" s="39"/>
      <c r="UDN35" s="39"/>
      <c r="UDO35" s="39"/>
      <c r="UDP35" s="39"/>
      <c r="UDQ35" s="39"/>
      <c r="UDR35" s="39"/>
      <c r="UDS35" s="39"/>
      <c r="UDT35" s="39"/>
      <c r="UDU35" s="39"/>
      <c r="UDV35" s="39"/>
      <c r="UDW35" s="39"/>
      <c r="UDX35" s="39"/>
      <c r="UDY35" s="39"/>
      <c r="UDZ35" s="39"/>
      <c r="UEA35" s="39"/>
      <c r="UEB35" s="39"/>
      <c r="UEC35" s="39"/>
      <c r="UED35" s="39"/>
      <c r="UEE35" s="39"/>
      <c r="UEF35" s="39"/>
      <c r="UEG35" s="39"/>
      <c r="UEH35" s="39"/>
      <c r="UEI35" s="39"/>
      <c r="UEJ35" s="39"/>
      <c r="UEK35" s="39"/>
      <c r="UEL35" s="39"/>
      <c r="UEM35" s="39"/>
      <c r="UEN35" s="39"/>
      <c r="UEO35" s="39"/>
      <c r="UEP35" s="39"/>
      <c r="UEQ35" s="39"/>
      <c r="UER35" s="39"/>
      <c r="UES35" s="39"/>
      <c r="UET35" s="39"/>
      <c r="UEU35" s="39"/>
      <c r="UEV35" s="39"/>
      <c r="UEW35" s="39"/>
      <c r="UEX35" s="39"/>
      <c r="UEY35" s="39"/>
      <c r="UEZ35" s="39"/>
      <c r="UFA35" s="39"/>
      <c r="UFB35" s="39"/>
      <c r="UFC35" s="39"/>
      <c r="UFD35" s="39"/>
      <c r="UFE35" s="39"/>
      <c r="UFF35" s="39"/>
      <c r="UFG35" s="39"/>
      <c r="UFH35" s="39"/>
      <c r="UFI35" s="39"/>
      <c r="UFJ35" s="39"/>
      <c r="UFK35" s="39"/>
      <c r="UFL35" s="39"/>
      <c r="UFM35" s="39"/>
      <c r="UFN35" s="39"/>
      <c r="UFO35" s="39"/>
      <c r="UFP35" s="39"/>
      <c r="UFQ35" s="39"/>
      <c r="UFR35" s="39"/>
      <c r="UFS35" s="39"/>
      <c r="UFT35" s="39"/>
      <c r="UFU35" s="39"/>
      <c r="UFV35" s="39"/>
      <c r="UFW35" s="39"/>
      <c r="UFX35" s="39"/>
      <c r="UFY35" s="39"/>
      <c r="UFZ35" s="39"/>
      <c r="UGA35" s="39"/>
      <c r="UGB35" s="39"/>
      <c r="UGC35" s="39"/>
      <c r="UGD35" s="39"/>
      <c r="UGE35" s="39"/>
      <c r="UGF35" s="39"/>
      <c r="UGG35" s="39"/>
      <c r="UGH35" s="39"/>
      <c r="UGI35" s="39"/>
      <c r="UGJ35" s="39"/>
      <c r="UGK35" s="39"/>
      <c r="UGL35" s="39"/>
      <c r="UGM35" s="39"/>
      <c r="UGN35" s="39"/>
      <c r="UGO35" s="39"/>
      <c r="UGP35" s="39"/>
      <c r="UGQ35" s="39"/>
      <c r="UGR35" s="39"/>
      <c r="UGS35" s="39"/>
      <c r="UGT35" s="39"/>
      <c r="UGU35" s="39"/>
      <c r="UGV35" s="39"/>
      <c r="UGW35" s="39"/>
      <c r="UGX35" s="39"/>
      <c r="UGY35" s="39"/>
      <c r="UGZ35" s="39"/>
      <c r="UHA35" s="39"/>
      <c r="UHB35" s="39"/>
      <c r="UHC35" s="39"/>
      <c r="UHD35" s="39"/>
      <c r="UHE35" s="39"/>
      <c r="UHF35" s="39"/>
      <c r="UHG35" s="39"/>
      <c r="UHH35" s="39"/>
      <c r="UHI35" s="39"/>
      <c r="UHJ35" s="39"/>
      <c r="UHK35" s="39"/>
      <c r="UHL35" s="39"/>
      <c r="UHM35" s="39"/>
      <c r="UHN35" s="39"/>
      <c r="UHO35" s="39"/>
      <c r="UHP35" s="39"/>
      <c r="UHQ35" s="39"/>
      <c r="UHR35" s="39"/>
      <c r="UHS35" s="39"/>
      <c r="UHT35" s="39"/>
      <c r="UHU35" s="39"/>
      <c r="UHV35" s="39"/>
      <c r="UHW35" s="39"/>
      <c r="UHX35" s="39"/>
      <c r="UHY35" s="39"/>
      <c r="UHZ35" s="39"/>
      <c r="UIA35" s="39"/>
      <c r="UIB35" s="39"/>
      <c r="UIC35" s="39"/>
      <c r="UID35" s="39"/>
      <c r="UIE35" s="39"/>
      <c r="UIF35" s="39"/>
      <c r="UIG35" s="39"/>
      <c r="UIH35" s="39"/>
      <c r="UII35" s="39"/>
      <c r="UIJ35" s="39"/>
      <c r="UIK35" s="39"/>
      <c r="UIL35" s="39"/>
      <c r="UIM35" s="39"/>
      <c r="UIN35" s="39"/>
      <c r="UIO35" s="39"/>
      <c r="UIP35" s="39"/>
      <c r="UIQ35" s="39"/>
      <c r="UIR35" s="39"/>
      <c r="UIS35" s="39"/>
      <c r="UIT35" s="39"/>
      <c r="UIU35" s="39"/>
      <c r="UIV35" s="39"/>
      <c r="UIW35" s="39"/>
      <c r="UIX35" s="39"/>
      <c r="UIY35" s="39"/>
      <c r="UIZ35" s="39"/>
      <c r="UJA35" s="39"/>
      <c r="UJB35" s="39"/>
      <c r="UJC35" s="39"/>
      <c r="UJD35" s="39"/>
      <c r="UJE35" s="39"/>
      <c r="UJF35" s="39"/>
      <c r="UJG35" s="39"/>
      <c r="UJH35" s="39"/>
      <c r="UJI35" s="39"/>
      <c r="UJJ35" s="39"/>
      <c r="UJK35" s="39"/>
      <c r="UJL35" s="39"/>
      <c r="UJM35" s="39"/>
      <c r="UJN35" s="39"/>
      <c r="UJO35" s="39"/>
      <c r="UJP35" s="39"/>
      <c r="UJQ35" s="39"/>
      <c r="UJR35" s="39"/>
      <c r="UJS35" s="39"/>
      <c r="UJT35" s="39"/>
      <c r="UJU35" s="39"/>
      <c r="UJV35" s="39"/>
      <c r="UJW35" s="39"/>
      <c r="UJX35" s="39"/>
      <c r="UJY35" s="39"/>
      <c r="UJZ35" s="39"/>
      <c r="UKA35" s="39"/>
      <c r="UKB35" s="39"/>
      <c r="UKC35" s="39"/>
      <c r="UKD35" s="39"/>
      <c r="UKE35" s="39"/>
      <c r="UKF35" s="39"/>
      <c r="UKG35" s="39"/>
      <c r="UKH35" s="39"/>
      <c r="UKI35" s="39"/>
      <c r="UKJ35" s="39"/>
      <c r="UKK35" s="39"/>
      <c r="UKL35" s="39"/>
      <c r="UKM35" s="39"/>
      <c r="UKN35" s="39"/>
      <c r="UKO35" s="39"/>
      <c r="UKP35" s="39"/>
      <c r="UKQ35" s="39"/>
      <c r="UKR35" s="39"/>
      <c r="UKS35" s="39"/>
      <c r="UKT35" s="39"/>
      <c r="UKU35" s="39"/>
      <c r="UKV35" s="39"/>
      <c r="UKW35" s="39"/>
      <c r="UKX35" s="39"/>
      <c r="UKY35" s="39"/>
      <c r="UKZ35" s="39"/>
      <c r="ULA35" s="39"/>
      <c r="ULB35" s="39"/>
      <c r="ULC35" s="39"/>
      <c r="ULD35" s="39"/>
      <c r="ULE35" s="39"/>
      <c r="ULF35" s="39"/>
      <c r="ULG35" s="39"/>
      <c r="ULH35" s="39"/>
      <c r="ULI35" s="39"/>
      <c r="ULJ35" s="39"/>
      <c r="ULK35" s="39"/>
      <c r="ULL35" s="39"/>
      <c r="ULM35" s="39"/>
      <c r="ULN35" s="39"/>
      <c r="ULO35" s="39"/>
      <c r="ULP35" s="39"/>
      <c r="ULQ35" s="39"/>
      <c r="ULR35" s="39"/>
      <c r="ULS35" s="39"/>
      <c r="ULT35" s="39"/>
      <c r="ULU35" s="39"/>
      <c r="ULV35" s="39"/>
      <c r="ULW35" s="39"/>
      <c r="ULX35" s="39"/>
      <c r="ULY35" s="39"/>
      <c r="ULZ35" s="39"/>
      <c r="UMA35" s="39"/>
      <c r="UMB35" s="39"/>
      <c r="UMC35" s="39"/>
      <c r="UMD35" s="39"/>
      <c r="UME35" s="39"/>
      <c r="UMF35" s="39"/>
      <c r="UMG35" s="39"/>
      <c r="UMH35" s="39"/>
      <c r="UMI35" s="39"/>
      <c r="UMJ35" s="39"/>
      <c r="UMK35" s="39"/>
      <c r="UML35" s="39"/>
      <c r="UMM35" s="39"/>
      <c r="UMN35" s="39"/>
      <c r="UMO35" s="39"/>
      <c r="UMP35" s="39"/>
      <c r="UMQ35" s="39"/>
      <c r="UMR35" s="39"/>
      <c r="UMS35" s="39"/>
      <c r="UMT35" s="39"/>
      <c r="UMU35" s="39"/>
      <c r="UMV35" s="39"/>
      <c r="UMW35" s="39"/>
      <c r="UMX35" s="39"/>
      <c r="UMY35" s="39"/>
      <c r="UMZ35" s="39"/>
      <c r="UNA35" s="39"/>
      <c r="UNB35" s="39"/>
      <c r="UNC35" s="39"/>
      <c r="UND35" s="39"/>
      <c r="UNE35" s="39"/>
      <c r="UNF35" s="39"/>
      <c r="UNG35" s="39"/>
      <c r="UNH35" s="39"/>
      <c r="UNI35" s="39"/>
      <c r="UNJ35" s="39"/>
      <c r="UNK35" s="39"/>
      <c r="UNL35" s="39"/>
      <c r="UNM35" s="39"/>
      <c r="UNN35" s="39"/>
      <c r="UNO35" s="39"/>
      <c r="UNP35" s="39"/>
      <c r="UNQ35" s="39"/>
      <c r="UNR35" s="39"/>
      <c r="UNS35" s="39"/>
      <c r="UNT35" s="39"/>
      <c r="UNU35" s="39"/>
      <c r="UNV35" s="39"/>
      <c r="UNW35" s="39"/>
      <c r="UNX35" s="39"/>
      <c r="UNY35" s="39"/>
      <c r="UNZ35" s="39"/>
      <c r="UOA35" s="39"/>
      <c r="UOB35" s="39"/>
      <c r="UOC35" s="39"/>
      <c r="UOD35" s="39"/>
      <c r="UOE35" s="39"/>
      <c r="UOF35" s="39"/>
      <c r="UOG35" s="39"/>
      <c r="UOH35" s="39"/>
      <c r="UOI35" s="39"/>
      <c r="UOJ35" s="39"/>
      <c r="UOK35" s="39"/>
      <c r="UOL35" s="39"/>
      <c r="UOM35" s="39"/>
      <c r="UON35" s="39"/>
      <c r="UOO35" s="39"/>
      <c r="UOP35" s="39"/>
      <c r="UOQ35" s="39"/>
      <c r="UOR35" s="39"/>
      <c r="UOS35" s="39"/>
      <c r="UOT35" s="39"/>
      <c r="UOU35" s="39"/>
      <c r="UOV35" s="39"/>
      <c r="UOW35" s="39"/>
      <c r="UOX35" s="39"/>
      <c r="UOY35" s="39"/>
      <c r="UOZ35" s="39"/>
      <c r="UPA35" s="39"/>
      <c r="UPB35" s="39"/>
      <c r="UPC35" s="39"/>
      <c r="UPD35" s="39"/>
      <c r="UPE35" s="39"/>
      <c r="UPF35" s="39"/>
      <c r="UPG35" s="39"/>
      <c r="UPH35" s="39"/>
      <c r="UPI35" s="39"/>
      <c r="UPJ35" s="39"/>
      <c r="UPK35" s="39"/>
      <c r="UPL35" s="39"/>
      <c r="UPM35" s="39"/>
      <c r="UPN35" s="39"/>
      <c r="UPO35" s="39"/>
      <c r="UPP35" s="39"/>
      <c r="UPQ35" s="39"/>
      <c r="UPR35" s="39"/>
      <c r="UPS35" s="39"/>
      <c r="UPT35" s="39"/>
      <c r="UPU35" s="39"/>
      <c r="UPV35" s="39"/>
      <c r="UPW35" s="39"/>
      <c r="UPX35" s="39"/>
      <c r="UPY35" s="39"/>
      <c r="UPZ35" s="39"/>
      <c r="UQA35" s="39"/>
      <c r="UQB35" s="39"/>
      <c r="UQC35" s="39"/>
      <c r="UQD35" s="39"/>
      <c r="UQE35" s="39"/>
      <c r="UQF35" s="39"/>
      <c r="UQG35" s="39"/>
      <c r="UQH35" s="39"/>
      <c r="UQI35" s="39"/>
      <c r="UQJ35" s="39"/>
      <c r="UQK35" s="39"/>
      <c r="UQL35" s="39"/>
      <c r="UQM35" s="39"/>
      <c r="UQN35" s="39"/>
      <c r="UQO35" s="39"/>
      <c r="UQP35" s="39"/>
      <c r="UQQ35" s="39"/>
      <c r="UQR35" s="39"/>
      <c r="UQS35" s="39"/>
      <c r="UQT35" s="39"/>
      <c r="UQU35" s="39"/>
      <c r="UQV35" s="39"/>
      <c r="UQW35" s="39"/>
      <c r="UQX35" s="39"/>
      <c r="UQY35" s="39"/>
      <c r="UQZ35" s="39"/>
      <c r="URA35" s="39"/>
      <c r="URB35" s="39"/>
      <c r="URC35" s="39"/>
      <c r="URD35" s="39"/>
      <c r="URE35" s="39"/>
      <c r="URF35" s="39"/>
      <c r="URG35" s="39"/>
      <c r="URH35" s="39"/>
      <c r="URI35" s="39"/>
      <c r="URJ35" s="39"/>
      <c r="URK35" s="39"/>
      <c r="URL35" s="39"/>
      <c r="URM35" s="39"/>
      <c r="URN35" s="39"/>
      <c r="URO35" s="39"/>
      <c r="URP35" s="39"/>
      <c r="URQ35" s="39"/>
      <c r="URR35" s="39"/>
      <c r="URS35" s="39"/>
      <c r="URT35" s="39"/>
      <c r="URU35" s="39"/>
      <c r="URV35" s="39"/>
      <c r="URW35" s="39"/>
      <c r="URX35" s="39"/>
      <c r="URY35" s="39"/>
      <c r="URZ35" s="39"/>
      <c r="USA35" s="39"/>
      <c r="USB35" s="39"/>
      <c r="USC35" s="39"/>
      <c r="USD35" s="39"/>
      <c r="USE35" s="39"/>
      <c r="USF35" s="39"/>
      <c r="USG35" s="39"/>
      <c r="USH35" s="39"/>
      <c r="USI35" s="39"/>
      <c r="USJ35" s="39"/>
      <c r="USK35" s="39"/>
      <c r="USL35" s="39"/>
      <c r="USM35" s="39"/>
      <c r="USN35" s="39"/>
      <c r="USO35" s="39"/>
      <c r="USP35" s="39"/>
      <c r="USQ35" s="39"/>
      <c r="USR35" s="39"/>
      <c r="USS35" s="39"/>
      <c r="UST35" s="39"/>
      <c r="USU35" s="39"/>
      <c r="USV35" s="39"/>
      <c r="USW35" s="39"/>
      <c r="USX35" s="39"/>
      <c r="USY35" s="39"/>
      <c r="USZ35" s="39"/>
      <c r="UTA35" s="39"/>
      <c r="UTB35" s="39"/>
      <c r="UTC35" s="39"/>
      <c r="UTD35" s="39"/>
      <c r="UTE35" s="39"/>
      <c r="UTF35" s="39"/>
      <c r="UTG35" s="39"/>
      <c r="UTH35" s="39"/>
      <c r="UTI35" s="39"/>
      <c r="UTJ35" s="39"/>
      <c r="UTK35" s="39"/>
      <c r="UTL35" s="39"/>
      <c r="UTM35" s="39"/>
      <c r="UTN35" s="39"/>
      <c r="UTO35" s="39"/>
      <c r="UTP35" s="39"/>
      <c r="UTQ35" s="39"/>
      <c r="UTR35" s="39"/>
      <c r="UTS35" s="39"/>
      <c r="UTT35" s="39"/>
      <c r="UTU35" s="39"/>
      <c r="UTV35" s="39"/>
      <c r="UTW35" s="39"/>
      <c r="UTX35" s="39"/>
      <c r="UTY35" s="39"/>
      <c r="UTZ35" s="39"/>
      <c r="UUA35" s="39"/>
      <c r="UUB35" s="39"/>
      <c r="UUC35" s="39"/>
      <c r="UUD35" s="39"/>
      <c r="UUE35" s="39"/>
      <c r="UUF35" s="39"/>
      <c r="UUG35" s="39"/>
      <c r="UUH35" s="39"/>
      <c r="UUI35" s="39"/>
      <c r="UUJ35" s="39"/>
      <c r="UUK35" s="39"/>
      <c r="UUL35" s="39"/>
      <c r="UUM35" s="39"/>
      <c r="UUN35" s="39"/>
      <c r="UUO35" s="39"/>
      <c r="UUP35" s="39"/>
      <c r="UUQ35" s="39"/>
      <c r="UUR35" s="39"/>
      <c r="UUS35" s="39"/>
      <c r="UUT35" s="39"/>
      <c r="UUU35" s="39"/>
      <c r="UUV35" s="39"/>
      <c r="UUW35" s="39"/>
      <c r="UUX35" s="39"/>
      <c r="UUY35" s="39"/>
      <c r="UUZ35" s="39"/>
      <c r="UVA35" s="39"/>
      <c r="UVB35" s="39"/>
      <c r="UVC35" s="39"/>
      <c r="UVD35" s="39"/>
      <c r="UVE35" s="39"/>
      <c r="UVF35" s="39"/>
      <c r="UVG35" s="39"/>
      <c r="UVH35" s="39"/>
      <c r="UVI35" s="39"/>
      <c r="UVJ35" s="39"/>
      <c r="UVK35" s="39"/>
      <c r="UVL35" s="39"/>
      <c r="UVM35" s="39"/>
      <c r="UVN35" s="39"/>
      <c r="UVO35" s="39"/>
      <c r="UVP35" s="39"/>
      <c r="UVQ35" s="39"/>
      <c r="UVR35" s="39"/>
      <c r="UVS35" s="39"/>
      <c r="UVT35" s="39"/>
      <c r="UVU35" s="39"/>
      <c r="UVV35" s="39"/>
      <c r="UVW35" s="39"/>
      <c r="UVX35" s="39"/>
      <c r="UVY35" s="39"/>
      <c r="UVZ35" s="39"/>
      <c r="UWA35" s="39"/>
      <c r="UWB35" s="39"/>
      <c r="UWC35" s="39"/>
      <c r="UWD35" s="39"/>
      <c r="UWE35" s="39"/>
      <c r="UWF35" s="39"/>
      <c r="UWG35" s="39"/>
      <c r="UWH35" s="39"/>
      <c r="UWI35" s="39"/>
      <c r="UWJ35" s="39"/>
      <c r="UWK35" s="39"/>
      <c r="UWL35" s="39"/>
      <c r="UWM35" s="39"/>
      <c r="UWN35" s="39"/>
      <c r="UWO35" s="39"/>
      <c r="UWP35" s="39"/>
      <c r="UWQ35" s="39"/>
      <c r="UWR35" s="39"/>
      <c r="UWS35" s="39"/>
      <c r="UWT35" s="39"/>
      <c r="UWU35" s="39"/>
      <c r="UWV35" s="39"/>
      <c r="UWW35" s="39"/>
      <c r="UWX35" s="39"/>
      <c r="UWY35" s="39"/>
      <c r="UWZ35" s="39"/>
      <c r="UXA35" s="39"/>
      <c r="UXB35" s="39"/>
      <c r="UXC35" s="39"/>
      <c r="UXD35" s="39"/>
      <c r="UXE35" s="39"/>
      <c r="UXF35" s="39"/>
      <c r="UXG35" s="39"/>
      <c r="UXH35" s="39"/>
      <c r="UXI35" s="39"/>
      <c r="UXJ35" s="39"/>
      <c r="UXK35" s="39"/>
      <c r="UXL35" s="39"/>
      <c r="UXM35" s="39"/>
      <c r="UXN35" s="39"/>
      <c r="UXO35" s="39"/>
      <c r="UXP35" s="39"/>
      <c r="UXQ35" s="39"/>
      <c r="UXR35" s="39"/>
      <c r="UXS35" s="39"/>
      <c r="UXT35" s="39"/>
      <c r="UXU35" s="39"/>
      <c r="UXV35" s="39"/>
      <c r="UXW35" s="39"/>
      <c r="UXX35" s="39"/>
      <c r="UXY35" s="39"/>
      <c r="UXZ35" s="39"/>
      <c r="UYA35" s="39"/>
      <c r="UYB35" s="39"/>
      <c r="UYC35" s="39"/>
      <c r="UYD35" s="39"/>
      <c r="UYE35" s="39"/>
      <c r="UYF35" s="39"/>
      <c r="UYG35" s="39"/>
      <c r="UYH35" s="39"/>
      <c r="UYI35" s="39"/>
      <c r="UYJ35" s="39"/>
      <c r="UYK35" s="39"/>
      <c r="UYL35" s="39"/>
      <c r="UYM35" s="39"/>
      <c r="UYN35" s="39"/>
      <c r="UYO35" s="39"/>
      <c r="UYP35" s="39"/>
      <c r="UYQ35" s="39"/>
      <c r="UYR35" s="39"/>
      <c r="UYS35" s="39"/>
      <c r="UYT35" s="39"/>
      <c r="UYU35" s="39"/>
      <c r="UYV35" s="39"/>
      <c r="UYW35" s="39"/>
      <c r="UYX35" s="39"/>
      <c r="UYY35" s="39"/>
      <c r="UYZ35" s="39"/>
      <c r="UZA35" s="39"/>
      <c r="UZB35" s="39"/>
      <c r="UZC35" s="39"/>
      <c r="UZD35" s="39"/>
      <c r="UZE35" s="39"/>
      <c r="UZF35" s="39"/>
      <c r="UZG35" s="39"/>
      <c r="UZH35" s="39"/>
      <c r="UZI35" s="39"/>
      <c r="UZJ35" s="39"/>
      <c r="UZK35" s="39"/>
      <c r="UZL35" s="39"/>
      <c r="UZM35" s="39"/>
      <c r="UZN35" s="39"/>
      <c r="UZO35" s="39"/>
      <c r="UZP35" s="39"/>
      <c r="UZQ35" s="39"/>
      <c r="UZR35" s="39"/>
      <c r="UZS35" s="39"/>
      <c r="UZT35" s="39"/>
      <c r="UZU35" s="39"/>
      <c r="UZV35" s="39"/>
      <c r="UZW35" s="39"/>
      <c r="UZX35" s="39"/>
      <c r="UZY35" s="39"/>
      <c r="UZZ35" s="39"/>
      <c r="VAA35" s="39"/>
      <c r="VAB35" s="39"/>
      <c r="VAC35" s="39"/>
      <c r="VAD35" s="39"/>
      <c r="VAE35" s="39"/>
      <c r="VAF35" s="39"/>
      <c r="VAG35" s="39"/>
      <c r="VAH35" s="39"/>
      <c r="VAI35" s="39"/>
      <c r="VAJ35" s="39"/>
      <c r="VAK35" s="39"/>
      <c r="VAL35" s="39"/>
      <c r="VAM35" s="39"/>
      <c r="VAN35" s="39"/>
      <c r="VAO35" s="39"/>
      <c r="VAP35" s="39"/>
      <c r="VAQ35" s="39"/>
      <c r="VAR35" s="39"/>
      <c r="VAS35" s="39"/>
      <c r="VAT35" s="39"/>
      <c r="VAU35" s="39"/>
      <c r="VAV35" s="39"/>
      <c r="VAW35" s="39"/>
      <c r="VAX35" s="39"/>
      <c r="VAY35" s="39"/>
      <c r="VAZ35" s="39"/>
      <c r="VBA35" s="39"/>
      <c r="VBB35" s="39"/>
      <c r="VBC35" s="39"/>
      <c r="VBD35" s="39"/>
      <c r="VBE35" s="39"/>
      <c r="VBF35" s="39"/>
      <c r="VBG35" s="39"/>
      <c r="VBH35" s="39"/>
      <c r="VBI35" s="39"/>
      <c r="VBJ35" s="39"/>
      <c r="VBK35" s="39"/>
      <c r="VBL35" s="39"/>
      <c r="VBM35" s="39"/>
      <c r="VBN35" s="39"/>
      <c r="VBO35" s="39"/>
      <c r="VBP35" s="39"/>
      <c r="VBQ35" s="39"/>
      <c r="VBR35" s="39"/>
      <c r="VBS35" s="39"/>
      <c r="VBT35" s="39"/>
      <c r="VBU35" s="39"/>
      <c r="VBV35" s="39"/>
      <c r="VBW35" s="39"/>
      <c r="VBX35" s="39"/>
      <c r="VBY35" s="39"/>
      <c r="VBZ35" s="39"/>
      <c r="VCA35" s="39"/>
      <c r="VCB35" s="39"/>
      <c r="VCC35" s="39"/>
      <c r="VCD35" s="39"/>
      <c r="VCE35" s="39"/>
      <c r="VCF35" s="39"/>
      <c r="VCG35" s="39"/>
      <c r="VCH35" s="39"/>
      <c r="VCI35" s="39"/>
      <c r="VCJ35" s="39"/>
      <c r="VCK35" s="39"/>
      <c r="VCL35" s="39"/>
      <c r="VCM35" s="39"/>
      <c r="VCN35" s="39"/>
      <c r="VCO35" s="39"/>
      <c r="VCP35" s="39"/>
      <c r="VCQ35" s="39"/>
      <c r="VCR35" s="39"/>
      <c r="VCS35" s="39"/>
      <c r="VCT35" s="39"/>
      <c r="VCU35" s="39"/>
      <c r="VCV35" s="39"/>
      <c r="VCW35" s="39"/>
      <c r="VCX35" s="39"/>
      <c r="VCY35" s="39"/>
      <c r="VCZ35" s="39"/>
      <c r="VDA35" s="39"/>
      <c r="VDB35" s="39"/>
      <c r="VDC35" s="39"/>
      <c r="VDD35" s="39"/>
      <c r="VDE35" s="39"/>
      <c r="VDF35" s="39"/>
      <c r="VDG35" s="39"/>
      <c r="VDH35" s="39"/>
      <c r="VDI35" s="39"/>
      <c r="VDJ35" s="39"/>
      <c r="VDK35" s="39"/>
      <c r="VDL35" s="39"/>
      <c r="VDM35" s="39"/>
      <c r="VDN35" s="39"/>
      <c r="VDO35" s="39"/>
      <c r="VDP35" s="39"/>
      <c r="VDQ35" s="39"/>
      <c r="VDR35" s="39"/>
      <c r="VDS35" s="39"/>
      <c r="VDT35" s="39"/>
      <c r="VDU35" s="39"/>
      <c r="VDV35" s="39"/>
      <c r="VDW35" s="39"/>
      <c r="VDX35" s="39"/>
      <c r="VDY35" s="39"/>
      <c r="VDZ35" s="39"/>
      <c r="VEA35" s="39"/>
      <c r="VEB35" s="39"/>
      <c r="VEC35" s="39"/>
      <c r="VED35" s="39"/>
      <c r="VEE35" s="39"/>
      <c r="VEF35" s="39"/>
      <c r="VEG35" s="39"/>
      <c r="VEH35" s="39"/>
      <c r="VEI35" s="39"/>
      <c r="VEJ35" s="39"/>
      <c r="VEK35" s="39"/>
      <c r="VEL35" s="39"/>
      <c r="VEM35" s="39"/>
      <c r="VEN35" s="39"/>
      <c r="VEO35" s="39"/>
      <c r="VEP35" s="39"/>
      <c r="VEQ35" s="39"/>
      <c r="VER35" s="39"/>
      <c r="VES35" s="39"/>
      <c r="VET35" s="39"/>
      <c r="VEU35" s="39"/>
      <c r="VEV35" s="39"/>
      <c r="VEW35" s="39"/>
      <c r="VEX35" s="39"/>
      <c r="VEY35" s="39"/>
      <c r="VEZ35" s="39"/>
      <c r="VFA35" s="39"/>
      <c r="VFB35" s="39"/>
      <c r="VFC35" s="39"/>
      <c r="VFD35" s="39"/>
      <c r="VFE35" s="39"/>
      <c r="VFF35" s="39"/>
      <c r="VFG35" s="39"/>
      <c r="VFH35" s="39"/>
      <c r="VFI35" s="39"/>
      <c r="VFJ35" s="39"/>
      <c r="VFK35" s="39"/>
      <c r="VFL35" s="39"/>
      <c r="VFM35" s="39"/>
      <c r="VFN35" s="39"/>
      <c r="VFO35" s="39"/>
      <c r="VFP35" s="39"/>
      <c r="VFQ35" s="39"/>
      <c r="VFR35" s="39"/>
      <c r="VFS35" s="39"/>
      <c r="VFT35" s="39"/>
      <c r="VFU35" s="39"/>
      <c r="VFV35" s="39"/>
      <c r="VFW35" s="39"/>
      <c r="VFX35" s="39"/>
      <c r="VFY35" s="39"/>
      <c r="VFZ35" s="39"/>
      <c r="VGA35" s="39"/>
      <c r="VGB35" s="39"/>
      <c r="VGC35" s="39"/>
      <c r="VGD35" s="39"/>
      <c r="VGE35" s="39"/>
      <c r="VGF35" s="39"/>
      <c r="VGG35" s="39"/>
      <c r="VGH35" s="39"/>
      <c r="VGI35" s="39"/>
      <c r="VGJ35" s="39"/>
      <c r="VGK35" s="39"/>
      <c r="VGL35" s="39"/>
      <c r="VGM35" s="39"/>
      <c r="VGN35" s="39"/>
      <c r="VGO35" s="39"/>
      <c r="VGP35" s="39"/>
      <c r="VGQ35" s="39"/>
      <c r="VGR35" s="39"/>
      <c r="VGS35" s="39"/>
      <c r="VGT35" s="39"/>
      <c r="VGU35" s="39"/>
      <c r="VGV35" s="39"/>
      <c r="VGW35" s="39"/>
      <c r="VGX35" s="39"/>
      <c r="VGY35" s="39"/>
      <c r="VGZ35" s="39"/>
      <c r="VHA35" s="39"/>
      <c r="VHB35" s="39"/>
      <c r="VHC35" s="39"/>
      <c r="VHD35" s="39"/>
      <c r="VHE35" s="39"/>
      <c r="VHF35" s="39"/>
      <c r="VHG35" s="39"/>
      <c r="VHH35" s="39"/>
      <c r="VHI35" s="39"/>
      <c r="VHJ35" s="39"/>
      <c r="VHK35" s="39"/>
      <c r="VHL35" s="39"/>
      <c r="VHM35" s="39"/>
      <c r="VHN35" s="39"/>
      <c r="VHO35" s="39"/>
      <c r="VHP35" s="39"/>
      <c r="VHQ35" s="39"/>
      <c r="VHR35" s="39"/>
      <c r="VHS35" s="39"/>
      <c r="VHT35" s="39"/>
      <c r="VHU35" s="39"/>
      <c r="VHV35" s="39"/>
      <c r="VHW35" s="39"/>
      <c r="VHX35" s="39"/>
      <c r="VHY35" s="39"/>
      <c r="VHZ35" s="39"/>
      <c r="VIA35" s="39"/>
      <c r="VIB35" s="39"/>
      <c r="VIC35" s="39"/>
      <c r="VID35" s="39"/>
      <c r="VIE35" s="39"/>
      <c r="VIF35" s="39"/>
      <c r="VIG35" s="39"/>
      <c r="VIH35" s="39"/>
      <c r="VII35" s="39"/>
      <c r="VIJ35" s="39"/>
      <c r="VIK35" s="39"/>
      <c r="VIL35" s="39"/>
      <c r="VIM35" s="39"/>
      <c r="VIN35" s="39"/>
      <c r="VIO35" s="39"/>
      <c r="VIP35" s="39"/>
      <c r="VIQ35" s="39"/>
      <c r="VIR35" s="39"/>
      <c r="VIS35" s="39"/>
      <c r="VIT35" s="39"/>
      <c r="VIU35" s="39"/>
      <c r="VIV35" s="39"/>
      <c r="VIW35" s="39"/>
      <c r="VIX35" s="39"/>
      <c r="VIY35" s="39"/>
      <c r="VIZ35" s="39"/>
      <c r="VJA35" s="39"/>
      <c r="VJB35" s="39"/>
      <c r="VJC35" s="39"/>
      <c r="VJD35" s="39"/>
      <c r="VJE35" s="39"/>
      <c r="VJF35" s="39"/>
      <c r="VJG35" s="39"/>
      <c r="VJH35" s="39"/>
      <c r="VJI35" s="39"/>
      <c r="VJJ35" s="39"/>
      <c r="VJK35" s="39"/>
      <c r="VJL35" s="39"/>
      <c r="VJM35" s="39"/>
      <c r="VJN35" s="39"/>
      <c r="VJO35" s="39"/>
      <c r="VJP35" s="39"/>
      <c r="VJQ35" s="39"/>
      <c r="VJR35" s="39"/>
      <c r="VJS35" s="39"/>
      <c r="VJT35" s="39"/>
      <c r="VJU35" s="39"/>
      <c r="VJV35" s="39"/>
      <c r="VJW35" s="39"/>
      <c r="VJX35" s="39"/>
      <c r="VJY35" s="39"/>
      <c r="VJZ35" s="39"/>
      <c r="VKA35" s="39"/>
      <c r="VKB35" s="39"/>
      <c r="VKC35" s="39"/>
      <c r="VKD35" s="39"/>
      <c r="VKE35" s="39"/>
      <c r="VKF35" s="39"/>
      <c r="VKG35" s="39"/>
      <c r="VKH35" s="39"/>
      <c r="VKI35" s="39"/>
      <c r="VKJ35" s="39"/>
      <c r="VKK35" s="39"/>
      <c r="VKL35" s="39"/>
      <c r="VKM35" s="39"/>
      <c r="VKN35" s="39"/>
      <c r="VKO35" s="39"/>
      <c r="VKP35" s="39"/>
      <c r="VKQ35" s="39"/>
      <c r="VKR35" s="39"/>
      <c r="VKS35" s="39"/>
      <c r="VKT35" s="39"/>
      <c r="VKU35" s="39"/>
      <c r="VKV35" s="39"/>
      <c r="VKW35" s="39"/>
      <c r="VKX35" s="39"/>
      <c r="VKY35" s="39"/>
      <c r="VKZ35" s="39"/>
      <c r="VLA35" s="39"/>
      <c r="VLB35" s="39"/>
      <c r="VLC35" s="39"/>
      <c r="VLD35" s="39"/>
      <c r="VLE35" s="39"/>
      <c r="VLF35" s="39"/>
      <c r="VLG35" s="39"/>
      <c r="VLH35" s="39"/>
      <c r="VLI35" s="39"/>
      <c r="VLJ35" s="39"/>
      <c r="VLK35" s="39"/>
      <c r="VLL35" s="39"/>
      <c r="VLM35" s="39"/>
      <c r="VLN35" s="39"/>
      <c r="VLO35" s="39"/>
      <c r="VLP35" s="39"/>
      <c r="VLQ35" s="39"/>
      <c r="VLR35" s="39"/>
      <c r="VLS35" s="39"/>
      <c r="VLT35" s="39"/>
      <c r="VLU35" s="39"/>
      <c r="VLV35" s="39"/>
      <c r="VLW35" s="39"/>
      <c r="VLX35" s="39"/>
      <c r="VLY35" s="39"/>
      <c r="VLZ35" s="39"/>
      <c r="VMA35" s="39"/>
      <c r="VMB35" s="39"/>
      <c r="VMC35" s="39"/>
      <c r="VMD35" s="39"/>
      <c r="VME35" s="39"/>
      <c r="VMF35" s="39"/>
      <c r="VMG35" s="39"/>
      <c r="VMH35" s="39"/>
      <c r="VMI35" s="39"/>
      <c r="VMJ35" s="39"/>
      <c r="VMK35" s="39"/>
      <c r="VML35" s="39"/>
      <c r="VMM35" s="39"/>
      <c r="VMN35" s="39"/>
      <c r="VMO35" s="39"/>
      <c r="VMP35" s="39"/>
      <c r="VMQ35" s="39"/>
      <c r="VMR35" s="39"/>
      <c r="VMS35" s="39"/>
      <c r="VMT35" s="39"/>
      <c r="VMU35" s="39"/>
      <c r="VMV35" s="39"/>
      <c r="VMW35" s="39"/>
      <c r="VMX35" s="39"/>
      <c r="VMY35" s="39"/>
      <c r="VMZ35" s="39"/>
      <c r="VNA35" s="39"/>
      <c r="VNB35" s="39"/>
      <c r="VNC35" s="39"/>
      <c r="VND35" s="39"/>
      <c r="VNE35" s="39"/>
      <c r="VNF35" s="39"/>
      <c r="VNG35" s="39"/>
      <c r="VNH35" s="39"/>
      <c r="VNI35" s="39"/>
      <c r="VNJ35" s="39"/>
      <c r="VNK35" s="39"/>
      <c r="VNL35" s="39"/>
      <c r="VNM35" s="39"/>
      <c r="VNN35" s="39"/>
      <c r="VNO35" s="39"/>
      <c r="VNP35" s="39"/>
      <c r="VNQ35" s="39"/>
      <c r="VNR35" s="39"/>
      <c r="VNS35" s="39"/>
      <c r="VNT35" s="39"/>
      <c r="VNU35" s="39"/>
      <c r="VNV35" s="39"/>
      <c r="VNW35" s="39"/>
      <c r="VNX35" s="39"/>
      <c r="VNY35" s="39"/>
      <c r="VNZ35" s="39"/>
      <c r="VOA35" s="39"/>
      <c r="VOB35" s="39"/>
      <c r="VOC35" s="39"/>
      <c r="VOD35" s="39"/>
      <c r="VOE35" s="39"/>
      <c r="VOF35" s="39"/>
      <c r="VOG35" s="39"/>
      <c r="VOH35" s="39"/>
      <c r="VOI35" s="39"/>
      <c r="VOJ35" s="39"/>
      <c r="VOK35" s="39"/>
      <c r="VOL35" s="39"/>
      <c r="VOM35" s="39"/>
      <c r="VON35" s="39"/>
      <c r="VOO35" s="39"/>
      <c r="VOP35" s="39"/>
      <c r="VOQ35" s="39"/>
      <c r="VOR35" s="39"/>
      <c r="VOS35" s="39"/>
      <c r="VOT35" s="39"/>
      <c r="VOU35" s="39"/>
      <c r="VOV35" s="39"/>
      <c r="VOW35" s="39"/>
      <c r="VOX35" s="39"/>
      <c r="VOY35" s="39"/>
      <c r="VOZ35" s="39"/>
      <c r="VPA35" s="39"/>
      <c r="VPB35" s="39"/>
      <c r="VPC35" s="39"/>
      <c r="VPD35" s="39"/>
      <c r="VPE35" s="39"/>
      <c r="VPF35" s="39"/>
      <c r="VPG35" s="39"/>
      <c r="VPH35" s="39"/>
      <c r="VPI35" s="39"/>
      <c r="VPJ35" s="39"/>
      <c r="VPK35" s="39"/>
      <c r="VPL35" s="39"/>
      <c r="VPM35" s="39"/>
      <c r="VPN35" s="39"/>
      <c r="VPO35" s="39"/>
      <c r="VPP35" s="39"/>
      <c r="VPQ35" s="39"/>
      <c r="VPR35" s="39"/>
      <c r="VPS35" s="39"/>
      <c r="VPT35" s="39"/>
      <c r="VPU35" s="39"/>
      <c r="VPV35" s="39"/>
      <c r="VPW35" s="39"/>
      <c r="VPX35" s="39"/>
      <c r="VPY35" s="39"/>
      <c r="VPZ35" s="39"/>
      <c r="VQA35" s="39"/>
      <c r="VQB35" s="39"/>
      <c r="VQC35" s="39"/>
      <c r="VQD35" s="39"/>
      <c r="VQE35" s="39"/>
      <c r="VQF35" s="39"/>
      <c r="VQG35" s="39"/>
      <c r="VQH35" s="39"/>
      <c r="VQI35" s="39"/>
      <c r="VQJ35" s="39"/>
      <c r="VQK35" s="39"/>
      <c r="VQL35" s="39"/>
      <c r="VQM35" s="39"/>
      <c r="VQN35" s="39"/>
      <c r="VQO35" s="39"/>
      <c r="VQP35" s="39"/>
      <c r="VQQ35" s="39"/>
      <c r="VQR35" s="39"/>
      <c r="VQS35" s="39"/>
      <c r="VQT35" s="39"/>
      <c r="VQU35" s="39"/>
      <c r="VQV35" s="39"/>
      <c r="VQW35" s="39"/>
      <c r="VQX35" s="39"/>
      <c r="VQY35" s="39"/>
      <c r="VQZ35" s="39"/>
      <c r="VRA35" s="39"/>
      <c r="VRB35" s="39"/>
      <c r="VRC35" s="39"/>
      <c r="VRD35" s="39"/>
      <c r="VRE35" s="39"/>
      <c r="VRF35" s="39"/>
      <c r="VRG35" s="39"/>
      <c r="VRH35" s="39"/>
      <c r="VRI35" s="39"/>
      <c r="VRJ35" s="39"/>
      <c r="VRK35" s="39"/>
      <c r="VRL35" s="39"/>
      <c r="VRM35" s="39"/>
      <c r="VRN35" s="39"/>
      <c r="VRO35" s="39"/>
      <c r="VRP35" s="39"/>
      <c r="VRQ35" s="39"/>
      <c r="VRR35" s="39"/>
      <c r="VRS35" s="39"/>
      <c r="VRT35" s="39"/>
      <c r="VRU35" s="39"/>
      <c r="VRV35" s="39"/>
      <c r="VRW35" s="39"/>
      <c r="VRX35" s="39"/>
      <c r="VRY35" s="39"/>
      <c r="VRZ35" s="39"/>
      <c r="VSA35" s="39"/>
      <c r="VSB35" s="39"/>
      <c r="VSC35" s="39"/>
      <c r="VSD35" s="39"/>
      <c r="VSE35" s="39"/>
      <c r="VSF35" s="39"/>
      <c r="VSG35" s="39"/>
      <c r="VSH35" s="39"/>
      <c r="VSI35" s="39"/>
      <c r="VSJ35" s="39"/>
      <c r="VSK35" s="39"/>
      <c r="VSL35" s="39"/>
      <c r="VSM35" s="39"/>
      <c r="VSN35" s="39"/>
      <c r="VSO35" s="39"/>
      <c r="VSP35" s="39"/>
      <c r="VSQ35" s="39"/>
      <c r="VSR35" s="39"/>
      <c r="VSS35" s="39"/>
      <c r="VST35" s="39"/>
      <c r="VSU35" s="39"/>
      <c r="VSV35" s="39"/>
      <c r="VSW35" s="39"/>
      <c r="VSX35" s="39"/>
      <c r="VSY35" s="39"/>
      <c r="VSZ35" s="39"/>
      <c r="VTA35" s="39"/>
      <c r="VTB35" s="39"/>
      <c r="VTC35" s="39"/>
      <c r="VTD35" s="39"/>
      <c r="VTE35" s="39"/>
      <c r="VTF35" s="39"/>
      <c r="VTG35" s="39"/>
      <c r="VTH35" s="39"/>
      <c r="VTI35" s="39"/>
      <c r="VTJ35" s="39"/>
      <c r="VTK35" s="39"/>
      <c r="VTL35" s="39"/>
      <c r="VTM35" s="39"/>
      <c r="VTN35" s="39"/>
      <c r="VTO35" s="39"/>
      <c r="VTP35" s="39"/>
      <c r="VTQ35" s="39"/>
      <c r="VTR35" s="39"/>
      <c r="VTS35" s="39"/>
      <c r="VTT35" s="39"/>
      <c r="VTU35" s="39"/>
      <c r="VTV35" s="39"/>
      <c r="VTW35" s="39"/>
      <c r="VTX35" s="39"/>
      <c r="VTY35" s="39"/>
      <c r="VTZ35" s="39"/>
      <c r="VUA35" s="39"/>
      <c r="VUB35" s="39"/>
      <c r="VUC35" s="39"/>
      <c r="VUD35" s="39"/>
      <c r="VUE35" s="39"/>
      <c r="VUF35" s="39"/>
      <c r="VUG35" s="39"/>
      <c r="VUH35" s="39"/>
      <c r="VUI35" s="39"/>
      <c r="VUJ35" s="39"/>
      <c r="VUK35" s="39"/>
      <c r="VUL35" s="39"/>
      <c r="VUM35" s="39"/>
      <c r="VUN35" s="39"/>
      <c r="VUO35" s="39"/>
      <c r="VUP35" s="39"/>
      <c r="VUQ35" s="39"/>
      <c r="VUR35" s="39"/>
      <c r="VUS35" s="39"/>
      <c r="VUT35" s="39"/>
      <c r="VUU35" s="39"/>
      <c r="VUV35" s="39"/>
      <c r="VUW35" s="39"/>
      <c r="VUX35" s="39"/>
      <c r="VUY35" s="39"/>
      <c r="VUZ35" s="39"/>
      <c r="VVA35" s="39"/>
      <c r="VVB35" s="39"/>
      <c r="VVC35" s="39"/>
      <c r="VVD35" s="39"/>
      <c r="VVE35" s="39"/>
      <c r="VVF35" s="39"/>
      <c r="VVG35" s="39"/>
      <c r="VVH35" s="39"/>
      <c r="VVI35" s="39"/>
      <c r="VVJ35" s="39"/>
      <c r="VVK35" s="39"/>
      <c r="VVL35" s="39"/>
      <c r="VVM35" s="39"/>
      <c r="VVN35" s="39"/>
      <c r="VVO35" s="39"/>
      <c r="VVP35" s="39"/>
      <c r="VVQ35" s="39"/>
      <c r="VVR35" s="39"/>
      <c r="VVS35" s="39"/>
      <c r="VVT35" s="39"/>
      <c r="VVU35" s="39"/>
      <c r="VVV35" s="39"/>
      <c r="VVW35" s="39"/>
      <c r="VVX35" s="39"/>
      <c r="VVY35" s="39"/>
      <c r="VVZ35" s="39"/>
      <c r="VWA35" s="39"/>
      <c r="VWB35" s="39"/>
      <c r="VWC35" s="39"/>
      <c r="VWD35" s="39"/>
      <c r="VWE35" s="39"/>
      <c r="VWF35" s="39"/>
      <c r="VWG35" s="39"/>
      <c r="VWH35" s="39"/>
      <c r="VWI35" s="39"/>
      <c r="VWJ35" s="39"/>
      <c r="VWK35" s="39"/>
      <c r="VWL35" s="39"/>
      <c r="VWM35" s="39"/>
      <c r="VWN35" s="39"/>
      <c r="VWO35" s="39"/>
      <c r="VWP35" s="39"/>
      <c r="VWQ35" s="39"/>
      <c r="VWR35" s="39"/>
      <c r="VWS35" s="39"/>
      <c r="VWT35" s="39"/>
      <c r="VWU35" s="39"/>
      <c r="VWV35" s="39"/>
      <c r="VWW35" s="39"/>
      <c r="VWX35" s="39"/>
      <c r="VWY35" s="39"/>
      <c r="VWZ35" s="39"/>
      <c r="VXA35" s="39"/>
      <c r="VXB35" s="39"/>
      <c r="VXC35" s="39"/>
      <c r="VXD35" s="39"/>
      <c r="VXE35" s="39"/>
      <c r="VXF35" s="39"/>
      <c r="VXG35" s="39"/>
      <c r="VXH35" s="39"/>
      <c r="VXI35" s="39"/>
      <c r="VXJ35" s="39"/>
      <c r="VXK35" s="39"/>
      <c r="VXL35" s="39"/>
      <c r="VXM35" s="39"/>
      <c r="VXN35" s="39"/>
      <c r="VXO35" s="39"/>
      <c r="VXP35" s="39"/>
      <c r="VXQ35" s="39"/>
      <c r="VXR35" s="39"/>
      <c r="VXS35" s="39"/>
      <c r="VXT35" s="39"/>
      <c r="VXU35" s="39"/>
      <c r="VXV35" s="39"/>
      <c r="VXW35" s="39"/>
      <c r="VXX35" s="39"/>
      <c r="VXY35" s="39"/>
      <c r="VXZ35" s="39"/>
      <c r="VYA35" s="39"/>
      <c r="VYB35" s="39"/>
      <c r="VYC35" s="39"/>
      <c r="VYD35" s="39"/>
      <c r="VYE35" s="39"/>
      <c r="VYF35" s="39"/>
      <c r="VYG35" s="39"/>
      <c r="VYH35" s="39"/>
      <c r="VYI35" s="39"/>
      <c r="VYJ35" s="39"/>
      <c r="VYK35" s="39"/>
      <c r="VYL35" s="39"/>
      <c r="VYM35" s="39"/>
      <c r="VYN35" s="39"/>
      <c r="VYO35" s="39"/>
      <c r="VYP35" s="39"/>
      <c r="VYQ35" s="39"/>
      <c r="VYR35" s="39"/>
      <c r="VYS35" s="39"/>
      <c r="VYT35" s="39"/>
      <c r="VYU35" s="39"/>
      <c r="VYV35" s="39"/>
      <c r="VYW35" s="39"/>
      <c r="VYX35" s="39"/>
      <c r="VYY35" s="39"/>
      <c r="VYZ35" s="39"/>
      <c r="VZA35" s="39"/>
      <c r="VZB35" s="39"/>
      <c r="VZC35" s="39"/>
      <c r="VZD35" s="39"/>
      <c r="VZE35" s="39"/>
      <c r="VZF35" s="39"/>
      <c r="VZG35" s="39"/>
      <c r="VZH35" s="39"/>
      <c r="VZI35" s="39"/>
      <c r="VZJ35" s="39"/>
      <c r="VZK35" s="39"/>
      <c r="VZL35" s="39"/>
      <c r="VZM35" s="39"/>
      <c r="VZN35" s="39"/>
      <c r="VZO35" s="39"/>
      <c r="VZP35" s="39"/>
      <c r="VZQ35" s="39"/>
      <c r="VZR35" s="39"/>
      <c r="VZS35" s="39"/>
      <c r="VZT35" s="39"/>
      <c r="VZU35" s="39"/>
      <c r="VZV35" s="39"/>
      <c r="VZW35" s="39"/>
      <c r="VZX35" s="39"/>
      <c r="VZY35" s="39"/>
      <c r="VZZ35" s="39"/>
      <c r="WAA35" s="39"/>
      <c r="WAB35" s="39"/>
      <c r="WAC35" s="39"/>
      <c r="WAD35" s="39"/>
      <c r="WAE35" s="39"/>
      <c r="WAF35" s="39"/>
      <c r="WAG35" s="39"/>
      <c r="WAH35" s="39"/>
      <c r="WAI35" s="39"/>
      <c r="WAJ35" s="39"/>
      <c r="WAK35" s="39"/>
      <c r="WAL35" s="39"/>
      <c r="WAM35" s="39"/>
      <c r="WAN35" s="39"/>
      <c r="WAO35" s="39"/>
      <c r="WAP35" s="39"/>
      <c r="WAQ35" s="39"/>
      <c r="WAR35" s="39"/>
      <c r="WAS35" s="39"/>
      <c r="WAT35" s="39"/>
      <c r="WAU35" s="39"/>
      <c r="WAV35" s="39"/>
      <c r="WAW35" s="39"/>
      <c r="WAX35" s="39"/>
      <c r="WAY35" s="39"/>
      <c r="WAZ35" s="39"/>
      <c r="WBA35" s="39"/>
      <c r="WBB35" s="39"/>
      <c r="WBC35" s="39"/>
      <c r="WBD35" s="39"/>
      <c r="WBE35" s="39"/>
      <c r="WBF35" s="39"/>
      <c r="WBG35" s="39"/>
      <c r="WBH35" s="39"/>
      <c r="WBI35" s="39"/>
      <c r="WBJ35" s="39"/>
      <c r="WBK35" s="39"/>
      <c r="WBL35" s="39"/>
      <c r="WBM35" s="39"/>
      <c r="WBN35" s="39"/>
      <c r="WBO35" s="39"/>
      <c r="WBP35" s="39"/>
      <c r="WBQ35" s="39"/>
      <c r="WBR35" s="39"/>
      <c r="WBS35" s="39"/>
      <c r="WBT35" s="39"/>
      <c r="WBU35" s="39"/>
      <c r="WBV35" s="39"/>
      <c r="WBW35" s="39"/>
      <c r="WBX35" s="39"/>
      <c r="WBY35" s="39"/>
      <c r="WBZ35" s="39"/>
      <c r="WCA35" s="39"/>
      <c r="WCB35" s="39"/>
      <c r="WCC35" s="39"/>
      <c r="WCD35" s="39"/>
      <c r="WCE35" s="39"/>
      <c r="WCF35" s="39"/>
      <c r="WCG35" s="39"/>
      <c r="WCH35" s="39"/>
      <c r="WCI35" s="39"/>
      <c r="WCJ35" s="39"/>
      <c r="WCK35" s="39"/>
      <c r="WCL35" s="39"/>
      <c r="WCM35" s="39"/>
      <c r="WCN35" s="39"/>
      <c r="WCO35" s="39"/>
      <c r="WCP35" s="39"/>
      <c r="WCQ35" s="39"/>
      <c r="WCR35" s="39"/>
      <c r="WCS35" s="39"/>
      <c r="WCT35" s="39"/>
      <c r="WCU35" s="39"/>
      <c r="WCV35" s="39"/>
      <c r="WCW35" s="39"/>
      <c r="WCX35" s="39"/>
      <c r="WCY35" s="39"/>
      <c r="WCZ35" s="39"/>
      <c r="WDA35" s="39"/>
      <c r="WDB35" s="39"/>
      <c r="WDC35" s="39"/>
      <c r="WDD35" s="39"/>
      <c r="WDE35" s="39"/>
      <c r="WDF35" s="39"/>
      <c r="WDG35" s="39"/>
      <c r="WDH35" s="39"/>
      <c r="WDI35" s="39"/>
      <c r="WDJ35" s="39"/>
      <c r="WDK35" s="39"/>
      <c r="WDL35" s="39"/>
      <c r="WDM35" s="39"/>
      <c r="WDN35" s="39"/>
      <c r="WDO35" s="39"/>
      <c r="WDP35" s="39"/>
      <c r="WDQ35" s="39"/>
      <c r="WDR35" s="39"/>
      <c r="WDS35" s="39"/>
      <c r="WDT35" s="39"/>
      <c r="WDU35" s="39"/>
      <c r="WDV35" s="39"/>
      <c r="WDW35" s="39"/>
      <c r="WDX35" s="39"/>
      <c r="WDY35" s="39"/>
      <c r="WDZ35" s="39"/>
      <c r="WEA35" s="39"/>
      <c r="WEB35" s="39"/>
      <c r="WEC35" s="39"/>
      <c r="WED35" s="39"/>
      <c r="WEE35" s="39"/>
      <c r="WEF35" s="39"/>
      <c r="WEG35" s="39"/>
      <c r="WEH35" s="39"/>
      <c r="WEI35" s="39"/>
      <c r="WEJ35" s="39"/>
      <c r="WEK35" s="39"/>
      <c r="WEL35" s="39"/>
      <c r="WEM35" s="39"/>
      <c r="WEN35" s="39"/>
      <c r="WEO35" s="39"/>
      <c r="WEP35" s="39"/>
      <c r="WEQ35" s="39"/>
      <c r="WER35" s="39"/>
      <c r="WES35" s="39"/>
      <c r="WET35" s="39"/>
      <c r="WEU35" s="39"/>
      <c r="WEV35" s="39"/>
      <c r="WEW35" s="39"/>
      <c r="WEX35" s="39"/>
      <c r="WEY35" s="39"/>
      <c r="WEZ35" s="39"/>
      <c r="WFA35" s="39"/>
      <c r="WFB35" s="39"/>
      <c r="WFC35" s="39"/>
      <c r="WFD35" s="39"/>
      <c r="WFE35" s="39"/>
      <c r="WFF35" s="39"/>
      <c r="WFG35" s="39"/>
      <c r="WFH35" s="39"/>
      <c r="WFI35" s="39"/>
      <c r="WFJ35" s="39"/>
      <c r="WFK35" s="39"/>
      <c r="WFL35" s="39"/>
      <c r="WFM35" s="39"/>
      <c r="WFN35" s="39"/>
      <c r="WFO35" s="39"/>
      <c r="WFP35" s="39"/>
      <c r="WFQ35" s="39"/>
      <c r="WFR35" s="39"/>
      <c r="WFS35" s="39"/>
      <c r="WFT35" s="39"/>
      <c r="WFU35" s="39"/>
      <c r="WFV35" s="39"/>
      <c r="WFW35" s="39"/>
      <c r="WFX35" s="39"/>
      <c r="WFY35" s="39"/>
      <c r="WFZ35" s="39"/>
      <c r="WGA35" s="39"/>
      <c r="WGB35" s="39"/>
      <c r="WGC35" s="39"/>
      <c r="WGD35" s="39"/>
      <c r="WGE35" s="39"/>
      <c r="WGF35" s="39"/>
      <c r="WGG35" s="39"/>
      <c r="WGH35" s="39"/>
      <c r="WGI35" s="39"/>
      <c r="WGJ35" s="39"/>
      <c r="WGK35" s="39"/>
      <c r="WGL35" s="39"/>
      <c r="WGM35" s="39"/>
      <c r="WGN35" s="39"/>
      <c r="WGO35" s="39"/>
      <c r="WGP35" s="39"/>
      <c r="WGQ35" s="39"/>
      <c r="WGR35" s="39"/>
      <c r="WGS35" s="39"/>
      <c r="WGT35" s="39"/>
      <c r="WGU35" s="39"/>
      <c r="WGV35" s="39"/>
      <c r="WGW35" s="39"/>
      <c r="WGX35" s="39"/>
      <c r="WGY35" s="39"/>
      <c r="WGZ35" s="39"/>
      <c r="WHA35" s="39"/>
      <c r="WHB35" s="39"/>
      <c r="WHC35" s="39"/>
      <c r="WHD35" s="39"/>
      <c r="WHE35" s="39"/>
      <c r="WHF35" s="39"/>
      <c r="WHG35" s="39"/>
      <c r="WHH35" s="39"/>
      <c r="WHI35" s="39"/>
      <c r="WHJ35" s="39"/>
      <c r="WHK35" s="39"/>
      <c r="WHL35" s="39"/>
      <c r="WHM35" s="39"/>
      <c r="WHN35" s="39"/>
      <c r="WHO35" s="39"/>
      <c r="WHP35" s="39"/>
      <c r="WHQ35" s="39"/>
      <c r="WHR35" s="39"/>
      <c r="WHS35" s="39"/>
      <c r="WHT35" s="39"/>
      <c r="WHU35" s="39"/>
      <c r="WHV35" s="39"/>
      <c r="WHW35" s="39"/>
      <c r="WHX35" s="39"/>
      <c r="WHY35" s="39"/>
      <c r="WHZ35" s="39"/>
      <c r="WIA35" s="39"/>
      <c r="WIB35" s="39"/>
      <c r="WIC35" s="39"/>
      <c r="WID35" s="39"/>
      <c r="WIE35" s="39"/>
      <c r="WIF35" s="39"/>
      <c r="WIG35" s="39"/>
      <c r="WIH35" s="39"/>
      <c r="WII35" s="39"/>
      <c r="WIJ35" s="39"/>
      <c r="WIK35" s="39"/>
      <c r="WIL35" s="39"/>
      <c r="WIM35" s="39"/>
      <c r="WIN35" s="39"/>
      <c r="WIO35" s="39"/>
      <c r="WIP35" s="39"/>
      <c r="WIQ35" s="39"/>
      <c r="WIR35" s="39"/>
      <c r="WIS35" s="39"/>
      <c r="WIT35" s="39"/>
      <c r="WIU35" s="39"/>
      <c r="WIV35" s="39"/>
      <c r="WIW35" s="39"/>
      <c r="WIX35" s="39"/>
      <c r="WIY35" s="39"/>
      <c r="WIZ35" s="39"/>
      <c r="WJA35" s="39"/>
      <c r="WJB35" s="39"/>
      <c r="WJC35" s="39"/>
      <c r="WJD35" s="39"/>
      <c r="WJE35" s="39"/>
      <c r="WJF35" s="39"/>
      <c r="WJG35" s="39"/>
      <c r="WJH35" s="39"/>
      <c r="WJI35" s="39"/>
      <c r="WJJ35" s="39"/>
      <c r="WJK35" s="39"/>
      <c r="WJL35" s="39"/>
      <c r="WJM35" s="39"/>
      <c r="WJN35" s="39"/>
      <c r="WJO35" s="39"/>
      <c r="WJP35" s="39"/>
      <c r="WJQ35" s="39"/>
      <c r="WJR35" s="39"/>
      <c r="WJS35" s="39"/>
      <c r="WJT35" s="39"/>
      <c r="WJU35" s="39"/>
      <c r="WJV35" s="39"/>
      <c r="WJW35" s="39"/>
      <c r="WJX35" s="39"/>
      <c r="WJY35" s="39"/>
      <c r="WJZ35" s="39"/>
      <c r="WKA35" s="39"/>
      <c r="WKB35" s="39"/>
      <c r="WKC35" s="39"/>
      <c r="WKD35" s="39"/>
      <c r="WKE35" s="39"/>
      <c r="WKF35" s="39"/>
      <c r="WKG35" s="39"/>
      <c r="WKH35" s="39"/>
      <c r="WKI35" s="39"/>
      <c r="WKJ35" s="39"/>
      <c r="WKK35" s="39"/>
      <c r="WKL35" s="39"/>
      <c r="WKM35" s="39"/>
      <c r="WKN35" s="39"/>
      <c r="WKO35" s="39"/>
      <c r="WKP35" s="39"/>
      <c r="WKQ35" s="39"/>
      <c r="WKR35" s="39"/>
      <c r="WKS35" s="39"/>
      <c r="WKT35" s="39"/>
      <c r="WKU35" s="39"/>
      <c r="WKV35" s="39"/>
      <c r="WKW35" s="39"/>
      <c r="WKX35" s="39"/>
      <c r="WKY35" s="39"/>
      <c r="WKZ35" s="39"/>
      <c r="WLA35" s="39"/>
      <c r="WLB35" s="39"/>
      <c r="WLC35" s="39"/>
      <c r="WLD35" s="39"/>
      <c r="WLE35" s="39"/>
      <c r="WLF35" s="39"/>
      <c r="WLG35" s="39"/>
      <c r="WLH35" s="39"/>
      <c r="WLI35" s="39"/>
      <c r="WLJ35" s="39"/>
      <c r="WLK35" s="39"/>
      <c r="WLL35" s="39"/>
      <c r="WLM35" s="39"/>
      <c r="WLN35" s="39"/>
      <c r="WLO35" s="39"/>
      <c r="WLP35" s="39"/>
      <c r="WLQ35" s="39"/>
      <c r="WLR35" s="39"/>
      <c r="WLS35" s="39"/>
      <c r="WLT35" s="39"/>
      <c r="WLU35" s="39"/>
      <c r="WLV35" s="39"/>
      <c r="WLW35" s="39"/>
      <c r="WLX35" s="39"/>
      <c r="WLY35" s="39"/>
      <c r="WLZ35" s="39"/>
      <c r="WMA35" s="39"/>
      <c r="WMB35" s="39"/>
      <c r="WMC35" s="39"/>
      <c r="WMD35" s="39"/>
      <c r="WME35" s="39"/>
      <c r="WMF35" s="39"/>
      <c r="WMG35" s="39"/>
      <c r="WMH35" s="39"/>
      <c r="WMI35" s="39"/>
      <c r="WMJ35" s="39"/>
      <c r="WMK35" s="39"/>
      <c r="WML35" s="39"/>
      <c r="WMM35" s="39"/>
      <c r="WMN35" s="39"/>
      <c r="WMO35" s="39"/>
      <c r="WMP35" s="39"/>
      <c r="WMQ35" s="39"/>
      <c r="WMR35" s="39"/>
      <c r="WMS35" s="39"/>
      <c r="WMT35" s="39"/>
      <c r="WMU35" s="39"/>
      <c r="WMV35" s="39"/>
      <c r="WMW35" s="39"/>
      <c r="WMX35" s="39"/>
      <c r="WMY35" s="39"/>
      <c r="WMZ35" s="39"/>
      <c r="WNA35" s="39"/>
      <c r="WNB35" s="39"/>
      <c r="WNC35" s="39"/>
      <c r="WND35" s="39"/>
      <c r="WNE35" s="39"/>
      <c r="WNF35" s="39"/>
      <c r="WNG35" s="39"/>
      <c r="WNH35" s="39"/>
      <c r="WNI35" s="39"/>
      <c r="WNJ35" s="39"/>
      <c r="WNK35" s="39"/>
      <c r="WNL35" s="39"/>
      <c r="WNM35" s="39"/>
      <c r="WNN35" s="39"/>
      <c r="WNO35" s="39"/>
      <c r="WNP35" s="39"/>
      <c r="WNQ35" s="39"/>
      <c r="WNR35" s="39"/>
      <c r="WNS35" s="39"/>
      <c r="WNT35" s="39"/>
      <c r="WNU35" s="39"/>
      <c r="WNV35" s="39"/>
      <c r="WNW35" s="39"/>
      <c r="WNX35" s="39"/>
      <c r="WNY35" s="39"/>
      <c r="WNZ35" s="39"/>
      <c r="WOA35" s="39"/>
      <c r="WOB35" s="39"/>
      <c r="WOC35" s="39"/>
      <c r="WOD35" s="39"/>
      <c r="WOE35" s="39"/>
      <c r="WOF35" s="39"/>
      <c r="WOG35" s="39"/>
      <c r="WOH35" s="39"/>
      <c r="WOI35" s="39"/>
      <c r="WOJ35" s="39"/>
      <c r="WOK35" s="39"/>
      <c r="WOL35" s="39"/>
      <c r="WOM35" s="39"/>
      <c r="WON35" s="39"/>
      <c r="WOO35" s="39"/>
      <c r="WOP35" s="39"/>
      <c r="WOQ35" s="39"/>
      <c r="WOR35" s="39"/>
      <c r="WOS35" s="39"/>
      <c r="WOT35" s="39"/>
      <c r="WOU35" s="39"/>
      <c r="WOV35" s="39"/>
      <c r="WOW35" s="39"/>
      <c r="WOX35" s="39"/>
      <c r="WOY35" s="39"/>
      <c r="WOZ35" s="39"/>
      <c r="WPA35" s="39"/>
      <c r="WPB35" s="39"/>
      <c r="WPC35" s="39"/>
      <c r="WPD35" s="39"/>
      <c r="WPE35" s="39"/>
      <c r="WPF35" s="39"/>
      <c r="WPG35" s="39"/>
      <c r="WPH35" s="39"/>
      <c r="WPI35" s="39"/>
      <c r="WPJ35" s="39"/>
      <c r="WPK35" s="39"/>
      <c r="WPL35" s="39"/>
      <c r="WPM35" s="39"/>
      <c r="WPN35" s="39"/>
      <c r="WPO35" s="39"/>
      <c r="WPP35" s="39"/>
      <c r="WPQ35" s="39"/>
      <c r="WPR35" s="39"/>
      <c r="WPS35" s="39"/>
      <c r="WPT35" s="39"/>
      <c r="WPU35" s="39"/>
      <c r="WPV35" s="39"/>
      <c r="WPW35" s="39"/>
      <c r="WPX35" s="39"/>
      <c r="WPY35" s="39"/>
      <c r="WPZ35" s="39"/>
      <c r="WQA35" s="39"/>
      <c r="WQB35" s="39"/>
      <c r="WQC35" s="39"/>
      <c r="WQD35" s="39"/>
      <c r="WQE35" s="39"/>
      <c r="WQF35" s="39"/>
      <c r="WQG35" s="39"/>
      <c r="WQH35" s="39"/>
      <c r="WQI35" s="39"/>
      <c r="WQJ35" s="39"/>
      <c r="WQK35" s="39"/>
      <c r="WQL35" s="39"/>
      <c r="WQM35" s="39"/>
      <c r="WQN35" s="39"/>
      <c r="WQO35" s="39"/>
      <c r="WQP35" s="39"/>
      <c r="WQQ35" s="39"/>
      <c r="WQR35" s="39"/>
      <c r="WQS35" s="39"/>
      <c r="WQT35" s="39"/>
      <c r="WQU35" s="39"/>
      <c r="WQV35" s="39"/>
      <c r="WQW35" s="39"/>
      <c r="WQX35" s="39"/>
      <c r="WQY35" s="39"/>
      <c r="WQZ35" s="39"/>
      <c r="WRA35" s="39"/>
      <c r="WRB35" s="39"/>
      <c r="WRC35" s="39"/>
      <c r="WRD35" s="39"/>
      <c r="WRE35" s="39"/>
      <c r="WRF35" s="39"/>
      <c r="WRG35" s="39"/>
      <c r="WRH35" s="39"/>
      <c r="WRI35" s="39"/>
      <c r="WRJ35" s="39"/>
      <c r="WRK35" s="39"/>
      <c r="WRL35" s="39"/>
      <c r="WRM35" s="39"/>
      <c r="WRN35" s="39"/>
      <c r="WRO35" s="39"/>
      <c r="WRP35" s="39"/>
      <c r="WRQ35" s="39"/>
      <c r="WRR35" s="39"/>
      <c r="WRS35" s="39"/>
      <c r="WRT35" s="39"/>
      <c r="WRU35" s="39"/>
      <c r="WRV35" s="39"/>
      <c r="WRW35" s="39"/>
      <c r="WRX35" s="39"/>
      <c r="WRY35" s="39"/>
      <c r="WRZ35" s="39"/>
      <c r="WSA35" s="39"/>
      <c r="WSB35" s="39"/>
      <c r="WSC35" s="39"/>
      <c r="WSD35" s="39"/>
      <c r="WSE35" s="39"/>
      <c r="WSF35" s="39"/>
      <c r="WSG35" s="39"/>
      <c r="WSH35" s="39"/>
      <c r="WSI35" s="39"/>
      <c r="WSJ35" s="39"/>
      <c r="WSK35" s="39"/>
      <c r="WSL35" s="39"/>
      <c r="WSM35" s="39"/>
      <c r="WSN35" s="39"/>
      <c r="WSO35" s="39"/>
      <c r="WSP35" s="39"/>
      <c r="WSQ35" s="39"/>
      <c r="WSR35" s="39"/>
      <c r="WSS35" s="39"/>
      <c r="WST35" s="39"/>
      <c r="WSU35" s="39"/>
      <c r="WSV35" s="39"/>
      <c r="WSW35" s="39"/>
      <c r="WSX35" s="39"/>
      <c r="WSY35" s="39"/>
      <c r="WSZ35" s="39"/>
      <c r="WTA35" s="39"/>
      <c r="WTB35" s="39"/>
      <c r="WTC35" s="39"/>
      <c r="WTD35" s="39"/>
      <c r="WTE35" s="39"/>
      <c r="WTF35" s="39"/>
      <c r="WTG35" s="39"/>
      <c r="WTH35" s="39"/>
      <c r="WTI35" s="39"/>
      <c r="WTJ35" s="39"/>
      <c r="WTK35" s="39"/>
      <c r="WTL35" s="39"/>
      <c r="WTM35" s="39"/>
      <c r="WTN35" s="39"/>
      <c r="WTO35" s="39"/>
      <c r="WTP35" s="39"/>
      <c r="WTQ35" s="39"/>
      <c r="WTR35" s="39"/>
      <c r="WTS35" s="39"/>
      <c r="WTT35" s="39"/>
      <c r="WTU35" s="39"/>
      <c r="WTV35" s="39"/>
      <c r="WTW35" s="39"/>
      <c r="WTX35" s="39"/>
      <c r="WTY35" s="39"/>
      <c r="WTZ35" s="39"/>
      <c r="WUA35" s="39"/>
      <c r="WUB35" s="39"/>
      <c r="WUC35" s="39"/>
      <c r="WUD35" s="39"/>
      <c r="WUE35" s="39"/>
      <c r="WUF35" s="39"/>
      <c r="WUG35" s="39"/>
      <c r="WUH35" s="39"/>
      <c r="WUI35" s="39"/>
      <c r="WUJ35" s="39"/>
      <c r="WUK35" s="39"/>
      <c r="WUL35" s="39"/>
      <c r="WUM35" s="39"/>
      <c r="WUN35" s="39"/>
      <c r="WUO35" s="39"/>
      <c r="WUP35" s="39"/>
      <c r="WUQ35" s="39"/>
      <c r="WUR35" s="39"/>
      <c r="WUS35" s="39"/>
      <c r="WUT35" s="39"/>
      <c r="WUU35" s="39"/>
      <c r="WUV35" s="39"/>
      <c r="WUW35" s="39"/>
      <c r="WUX35" s="39"/>
      <c r="WUY35" s="39"/>
      <c r="WUZ35" s="39"/>
      <c r="WVA35" s="39"/>
      <c r="WVB35" s="39"/>
      <c r="WVC35" s="39"/>
      <c r="WVD35" s="39"/>
      <c r="WVE35" s="39"/>
      <c r="WVF35" s="39"/>
      <c r="WVG35" s="39"/>
      <c r="WVH35" s="39"/>
      <c r="WVI35" s="39"/>
      <c r="WVJ35" s="39"/>
      <c r="WVK35" s="39"/>
      <c r="WVL35" s="39"/>
      <c r="WVM35" s="39"/>
      <c r="WVN35" s="39"/>
      <c r="WVO35" s="39"/>
      <c r="WVP35" s="39"/>
      <c r="WVQ35" s="39"/>
      <c r="WVR35" s="39"/>
      <c r="WVS35" s="39"/>
      <c r="WVT35" s="39"/>
      <c r="WVU35" s="39"/>
      <c r="WVV35" s="39"/>
      <c r="WVW35" s="39"/>
      <c r="WVX35" s="39"/>
      <c r="WVY35" s="39"/>
      <c r="WVZ35" s="39"/>
      <c r="WWA35" s="39"/>
      <c r="WWB35" s="39"/>
      <c r="WWC35" s="39"/>
      <c r="WWD35" s="39"/>
      <c r="WWE35" s="39"/>
      <c r="WWF35" s="39"/>
      <c r="WWG35" s="39"/>
      <c r="WWH35" s="39"/>
      <c r="WWI35" s="39"/>
      <c r="WWJ35" s="39"/>
      <c r="WWK35" s="39"/>
      <c r="WWL35" s="39"/>
      <c r="WWM35" s="39"/>
      <c r="WWN35" s="39"/>
      <c r="WWO35" s="39"/>
      <c r="WWP35" s="39"/>
      <c r="WWQ35" s="39"/>
      <c r="WWR35" s="39"/>
      <c r="WWS35" s="39"/>
      <c r="WWT35" s="39"/>
      <c r="WWU35" s="39"/>
      <c r="WWV35" s="39"/>
      <c r="WWW35" s="39"/>
      <c r="WWX35" s="39"/>
      <c r="WWY35" s="39"/>
      <c r="WWZ35" s="39"/>
      <c r="WXA35" s="39"/>
      <c r="WXB35" s="39"/>
      <c r="WXC35" s="39"/>
      <c r="WXD35" s="39"/>
      <c r="WXE35" s="39"/>
      <c r="WXF35" s="39"/>
      <c r="WXG35" s="39"/>
      <c r="WXH35" s="39"/>
      <c r="WXI35" s="39"/>
      <c r="WXJ35" s="39"/>
      <c r="WXK35" s="39"/>
      <c r="WXL35" s="39"/>
      <c r="WXM35" s="39"/>
      <c r="WXN35" s="39"/>
      <c r="WXO35" s="39"/>
      <c r="WXP35" s="39"/>
      <c r="WXQ35" s="39"/>
      <c r="WXR35" s="39"/>
      <c r="WXS35" s="39"/>
      <c r="WXT35" s="39"/>
      <c r="WXU35" s="39"/>
      <c r="WXV35" s="39"/>
      <c r="WXW35" s="39"/>
      <c r="WXX35" s="39"/>
      <c r="WXY35" s="39"/>
      <c r="WXZ35" s="39"/>
      <c r="WYA35" s="39"/>
      <c r="WYB35" s="39"/>
      <c r="WYC35" s="39"/>
      <c r="WYD35" s="39"/>
      <c r="WYE35" s="39"/>
      <c r="WYF35" s="39"/>
      <c r="WYG35" s="39"/>
      <c r="WYH35" s="39"/>
      <c r="WYI35" s="39"/>
      <c r="WYJ35" s="39"/>
      <c r="WYK35" s="39"/>
      <c r="WYL35" s="39"/>
      <c r="WYM35" s="39"/>
      <c r="WYN35" s="39"/>
      <c r="WYO35" s="39"/>
      <c r="WYP35" s="39"/>
      <c r="WYQ35" s="39"/>
      <c r="WYR35" s="39"/>
      <c r="WYS35" s="39"/>
      <c r="WYT35" s="39"/>
      <c r="WYU35" s="39"/>
      <c r="WYV35" s="39"/>
      <c r="WYW35" s="39"/>
      <c r="WYX35" s="39"/>
      <c r="WYY35" s="39"/>
      <c r="WYZ35" s="39"/>
      <c r="WZA35" s="39"/>
      <c r="WZB35" s="39"/>
      <c r="WZC35" s="39"/>
      <c r="WZD35" s="39"/>
      <c r="WZE35" s="39"/>
      <c r="WZF35" s="39"/>
      <c r="WZG35" s="39"/>
      <c r="WZH35" s="39"/>
      <c r="WZI35" s="39"/>
      <c r="WZJ35" s="39"/>
      <c r="WZK35" s="39"/>
      <c r="WZL35" s="39"/>
      <c r="WZM35" s="39"/>
      <c r="WZN35" s="39"/>
      <c r="WZO35" s="39"/>
      <c r="WZP35" s="39"/>
      <c r="WZQ35" s="39"/>
      <c r="WZR35" s="39"/>
      <c r="WZS35" s="39"/>
      <c r="WZT35" s="39"/>
      <c r="WZU35" s="39"/>
      <c r="WZV35" s="39"/>
      <c r="WZW35" s="39"/>
      <c r="WZX35" s="39"/>
      <c r="WZY35" s="39"/>
      <c r="WZZ35" s="39"/>
      <c r="XAA35" s="39"/>
      <c r="XAB35" s="39"/>
      <c r="XAC35" s="39"/>
      <c r="XAD35" s="39"/>
      <c r="XAE35" s="39"/>
      <c r="XAF35" s="39"/>
      <c r="XAG35" s="39"/>
      <c r="XAH35" s="39"/>
      <c r="XAI35" s="39"/>
      <c r="XAJ35" s="39"/>
      <c r="XAK35" s="39"/>
      <c r="XAL35" s="39"/>
      <c r="XAM35" s="39"/>
      <c r="XAN35" s="39"/>
      <c r="XAO35" s="39"/>
      <c r="XAP35" s="39"/>
      <c r="XAQ35" s="39"/>
      <c r="XAR35" s="39"/>
      <c r="XAS35" s="39"/>
      <c r="XAT35" s="39"/>
      <c r="XAU35" s="39"/>
      <c r="XAV35" s="39"/>
      <c r="XAW35" s="39"/>
      <c r="XAX35" s="39"/>
      <c r="XAY35" s="39"/>
      <c r="XAZ35" s="39"/>
      <c r="XBA35" s="39"/>
      <c r="XBB35" s="39"/>
      <c r="XBC35" s="39"/>
      <c r="XBD35" s="39"/>
      <c r="XBE35" s="39"/>
      <c r="XBF35" s="39"/>
      <c r="XBG35" s="39"/>
      <c r="XBH35" s="39"/>
      <c r="XBI35" s="39"/>
      <c r="XBJ35" s="39"/>
      <c r="XBK35" s="39"/>
      <c r="XBL35" s="39"/>
      <c r="XBM35" s="39"/>
      <c r="XBN35" s="39"/>
      <c r="XBO35" s="39"/>
      <c r="XBP35" s="39"/>
      <c r="XBQ35" s="39"/>
      <c r="XBR35" s="39"/>
      <c r="XBS35" s="39"/>
      <c r="XBT35" s="39"/>
      <c r="XBU35" s="39"/>
      <c r="XBV35" s="39"/>
      <c r="XBW35" s="39"/>
      <c r="XBX35" s="39"/>
      <c r="XBY35" s="39"/>
      <c r="XBZ35" s="39"/>
      <c r="XCA35" s="39"/>
      <c r="XCB35" s="39"/>
      <c r="XCC35" s="39"/>
      <c r="XCD35" s="39"/>
      <c r="XCE35" s="39"/>
      <c r="XCF35" s="39"/>
      <c r="XCG35" s="39"/>
      <c r="XCH35" s="39"/>
      <c r="XCI35" s="39"/>
      <c r="XCJ35" s="39"/>
      <c r="XCK35" s="39"/>
      <c r="XCL35" s="39"/>
      <c r="XCM35" s="39"/>
      <c r="XCN35" s="39"/>
      <c r="XCO35" s="39"/>
      <c r="XCP35" s="39"/>
      <c r="XCQ35" s="39"/>
      <c r="XCR35" s="39"/>
      <c r="XCS35" s="39"/>
      <c r="XCT35" s="39"/>
      <c r="XCU35" s="39"/>
      <c r="XCV35" s="39"/>
      <c r="XCW35" s="39"/>
      <c r="XCX35" s="39"/>
      <c r="XCY35" s="39"/>
      <c r="XCZ35" s="39"/>
      <c r="XDA35" s="39"/>
      <c r="XDB35" s="39"/>
      <c r="XDC35" s="39"/>
      <c r="XDD35" s="39"/>
      <c r="XDE35" s="39"/>
      <c r="XDF35" s="39"/>
      <c r="XDG35" s="39"/>
      <c r="XDH35" s="39"/>
      <c r="XDI35" s="39"/>
      <c r="XDJ35" s="39"/>
      <c r="XDK35" s="39"/>
      <c r="XDL35" s="39"/>
      <c r="XDM35" s="39"/>
      <c r="XDN35" s="39"/>
      <c r="XDO35" s="39"/>
      <c r="XDP35" s="39"/>
      <c r="XDQ35" s="39"/>
      <c r="XDR35" s="39"/>
      <c r="XDS35" s="39"/>
      <c r="XDT35" s="39"/>
      <c r="XDU35" s="39"/>
      <c r="XDV35" s="39"/>
      <c r="XDW35" s="39"/>
      <c r="XDX35" s="39"/>
      <c r="XDY35" s="39"/>
      <c r="XDZ35" s="39"/>
      <c r="XEA35" s="39"/>
      <c r="XEB35" s="39"/>
      <c r="XEC35" s="39"/>
      <c r="XED35" s="39"/>
      <c r="XEE35" s="39"/>
      <c r="XEF35" s="39"/>
      <c r="XEG35" s="39"/>
      <c r="XEH35" s="39"/>
      <c r="XEI35" s="39"/>
      <c r="XEJ35" s="39"/>
      <c r="XEK35" s="39"/>
      <c r="XEL35" s="39"/>
      <c r="XEM35" s="39"/>
      <c r="XEN35" s="39"/>
      <c r="XEO35" s="39"/>
      <c r="XEP35" s="39"/>
      <c r="XEQ35" s="39"/>
      <c r="XER35" s="39"/>
      <c r="XES35" s="39"/>
      <c r="XET35" s="39"/>
      <c r="XEU35" s="39"/>
      <c r="XEV35" s="39"/>
      <c r="XEW35" s="39"/>
      <c r="XEX35" s="39"/>
      <c r="XEY35" s="39"/>
      <c r="XEZ35" s="39"/>
      <c r="XFA35" s="39"/>
      <c r="XFB35" s="39"/>
      <c r="XFC35" s="39"/>
      <c r="XFD35" s="39"/>
    </row>
    <row r="36" spans="1:16384" s="37" customFormat="1" ht="27" x14ac:dyDescent="0.15">
      <c r="A36" s="47">
        <v>26</v>
      </c>
      <c r="B36" s="47" t="s">
        <v>10</v>
      </c>
      <c r="C36" s="47">
        <v>431081</v>
      </c>
      <c r="D36" s="47" t="str">
        <f>VLOOKUP(C36,'[1]地区分类 (43个武陵山县)'!$E$4:$F$140,2,0)</f>
        <v>资兴市</v>
      </c>
      <c r="E36" s="47" t="s">
        <v>105</v>
      </c>
      <c r="F36" s="49">
        <v>17</v>
      </c>
      <c r="G36" s="49">
        <v>21.06</v>
      </c>
      <c r="H36" s="47" t="s">
        <v>64</v>
      </c>
      <c r="I36" s="68">
        <v>3.36</v>
      </c>
      <c r="J36" s="47">
        <v>2021</v>
      </c>
      <c r="K36" s="47">
        <v>2021</v>
      </c>
      <c r="L36" s="47" t="s">
        <v>102</v>
      </c>
      <c r="M36" s="69">
        <v>80</v>
      </c>
      <c r="N36" s="69">
        <v>67</v>
      </c>
      <c r="O36" s="69">
        <v>40</v>
      </c>
      <c r="P36" s="69" t="s">
        <v>156</v>
      </c>
      <c r="Q36" s="70">
        <f>I36*15</f>
        <v>50.4</v>
      </c>
      <c r="R36" s="70">
        <f>N36*0.6</f>
        <v>40.199999999999996</v>
      </c>
      <c r="S36" s="70">
        <f>MIN(Q36,R36)</f>
        <v>40.199999999999996</v>
      </c>
      <c r="T36" s="70">
        <f t="shared" si="5"/>
        <v>80</v>
      </c>
      <c r="U36" s="70">
        <v>27</v>
      </c>
      <c r="V36" s="70">
        <f t="shared" si="29"/>
        <v>13</v>
      </c>
      <c r="W36" s="70">
        <f t="shared" si="6"/>
        <v>40</v>
      </c>
      <c r="X36" s="47"/>
      <c r="Y36" s="70">
        <f>I36*9</f>
        <v>30.24</v>
      </c>
      <c r="Z36" s="70">
        <f>N36*0.6</f>
        <v>40.199999999999996</v>
      </c>
      <c r="AA36" s="70">
        <f t="shared" si="28"/>
        <v>30.24</v>
      </c>
      <c r="AB36" s="47" t="s">
        <v>66</v>
      </c>
      <c r="AC36" s="49">
        <v>17</v>
      </c>
      <c r="AD36" s="49">
        <v>21.06</v>
      </c>
      <c r="AE36" s="47">
        <v>80</v>
      </c>
      <c r="AF36" s="47">
        <v>67</v>
      </c>
      <c r="AG36" s="49">
        <v>17</v>
      </c>
      <c r="AH36" s="49">
        <v>21.06</v>
      </c>
      <c r="AI36" s="47">
        <v>80</v>
      </c>
      <c r="AJ36" s="47">
        <v>67</v>
      </c>
      <c r="AK36" s="54"/>
      <c r="AL36" s="88"/>
      <c r="AM36" s="88"/>
      <c r="AN36" s="88"/>
      <c r="AO36" s="54">
        <f>G36-F36</f>
        <v>4.0599999999999987</v>
      </c>
      <c r="AP36" s="91">
        <f>I36-AO36</f>
        <v>-0.69999999999999885</v>
      </c>
      <c r="AQ36" s="39"/>
      <c r="AR36" s="54"/>
      <c r="AS36" s="54"/>
      <c r="AT36" s="37" t="s">
        <v>67</v>
      </c>
      <c r="AU36" s="96"/>
      <c r="AV36" s="96"/>
      <c r="AW36" s="96"/>
      <c r="AX36" s="37" t="s">
        <v>66</v>
      </c>
      <c r="AY36" s="37" t="s">
        <v>67</v>
      </c>
      <c r="AZ36" s="37" t="s">
        <v>67</v>
      </c>
      <c r="BA36" s="37" t="s">
        <v>68</v>
      </c>
      <c r="BB36" s="37" t="s">
        <v>66</v>
      </c>
      <c r="BC36" s="37" t="s">
        <v>105</v>
      </c>
      <c r="BD36" s="37">
        <v>17</v>
      </c>
      <c r="BE36" s="37">
        <v>21.06</v>
      </c>
      <c r="BF36" s="37">
        <v>80</v>
      </c>
      <c r="BG36" s="37">
        <v>67</v>
      </c>
      <c r="BH36" s="37" t="s">
        <v>68</v>
      </c>
      <c r="BI36" s="37" t="s">
        <v>66</v>
      </c>
      <c r="BJ36" s="37" t="s">
        <v>105</v>
      </c>
      <c r="BK36" s="37">
        <v>17</v>
      </c>
      <c r="BL36" s="37">
        <v>21.06</v>
      </c>
      <c r="BM36" s="37">
        <v>80</v>
      </c>
      <c r="BN36" s="37">
        <v>67</v>
      </c>
      <c r="BO36" s="109">
        <f t="shared" si="13"/>
        <v>27.400000000000002</v>
      </c>
      <c r="BP36" s="36">
        <f t="shared" si="11"/>
        <v>27</v>
      </c>
      <c r="BQ36" s="39"/>
      <c r="BR36" s="39"/>
      <c r="BS36" s="39"/>
      <c r="BT36" s="39"/>
      <c r="BU36" s="39"/>
      <c r="BV36" s="39"/>
      <c r="BW36" s="39"/>
      <c r="BX36" s="39"/>
      <c r="BY36" s="39"/>
      <c r="BZ36" s="39"/>
      <c r="CA36" s="39"/>
      <c r="CB36" s="39"/>
      <c r="CC36" s="39"/>
      <c r="CD36" s="39"/>
      <c r="CE36" s="39"/>
      <c r="CF36" s="39"/>
      <c r="CG36" s="39"/>
      <c r="CH36" s="39"/>
      <c r="CI36" s="39"/>
      <c r="CJ36" s="39"/>
      <c r="CK36" s="39"/>
      <c r="CL36" s="39"/>
      <c r="CM36" s="39"/>
      <c r="CN36" s="39"/>
      <c r="CO36" s="39"/>
      <c r="CP36" s="39"/>
      <c r="CQ36" s="39"/>
      <c r="CR36" s="39"/>
      <c r="CS36" s="39"/>
      <c r="CT36" s="39"/>
      <c r="CU36" s="39"/>
      <c r="CV36" s="39"/>
      <c r="CW36" s="39"/>
      <c r="CX36" s="39"/>
      <c r="CY36" s="39"/>
      <c r="CZ36" s="39"/>
      <c r="DA36" s="39"/>
      <c r="DB36" s="39"/>
      <c r="DC36" s="39"/>
      <c r="DD36" s="39"/>
      <c r="DE36" s="39"/>
      <c r="DF36" s="39"/>
      <c r="DG36" s="39"/>
      <c r="DH36" s="39"/>
      <c r="DI36" s="39"/>
      <c r="DJ36" s="39"/>
      <c r="DK36" s="39"/>
      <c r="DL36" s="39"/>
      <c r="DM36" s="39"/>
      <c r="DN36" s="39"/>
      <c r="DO36" s="39"/>
      <c r="DP36" s="39"/>
      <c r="DQ36" s="39"/>
      <c r="DR36" s="39"/>
      <c r="DS36" s="39"/>
      <c r="DT36" s="39"/>
      <c r="DU36" s="39"/>
      <c r="DV36" s="39"/>
      <c r="DW36" s="39"/>
      <c r="DX36" s="39"/>
      <c r="DY36" s="39"/>
      <c r="DZ36" s="39"/>
      <c r="EA36" s="39"/>
      <c r="EB36" s="39"/>
      <c r="EC36" s="39"/>
      <c r="ED36" s="39"/>
      <c r="EE36" s="39"/>
      <c r="EF36" s="39"/>
      <c r="EG36" s="39"/>
      <c r="EH36" s="39"/>
      <c r="EI36" s="39"/>
      <c r="EJ36" s="39"/>
      <c r="EK36" s="39"/>
      <c r="EL36" s="39"/>
      <c r="EM36" s="39"/>
      <c r="EN36" s="39"/>
      <c r="EO36" s="39"/>
      <c r="EP36" s="39"/>
      <c r="EQ36" s="39"/>
      <c r="ER36" s="39"/>
      <c r="ES36" s="39"/>
      <c r="ET36" s="39"/>
      <c r="EU36" s="39"/>
      <c r="EV36" s="39"/>
      <c r="EW36" s="39"/>
      <c r="EX36" s="39"/>
      <c r="EY36" s="39"/>
      <c r="EZ36" s="39"/>
      <c r="FA36" s="39"/>
      <c r="FB36" s="39"/>
      <c r="FC36" s="39"/>
      <c r="FD36" s="39"/>
      <c r="FE36" s="39"/>
      <c r="FF36" s="39"/>
      <c r="FG36" s="39"/>
      <c r="FH36" s="39"/>
      <c r="FI36" s="39"/>
      <c r="FJ36" s="39"/>
      <c r="FK36" s="39"/>
      <c r="FL36" s="39"/>
      <c r="FM36" s="39"/>
      <c r="FN36" s="39"/>
      <c r="FO36" s="39"/>
      <c r="FP36" s="39"/>
      <c r="FQ36" s="39"/>
      <c r="FR36" s="39"/>
      <c r="FS36" s="39"/>
      <c r="FT36" s="39"/>
      <c r="FU36" s="39"/>
      <c r="FV36" s="39"/>
      <c r="FW36" s="39"/>
      <c r="FX36" s="39"/>
      <c r="FY36" s="39"/>
      <c r="FZ36" s="39"/>
      <c r="GA36" s="39"/>
      <c r="GB36" s="39"/>
      <c r="GC36" s="39"/>
      <c r="GD36" s="39"/>
      <c r="GE36" s="39"/>
      <c r="GF36" s="39"/>
      <c r="GG36" s="39"/>
      <c r="GH36" s="39"/>
      <c r="GI36" s="39"/>
      <c r="GJ36" s="39"/>
      <c r="GK36" s="39"/>
      <c r="GL36" s="39"/>
      <c r="GM36" s="39"/>
      <c r="GN36" s="39"/>
      <c r="GO36" s="39"/>
      <c r="GP36" s="39"/>
      <c r="GQ36" s="39"/>
      <c r="GR36" s="39"/>
      <c r="GS36" s="39"/>
      <c r="GT36" s="39"/>
      <c r="GU36" s="39"/>
      <c r="GV36" s="39"/>
      <c r="GW36" s="39"/>
      <c r="GX36" s="39"/>
      <c r="GY36" s="39"/>
      <c r="GZ36" s="39"/>
      <c r="HA36" s="39"/>
      <c r="HB36" s="39"/>
      <c r="HC36" s="39"/>
      <c r="HD36" s="39"/>
      <c r="HE36" s="39"/>
      <c r="HF36" s="39"/>
      <c r="HG36" s="39"/>
      <c r="HH36" s="39"/>
      <c r="HI36" s="39"/>
      <c r="HJ36" s="39"/>
      <c r="HK36" s="39"/>
      <c r="HL36" s="39"/>
      <c r="HM36" s="39"/>
      <c r="HN36" s="39"/>
      <c r="HO36" s="39"/>
      <c r="HP36" s="39"/>
      <c r="HQ36" s="39"/>
      <c r="HR36" s="39"/>
      <c r="HS36" s="39"/>
      <c r="HT36" s="39"/>
      <c r="HU36" s="39"/>
      <c r="HV36" s="39"/>
      <c r="HW36" s="39"/>
      <c r="HX36" s="39"/>
      <c r="HY36" s="39"/>
      <c r="HZ36" s="39"/>
      <c r="IA36" s="39"/>
      <c r="IB36" s="39"/>
      <c r="IC36" s="39"/>
      <c r="ID36" s="39"/>
      <c r="IE36" s="39"/>
      <c r="IF36" s="39"/>
      <c r="IG36" s="39"/>
      <c r="IH36" s="39"/>
      <c r="II36" s="39"/>
      <c r="IJ36" s="39"/>
      <c r="IK36" s="39"/>
      <c r="IL36" s="39"/>
      <c r="IM36" s="39"/>
      <c r="IN36" s="39"/>
      <c r="IO36" s="39"/>
      <c r="IP36" s="39"/>
      <c r="IQ36" s="39"/>
      <c r="IR36" s="39"/>
      <c r="IS36" s="39"/>
      <c r="IT36" s="39"/>
      <c r="IU36" s="39"/>
      <c r="IV36" s="39"/>
      <c r="IW36" s="39"/>
      <c r="IX36" s="39"/>
      <c r="IY36" s="39"/>
      <c r="IZ36" s="39"/>
      <c r="JA36" s="39"/>
      <c r="JB36" s="39"/>
      <c r="JC36" s="39"/>
      <c r="JD36" s="39"/>
      <c r="JE36" s="39"/>
      <c r="JF36" s="39"/>
      <c r="JG36" s="39"/>
      <c r="JH36" s="39"/>
      <c r="JI36" s="39"/>
      <c r="JJ36" s="39"/>
      <c r="JK36" s="39"/>
      <c r="JL36" s="39"/>
      <c r="JM36" s="39"/>
      <c r="JN36" s="39"/>
      <c r="JO36" s="39"/>
      <c r="JP36" s="39"/>
      <c r="JQ36" s="39"/>
      <c r="JR36" s="39"/>
      <c r="JS36" s="39"/>
      <c r="JT36" s="39"/>
      <c r="JU36" s="39"/>
      <c r="JV36" s="39"/>
      <c r="JW36" s="39"/>
      <c r="JX36" s="39"/>
      <c r="JY36" s="39"/>
      <c r="JZ36" s="39"/>
      <c r="KA36" s="39"/>
      <c r="KB36" s="39"/>
      <c r="KC36" s="39"/>
      <c r="KD36" s="39"/>
      <c r="KE36" s="39"/>
      <c r="KF36" s="39"/>
      <c r="KG36" s="39"/>
      <c r="KH36" s="39"/>
      <c r="KI36" s="39"/>
      <c r="KJ36" s="39"/>
      <c r="KK36" s="39"/>
      <c r="KL36" s="39"/>
      <c r="KM36" s="39"/>
      <c r="KN36" s="39"/>
      <c r="KO36" s="39"/>
      <c r="KP36" s="39"/>
      <c r="KQ36" s="39"/>
      <c r="KR36" s="39"/>
      <c r="KS36" s="39"/>
      <c r="KT36" s="39"/>
      <c r="KU36" s="39"/>
      <c r="KV36" s="39"/>
      <c r="KW36" s="39"/>
      <c r="KX36" s="39"/>
      <c r="KY36" s="39"/>
      <c r="KZ36" s="39"/>
      <c r="LA36" s="39"/>
      <c r="LB36" s="39"/>
      <c r="LC36" s="39"/>
      <c r="LD36" s="39"/>
      <c r="LE36" s="39"/>
      <c r="LF36" s="39"/>
      <c r="LG36" s="39"/>
      <c r="LH36" s="39"/>
      <c r="LI36" s="39"/>
      <c r="LJ36" s="39"/>
      <c r="LK36" s="39"/>
      <c r="LL36" s="39"/>
      <c r="LM36" s="39"/>
      <c r="LN36" s="39"/>
      <c r="LO36" s="39"/>
      <c r="LP36" s="39"/>
      <c r="LQ36" s="39"/>
      <c r="LR36" s="39"/>
      <c r="LS36" s="39"/>
      <c r="LT36" s="39"/>
      <c r="LU36" s="39"/>
      <c r="LV36" s="39"/>
      <c r="LW36" s="39"/>
      <c r="LX36" s="39"/>
      <c r="LY36" s="39"/>
      <c r="LZ36" s="39"/>
      <c r="MA36" s="39"/>
      <c r="MB36" s="39"/>
      <c r="MC36" s="39"/>
      <c r="MD36" s="39"/>
      <c r="ME36" s="39"/>
      <c r="MF36" s="39"/>
      <c r="MG36" s="39"/>
      <c r="MH36" s="39"/>
      <c r="MI36" s="39"/>
      <c r="MJ36" s="39"/>
      <c r="MK36" s="39"/>
      <c r="ML36" s="39"/>
      <c r="MM36" s="39"/>
      <c r="MN36" s="39"/>
      <c r="MO36" s="39"/>
      <c r="MP36" s="39"/>
      <c r="MQ36" s="39"/>
      <c r="MR36" s="39"/>
      <c r="MS36" s="39"/>
      <c r="MT36" s="39"/>
      <c r="MU36" s="39"/>
      <c r="MV36" s="39"/>
      <c r="MW36" s="39"/>
      <c r="MX36" s="39"/>
      <c r="MY36" s="39"/>
      <c r="MZ36" s="39"/>
      <c r="NA36" s="39"/>
      <c r="NB36" s="39"/>
      <c r="NC36" s="39"/>
      <c r="ND36" s="39"/>
      <c r="NE36" s="39"/>
      <c r="NF36" s="39"/>
      <c r="NG36" s="39"/>
      <c r="NH36" s="39"/>
      <c r="NI36" s="39"/>
      <c r="NJ36" s="39"/>
      <c r="NK36" s="39"/>
      <c r="NL36" s="39"/>
      <c r="NM36" s="39"/>
      <c r="NN36" s="39"/>
      <c r="NO36" s="39"/>
      <c r="NP36" s="39"/>
      <c r="NQ36" s="39"/>
      <c r="NR36" s="39"/>
      <c r="NS36" s="39"/>
      <c r="NT36" s="39"/>
      <c r="NU36" s="39"/>
      <c r="NV36" s="39"/>
      <c r="NW36" s="39"/>
      <c r="NX36" s="39"/>
      <c r="NY36" s="39"/>
      <c r="NZ36" s="39"/>
      <c r="OA36" s="39"/>
      <c r="OB36" s="39"/>
      <c r="OC36" s="39"/>
      <c r="OD36" s="39"/>
      <c r="OE36" s="39"/>
      <c r="OF36" s="39"/>
      <c r="OG36" s="39"/>
      <c r="OH36" s="39"/>
      <c r="OI36" s="39"/>
      <c r="OJ36" s="39"/>
      <c r="OK36" s="39"/>
      <c r="OL36" s="39"/>
      <c r="OM36" s="39"/>
      <c r="ON36" s="39"/>
      <c r="OO36" s="39"/>
      <c r="OP36" s="39"/>
      <c r="OQ36" s="39"/>
      <c r="OR36" s="39"/>
      <c r="OS36" s="39"/>
      <c r="OT36" s="39"/>
      <c r="OU36" s="39"/>
      <c r="OV36" s="39"/>
      <c r="OW36" s="39"/>
      <c r="OX36" s="39"/>
      <c r="OY36" s="39"/>
      <c r="OZ36" s="39"/>
      <c r="PA36" s="39"/>
      <c r="PB36" s="39"/>
      <c r="PC36" s="39"/>
      <c r="PD36" s="39"/>
      <c r="PE36" s="39"/>
      <c r="PF36" s="39"/>
      <c r="PG36" s="39"/>
      <c r="PH36" s="39"/>
      <c r="PI36" s="39"/>
      <c r="PJ36" s="39"/>
      <c r="PK36" s="39"/>
      <c r="PL36" s="39"/>
      <c r="PM36" s="39"/>
      <c r="PN36" s="39"/>
      <c r="PO36" s="39"/>
      <c r="PP36" s="39"/>
      <c r="PQ36" s="39"/>
      <c r="PR36" s="39"/>
      <c r="PS36" s="39"/>
      <c r="PT36" s="39"/>
      <c r="PU36" s="39"/>
      <c r="PV36" s="39"/>
      <c r="PW36" s="39"/>
      <c r="PX36" s="39"/>
      <c r="PY36" s="39"/>
      <c r="PZ36" s="39"/>
      <c r="QA36" s="39"/>
      <c r="QB36" s="39"/>
      <c r="QC36" s="39"/>
      <c r="QD36" s="39"/>
      <c r="QE36" s="39"/>
      <c r="QF36" s="39"/>
      <c r="QG36" s="39"/>
      <c r="QH36" s="39"/>
      <c r="QI36" s="39"/>
      <c r="QJ36" s="39"/>
      <c r="QK36" s="39"/>
      <c r="QL36" s="39"/>
      <c r="QM36" s="39"/>
      <c r="QN36" s="39"/>
      <c r="QO36" s="39"/>
      <c r="QP36" s="39"/>
      <c r="QQ36" s="39"/>
      <c r="QR36" s="39"/>
      <c r="QS36" s="39"/>
      <c r="QT36" s="39"/>
      <c r="QU36" s="39"/>
      <c r="QV36" s="39"/>
      <c r="QW36" s="39"/>
      <c r="QX36" s="39"/>
      <c r="QY36" s="39"/>
      <c r="QZ36" s="39"/>
      <c r="RA36" s="39"/>
      <c r="RB36" s="39"/>
      <c r="RC36" s="39"/>
      <c r="RD36" s="39"/>
      <c r="RE36" s="39"/>
      <c r="RF36" s="39"/>
      <c r="RG36" s="39"/>
      <c r="RH36" s="39"/>
      <c r="RI36" s="39"/>
      <c r="RJ36" s="39"/>
      <c r="RK36" s="39"/>
      <c r="RL36" s="39"/>
      <c r="RM36" s="39"/>
      <c r="RN36" s="39"/>
      <c r="RO36" s="39"/>
      <c r="RP36" s="39"/>
      <c r="RQ36" s="39"/>
      <c r="RR36" s="39"/>
      <c r="RS36" s="39"/>
      <c r="RT36" s="39"/>
      <c r="RU36" s="39"/>
      <c r="RV36" s="39"/>
      <c r="RW36" s="39"/>
      <c r="RX36" s="39"/>
      <c r="RY36" s="39"/>
      <c r="RZ36" s="39"/>
      <c r="SA36" s="39"/>
      <c r="SB36" s="39"/>
      <c r="SC36" s="39"/>
      <c r="SD36" s="39"/>
      <c r="SE36" s="39"/>
      <c r="SF36" s="39"/>
      <c r="SG36" s="39"/>
      <c r="SH36" s="39"/>
      <c r="SI36" s="39"/>
      <c r="SJ36" s="39"/>
      <c r="SK36" s="39"/>
      <c r="SL36" s="39"/>
      <c r="SM36" s="39"/>
      <c r="SN36" s="39"/>
      <c r="SO36" s="39"/>
      <c r="SP36" s="39"/>
      <c r="SQ36" s="39"/>
      <c r="SR36" s="39"/>
      <c r="SS36" s="39"/>
      <c r="ST36" s="39"/>
      <c r="SU36" s="39"/>
      <c r="SV36" s="39"/>
      <c r="SW36" s="39"/>
      <c r="SX36" s="39"/>
      <c r="SY36" s="39"/>
      <c r="SZ36" s="39"/>
      <c r="TA36" s="39"/>
      <c r="TB36" s="39"/>
      <c r="TC36" s="39"/>
      <c r="TD36" s="39"/>
      <c r="TE36" s="39"/>
      <c r="TF36" s="39"/>
      <c r="TG36" s="39"/>
      <c r="TH36" s="39"/>
      <c r="TI36" s="39"/>
      <c r="TJ36" s="39"/>
      <c r="TK36" s="39"/>
      <c r="TL36" s="39"/>
      <c r="TM36" s="39"/>
      <c r="TN36" s="39"/>
      <c r="TO36" s="39"/>
      <c r="TP36" s="39"/>
      <c r="TQ36" s="39"/>
      <c r="TR36" s="39"/>
      <c r="TS36" s="39"/>
      <c r="TT36" s="39"/>
      <c r="TU36" s="39"/>
      <c r="TV36" s="39"/>
      <c r="TW36" s="39"/>
      <c r="TX36" s="39"/>
      <c r="TY36" s="39"/>
      <c r="TZ36" s="39"/>
      <c r="UA36" s="39"/>
      <c r="UB36" s="39"/>
      <c r="UC36" s="39"/>
      <c r="UD36" s="39"/>
      <c r="UE36" s="39"/>
      <c r="UF36" s="39"/>
      <c r="UG36" s="39"/>
      <c r="UH36" s="39"/>
      <c r="UI36" s="39"/>
      <c r="UJ36" s="39"/>
      <c r="UK36" s="39"/>
      <c r="UL36" s="39"/>
      <c r="UM36" s="39"/>
      <c r="UN36" s="39"/>
      <c r="UO36" s="39"/>
      <c r="UP36" s="39"/>
      <c r="UQ36" s="39"/>
      <c r="UR36" s="39"/>
      <c r="US36" s="39"/>
      <c r="UT36" s="39"/>
      <c r="UU36" s="39"/>
      <c r="UV36" s="39"/>
      <c r="UW36" s="39"/>
      <c r="UX36" s="39"/>
      <c r="UY36" s="39"/>
      <c r="UZ36" s="39"/>
      <c r="VA36" s="39"/>
      <c r="VB36" s="39"/>
      <c r="VC36" s="39"/>
      <c r="VD36" s="39"/>
      <c r="VE36" s="39"/>
      <c r="VF36" s="39"/>
      <c r="VG36" s="39"/>
      <c r="VH36" s="39"/>
      <c r="VI36" s="39"/>
      <c r="VJ36" s="39"/>
      <c r="VK36" s="39"/>
      <c r="VL36" s="39"/>
      <c r="VM36" s="39"/>
      <c r="VN36" s="39"/>
      <c r="VO36" s="39"/>
      <c r="VP36" s="39"/>
      <c r="VQ36" s="39"/>
      <c r="VR36" s="39"/>
      <c r="VS36" s="39"/>
      <c r="VT36" s="39"/>
      <c r="VU36" s="39"/>
      <c r="VV36" s="39"/>
      <c r="VW36" s="39"/>
      <c r="VX36" s="39"/>
      <c r="VY36" s="39"/>
      <c r="VZ36" s="39"/>
      <c r="WA36" s="39"/>
      <c r="WB36" s="39"/>
      <c r="WC36" s="39"/>
      <c r="WD36" s="39"/>
      <c r="WE36" s="39"/>
      <c r="WF36" s="39"/>
      <c r="WG36" s="39"/>
      <c r="WH36" s="39"/>
      <c r="WI36" s="39"/>
      <c r="WJ36" s="39"/>
      <c r="WK36" s="39"/>
      <c r="WL36" s="39"/>
      <c r="WM36" s="39"/>
      <c r="WN36" s="39"/>
      <c r="WO36" s="39"/>
      <c r="WP36" s="39"/>
      <c r="WQ36" s="39"/>
      <c r="WR36" s="39"/>
      <c r="WS36" s="39"/>
      <c r="WT36" s="39"/>
      <c r="WU36" s="39"/>
      <c r="WV36" s="39"/>
      <c r="WW36" s="39"/>
      <c r="WX36" s="39"/>
      <c r="WY36" s="39"/>
      <c r="WZ36" s="39"/>
      <c r="XA36" s="39"/>
      <c r="XB36" s="39"/>
      <c r="XC36" s="39"/>
      <c r="XD36" s="39"/>
      <c r="XE36" s="39"/>
      <c r="XF36" s="39"/>
      <c r="XG36" s="39"/>
      <c r="XH36" s="39"/>
      <c r="XI36" s="39"/>
      <c r="XJ36" s="39"/>
      <c r="XK36" s="39"/>
      <c r="XL36" s="39"/>
      <c r="XM36" s="39"/>
      <c r="XN36" s="39"/>
      <c r="XO36" s="39"/>
      <c r="XP36" s="39"/>
      <c r="XQ36" s="39"/>
      <c r="XR36" s="39"/>
      <c r="XS36" s="39"/>
      <c r="XT36" s="39"/>
      <c r="XU36" s="39"/>
      <c r="XV36" s="39"/>
      <c r="XW36" s="39"/>
      <c r="XX36" s="39"/>
      <c r="XY36" s="39"/>
      <c r="XZ36" s="39"/>
      <c r="YA36" s="39"/>
      <c r="YB36" s="39"/>
      <c r="YC36" s="39"/>
      <c r="YD36" s="39"/>
      <c r="YE36" s="39"/>
      <c r="YF36" s="39"/>
      <c r="YG36" s="39"/>
      <c r="YH36" s="39"/>
      <c r="YI36" s="39"/>
      <c r="YJ36" s="39"/>
      <c r="YK36" s="39"/>
      <c r="YL36" s="39"/>
      <c r="YM36" s="39"/>
      <c r="YN36" s="39"/>
      <c r="YO36" s="39"/>
      <c r="YP36" s="39"/>
      <c r="YQ36" s="39"/>
      <c r="YR36" s="39"/>
      <c r="YS36" s="39"/>
      <c r="YT36" s="39"/>
      <c r="YU36" s="39"/>
      <c r="YV36" s="39"/>
      <c r="YW36" s="39"/>
      <c r="YX36" s="39"/>
      <c r="YY36" s="39"/>
      <c r="YZ36" s="39"/>
      <c r="ZA36" s="39"/>
      <c r="ZB36" s="39"/>
      <c r="ZC36" s="39"/>
      <c r="ZD36" s="39"/>
      <c r="ZE36" s="39"/>
      <c r="ZF36" s="39"/>
      <c r="ZG36" s="39"/>
      <c r="ZH36" s="39"/>
      <c r="ZI36" s="39"/>
      <c r="ZJ36" s="39"/>
      <c r="ZK36" s="39"/>
      <c r="ZL36" s="39"/>
      <c r="ZM36" s="39"/>
      <c r="ZN36" s="39"/>
      <c r="ZO36" s="39"/>
      <c r="ZP36" s="39"/>
      <c r="ZQ36" s="39"/>
      <c r="ZR36" s="39"/>
      <c r="ZS36" s="39"/>
      <c r="ZT36" s="39"/>
      <c r="ZU36" s="39"/>
      <c r="ZV36" s="39"/>
      <c r="ZW36" s="39"/>
      <c r="ZX36" s="39"/>
      <c r="ZY36" s="39"/>
      <c r="ZZ36" s="39"/>
      <c r="AAA36" s="39"/>
      <c r="AAB36" s="39"/>
      <c r="AAC36" s="39"/>
      <c r="AAD36" s="39"/>
      <c r="AAE36" s="39"/>
      <c r="AAF36" s="39"/>
      <c r="AAG36" s="39"/>
      <c r="AAH36" s="39"/>
      <c r="AAI36" s="39"/>
      <c r="AAJ36" s="39"/>
      <c r="AAK36" s="39"/>
      <c r="AAL36" s="39"/>
      <c r="AAM36" s="39"/>
      <c r="AAN36" s="39"/>
      <c r="AAO36" s="39"/>
      <c r="AAP36" s="39"/>
      <c r="AAQ36" s="39"/>
      <c r="AAR36" s="39"/>
      <c r="AAS36" s="39"/>
      <c r="AAT36" s="39"/>
      <c r="AAU36" s="39"/>
      <c r="AAV36" s="39"/>
      <c r="AAW36" s="39"/>
      <c r="AAX36" s="39"/>
      <c r="AAY36" s="39"/>
      <c r="AAZ36" s="39"/>
      <c r="ABA36" s="39"/>
      <c r="ABB36" s="39"/>
      <c r="ABC36" s="39"/>
      <c r="ABD36" s="39"/>
      <c r="ABE36" s="39"/>
      <c r="ABF36" s="39"/>
      <c r="ABG36" s="39"/>
      <c r="ABH36" s="39"/>
      <c r="ABI36" s="39"/>
      <c r="ABJ36" s="39"/>
      <c r="ABK36" s="39"/>
      <c r="ABL36" s="39"/>
      <c r="ABM36" s="39"/>
      <c r="ABN36" s="39"/>
      <c r="ABO36" s="39"/>
      <c r="ABP36" s="39"/>
      <c r="ABQ36" s="39"/>
      <c r="ABR36" s="39"/>
      <c r="ABS36" s="39"/>
      <c r="ABT36" s="39"/>
      <c r="ABU36" s="39"/>
      <c r="ABV36" s="39"/>
      <c r="ABW36" s="39"/>
      <c r="ABX36" s="39"/>
      <c r="ABY36" s="39"/>
      <c r="ABZ36" s="39"/>
      <c r="ACA36" s="39"/>
      <c r="ACB36" s="39"/>
      <c r="ACC36" s="39"/>
      <c r="ACD36" s="39"/>
      <c r="ACE36" s="39"/>
      <c r="ACF36" s="39"/>
      <c r="ACG36" s="39"/>
      <c r="ACH36" s="39"/>
      <c r="ACI36" s="39"/>
      <c r="ACJ36" s="39"/>
      <c r="ACK36" s="39"/>
      <c r="ACL36" s="39"/>
      <c r="ACM36" s="39"/>
      <c r="ACN36" s="39"/>
      <c r="ACO36" s="39"/>
      <c r="ACP36" s="39"/>
      <c r="ACQ36" s="39"/>
      <c r="ACR36" s="39"/>
      <c r="ACS36" s="39"/>
      <c r="ACT36" s="39"/>
      <c r="ACU36" s="39"/>
      <c r="ACV36" s="39"/>
      <c r="ACW36" s="39"/>
      <c r="ACX36" s="39"/>
      <c r="ACY36" s="39"/>
      <c r="ACZ36" s="39"/>
      <c r="ADA36" s="39"/>
      <c r="ADB36" s="39"/>
      <c r="ADC36" s="39"/>
      <c r="ADD36" s="39"/>
      <c r="ADE36" s="39"/>
      <c r="ADF36" s="39"/>
      <c r="ADG36" s="39"/>
      <c r="ADH36" s="39"/>
      <c r="ADI36" s="39"/>
      <c r="ADJ36" s="39"/>
      <c r="ADK36" s="39"/>
      <c r="ADL36" s="39"/>
      <c r="ADM36" s="39"/>
      <c r="ADN36" s="39"/>
      <c r="ADO36" s="39"/>
      <c r="ADP36" s="39"/>
      <c r="ADQ36" s="39"/>
      <c r="ADR36" s="39"/>
      <c r="ADS36" s="39"/>
      <c r="ADT36" s="39"/>
      <c r="ADU36" s="39"/>
      <c r="ADV36" s="39"/>
      <c r="ADW36" s="39"/>
      <c r="ADX36" s="39"/>
      <c r="ADY36" s="39"/>
      <c r="ADZ36" s="39"/>
      <c r="AEA36" s="39"/>
      <c r="AEB36" s="39"/>
      <c r="AEC36" s="39"/>
      <c r="AED36" s="39"/>
      <c r="AEE36" s="39"/>
      <c r="AEF36" s="39"/>
      <c r="AEG36" s="39"/>
      <c r="AEH36" s="39"/>
      <c r="AEI36" s="39"/>
      <c r="AEJ36" s="39"/>
      <c r="AEK36" s="39"/>
      <c r="AEL36" s="39"/>
      <c r="AEM36" s="39"/>
      <c r="AEN36" s="39"/>
      <c r="AEO36" s="39"/>
      <c r="AEP36" s="39"/>
      <c r="AEQ36" s="39"/>
      <c r="AER36" s="39"/>
      <c r="AES36" s="39"/>
      <c r="AET36" s="39"/>
      <c r="AEU36" s="39"/>
      <c r="AEV36" s="39"/>
      <c r="AEW36" s="39"/>
      <c r="AEX36" s="39"/>
      <c r="AEY36" s="39"/>
      <c r="AEZ36" s="39"/>
      <c r="AFA36" s="39"/>
      <c r="AFB36" s="39"/>
      <c r="AFC36" s="39"/>
      <c r="AFD36" s="39"/>
      <c r="AFE36" s="39"/>
      <c r="AFF36" s="39"/>
      <c r="AFG36" s="39"/>
      <c r="AFH36" s="39"/>
      <c r="AFI36" s="39"/>
      <c r="AFJ36" s="39"/>
      <c r="AFK36" s="39"/>
      <c r="AFL36" s="39"/>
      <c r="AFM36" s="39"/>
      <c r="AFN36" s="39"/>
      <c r="AFO36" s="39"/>
      <c r="AFP36" s="39"/>
      <c r="AFQ36" s="39"/>
      <c r="AFR36" s="39"/>
      <c r="AFS36" s="39"/>
      <c r="AFT36" s="39"/>
      <c r="AFU36" s="39"/>
      <c r="AFV36" s="39"/>
      <c r="AFW36" s="39"/>
      <c r="AFX36" s="39"/>
      <c r="AFY36" s="39"/>
      <c r="AFZ36" s="39"/>
      <c r="AGA36" s="39"/>
      <c r="AGB36" s="39"/>
      <c r="AGC36" s="39"/>
      <c r="AGD36" s="39"/>
      <c r="AGE36" s="39"/>
      <c r="AGF36" s="39"/>
      <c r="AGG36" s="39"/>
      <c r="AGH36" s="39"/>
      <c r="AGI36" s="39"/>
      <c r="AGJ36" s="39"/>
      <c r="AGK36" s="39"/>
      <c r="AGL36" s="39"/>
      <c r="AGM36" s="39"/>
      <c r="AGN36" s="39"/>
      <c r="AGO36" s="39"/>
      <c r="AGP36" s="39"/>
      <c r="AGQ36" s="39"/>
      <c r="AGR36" s="39"/>
      <c r="AGS36" s="39"/>
      <c r="AGT36" s="39"/>
      <c r="AGU36" s="39"/>
      <c r="AGV36" s="39"/>
      <c r="AGW36" s="39"/>
      <c r="AGX36" s="39"/>
      <c r="AGY36" s="39"/>
      <c r="AGZ36" s="39"/>
      <c r="AHA36" s="39"/>
      <c r="AHB36" s="39"/>
      <c r="AHC36" s="39"/>
      <c r="AHD36" s="39"/>
      <c r="AHE36" s="39"/>
      <c r="AHF36" s="39"/>
      <c r="AHG36" s="39"/>
      <c r="AHH36" s="39"/>
      <c r="AHI36" s="39"/>
      <c r="AHJ36" s="39"/>
      <c r="AHK36" s="39"/>
      <c r="AHL36" s="39"/>
      <c r="AHM36" s="39"/>
      <c r="AHN36" s="39"/>
      <c r="AHO36" s="39"/>
      <c r="AHP36" s="39"/>
      <c r="AHQ36" s="39"/>
      <c r="AHR36" s="39"/>
      <c r="AHS36" s="39"/>
      <c r="AHT36" s="39"/>
      <c r="AHU36" s="39"/>
      <c r="AHV36" s="39"/>
      <c r="AHW36" s="39"/>
      <c r="AHX36" s="39"/>
      <c r="AHY36" s="39"/>
      <c r="AHZ36" s="39"/>
      <c r="AIA36" s="39"/>
      <c r="AIB36" s="39"/>
      <c r="AIC36" s="39"/>
      <c r="AID36" s="39"/>
      <c r="AIE36" s="39"/>
      <c r="AIF36" s="39"/>
      <c r="AIG36" s="39"/>
      <c r="AIH36" s="39"/>
      <c r="AII36" s="39"/>
      <c r="AIJ36" s="39"/>
      <c r="AIK36" s="39"/>
      <c r="AIL36" s="39"/>
      <c r="AIM36" s="39"/>
      <c r="AIN36" s="39"/>
      <c r="AIO36" s="39"/>
      <c r="AIP36" s="39"/>
      <c r="AIQ36" s="39"/>
      <c r="AIR36" s="39"/>
      <c r="AIS36" s="39"/>
      <c r="AIT36" s="39"/>
      <c r="AIU36" s="39"/>
      <c r="AIV36" s="39"/>
      <c r="AIW36" s="39"/>
      <c r="AIX36" s="39"/>
      <c r="AIY36" s="39"/>
      <c r="AIZ36" s="39"/>
      <c r="AJA36" s="39"/>
      <c r="AJB36" s="39"/>
      <c r="AJC36" s="39"/>
      <c r="AJD36" s="39"/>
      <c r="AJE36" s="39"/>
      <c r="AJF36" s="39"/>
      <c r="AJG36" s="39"/>
      <c r="AJH36" s="39"/>
      <c r="AJI36" s="39"/>
      <c r="AJJ36" s="39"/>
      <c r="AJK36" s="39"/>
      <c r="AJL36" s="39"/>
      <c r="AJM36" s="39"/>
      <c r="AJN36" s="39"/>
      <c r="AJO36" s="39"/>
      <c r="AJP36" s="39"/>
      <c r="AJQ36" s="39"/>
      <c r="AJR36" s="39"/>
      <c r="AJS36" s="39"/>
      <c r="AJT36" s="39"/>
      <c r="AJU36" s="39"/>
      <c r="AJV36" s="39"/>
      <c r="AJW36" s="39"/>
      <c r="AJX36" s="39"/>
      <c r="AJY36" s="39"/>
      <c r="AJZ36" s="39"/>
      <c r="AKA36" s="39"/>
      <c r="AKB36" s="39"/>
      <c r="AKC36" s="39"/>
      <c r="AKD36" s="39"/>
      <c r="AKE36" s="39"/>
      <c r="AKF36" s="39"/>
      <c r="AKG36" s="39"/>
      <c r="AKH36" s="39"/>
      <c r="AKI36" s="39"/>
      <c r="AKJ36" s="39"/>
      <c r="AKK36" s="39"/>
      <c r="AKL36" s="39"/>
      <c r="AKM36" s="39"/>
      <c r="AKN36" s="39"/>
      <c r="AKO36" s="39"/>
      <c r="AKP36" s="39"/>
      <c r="AKQ36" s="39"/>
      <c r="AKR36" s="39"/>
      <c r="AKS36" s="39"/>
      <c r="AKT36" s="39"/>
      <c r="AKU36" s="39"/>
      <c r="AKV36" s="39"/>
      <c r="AKW36" s="39"/>
      <c r="AKX36" s="39"/>
      <c r="AKY36" s="39"/>
      <c r="AKZ36" s="39"/>
      <c r="ALA36" s="39"/>
      <c r="ALB36" s="39"/>
      <c r="ALC36" s="39"/>
      <c r="ALD36" s="39"/>
      <c r="ALE36" s="39"/>
      <c r="ALF36" s="39"/>
      <c r="ALG36" s="39"/>
      <c r="ALH36" s="39"/>
      <c r="ALI36" s="39"/>
      <c r="ALJ36" s="39"/>
      <c r="ALK36" s="39"/>
      <c r="ALL36" s="39"/>
      <c r="ALM36" s="39"/>
      <c r="ALN36" s="39"/>
      <c r="ALO36" s="39"/>
      <c r="ALP36" s="39"/>
      <c r="ALQ36" s="39"/>
      <c r="ALR36" s="39"/>
      <c r="ALS36" s="39"/>
      <c r="ALT36" s="39"/>
      <c r="ALU36" s="39"/>
      <c r="ALV36" s="39"/>
      <c r="ALW36" s="39"/>
      <c r="ALX36" s="39"/>
      <c r="ALY36" s="39"/>
      <c r="ALZ36" s="39"/>
      <c r="AMA36" s="39"/>
      <c r="AMB36" s="39"/>
      <c r="AMC36" s="39"/>
      <c r="AMD36" s="39"/>
      <c r="AME36" s="39"/>
      <c r="AMF36" s="39"/>
      <c r="AMG36" s="39"/>
      <c r="AMH36" s="39"/>
      <c r="AMI36" s="39"/>
      <c r="AMJ36" s="39"/>
      <c r="AMK36" s="39"/>
      <c r="AML36" s="39"/>
      <c r="AMM36" s="39"/>
      <c r="AMN36" s="39"/>
      <c r="AMO36" s="39"/>
      <c r="AMP36" s="39"/>
      <c r="AMQ36" s="39"/>
      <c r="AMR36" s="39"/>
      <c r="AMS36" s="39"/>
      <c r="AMT36" s="39"/>
      <c r="AMU36" s="39"/>
      <c r="AMV36" s="39"/>
      <c r="AMW36" s="39"/>
      <c r="AMX36" s="39"/>
      <c r="AMY36" s="39"/>
      <c r="AMZ36" s="39"/>
      <c r="ANA36" s="39"/>
      <c r="ANB36" s="39"/>
      <c r="ANC36" s="39"/>
      <c r="AND36" s="39"/>
      <c r="ANE36" s="39"/>
      <c r="ANF36" s="39"/>
      <c r="ANG36" s="39"/>
      <c r="ANH36" s="39"/>
      <c r="ANI36" s="39"/>
      <c r="ANJ36" s="39"/>
      <c r="ANK36" s="39"/>
      <c r="ANL36" s="39"/>
      <c r="ANM36" s="39"/>
      <c r="ANN36" s="39"/>
      <c r="ANO36" s="39"/>
      <c r="ANP36" s="39"/>
      <c r="ANQ36" s="39"/>
      <c r="ANR36" s="39"/>
      <c r="ANS36" s="39"/>
      <c r="ANT36" s="39"/>
      <c r="ANU36" s="39"/>
      <c r="ANV36" s="39"/>
      <c r="ANW36" s="39"/>
      <c r="ANX36" s="39"/>
      <c r="ANY36" s="39"/>
      <c r="ANZ36" s="39"/>
      <c r="AOA36" s="39"/>
      <c r="AOB36" s="39"/>
      <c r="AOC36" s="39"/>
      <c r="AOD36" s="39"/>
      <c r="AOE36" s="39"/>
      <c r="AOF36" s="39"/>
      <c r="AOG36" s="39"/>
      <c r="AOH36" s="39"/>
      <c r="AOI36" s="39"/>
      <c r="AOJ36" s="39"/>
      <c r="AOK36" s="39"/>
      <c r="AOL36" s="39"/>
      <c r="AOM36" s="39"/>
      <c r="AON36" s="39"/>
      <c r="AOO36" s="39"/>
      <c r="AOP36" s="39"/>
      <c r="AOQ36" s="39"/>
      <c r="AOR36" s="39"/>
      <c r="AOS36" s="39"/>
      <c r="AOT36" s="39"/>
      <c r="AOU36" s="39"/>
      <c r="AOV36" s="39"/>
      <c r="AOW36" s="39"/>
      <c r="AOX36" s="39"/>
      <c r="AOY36" s="39"/>
      <c r="AOZ36" s="39"/>
      <c r="APA36" s="39"/>
      <c r="APB36" s="39"/>
      <c r="APC36" s="39"/>
      <c r="APD36" s="39"/>
      <c r="APE36" s="39"/>
      <c r="APF36" s="39"/>
      <c r="APG36" s="39"/>
      <c r="APH36" s="39"/>
      <c r="API36" s="39"/>
      <c r="APJ36" s="39"/>
      <c r="APK36" s="39"/>
      <c r="APL36" s="39"/>
      <c r="APM36" s="39"/>
      <c r="APN36" s="39"/>
      <c r="APO36" s="39"/>
      <c r="APP36" s="39"/>
      <c r="APQ36" s="39"/>
      <c r="APR36" s="39"/>
      <c r="APS36" s="39"/>
      <c r="APT36" s="39"/>
      <c r="APU36" s="39"/>
      <c r="APV36" s="39"/>
      <c r="APW36" s="39"/>
      <c r="APX36" s="39"/>
      <c r="APY36" s="39"/>
      <c r="APZ36" s="39"/>
      <c r="AQA36" s="39"/>
      <c r="AQB36" s="39"/>
      <c r="AQC36" s="39"/>
      <c r="AQD36" s="39"/>
      <c r="AQE36" s="39"/>
      <c r="AQF36" s="39"/>
      <c r="AQG36" s="39"/>
      <c r="AQH36" s="39"/>
      <c r="AQI36" s="39"/>
      <c r="AQJ36" s="39"/>
      <c r="AQK36" s="39"/>
      <c r="AQL36" s="39"/>
      <c r="AQM36" s="39"/>
      <c r="AQN36" s="39"/>
      <c r="AQO36" s="39"/>
      <c r="AQP36" s="39"/>
      <c r="AQQ36" s="39"/>
      <c r="AQR36" s="39"/>
      <c r="AQS36" s="39"/>
      <c r="AQT36" s="39"/>
      <c r="AQU36" s="39"/>
      <c r="AQV36" s="39"/>
      <c r="AQW36" s="39"/>
      <c r="AQX36" s="39"/>
      <c r="AQY36" s="39"/>
      <c r="AQZ36" s="39"/>
      <c r="ARA36" s="39"/>
      <c r="ARB36" s="39"/>
      <c r="ARC36" s="39"/>
      <c r="ARD36" s="39"/>
      <c r="ARE36" s="39"/>
      <c r="ARF36" s="39"/>
      <c r="ARG36" s="39"/>
      <c r="ARH36" s="39"/>
      <c r="ARI36" s="39"/>
      <c r="ARJ36" s="39"/>
      <c r="ARK36" s="39"/>
      <c r="ARL36" s="39"/>
      <c r="ARM36" s="39"/>
      <c r="ARN36" s="39"/>
      <c r="ARO36" s="39"/>
      <c r="ARP36" s="39"/>
      <c r="ARQ36" s="39"/>
      <c r="ARR36" s="39"/>
      <c r="ARS36" s="39"/>
      <c r="ART36" s="39"/>
      <c r="ARU36" s="39"/>
      <c r="ARV36" s="39"/>
      <c r="ARW36" s="39"/>
      <c r="ARX36" s="39"/>
      <c r="ARY36" s="39"/>
      <c r="ARZ36" s="39"/>
      <c r="ASA36" s="39"/>
      <c r="ASB36" s="39"/>
      <c r="ASC36" s="39"/>
      <c r="ASD36" s="39"/>
      <c r="ASE36" s="39"/>
      <c r="ASF36" s="39"/>
      <c r="ASG36" s="39"/>
      <c r="ASH36" s="39"/>
      <c r="ASI36" s="39"/>
      <c r="ASJ36" s="39"/>
      <c r="ASK36" s="39"/>
      <c r="ASL36" s="39"/>
      <c r="ASM36" s="39"/>
      <c r="ASN36" s="39"/>
      <c r="ASO36" s="39"/>
      <c r="ASP36" s="39"/>
      <c r="ASQ36" s="39"/>
      <c r="ASR36" s="39"/>
      <c r="ASS36" s="39"/>
      <c r="AST36" s="39"/>
      <c r="ASU36" s="39"/>
      <c r="ASV36" s="39"/>
      <c r="ASW36" s="39"/>
      <c r="ASX36" s="39"/>
      <c r="ASY36" s="39"/>
      <c r="ASZ36" s="39"/>
      <c r="ATA36" s="39"/>
      <c r="ATB36" s="39"/>
      <c r="ATC36" s="39"/>
      <c r="ATD36" s="39"/>
      <c r="ATE36" s="39"/>
      <c r="ATF36" s="39"/>
      <c r="ATG36" s="39"/>
      <c r="ATH36" s="39"/>
      <c r="ATI36" s="39"/>
      <c r="ATJ36" s="39"/>
      <c r="ATK36" s="39"/>
      <c r="ATL36" s="39"/>
      <c r="ATM36" s="39"/>
      <c r="ATN36" s="39"/>
      <c r="ATO36" s="39"/>
      <c r="ATP36" s="39"/>
      <c r="ATQ36" s="39"/>
      <c r="ATR36" s="39"/>
      <c r="ATS36" s="39"/>
      <c r="ATT36" s="39"/>
      <c r="ATU36" s="39"/>
      <c r="ATV36" s="39"/>
      <c r="ATW36" s="39"/>
      <c r="ATX36" s="39"/>
      <c r="ATY36" s="39"/>
      <c r="ATZ36" s="39"/>
      <c r="AUA36" s="39"/>
      <c r="AUB36" s="39"/>
      <c r="AUC36" s="39"/>
      <c r="AUD36" s="39"/>
      <c r="AUE36" s="39"/>
      <c r="AUF36" s="39"/>
      <c r="AUG36" s="39"/>
      <c r="AUH36" s="39"/>
      <c r="AUI36" s="39"/>
      <c r="AUJ36" s="39"/>
      <c r="AUK36" s="39"/>
      <c r="AUL36" s="39"/>
      <c r="AUM36" s="39"/>
      <c r="AUN36" s="39"/>
      <c r="AUO36" s="39"/>
      <c r="AUP36" s="39"/>
      <c r="AUQ36" s="39"/>
      <c r="AUR36" s="39"/>
      <c r="AUS36" s="39"/>
      <c r="AUT36" s="39"/>
      <c r="AUU36" s="39"/>
      <c r="AUV36" s="39"/>
      <c r="AUW36" s="39"/>
      <c r="AUX36" s="39"/>
      <c r="AUY36" s="39"/>
      <c r="AUZ36" s="39"/>
      <c r="AVA36" s="39"/>
      <c r="AVB36" s="39"/>
      <c r="AVC36" s="39"/>
      <c r="AVD36" s="39"/>
      <c r="AVE36" s="39"/>
      <c r="AVF36" s="39"/>
      <c r="AVG36" s="39"/>
      <c r="AVH36" s="39"/>
      <c r="AVI36" s="39"/>
      <c r="AVJ36" s="39"/>
      <c r="AVK36" s="39"/>
      <c r="AVL36" s="39"/>
      <c r="AVM36" s="39"/>
      <c r="AVN36" s="39"/>
      <c r="AVO36" s="39"/>
      <c r="AVP36" s="39"/>
      <c r="AVQ36" s="39"/>
      <c r="AVR36" s="39"/>
      <c r="AVS36" s="39"/>
      <c r="AVT36" s="39"/>
      <c r="AVU36" s="39"/>
      <c r="AVV36" s="39"/>
      <c r="AVW36" s="39"/>
      <c r="AVX36" s="39"/>
      <c r="AVY36" s="39"/>
      <c r="AVZ36" s="39"/>
      <c r="AWA36" s="39"/>
      <c r="AWB36" s="39"/>
      <c r="AWC36" s="39"/>
      <c r="AWD36" s="39"/>
      <c r="AWE36" s="39"/>
      <c r="AWF36" s="39"/>
      <c r="AWG36" s="39"/>
      <c r="AWH36" s="39"/>
      <c r="AWI36" s="39"/>
      <c r="AWJ36" s="39"/>
      <c r="AWK36" s="39"/>
      <c r="AWL36" s="39"/>
      <c r="AWM36" s="39"/>
      <c r="AWN36" s="39"/>
      <c r="AWO36" s="39"/>
      <c r="AWP36" s="39"/>
      <c r="AWQ36" s="39"/>
      <c r="AWR36" s="39"/>
      <c r="AWS36" s="39"/>
      <c r="AWT36" s="39"/>
      <c r="AWU36" s="39"/>
      <c r="AWV36" s="39"/>
      <c r="AWW36" s="39"/>
      <c r="AWX36" s="39"/>
      <c r="AWY36" s="39"/>
      <c r="AWZ36" s="39"/>
      <c r="AXA36" s="39"/>
      <c r="AXB36" s="39"/>
      <c r="AXC36" s="39"/>
      <c r="AXD36" s="39"/>
      <c r="AXE36" s="39"/>
      <c r="AXF36" s="39"/>
      <c r="AXG36" s="39"/>
      <c r="AXH36" s="39"/>
      <c r="AXI36" s="39"/>
      <c r="AXJ36" s="39"/>
      <c r="AXK36" s="39"/>
      <c r="AXL36" s="39"/>
      <c r="AXM36" s="39"/>
      <c r="AXN36" s="39"/>
      <c r="AXO36" s="39"/>
      <c r="AXP36" s="39"/>
      <c r="AXQ36" s="39"/>
      <c r="AXR36" s="39"/>
      <c r="AXS36" s="39"/>
      <c r="AXT36" s="39"/>
      <c r="AXU36" s="39"/>
      <c r="AXV36" s="39"/>
      <c r="AXW36" s="39"/>
      <c r="AXX36" s="39"/>
      <c r="AXY36" s="39"/>
      <c r="AXZ36" s="39"/>
      <c r="AYA36" s="39"/>
      <c r="AYB36" s="39"/>
      <c r="AYC36" s="39"/>
      <c r="AYD36" s="39"/>
      <c r="AYE36" s="39"/>
      <c r="AYF36" s="39"/>
      <c r="AYG36" s="39"/>
      <c r="AYH36" s="39"/>
      <c r="AYI36" s="39"/>
      <c r="AYJ36" s="39"/>
      <c r="AYK36" s="39"/>
      <c r="AYL36" s="39"/>
      <c r="AYM36" s="39"/>
      <c r="AYN36" s="39"/>
      <c r="AYO36" s="39"/>
      <c r="AYP36" s="39"/>
      <c r="AYQ36" s="39"/>
      <c r="AYR36" s="39"/>
      <c r="AYS36" s="39"/>
      <c r="AYT36" s="39"/>
      <c r="AYU36" s="39"/>
      <c r="AYV36" s="39"/>
      <c r="AYW36" s="39"/>
      <c r="AYX36" s="39"/>
      <c r="AYY36" s="39"/>
      <c r="AYZ36" s="39"/>
      <c r="AZA36" s="39"/>
      <c r="AZB36" s="39"/>
      <c r="AZC36" s="39"/>
      <c r="AZD36" s="39"/>
      <c r="AZE36" s="39"/>
      <c r="AZF36" s="39"/>
      <c r="AZG36" s="39"/>
      <c r="AZH36" s="39"/>
      <c r="AZI36" s="39"/>
      <c r="AZJ36" s="39"/>
      <c r="AZK36" s="39"/>
      <c r="AZL36" s="39"/>
      <c r="AZM36" s="39"/>
      <c r="AZN36" s="39"/>
      <c r="AZO36" s="39"/>
      <c r="AZP36" s="39"/>
      <c r="AZQ36" s="39"/>
      <c r="AZR36" s="39"/>
      <c r="AZS36" s="39"/>
      <c r="AZT36" s="39"/>
      <c r="AZU36" s="39"/>
      <c r="AZV36" s="39"/>
      <c r="AZW36" s="39"/>
      <c r="AZX36" s="39"/>
      <c r="AZY36" s="39"/>
      <c r="AZZ36" s="39"/>
      <c r="BAA36" s="39"/>
      <c r="BAB36" s="39"/>
      <c r="BAC36" s="39"/>
      <c r="BAD36" s="39"/>
      <c r="BAE36" s="39"/>
      <c r="BAF36" s="39"/>
      <c r="BAG36" s="39"/>
      <c r="BAH36" s="39"/>
      <c r="BAI36" s="39"/>
      <c r="BAJ36" s="39"/>
      <c r="BAK36" s="39"/>
      <c r="BAL36" s="39"/>
      <c r="BAM36" s="39"/>
      <c r="BAN36" s="39"/>
      <c r="BAO36" s="39"/>
      <c r="BAP36" s="39"/>
      <c r="BAQ36" s="39"/>
      <c r="BAR36" s="39"/>
      <c r="BAS36" s="39"/>
      <c r="BAT36" s="39"/>
      <c r="BAU36" s="39"/>
      <c r="BAV36" s="39"/>
      <c r="BAW36" s="39"/>
      <c r="BAX36" s="39"/>
      <c r="BAY36" s="39"/>
      <c r="BAZ36" s="39"/>
      <c r="BBA36" s="39"/>
      <c r="BBB36" s="39"/>
      <c r="BBC36" s="39"/>
      <c r="BBD36" s="39"/>
      <c r="BBE36" s="39"/>
      <c r="BBF36" s="39"/>
      <c r="BBG36" s="39"/>
      <c r="BBH36" s="39"/>
      <c r="BBI36" s="39"/>
      <c r="BBJ36" s="39"/>
      <c r="BBK36" s="39"/>
      <c r="BBL36" s="39"/>
      <c r="BBM36" s="39"/>
      <c r="BBN36" s="39"/>
      <c r="BBO36" s="39"/>
      <c r="BBP36" s="39"/>
      <c r="BBQ36" s="39"/>
      <c r="BBR36" s="39"/>
      <c r="BBS36" s="39"/>
      <c r="BBT36" s="39"/>
      <c r="BBU36" s="39"/>
      <c r="BBV36" s="39"/>
      <c r="BBW36" s="39"/>
      <c r="BBX36" s="39"/>
      <c r="BBY36" s="39"/>
      <c r="BBZ36" s="39"/>
      <c r="BCA36" s="39"/>
      <c r="BCB36" s="39"/>
      <c r="BCC36" s="39"/>
      <c r="BCD36" s="39"/>
      <c r="BCE36" s="39"/>
      <c r="BCF36" s="39"/>
      <c r="BCG36" s="39"/>
      <c r="BCH36" s="39"/>
      <c r="BCI36" s="39"/>
      <c r="BCJ36" s="39"/>
      <c r="BCK36" s="39"/>
      <c r="BCL36" s="39"/>
      <c r="BCM36" s="39"/>
      <c r="BCN36" s="39"/>
      <c r="BCO36" s="39"/>
      <c r="BCP36" s="39"/>
      <c r="BCQ36" s="39"/>
      <c r="BCR36" s="39"/>
      <c r="BCS36" s="39"/>
      <c r="BCT36" s="39"/>
      <c r="BCU36" s="39"/>
      <c r="BCV36" s="39"/>
      <c r="BCW36" s="39"/>
      <c r="BCX36" s="39"/>
      <c r="BCY36" s="39"/>
      <c r="BCZ36" s="39"/>
      <c r="BDA36" s="39"/>
      <c r="BDB36" s="39"/>
      <c r="BDC36" s="39"/>
      <c r="BDD36" s="39"/>
      <c r="BDE36" s="39"/>
      <c r="BDF36" s="39"/>
      <c r="BDG36" s="39"/>
      <c r="BDH36" s="39"/>
      <c r="BDI36" s="39"/>
      <c r="BDJ36" s="39"/>
      <c r="BDK36" s="39"/>
      <c r="BDL36" s="39"/>
      <c r="BDM36" s="39"/>
      <c r="BDN36" s="39"/>
      <c r="BDO36" s="39"/>
      <c r="BDP36" s="39"/>
      <c r="BDQ36" s="39"/>
      <c r="BDR36" s="39"/>
      <c r="BDS36" s="39"/>
      <c r="BDT36" s="39"/>
      <c r="BDU36" s="39"/>
      <c r="BDV36" s="39"/>
      <c r="BDW36" s="39"/>
      <c r="BDX36" s="39"/>
      <c r="BDY36" s="39"/>
      <c r="BDZ36" s="39"/>
      <c r="BEA36" s="39"/>
      <c r="BEB36" s="39"/>
      <c r="BEC36" s="39"/>
      <c r="BED36" s="39"/>
      <c r="BEE36" s="39"/>
      <c r="BEF36" s="39"/>
      <c r="BEG36" s="39"/>
      <c r="BEH36" s="39"/>
      <c r="BEI36" s="39"/>
      <c r="BEJ36" s="39"/>
      <c r="BEK36" s="39"/>
      <c r="BEL36" s="39"/>
      <c r="BEM36" s="39"/>
      <c r="BEN36" s="39"/>
      <c r="BEO36" s="39"/>
      <c r="BEP36" s="39"/>
      <c r="BEQ36" s="39"/>
      <c r="BER36" s="39"/>
      <c r="BES36" s="39"/>
      <c r="BET36" s="39"/>
      <c r="BEU36" s="39"/>
      <c r="BEV36" s="39"/>
      <c r="BEW36" s="39"/>
      <c r="BEX36" s="39"/>
      <c r="BEY36" s="39"/>
      <c r="BEZ36" s="39"/>
      <c r="BFA36" s="39"/>
      <c r="BFB36" s="39"/>
      <c r="BFC36" s="39"/>
      <c r="BFD36" s="39"/>
      <c r="BFE36" s="39"/>
      <c r="BFF36" s="39"/>
      <c r="BFG36" s="39"/>
      <c r="BFH36" s="39"/>
      <c r="BFI36" s="39"/>
      <c r="BFJ36" s="39"/>
      <c r="BFK36" s="39"/>
      <c r="BFL36" s="39"/>
      <c r="BFM36" s="39"/>
      <c r="BFN36" s="39"/>
      <c r="BFO36" s="39"/>
      <c r="BFP36" s="39"/>
      <c r="BFQ36" s="39"/>
      <c r="BFR36" s="39"/>
      <c r="BFS36" s="39"/>
      <c r="BFT36" s="39"/>
      <c r="BFU36" s="39"/>
      <c r="BFV36" s="39"/>
      <c r="BFW36" s="39"/>
      <c r="BFX36" s="39"/>
      <c r="BFY36" s="39"/>
      <c r="BFZ36" s="39"/>
      <c r="BGA36" s="39"/>
      <c r="BGB36" s="39"/>
      <c r="BGC36" s="39"/>
      <c r="BGD36" s="39"/>
      <c r="BGE36" s="39"/>
      <c r="BGF36" s="39"/>
      <c r="BGG36" s="39"/>
      <c r="BGH36" s="39"/>
      <c r="BGI36" s="39"/>
      <c r="BGJ36" s="39"/>
      <c r="BGK36" s="39"/>
      <c r="BGL36" s="39"/>
      <c r="BGM36" s="39"/>
      <c r="BGN36" s="39"/>
      <c r="BGO36" s="39"/>
      <c r="BGP36" s="39"/>
      <c r="BGQ36" s="39"/>
      <c r="BGR36" s="39"/>
      <c r="BGS36" s="39"/>
      <c r="BGT36" s="39"/>
      <c r="BGU36" s="39"/>
      <c r="BGV36" s="39"/>
      <c r="BGW36" s="39"/>
      <c r="BGX36" s="39"/>
      <c r="BGY36" s="39"/>
      <c r="BGZ36" s="39"/>
      <c r="BHA36" s="39"/>
      <c r="BHB36" s="39"/>
      <c r="BHC36" s="39"/>
      <c r="BHD36" s="39"/>
      <c r="BHE36" s="39"/>
      <c r="BHF36" s="39"/>
      <c r="BHG36" s="39"/>
      <c r="BHH36" s="39"/>
      <c r="BHI36" s="39"/>
      <c r="BHJ36" s="39"/>
      <c r="BHK36" s="39"/>
      <c r="BHL36" s="39"/>
      <c r="BHM36" s="39"/>
      <c r="BHN36" s="39"/>
      <c r="BHO36" s="39"/>
      <c r="BHP36" s="39"/>
      <c r="BHQ36" s="39"/>
      <c r="BHR36" s="39"/>
      <c r="BHS36" s="39"/>
      <c r="BHT36" s="39"/>
      <c r="BHU36" s="39"/>
      <c r="BHV36" s="39"/>
      <c r="BHW36" s="39"/>
      <c r="BHX36" s="39"/>
      <c r="BHY36" s="39"/>
      <c r="BHZ36" s="39"/>
      <c r="BIA36" s="39"/>
      <c r="BIB36" s="39"/>
      <c r="BIC36" s="39"/>
      <c r="BID36" s="39"/>
      <c r="BIE36" s="39"/>
      <c r="BIF36" s="39"/>
      <c r="BIG36" s="39"/>
      <c r="BIH36" s="39"/>
      <c r="BII36" s="39"/>
      <c r="BIJ36" s="39"/>
      <c r="BIK36" s="39"/>
      <c r="BIL36" s="39"/>
      <c r="BIM36" s="39"/>
      <c r="BIN36" s="39"/>
      <c r="BIO36" s="39"/>
      <c r="BIP36" s="39"/>
      <c r="BIQ36" s="39"/>
      <c r="BIR36" s="39"/>
      <c r="BIS36" s="39"/>
      <c r="BIT36" s="39"/>
      <c r="BIU36" s="39"/>
      <c r="BIV36" s="39"/>
      <c r="BIW36" s="39"/>
      <c r="BIX36" s="39"/>
      <c r="BIY36" s="39"/>
      <c r="BIZ36" s="39"/>
      <c r="BJA36" s="39"/>
      <c r="BJB36" s="39"/>
      <c r="BJC36" s="39"/>
      <c r="BJD36" s="39"/>
      <c r="BJE36" s="39"/>
      <c r="BJF36" s="39"/>
      <c r="BJG36" s="39"/>
      <c r="BJH36" s="39"/>
      <c r="BJI36" s="39"/>
      <c r="BJJ36" s="39"/>
      <c r="BJK36" s="39"/>
      <c r="BJL36" s="39"/>
      <c r="BJM36" s="39"/>
      <c r="BJN36" s="39"/>
      <c r="BJO36" s="39"/>
      <c r="BJP36" s="39"/>
      <c r="BJQ36" s="39"/>
      <c r="BJR36" s="39"/>
      <c r="BJS36" s="39"/>
      <c r="BJT36" s="39"/>
      <c r="BJU36" s="39"/>
      <c r="BJV36" s="39"/>
      <c r="BJW36" s="39"/>
      <c r="BJX36" s="39"/>
      <c r="BJY36" s="39"/>
      <c r="BJZ36" s="39"/>
      <c r="BKA36" s="39"/>
      <c r="BKB36" s="39"/>
      <c r="BKC36" s="39"/>
      <c r="BKD36" s="39"/>
      <c r="BKE36" s="39"/>
      <c r="BKF36" s="39"/>
      <c r="BKG36" s="39"/>
      <c r="BKH36" s="39"/>
      <c r="BKI36" s="39"/>
      <c r="BKJ36" s="39"/>
      <c r="BKK36" s="39"/>
      <c r="BKL36" s="39"/>
      <c r="BKM36" s="39"/>
      <c r="BKN36" s="39"/>
      <c r="BKO36" s="39"/>
      <c r="BKP36" s="39"/>
      <c r="BKQ36" s="39"/>
      <c r="BKR36" s="39"/>
      <c r="BKS36" s="39"/>
      <c r="BKT36" s="39"/>
      <c r="BKU36" s="39"/>
      <c r="BKV36" s="39"/>
      <c r="BKW36" s="39"/>
      <c r="BKX36" s="39"/>
      <c r="BKY36" s="39"/>
      <c r="BKZ36" s="39"/>
      <c r="BLA36" s="39"/>
      <c r="BLB36" s="39"/>
      <c r="BLC36" s="39"/>
      <c r="BLD36" s="39"/>
      <c r="BLE36" s="39"/>
      <c r="BLF36" s="39"/>
      <c r="BLG36" s="39"/>
      <c r="BLH36" s="39"/>
      <c r="BLI36" s="39"/>
      <c r="BLJ36" s="39"/>
      <c r="BLK36" s="39"/>
      <c r="BLL36" s="39"/>
      <c r="BLM36" s="39"/>
      <c r="BLN36" s="39"/>
      <c r="BLO36" s="39"/>
      <c r="BLP36" s="39"/>
      <c r="BLQ36" s="39"/>
      <c r="BLR36" s="39"/>
      <c r="BLS36" s="39"/>
      <c r="BLT36" s="39"/>
      <c r="BLU36" s="39"/>
      <c r="BLV36" s="39"/>
      <c r="BLW36" s="39"/>
      <c r="BLX36" s="39"/>
      <c r="BLY36" s="39"/>
      <c r="BLZ36" s="39"/>
      <c r="BMA36" s="39"/>
      <c r="BMB36" s="39"/>
      <c r="BMC36" s="39"/>
      <c r="BMD36" s="39"/>
      <c r="BME36" s="39"/>
      <c r="BMF36" s="39"/>
      <c r="BMG36" s="39"/>
      <c r="BMH36" s="39"/>
      <c r="BMI36" s="39"/>
      <c r="BMJ36" s="39"/>
      <c r="BMK36" s="39"/>
      <c r="BML36" s="39"/>
      <c r="BMM36" s="39"/>
      <c r="BMN36" s="39"/>
      <c r="BMO36" s="39"/>
      <c r="BMP36" s="39"/>
      <c r="BMQ36" s="39"/>
      <c r="BMR36" s="39"/>
      <c r="BMS36" s="39"/>
      <c r="BMT36" s="39"/>
      <c r="BMU36" s="39"/>
      <c r="BMV36" s="39"/>
      <c r="BMW36" s="39"/>
      <c r="BMX36" s="39"/>
      <c r="BMY36" s="39"/>
      <c r="BMZ36" s="39"/>
      <c r="BNA36" s="39"/>
      <c r="BNB36" s="39"/>
      <c r="BNC36" s="39"/>
      <c r="BND36" s="39"/>
      <c r="BNE36" s="39"/>
      <c r="BNF36" s="39"/>
      <c r="BNG36" s="39"/>
      <c r="BNH36" s="39"/>
      <c r="BNI36" s="39"/>
      <c r="BNJ36" s="39"/>
      <c r="BNK36" s="39"/>
      <c r="BNL36" s="39"/>
      <c r="BNM36" s="39"/>
      <c r="BNN36" s="39"/>
      <c r="BNO36" s="39"/>
      <c r="BNP36" s="39"/>
      <c r="BNQ36" s="39"/>
      <c r="BNR36" s="39"/>
      <c r="BNS36" s="39"/>
      <c r="BNT36" s="39"/>
      <c r="BNU36" s="39"/>
      <c r="BNV36" s="39"/>
      <c r="BNW36" s="39"/>
      <c r="BNX36" s="39"/>
      <c r="BNY36" s="39"/>
      <c r="BNZ36" s="39"/>
      <c r="BOA36" s="39"/>
      <c r="BOB36" s="39"/>
      <c r="BOC36" s="39"/>
      <c r="BOD36" s="39"/>
      <c r="BOE36" s="39"/>
      <c r="BOF36" s="39"/>
      <c r="BOG36" s="39"/>
      <c r="BOH36" s="39"/>
      <c r="BOI36" s="39"/>
      <c r="BOJ36" s="39"/>
      <c r="BOK36" s="39"/>
      <c r="BOL36" s="39"/>
      <c r="BOM36" s="39"/>
      <c r="BON36" s="39"/>
      <c r="BOO36" s="39"/>
      <c r="BOP36" s="39"/>
      <c r="BOQ36" s="39"/>
      <c r="BOR36" s="39"/>
      <c r="BOS36" s="39"/>
      <c r="BOT36" s="39"/>
      <c r="BOU36" s="39"/>
      <c r="BOV36" s="39"/>
      <c r="BOW36" s="39"/>
      <c r="BOX36" s="39"/>
      <c r="BOY36" s="39"/>
      <c r="BOZ36" s="39"/>
      <c r="BPA36" s="39"/>
      <c r="BPB36" s="39"/>
      <c r="BPC36" s="39"/>
      <c r="BPD36" s="39"/>
      <c r="BPE36" s="39"/>
      <c r="BPF36" s="39"/>
      <c r="BPG36" s="39"/>
      <c r="BPH36" s="39"/>
      <c r="BPI36" s="39"/>
      <c r="BPJ36" s="39"/>
      <c r="BPK36" s="39"/>
      <c r="BPL36" s="39"/>
      <c r="BPM36" s="39"/>
      <c r="BPN36" s="39"/>
      <c r="BPO36" s="39"/>
      <c r="BPP36" s="39"/>
      <c r="BPQ36" s="39"/>
      <c r="BPR36" s="39"/>
      <c r="BPS36" s="39"/>
      <c r="BPT36" s="39"/>
      <c r="BPU36" s="39"/>
      <c r="BPV36" s="39"/>
      <c r="BPW36" s="39"/>
      <c r="BPX36" s="39"/>
      <c r="BPY36" s="39"/>
      <c r="BPZ36" s="39"/>
      <c r="BQA36" s="39"/>
      <c r="BQB36" s="39"/>
      <c r="BQC36" s="39"/>
      <c r="BQD36" s="39"/>
      <c r="BQE36" s="39"/>
      <c r="BQF36" s="39"/>
      <c r="BQG36" s="39"/>
      <c r="BQH36" s="39"/>
      <c r="BQI36" s="39"/>
      <c r="BQJ36" s="39"/>
      <c r="BQK36" s="39"/>
      <c r="BQL36" s="39"/>
      <c r="BQM36" s="39"/>
      <c r="BQN36" s="39"/>
      <c r="BQO36" s="39"/>
      <c r="BQP36" s="39"/>
      <c r="BQQ36" s="39"/>
      <c r="BQR36" s="39"/>
      <c r="BQS36" s="39"/>
      <c r="BQT36" s="39"/>
      <c r="BQU36" s="39"/>
      <c r="BQV36" s="39"/>
      <c r="BQW36" s="39"/>
      <c r="BQX36" s="39"/>
      <c r="BQY36" s="39"/>
      <c r="BQZ36" s="39"/>
      <c r="BRA36" s="39"/>
      <c r="BRB36" s="39"/>
      <c r="BRC36" s="39"/>
      <c r="BRD36" s="39"/>
      <c r="BRE36" s="39"/>
      <c r="BRF36" s="39"/>
      <c r="BRG36" s="39"/>
      <c r="BRH36" s="39"/>
      <c r="BRI36" s="39"/>
      <c r="BRJ36" s="39"/>
      <c r="BRK36" s="39"/>
      <c r="BRL36" s="39"/>
      <c r="BRM36" s="39"/>
      <c r="BRN36" s="39"/>
      <c r="BRO36" s="39"/>
      <c r="BRP36" s="39"/>
      <c r="BRQ36" s="39"/>
      <c r="BRR36" s="39"/>
      <c r="BRS36" s="39"/>
      <c r="BRT36" s="39"/>
      <c r="BRU36" s="39"/>
      <c r="BRV36" s="39"/>
      <c r="BRW36" s="39"/>
      <c r="BRX36" s="39"/>
      <c r="BRY36" s="39"/>
      <c r="BRZ36" s="39"/>
      <c r="BSA36" s="39"/>
      <c r="BSB36" s="39"/>
      <c r="BSC36" s="39"/>
      <c r="BSD36" s="39"/>
      <c r="BSE36" s="39"/>
      <c r="BSF36" s="39"/>
      <c r="BSG36" s="39"/>
      <c r="BSH36" s="39"/>
      <c r="BSI36" s="39"/>
      <c r="BSJ36" s="39"/>
      <c r="BSK36" s="39"/>
      <c r="BSL36" s="39"/>
      <c r="BSM36" s="39"/>
      <c r="BSN36" s="39"/>
      <c r="BSO36" s="39"/>
      <c r="BSP36" s="39"/>
      <c r="BSQ36" s="39"/>
      <c r="BSR36" s="39"/>
      <c r="BSS36" s="39"/>
      <c r="BST36" s="39"/>
      <c r="BSU36" s="39"/>
      <c r="BSV36" s="39"/>
      <c r="BSW36" s="39"/>
      <c r="BSX36" s="39"/>
      <c r="BSY36" s="39"/>
      <c r="BSZ36" s="39"/>
      <c r="BTA36" s="39"/>
      <c r="BTB36" s="39"/>
      <c r="BTC36" s="39"/>
      <c r="BTD36" s="39"/>
      <c r="BTE36" s="39"/>
      <c r="BTF36" s="39"/>
      <c r="BTG36" s="39"/>
      <c r="BTH36" s="39"/>
      <c r="BTI36" s="39"/>
      <c r="BTJ36" s="39"/>
      <c r="BTK36" s="39"/>
      <c r="BTL36" s="39"/>
      <c r="BTM36" s="39"/>
      <c r="BTN36" s="39"/>
      <c r="BTO36" s="39"/>
      <c r="BTP36" s="39"/>
      <c r="BTQ36" s="39"/>
      <c r="BTR36" s="39"/>
      <c r="BTS36" s="39"/>
      <c r="BTT36" s="39"/>
      <c r="BTU36" s="39"/>
      <c r="BTV36" s="39"/>
      <c r="BTW36" s="39"/>
      <c r="BTX36" s="39"/>
      <c r="BTY36" s="39"/>
      <c r="BTZ36" s="39"/>
      <c r="BUA36" s="39"/>
      <c r="BUB36" s="39"/>
      <c r="BUC36" s="39"/>
      <c r="BUD36" s="39"/>
      <c r="BUE36" s="39"/>
      <c r="BUF36" s="39"/>
      <c r="BUG36" s="39"/>
      <c r="BUH36" s="39"/>
      <c r="BUI36" s="39"/>
      <c r="BUJ36" s="39"/>
      <c r="BUK36" s="39"/>
      <c r="BUL36" s="39"/>
      <c r="BUM36" s="39"/>
      <c r="BUN36" s="39"/>
      <c r="BUO36" s="39"/>
      <c r="BUP36" s="39"/>
      <c r="BUQ36" s="39"/>
      <c r="BUR36" s="39"/>
      <c r="BUS36" s="39"/>
      <c r="BUT36" s="39"/>
      <c r="BUU36" s="39"/>
      <c r="BUV36" s="39"/>
      <c r="BUW36" s="39"/>
      <c r="BUX36" s="39"/>
      <c r="BUY36" s="39"/>
      <c r="BUZ36" s="39"/>
      <c r="BVA36" s="39"/>
      <c r="BVB36" s="39"/>
      <c r="BVC36" s="39"/>
      <c r="BVD36" s="39"/>
      <c r="BVE36" s="39"/>
      <c r="BVF36" s="39"/>
      <c r="BVG36" s="39"/>
      <c r="BVH36" s="39"/>
      <c r="BVI36" s="39"/>
      <c r="BVJ36" s="39"/>
      <c r="BVK36" s="39"/>
      <c r="BVL36" s="39"/>
      <c r="BVM36" s="39"/>
      <c r="BVN36" s="39"/>
      <c r="BVO36" s="39"/>
      <c r="BVP36" s="39"/>
      <c r="BVQ36" s="39"/>
      <c r="BVR36" s="39"/>
      <c r="BVS36" s="39"/>
      <c r="BVT36" s="39"/>
      <c r="BVU36" s="39"/>
      <c r="BVV36" s="39"/>
      <c r="BVW36" s="39"/>
      <c r="BVX36" s="39"/>
      <c r="BVY36" s="39"/>
      <c r="BVZ36" s="39"/>
      <c r="BWA36" s="39"/>
      <c r="BWB36" s="39"/>
      <c r="BWC36" s="39"/>
      <c r="BWD36" s="39"/>
      <c r="BWE36" s="39"/>
      <c r="BWF36" s="39"/>
      <c r="BWG36" s="39"/>
      <c r="BWH36" s="39"/>
      <c r="BWI36" s="39"/>
      <c r="BWJ36" s="39"/>
      <c r="BWK36" s="39"/>
      <c r="BWL36" s="39"/>
      <c r="BWM36" s="39"/>
      <c r="BWN36" s="39"/>
      <c r="BWO36" s="39"/>
      <c r="BWP36" s="39"/>
      <c r="BWQ36" s="39"/>
      <c r="BWR36" s="39"/>
      <c r="BWS36" s="39"/>
      <c r="BWT36" s="39"/>
      <c r="BWU36" s="39"/>
      <c r="BWV36" s="39"/>
      <c r="BWW36" s="39"/>
      <c r="BWX36" s="39"/>
      <c r="BWY36" s="39"/>
      <c r="BWZ36" s="39"/>
      <c r="BXA36" s="39"/>
      <c r="BXB36" s="39"/>
      <c r="BXC36" s="39"/>
      <c r="BXD36" s="39"/>
      <c r="BXE36" s="39"/>
      <c r="BXF36" s="39"/>
      <c r="BXG36" s="39"/>
      <c r="BXH36" s="39"/>
      <c r="BXI36" s="39"/>
      <c r="BXJ36" s="39"/>
      <c r="BXK36" s="39"/>
      <c r="BXL36" s="39"/>
      <c r="BXM36" s="39"/>
      <c r="BXN36" s="39"/>
      <c r="BXO36" s="39"/>
      <c r="BXP36" s="39"/>
      <c r="BXQ36" s="39"/>
      <c r="BXR36" s="39"/>
      <c r="BXS36" s="39"/>
      <c r="BXT36" s="39"/>
      <c r="BXU36" s="39"/>
      <c r="BXV36" s="39"/>
      <c r="BXW36" s="39"/>
      <c r="BXX36" s="39"/>
      <c r="BXY36" s="39"/>
      <c r="BXZ36" s="39"/>
      <c r="BYA36" s="39"/>
      <c r="BYB36" s="39"/>
      <c r="BYC36" s="39"/>
      <c r="BYD36" s="39"/>
      <c r="BYE36" s="39"/>
      <c r="BYF36" s="39"/>
      <c r="BYG36" s="39"/>
      <c r="BYH36" s="39"/>
      <c r="BYI36" s="39"/>
      <c r="BYJ36" s="39"/>
      <c r="BYK36" s="39"/>
      <c r="BYL36" s="39"/>
      <c r="BYM36" s="39"/>
      <c r="BYN36" s="39"/>
      <c r="BYO36" s="39"/>
      <c r="BYP36" s="39"/>
      <c r="BYQ36" s="39"/>
      <c r="BYR36" s="39"/>
      <c r="BYS36" s="39"/>
      <c r="BYT36" s="39"/>
      <c r="BYU36" s="39"/>
      <c r="BYV36" s="39"/>
      <c r="BYW36" s="39"/>
      <c r="BYX36" s="39"/>
      <c r="BYY36" s="39"/>
      <c r="BYZ36" s="39"/>
      <c r="BZA36" s="39"/>
      <c r="BZB36" s="39"/>
      <c r="BZC36" s="39"/>
      <c r="BZD36" s="39"/>
      <c r="BZE36" s="39"/>
      <c r="BZF36" s="39"/>
      <c r="BZG36" s="39"/>
      <c r="BZH36" s="39"/>
      <c r="BZI36" s="39"/>
      <c r="BZJ36" s="39"/>
      <c r="BZK36" s="39"/>
      <c r="BZL36" s="39"/>
      <c r="BZM36" s="39"/>
      <c r="BZN36" s="39"/>
      <c r="BZO36" s="39"/>
      <c r="BZP36" s="39"/>
      <c r="BZQ36" s="39"/>
      <c r="BZR36" s="39"/>
      <c r="BZS36" s="39"/>
      <c r="BZT36" s="39"/>
      <c r="BZU36" s="39"/>
      <c r="BZV36" s="39"/>
      <c r="BZW36" s="39"/>
      <c r="BZX36" s="39"/>
      <c r="BZY36" s="39"/>
      <c r="BZZ36" s="39"/>
      <c r="CAA36" s="39"/>
      <c r="CAB36" s="39"/>
      <c r="CAC36" s="39"/>
      <c r="CAD36" s="39"/>
      <c r="CAE36" s="39"/>
      <c r="CAF36" s="39"/>
      <c r="CAG36" s="39"/>
      <c r="CAH36" s="39"/>
      <c r="CAI36" s="39"/>
      <c r="CAJ36" s="39"/>
      <c r="CAK36" s="39"/>
      <c r="CAL36" s="39"/>
      <c r="CAM36" s="39"/>
      <c r="CAN36" s="39"/>
      <c r="CAO36" s="39"/>
      <c r="CAP36" s="39"/>
      <c r="CAQ36" s="39"/>
      <c r="CAR36" s="39"/>
      <c r="CAS36" s="39"/>
      <c r="CAT36" s="39"/>
      <c r="CAU36" s="39"/>
      <c r="CAV36" s="39"/>
      <c r="CAW36" s="39"/>
      <c r="CAX36" s="39"/>
      <c r="CAY36" s="39"/>
      <c r="CAZ36" s="39"/>
      <c r="CBA36" s="39"/>
      <c r="CBB36" s="39"/>
      <c r="CBC36" s="39"/>
      <c r="CBD36" s="39"/>
      <c r="CBE36" s="39"/>
      <c r="CBF36" s="39"/>
      <c r="CBG36" s="39"/>
      <c r="CBH36" s="39"/>
      <c r="CBI36" s="39"/>
      <c r="CBJ36" s="39"/>
      <c r="CBK36" s="39"/>
      <c r="CBL36" s="39"/>
      <c r="CBM36" s="39"/>
      <c r="CBN36" s="39"/>
      <c r="CBO36" s="39"/>
      <c r="CBP36" s="39"/>
      <c r="CBQ36" s="39"/>
      <c r="CBR36" s="39"/>
      <c r="CBS36" s="39"/>
      <c r="CBT36" s="39"/>
      <c r="CBU36" s="39"/>
      <c r="CBV36" s="39"/>
      <c r="CBW36" s="39"/>
      <c r="CBX36" s="39"/>
      <c r="CBY36" s="39"/>
      <c r="CBZ36" s="39"/>
      <c r="CCA36" s="39"/>
      <c r="CCB36" s="39"/>
      <c r="CCC36" s="39"/>
      <c r="CCD36" s="39"/>
      <c r="CCE36" s="39"/>
      <c r="CCF36" s="39"/>
      <c r="CCG36" s="39"/>
      <c r="CCH36" s="39"/>
      <c r="CCI36" s="39"/>
      <c r="CCJ36" s="39"/>
      <c r="CCK36" s="39"/>
      <c r="CCL36" s="39"/>
      <c r="CCM36" s="39"/>
      <c r="CCN36" s="39"/>
      <c r="CCO36" s="39"/>
      <c r="CCP36" s="39"/>
      <c r="CCQ36" s="39"/>
      <c r="CCR36" s="39"/>
      <c r="CCS36" s="39"/>
      <c r="CCT36" s="39"/>
      <c r="CCU36" s="39"/>
      <c r="CCV36" s="39"/>
      <c r="CCW36" s="39"/>
      <c r="CCX36" s="39"/>
      <c r="CCY36" s="39"/>
      <c r="CCZ36" s="39"/>
      <c r="CDA36" s="39"/>
      <c r="CDB36" s="39"/>
      <c r="CDC36" s="39"/>
      <c r="CDD36" s="39"/>
      <c r="CDE36" s="39"/>
      <c r="CDF36" s="39"/>
      <c r="CDG36" s="39"/>
      <c r="CDH36" s="39"/>
      <c r="CDI36" s="39"/>
      <c r="CDJ36" s="39"/>
      <c r="CDK36" s="39"/>
      <c r="CDL36" s="39"/>
      <c r="CDM36" s="39"/>
      <c r="CDN36" s="39"/>
      <c r="CDO36" s="39"/>
      <c r="CDP36" s="39"/>
      <c r="CDQ36" s="39"/>
      <c r="CDR36" s="39"/>
      <c r="CDS36" s="39"/>
      <c r="CDT36" s="39"/>
      <c r="CDU36" s="39"/>
      <c r="CDV36" s="39"/>
      <c r="CDW36" s="39"/>
      <c r="CDX36" s="39"/>
      <c r="CDY36" s="39"/>
      <c r="CDZ36" s="39"/>
      <c r="CEA36" s="39"/>
      <c r="CEB36" s="39"/>
      <c r="CEC36" s="39"/>
      <c r="CED36" s="39"/>
      <c r="CEE36" s="39"/>
      <c r="CEF36" s="39"/>
      <c r="CEG36" s="39"/>
      <c r="CEH36" s="39"/>
      <c r="CEI36" s="39"/>
      <c r="CEJ36" s="39"/>
      <c r="CEK36" s="39"/>
      <c r="CEL36" s="39"/>
      <c r="CEM36" s="39"/>
      <c r="CEN36" s="39"/>
      <c r="CEO36" s="39"/>
      <c r="CEP36" s="39"/>
      <c r="CEQ36" s="39"/>
      <c r="CER36" s="39"/>
      <c r="CES36" s="39"/>
      <c r="CET36" s="39"/>
      <c r="CEU36" s="39"/>
      <c r="CEV36" s="39"/>
      <c r="CEW36" s="39"/>
      <c r="CEX36" s="39"/>
      <c r="CEY36" s="39"/>
      <c r="CEZ36" s="39"/>
      <c r="CFA36" s="39"/>
      <c r="CFB36" s="39"/>
      <c r="CFC36" s="39"/>
      <c r="CFD36" s="39"/>
      <c r="CFE36" s="39"/>
      <c r="CFF36" s="39"/>
      <c r="CFG36" s="39"/>
      <c r="CFH36" s="39"/>
      <c r="CFI36" s="39"/>
      <c r="CFJ36" s="39"/>
      <c r="CFK36" s="39"/>
      <c r="CFL36" s="39"/>
      <c r="CFM36" s="39"/>
      <c r="CFN36" s="39"/>
      <c r="CFO36" s="39"/>
      <c r="CFP36" s="39"/>
      <c r="CFQ36" s="39"/>
      <c r="CFR36" s="39"/>
      <c r="CFS36" s="39"/>
      <c r="CFT36" s="39"/>
      <c r="CFU36" s="39"/>
      <c r="CFV36" s="39"/>
      <c r="CFW36" s="39"/>
      <c r="CFX36" s="39"/>
      <c r="CFY36" s="39"/>
      <c r="CFZ36" s="39"/>
      <c r="CGA36" s="39"/>
      <c r="CGB36" s="39"/>
      <c r="CGC36" s="39"/>
      <c r="CGD36" s="39"/>
      <c r="CGE36" s="39"/>
      <c r="CGF36" s="39"/>
      <c r="CGG36" s="39"/>
      <c r="CGH36" s="39"/>
      <c r="CGI36" s="39"/>
      <c r="CGJ36" s="39"/>
      <c r="CGK36" s="39"/>
      <c r="CGL36" s="39"/>
      <c r="CGM36" s="39"/>
      <c r="CGN36" s="39"/>
      <c r="CGO36" s="39"/>
      <c r="CGP36" s="39"/>
      <c r="CGQ36" s="39"/>
      <c r="CGR36" s="39"/>
      <c r="CGS36" s="39"/>
      <c r="CGT36" s="39"/>
      <c r="CGU36" s="39"/>
      <c r="CGV36" s="39"/>
      <c r="CGW36" s="39"/>
      <c r="CGX36" s="39"/>
      <c r="CGY36" s="39"/>
      <c r="CGZ36" s="39"/>
      <c r="CHA36" s="39"/>
      <c r="CHB36" s="39"/>
      <c r="CHC36" s="39"/>
      <c r="CHD36" s="39"/>
      <c r="CHE36" s="39"/>
      <c r="CHF36" s="39"/>
      <c r="CHG36" s="39"/>
      <c r="CHH36" s="39"/>
      <c r="CHI36" s="39"/>
      <c r="CHJ36" s="39"/>
      <c r="CHK36" s="39"/>
      <c r="CHL36" s="39"/>
      <c r="CHM36" s="39"/>
      <c r="CHN36" s="39"/>
      <c r="CHO36" s="39"/>
      <c r="CHP36" s="39"/>
      <c r="CHQ36" s="39"/>
      <c r="CHR36" s="39"/>
      <c r="CHS36" s="39"/>
      <c r="CHT36" s="39"/>
      <c r="CHU36" s="39"/>
      <c r="CHV36" s="39"/>
      <c r="CHW36" s="39"/>
      <c r="CHX36" s="39"/>
      <c r="CHY36" s="39"/>
      <c r="CHZ36" s="39"/>
      <c r="CIA36" s="39"/>
      <c r="CIB36" s="39"/>
      <c r="CIC36" s="39"/>
      <c r="CID36" s="39"/>
      <c r="CIE36" s="39"/>
      <c r="CIF36" s="39"/>
      <c r="CIG36" s="39"/>
      <c r="CIH36" s="39"/>
      <c r="CII36" s="39"/>
      <c r="CIJ36" s="39"/>
      <c r="CIK36" s="39"/>
      <c r="CIL36" s="39"/>
      <c r="CIM36" s="39"/>
      <c r="CIN36" s="39"/>
      <c r="CIO36" s="39"/>
      <c r="CIP36" s="39"/>
      <c r="CIQ36" s="39"/>
      <c r="CIR36" s="39"/>
      <c r="CIS36" s="39"/>
      <c r="CIT36" s="39"/>
      <c r="CIU36" s="39"/>
      <c r="CIV36" s="39"/>
      <c r="CIW36" s="39"/>
      <c r="CIX36" s="39"/>
      <c r="CIY36" s="39"/>
      <c r="CIZ36" s="39"/>
      <c r="CJA36" s="39"/>
      <c r="CJB36" s="39"/>
      <c r="CJC36" s="39"/>
      <c r="CJD36" s="39"/>
      <c r="CJE36" s="39"/>
      <c r="CJF36" s="39"/>
      <c r="CJG36" s="39"/>
      <c r="CJH36" s="39"/>
      <c r="CJI36" s="39"/>
      <c r="CJJ36" s="39"/>
      <c r="CJK36" s="39"/>
      <c r="CJL36" s="39"/>
      <c r="CJM36" s="39"/>
      <c r="CJN36" s="39"/>
      <c r="CJO36" s="39"/>
      <c r="CJP36" s="39"/>
      <c r="CJQ36" s="39"/>
      <c r="CJR36" s="39"/>
      <c r="CJS36" s="39"/>
      <c r="CJT36" s="39"/>
      <c r="CJU36" s="39"/>
      <c r="CJV36" s="39"/>
      <c r="CJW36" s="39"/>
      <c r="CJX36" s="39"/>
      <c r="CJY36" s="39"/>
      <c r="CJZ36" s="39"/>
      <c r="CKA36" s="39"/>
      <c r="CKB36" s="39"/>
      <c r="CKC36" s="39"/>
      <c r="CKD36" s="39"/>
      <c r="CKE36" s="39"/>
      <c r="CKF36" s="39"/>
      <c r="CKG36" s="39"/>
      <c r="CKH36" s="39"/>
      <c r="CKI36" s="39"/>
      <c r="CKJ36" s="39"/>
      <c r="CKK36" s="39"/>
      <c r="CKL36" s="39"/>
      <c r="CKM36" s="39"/>
      <c r="CKN36" s="39"/>
      <c r="CKO36" s="39"/>
      <c r="CKP36" s="39"/>
      <c r="CKQ36" s="39"/>
      <c r="CKR36" s="39"/>
      <c r="CKS36" s="39"/>
      <c r="CKT36" s="39"/>
      <c r="CKU36" s="39"/>
      <c r="CKV36" s="39"/>
      <c r="CKW36" s="39"/>
      <c r="CKX36" s="39"/>
      <c r="CKY36" s="39"/>
      <c r="CKZ36" s="39"/>
      <c r="CLA36" s="39"/>
      <c r="CLB36" s="39"/>
      <c r="CLC36" s="39"/>
      <c r="CLD36" s="39"/>
      <c r="CLE36" s="39"/>
      <c r="CLF36" s="39"/>
      <c r="CLG36" s="39"/>
      <c r="CLH36" s="39"/>
      <c r="CLI36" s="39"/>
      <c r="CLJ36" s="39"/>
      <c r="CLK36" s="39"/>
      <c r="CLL36" s="39"/>
      <c r="CLM36" s="39"/>
      <c r="CLN36" s="39"/>
      <c r="CLO36" s="39"/>
      <c r="CLP36" s="39"/>
      <c r="CLQ36" s="39"/>
      <c r="CLR36" s="39"/>
      <c r="CLS36" s="39"/>
      <c r="CLT36" s="39"/>
      <c r="CLU36" s="39"/>
      <c r="CLV36" s="39"/>
      <c r="CLW36" s="39"/>
      <c r="CLX36" s="39"/>
      <c r="CLY36" s="39"/>
      <c r="CLZ36" s="39"/>
      <c r="CMA36" s="39"/>
      <c r="CMB36" s="39"/>
      <c r="CMC36" s="39"/>
      <c r="CMD36" s="39"/>
      <c r="CME36" s="39"/>
      <c r="CMF36" s="39"/>
      <c r="CMG36" s="39"/>
      <c r="CMH36" s="39"/>
      <c r="CMI36" s="39"/>
      <c r="CMJ36" s="39"/>
      <c r="CMK36" s="39"/>
      <c r="CML36" s="39"/>
      <c r="CMM36" s="39"/>
      <c r="CMN36" s="39"/>
      <c r="CMO36" s="39"/>
      <c r="CMP36" s="39"/>
      <c r="CMQ36" s="39"/>
      <c r="CMR36" s="39"/>
      <c r="CMS36" s="39"/>
      <c r="CMT36" s="39"/>
      <c r="CMU36" s="39"/>
      <c r="CMV36" s="39"/>
      <c r="CMW36" s="39"/>
      <c r="CMX36" s="39"/>
      <c r="CMY36" s="39"/>
      <c r="CMZ36" s="39"/>
      <c r="CNA36" s="39"/>
      <c r="CNB36" s="39"/>
      <c r="CNC36" s="39"/>
      <c r="CND36" s="39"/>
      <c r="CNE36" s="39"/>
      <c r="CNF36" s="39"/>
      <c r="CNG36" s="39"/>
      <c r="CNH36" s="39"/>
      <c r="CNI36" s="39"/>
      <c r="CNJ36" s="39"/>
      <c r="CNK36" s="39"/>
      <c r="CNL36" s="39"/>
      <c r="CNM36" s="39"/>
      <c r="CNN36" s="39"/>
      <c r="CNO36" s="39"/>
      <c r="CNP36" s="39"/>
      <c r="CNQ36" s="39"/>
      <c r="CNR36" s="39"/>
      <c r="CNS36" s="39"/>
      <c r="CNT36" s="39"/>
      <c r="CNU36" s="39"/>
      <c r="CNV36" s="39"/>
      <c r="CNW36" s="39"/>
      <c r="CNX36" s="39"/>
      <c r="CNY36" s="39"/>
      <c r="CNZ36" s="39"/>
      <c r="COA36" s="39"/>
      <c r="COB36" s="39"/>
      <c r="COC36" s="39"/>
      <c r="COD36" s="39"/>
      <c r="COE36" s="39"/>
      <c r="COF36" s="39"/>
      <c r="COG36" s="39"/>
      <c r="COH36" s="39"/>
      <c r="COI36" s="39"/>
      <c r="COJ36" s="39"/>
      <c r="COK36" s="39"/>
      <c r="COL36" s="39"/>
      <c r="COM36" s="39"/>
      <c r="CON36" s="39"/>
      <c r="COO36" s="39"/>
      <c r="COP36" s="39"/>
      <c r="COQ36" s="39"/>
      <c r="COR36" s="39"/>
      <c r="COS36" s="39"/>
      <c r="COT36" s="39"/>
      <c r="COU36" s="39"/>
      <c r="COV36" s="39"/>
      <c r="COW36" s="39"/>
      <c r="COX36" s="39"/>
      <c r="COY36" s="39"/>
      <c r="COZ36" s="39"/>
      <c r="CPA36" s="39"/>
      <c r="CPB36" s="39"/>
      <c r="CPC36" s="39"/>
      <c r="CPD36" s="39"/>
      <c r="CPE36" s="39"/>
      <c r="CPF36" s="39"/>
      <c r="CPG36" s="39"/>
      <c r="CPH36" s="39"/>
      <c r="CPI36" s="39"/>
      <c r="CPJ36" s="39"/>
      <c r="CPK36" s="39"/>
      <c r="CPL36" s="39"/>
      <c r="CPM36" s="39"/>
      <c r="CPN36" s="39"/>
      <c r="CPO36" s="39"/>
      <c r="CPP36" s="39"/>
      <c r="CPQ36" s="39"/>
      <c r="CPR36" s="39"/>
      <c r="CPS36" s="39"/>
      <c r="CPT36" s="39"/>
      <c r="CPU36" s="39"/>
      <c r="CPV36" s="39"/>
      <c r="CPW36" s="39"/>
      <c r="CPX36" s="39"/>
      <c r="CPY36" s="39"/>
      <c r="CPZ36" s="39"/>
      <c r="CQA36" s="39"/>
      <c r="CQB36" s="39"/>
      <c r="CQC36" s="39"/>
      <c r="CQD36" s="39"/>
      <c r="CQE36" s="39"/>
      <c r="CQF36" s="39"/>
      <c r="CQG36" s="39"/>
      <c r="CQH36" s="39"/>
      <c r="CQI36" s="39"/>
      <c r="CQJ36" s="39"/>
      <c r="CQK36" s="39"/>
      <c r="CQL36" s="39"/>
      <c r="CQM36" s="39"/>
      <c r="CQN36" s="39"/>
      <c r="CQO36" s="39"/>
      <c r="CQP36" s="39"/>
      <c r="CQQ36" s="39"/>
      <c r="CQR36" s="39"/>
      <c r="CQS36" s="39"/>
      <c r="CQT36" s="39"/>
      <c r="CQU36" s="39"/>
      <c r="CQV36" s="39"/>
      <c r="CQW36" s="39"/>
      <c r="CQX36" s="39"/>
      <c r="CQY36" s="39"/>
      <c r="CQZ36" s="39"/>
      <c r="CRA36" s="39"/>
      <c r="CRB36" s="39"/>
      <c r="CRC36" s="39"/>
      <c r="CRD36" s="39"/>
      <c r="CRE36" s="39"/>
      <c r="CRF36" s="39"/>
      <c r="CRG36" s="39"/>
      <c r="CRH36" s="39"/>
      <c r="CRI36" s="39"/>
      <c r="CRJ36" s="39"/>
      <c r="CRK36" s="39"/>
      <c r="CRL36" s="39"/>
      <c r="CRM36" s="39"/>
      <c r="CRN36" s="39"/>
      <c r="CRO36" s="39"/>
      <c r="CRP36" s="39"/>
      <c r="CRQ36" s="39"/>
      <c r="CRR36" s="39"/>
      <c r="CRS36" s="39"/>
      <c r="CRT36" s="39"/>
      <c r="CRU36" s="39"/>
      <c r="CRV36" s="39"/>
      <c r="CRW36" s="39"/>
      <c r="CRX36" s="39"/>
      <c r="CRY36" s="39"/>
      <c r="CRZ36" s="39"/>
      <c r="CSA36" s="39"/>
      <c r="CSB36" s="39"/>
      <c r="CSC36" s="39"/>
      <c r="CSD36" s="39"/>
      <c r="CSE36" s="39"/>
      <c r="CSF36" s="39"/>
      <c r="CSG36" s="39"/>
      <c r="CSH36" s="39"/>
      <c r="CSI36" s="39"/>
      <c r="CSJ36" s="39"/>
      <c r="CSK36" s="39"/>
      <c r="CSL36" s="39"/>
      <c r="CSM36" s="39"/>
      <c r="CSN36" s="39"/>
      <c r="CSO36" s="39"/>
      <c r="CSP36" s="39"/>
      <c r="CSQ36" s="39"/>
      <c r="CSR36" s="39"/>
      <c r="CSS36" s="39"/>
      <c r="CST36" s="39"/>
      <c r="CSU36" s="39"/>
      <c r="CSV36" s="39"/>
      <c r="CSW36" s="39"/>
      <c r="CSX36" s="39"/>
      <c r="CSY36" s="39"/>
      <c r="CSZ36" s="39"/>
      <c r="CTA36" s="39"/>
      <c r="CTB36" s="39"/>
      <c r="CTC36" s="39"/>
      <c r="CTD36" s="39"/>
      <c r="CTE36" s="39"/>
      <c r="CTF36" s="39"/>
      <c r="CTG36" s="39"/>
      <c r="CTH36" s="39"/>
      <c r="CTI36" s="39"/>
      <c r="CTJ36" s="39"/>
      <c r="CTK36" s="39"/>
      <c r="CTL36" s="39"/>
      <c r="CTM36" s="39"/>
      <c r="CTN36" s="39"/>
      <c r="CTO36" s="39"/>
      <c r="CTP36" s="39"/>
      <c r="CTQ36" s="39"/>
      <c r="CTR36" s="39"/>
      <c r="CTS36" s="39"/>
      <c r="CTT36" s="39"/>
      <c r="CTU36" s="39"/>
      <c r="CTV36" s="39"/>
      <c r="CTW36" s="39"/>
      <c r="CTX36" s="39"/>
      <c r="CTY36" s="39"/>
      <c r="CTZ36" s="39"/>
      <c r="CUA36" s="39"/>
      <c r="CUB36" s="39"/>
      <c r="CUC36" s="39"/>
      <c r="CUD36" s="39"/>
      <c r="CUE36" s="39"/>
      <c r="CUF36" s="39"/>
      <c r="CUG36" s="39"/>
      <c r="CUH36" s="39"/>
      <c r="CUI36" s="39"/>
      <c r="CUJ36" s="39"/>
      <c r="CUK36" s="39"/>
      <c r="CUL36" s="39"/>
      <c r="CUM36" s="39"/>
      <c r="CUN36" s="39"/>
      <c r="CUO36" s="39"/>
      <c r="CUP36" s="39"/>
      <c r="CUQ36" s="39"/>
      <c r="CUR36" s="39"/>
      <c r="CUS36" s="39"/>
      <c r="CUT36" s="39"/>
      <c r="CUU36" s="39"/>
      <c r="CUV36" s="39"/>
      <c r="CUW36" s="39"/>
      <c r="CUX36" s="39"/>
      <c r="CUY36" s="39"/>
      <c r="CUZ36" s="39"/>
      <c r="CVA36" s="39"/>
      <c r="CVB36" s="39"/>
      <c r="CVC36" s="39"/>
      <c r="CVD36" s="39"/>
      <c r="CVE36" s="39"/>
      <c r="CVF36" s="39"/>
      <c r="CVG36" s="39"/>
      <c r="CVH36" s="39"/>
      <c r="CVI36" s="39"/>
      <c r="CVJ36" s="39"/>
      <c r="CVK36" s="39"/>
      <c r="CVL36" s="39"/>
      <c r="CVM36" s="39"/>
      <c r="CVN36" s="39"/>
      <c r="CVO36" s="39"/>
      <c r="CVP36" s="39"/>
      <c r="CVQ36" s="39"/>
      <c r="CVR36" s="39"/>
      <c r="CVS36" s="39"/>
      <c r="CVT36" s="39"/>
      <c r="CVU36" s="39"/>
      <c r="CVV36" s="39"/>
      <c r="CVW36" s="39"/>
      <c r="CVX36" s="39"/>
      <c r="CVY36" s="39"/>
      <c r="CVZ36" s="39"/>
      <c r="CWA36" s="39"/>
      <c r="CWB36" s="39"/>
      <c r="CWC36" s="39"/>
      <c r="CWD36" s="39"/>
      <c r="CWE36" s="39"/>
      <c r="CWF36" s="39"/>
      <c r="CWG36" s="39"/>
      <c r="CWH36" s="39"/>
      <c r="CWI36" s="39"/>
      <c r="CWJ36" s="39"/>
      <c r="CWK36" s="39"/>
      <c r="CWL36" s="39"/>
      <c r="CWM36" s="39"/>
      <c r="CWN36" s="39"/>
      <c r="CWO36" s="39"/>
      <c r="CWP36" s="39"/>
      <c r="CWQ36" s="39"/>
      <c r="CWR36" s="39"/>
      <c r="CWS36" s="39"/>
      <c r="CWT36" s="39"/>
      <c r="CWU36" s="39"/>
      <c r="CWV36" s="39"/>
      <c r="CWW36" s="39"/>
      <c r="CWX36" s="39"/>
      <c r="CWY36" s="39"/>
      <c r="CWZ36" s="39"/>
      <c r="CXA36" s="39"/>
      <c r="CXB36" s="39"/>
      <c r="CXC36" s="39"/>
      <c r="CXD36" s="39"/>
      <c r="CXE36" s="39"/>
      <c r="CXF36" s="39"/>
      <c r="CXG36" s="39"/>
      <c r="CXH36" s="39"/>
      <c r="CXI36" s="39"/>
      <c r="CXJ36" s="39"/>
      <c r="CXK36" s="39"/>
      <c r="CXL36" s="39"/>
      <c r="CXM36" s="39"/>
      <c r="CXN36" s="39"/>
      <c r="CXO36" s="39"/>
      <c r="CXP36" s="39"/>
      <c r="CXQ36" s="39"/>
      <c r="CXR36" s="39"/>
      <c r="CXS36" s="39"/>
      <c r="CXT36" s="39"/>
      <c r="CXU36" s="39"/>
      <c r="CXV36" s="39"/>
      <c r="CXW36" s="39"/>
      <c r="CXX36" s="39"/>
      <c r="CXY36" s="39"/>
      <c r="CXZ36" s="39"/>
      <c r="CYA36" s="39"/>
      <c r="CYB36" s="39"/>
      <c r="CYC36" s="39"/>
      <c r="CYD36" s="39"/>
      <c r="CYE36" s="39"/>
      <c r="CYF36" s="39"/>
      <c r="CYG36" s="39"/>
      <c r="CYH36" s="39"/>
      <c r="CYI36" s="39"/>
      <c r="CYJ36" s="39"/>
      <c r="CYK36" s="39"/>
      <c r="CYL36" s="39"/>
      <c r="CYM36" s="39"/>
      <c r="CYN36" s="39"/>
      <c r="CYO36" s="39"/>
      <c r="CYP36" s="39"/>
      <c r="CYQ36" s="39"/>
      <c r="CYR36" s="39"/>
      <c r="CYS36" s="39"/>
      <c r="CYT36" s="39"/>
      <c r="CYU36" s="39"/>
      <c r="CYV36" s="39"/>
      <c r="CYW36" s="39"/>
      <c r="CYX36" s="39"/>
      <c r="CYY36" s="39"/>
      <c r="CYZ36" s="39"/>
      <c r="CZA36" s="39"/>
      <c r="CZB36" s="39"/>
      <c r="CZC36" s="39"/>
      <c r="CZD36" s="39"/>
      <c r="CZE36" s="39"/>
      <c r="CZF36" s="39"/>
      <c r="CZG36" s="39"/>
      <c r="CZH36" s="39"/>
      <c r="CZI36" s="39"/>
      <c r="CZJ36" s="39"/>
      <c r="CZK36" s="39"/>
      <c r="CZL36" s="39"/>
      <c r="CZM36" s="39"/>
      <c r="CZN36" s="39"/>
      <c r="CZO36" s="39"/>
      <c r="CZP36" s="39"/>
      <c r="CZQ36" s="39"/>
      <c r="CZR36" s="39"/>
      <c r="CZS36" s="39"/>
      <c r="CZT36" s="39"/>
      <c r="CZU36" s="39"/>
      <c r="CZV36" s="39"/>
      <c r="CZW36" s="39"/>
      <c r="CZX36" s="39"/>
      <c r="CZY36" s="39"/>
      <c r="CZZ36" s="39"/>
      <c r="DAA36" s="39"/>
      <c r="DAB36" s="39"/>
      <c r="DAC36" s="39"/>
      <c r="DAD36" s="39"/>
      <c r="DAE36" s="39"/>
      <c r="DAF36" s="39"/>
      <c r="DAG36" s="39"/>
      <c r="DAH36" s="39"/>
      <c r="DAI36" s="39"/>
      <c r="DAJ36" s="39"/>
      <c r="DAK36" s="39"/>
      <c r="DAL36" s="39"/>
      <c r="DAM36" s="39"/>
      <c r="DAN36" s="39"/>
      <c r="DAO36" s="39"/>
      <c r="DAP36" s="39"/>
      <c r="DAQ36" s="39"/>
      <c r="DAR36" s="39"/>
      <c r="DAS36" s="39"/>
      <c r="DAT36" s="39"/>
      <c r="DAU36" s="39"/>
      <c r="DAV36" s="39"/>
      <c r="DAW36" s="39"/>
      <c r="DAX36" s="39"/>
      <c r="DAY36" s="39"/>
      <c r="DAZ36" s="39"/>
      <c r="DBA36" s="39"/>
      <c r="DBB36" s="39"/>
      <c r="DBC36" s="39"/>
      <c r="DBD36" s="39"/>
      <c r="DBE36" s="39"/>
      <c r="DBF36" s="39"/>
      <c r="DBG36" s="39"/>
      <c r="DBH36" s="39"/>
      <c r="DBI36" s="39"/>
      <c r="DBJ36" s="39"/>
      <c r="DBK36" s="39"/>
      <c r="DBL36" s="39"/>
      <c r="DBM36" s="39"/>
      <c r="DBN36" s="39"/>
      <c r="DBO36" s="39"/>
      <c r="DBP36" s="39"/>
      <c r="DBQ36" s="39"/>
      <c r="DBR36" s="39"/>
      <c r="DBS36" s="39"/>
      <c r="DBT36" s="39"/>
      <c r="DBU36" s="39"/>
      <c r="DBV36" s="39"/>
      <c r="DBW36" s="39"/>
      <c r="DBX36" s="39"/>
      <c r="DBY36" s="39"/>
      <c r="DBZ36" s="39"/>
      <c r="DCA36" s="39"/>
      <c r="DCB36" s="39"/>
      <c r="DCC36" s="39"/>
      <c r="DCD36" s="39"/>
      <c r="DCE36" s="39"/>
      <c r="DCF36" s="39"/>
      <c r="DCG36" s="39"/>
      <c r="DCH36" s="39"/>
      <c r="DCI36" s="39"/>
      <c r="DCJ36" s="39"/>
      <c r="DCK36" s="39"/>
      <c r="DCL36" s="39"/>
      <c r="DCM36" s="39"/>
      <c r="DCN36" s="39"/>
      <c r="DCO36" s="39"/>
      <c r="DCP36" s="39"/>
      <c r="DCQ36" s="39"/>
      <c r="DCR36" s="39"/>
      <c r="DCS36" s="39"/>
      <c r="DCT36" s="39"/>
      <c r="DCU36" s="39"/>
      <c r="DCV36" s="39"/>
      <c r="DCW36" s="39"/>
      <c r="DCX36" s="39"/>
      <c r="DCY36" s="39"/>
      <c r="DCZ36" s="39"/>
      <c r="DDA36" s="39"/>
      <c r="DDB36" s="39"/>
      <c r="DDC36" s="39"/>
      <c r="DDD36" s="39"/>
      <c r="DDE36" s="39"/>
      <c r="DDF36" s="39"/>
      <c r="DDG36" s="39"/>
      <c r="DDH36" s="39"/>
      <c r="DDI36" s="39"/>
      <c r="DDJ36" s="39"/>
      <c r="DDK36" s="39"/>
      <c r="DDL36" s="39"/>
      <c r="DDM36" s="39"/>
      <c r="DDN36" s="39"/>
      <c r="DDO36" s="39"/>
      <c r="DDP36" s="39"/>
      <c r="DDQ36" s="39"/>
      <c r="DDR36" s="39"/>
      <c r="DDS36" s="39"/>
      <c r="DDT36" s="39"/>
      <c r="DDU36" s="39"/>
      <c r="DDV36" s="39"/>
      <c r="DDW36" s="39"/>
      <c r="DDX36" s="39"/>
      <c r="DDY36" s="39"/>
      <c r="DDZ36" s="39"/>
      <c r="DEA36" s="39"/>
      <c r="DEB36" s="39"/>
      <c r="DEC36" s="39"/>
      <c r="DED36" s="39"/>
      <c r="DEE36" s="39"/>
      <c r="DEF36" s="39"/>
      <c r="DEG36" s="39"/>
      <c r="DEH36" s="39"/>
      <c r="DEI36" s="39"/>
      <c r="DEJ36" s="39"/>
      <c r="DEK36" s="39"/>
      <c r="DEL36" s="39"/>
      <c r="DEM36" s="39"/>
      <c r="DEN36" s="39"/>
      <c r="DEO36" s="39"/>
      <c r="DEP36" s="39"/>
      <c r="DEQ36" s="39"/>
      <c r="DER36" s="39"/>
      <c r="DES36" s="39"/>
      <c r="DET36" s="39"/>
      <c r="DEU36" s="39"/>
      <c r="DEV36" s="39"/>
      <c r="DEW36" s="39"/>
      <c r="DEX36" s="39"/>
      <c r="DEY36" s="39"/>
      <c r="DEZ36" s="39"/>
      <c r="DFA36" s="39"/>
      <c r="DFB36" s="39"/>
      <c r="DFC36" s="39"/>
      <c r="DFD36" s="39"/>
      <c r="DFE36" s="39"/>
      <c r="DFF36" s="39"/>
      <c r="DFG36" s="39"/>
      <c r="DFH36" s="39"/>
      <c r="DFI36" s="39"/>
      <c r="DFJ36" s="39"/>
      <c r="DFK36" s="39"/>
      <c r="DFL36" s="39"/>
      <c r="DFM36" s="39"/>
      <c r="DFN36" s="39"/>
      <c r="DFO36" s="39"/>
      <c r="DFP36" s="39"/>
      <c r="DFQ36" s="39"/>
      <c r="DFR36" s="39"/>
      <c r="DFS36" s="39"/>
      <c r="DFT36" s="39"/>
      <c r="DFU36" s="39"/>
      <c r="DFV36" s="39"/>
      <c r="DFW36" s="39"/>
      <c r="DFX36" s="39"/>
      <c r="DFY36" s="39"/>
      <c r="DFZ36" s="39"/>
      <c r="DGA36" s="39"/>
      <c r="DGB36" s="39"/>
      <c r="DGC36" s="39"/>
      <c r="DGD36" s="39"/>
      <c r="DGE36" s="39"/>
      <c r="DGF36" s="39"/>
      <c r="DGG36" s="39"/>
      <c r="DGH36" s="39"/>
      <c r="DGI36" s="39"/>
      <c r="DGJ36" s="39"/>
      <c r="DGK36" s="39"/>
      <c r="DGL36" s="39"/>
      <c r="DGM36" s="39"/>
      <c r="DGN36" s="39"/>
      <c r="DGO36" s="39"/>
      <c r="DGP36" s="39"/>
      <c r="DGQ36" s="39"/>
      <c r="DGR36" s="39"/>
      <c r="DGS36" s="39"/>
      <c r="DGT36" s="39"/>
      <c r="DGU36" s="39"/>
      <c r="DGV36" s="39"/>
      <c r="DGW36" s="39"/>
      <c r="DGX36" s="39"/>
      <c r="DGY36" s="39"/>
      <c r="DGZ36" s="39"/>
      <c r="DHA36" s="39"/>
      <c r="DHB36" s="39"/>
      <c r="DHC36" s="39"/>
      <c r="DHD36" s="39"/>
      <c r="DHE36" s="39"/>
      <c r="DHF36" s="39"/>
      <c r="DHG36" s="39"/>
      <c r="DHH36" s="39"/>
      <c r="DHI36" s="39"/>
      <c r="DHJ36" s="39"/>
      <c r="DHK36" s="39"/>
      <c r="DHL36" s="39"/>
      <c r="DHM36" s="39"/>
      <c r="DHN36" s="39"/>
      <c r="DHO36" s="39"/>
      <c r="DHP36" s="39"/>
      <c r="DHQ36" s="39"/>
      <c r="DHR36" s="39"/>
      <c r="DHS36" s="39"/>
      <c r="DHT36" s="39"/>
      <c r="DHU36" s="39"/>
      <c r="DHV36" s="39"/>
      <c r="DHW36" s="39"/>
      <c r="DHX36" s="39"/>
      <c r="DHY36" s="39"/>
      <c r="DHZ36" s="39"/>
      <c r="DIA36" s="39"/>
      <c r="DIB36" s="39"/>
      <c r="DIC36" s="39"/>
      <c r="DID36" s="39"/>
      <c r="DIE36" s="39"/>
      <c r="DIF36" s="39"/>
      <c r="DIG36" s="39"/>
      <c r="DIH36" s="39"/>
      <c r="DII36" s="39"/>
      <c r="DIJ36" s="39"/>
      <c r="DIK36" s="39"/>
      <c r="DIL36" s="39"/>
      <c r="DIM36" s="39"/>
      <c r="DIN36" s="39"/>
      <c r="DIO36" s="39"/>
      <c r="DIP36" s="39"/>
      <c r="DIQ36" s="39"/>
      <c r="DIR36" s="39"/>
      <c r="DIS36" s="39"/>
      <c r="DIT36" s="39"/>
      <c r="DIU36" s="39"/>
      <c r="DIV36" s="39"/>
      <c r="DIW36" s="39"/>
      <c r="DIX36" s="39"/>
      <c r="DIY36" s="39"/>
      <c r="DIZ36" s="39"/>
      <c r="DJA36" s="39"/>
      <c r="DJB36" s="39"/>
      <c r="DJC36" s="39"/>
      <c r="DJD36" s="39"/>
      <c r="DJE36" s="39"/>
      <c r="DJF36" s="39"/>
      <c r="DJG36" s="39"/>
      <c r="DJH36" s="39"/>
      <c r="DJI36" s="39"/>
      <c r="DJJ36" s="39"/>
      <c r="DJK36" s="39"/>
      <c r="DJL36" s="39"/>
      <c r="DJM36" s="39"/>
      <c r="DJN36" s="39"/>
      <c r="DJO36" s="39"/>
      <c r="DJP36" s="39"/>
      <c r="DJQ36" s="39"/>
      <c r="DJR36" s="39"/>
      <c r="DJS36" s="39"/>
      <c r="DJT36" s="39"/>
      <c r="DJU36" s="39"/>
      <c r="DJV36" s="39"/>
      <c r="DJW36" s="39"/>
      <c r="DJX36" s="39"/>
      <c r="DJY36" s="39"/>
      <c r="DJZ36" s="39"/>
      <c r="DKA36" s="39"/>
      <c r="DKB36" s="39"/>
      <c r="DKC36" s="39"/>
      <c r="DKD36" s="39"/>
      <c r="DKE36" s="39"/>
      <c r="DKF36" s="39"/>
      <c r="DKG36" s="39"/>
      <c r="DKH36" s="39"/>
      <c r="DKI36" s="39"/>
      <c r="DKJ36" s="39"/>
      <c r="DKK36" s="39"/>
      <c r="DKL36" s="39"/>
      <c r="DKM36" s="39"/>
      <c r="DKN36" s="39"/>
      <c r="DKO36" s="39"/>
      <c r="DKP36" s="39"/>
      <c r="DKQ36" s="39"/>
      <c r="DKR36" s="39"/>
      <c r="DKS36" s="39"/>
      <c r="DKT36" s="39"/>
      <c r="DKU36" s="39"/>
      <c r="DKV36" s="39"/>
      <c r="DKW36" s="39"/>
      <c r="DKX36" s="39"/>
      <c r="DKY36" s="39"/>
      <c r="DKZ36" s="39"/>
      <c r="DLA36" s="39"/>
      <c r="DLB36" s="39"/>
      <c r="DLC36" s="39"/>
      <c r="DLD36" s="39"/>
      <c r="DLE36" s="39"/>
      <c r="DLF36" s="39"/>
      <c r="DLG36" s="39"/>
      <c r="DLH36" s="39"/>
      <c r="DLI36" s="39"/>
      <c r="DLJ36" s="39"/>
      <c r="DLK36" s="39"/>
      <c r="DLL36" s="39"/>
      <c r="DLM36" s="39"/>
      <c r="DLN36" s="39"/>
      <c r="DLO36" s="39"/>
      <c r="DLP36" s="39"/>
      <c r="DLQ36" s="39"/>
      <c r="DLR36" s="39"/>
      <c r="DLS36" s="39"/>
      <c r="DLT36" s="39"/>
      <c r="DLU36" s="39"/>
      <c r="DLV36" s="39"/>
      <c r="DLW36" s="39"/>
      <c r="DLX36" s="39"/>
      <c r="DLY36" s="39"/>
      <c r="DLZ36" s="39"/>
      <c r="DMA36" s="39"/>
      <c r="DMB36" s="39"/>
      <c r="DMC36" s="39"/>
      <c r="DMD36" s="39"/>
      <c r="DME36" s="39"/>
      <c r="DMF36" s="39"/>
      <c r="DMG36" s="39"/>
      <c r="DMH36" s="39"/>
      <c r="DMI36" s="39"/>
      <c r="DMJ36" s="39"/>
      <c r="DMK36" s="39"/>
      <c r="DML36" s="39"/>
      <c r="DMM36" s="39"/>
      <c r="DMN36" s="39"/>
      <c r="DMO36" s="39"/>
      <c r="DMP36" s="39"/>
      <c r="DMQ36" s="39"/>
      <c r="DMR36" s="39"/>
      <c r="DMS36" s="39"/>
      <c r="DMT36" s="39"/>
      <c r="DMU36" s="39"/>
      <c r="DMV36" s="39"/>
      <c r="DMW36" s="39"/>
      <c r="DMX36" s="39"/>
      <c r="DMY36" s="39"/>
      <c r="DMZ36" s="39"/>
      <c r="DNA36" s="39"/>
      <c r="DNB36" s="39"/>
      <c r="DNC36" s="39"/>
      <c r="DND36" s="39"/>
      <c r="DNE36" s="39"/>
      <c r="DNF36" s="39"/>
      <c r="DNG36" s="39"/>
      <c r="DNH36" s="39"/>
      <c r="DNI36" s="39"/>
      <c r="DNJ36" s="39"/>
      <c r="DNK36" s="39"/>
      <c r="DNL36" s="39"/>
      <c r="DNM36" s="39"/>
      <c r="DNN36" s="39"/>
      <c r="DNO36" s="39"/>
      <c r="DNP36" s="39"/>
      <c r="DNQ36" s="39"/>
      <c r="DNR36" s="39"/>
      <c r="DNS36" s="39"/>
      <c r="DNT36" s="39"/>
      <c r="DNU36" s="39"/>
      <c r="DNV36" s="39"/>
      <c r="DNW36" s="39"/>
      <c r="DNX36" s="39"/>
      <c r="DNY36" s="39"/>
      <c r="DNZ36" s="39"/>
      <c r="DOA36" s="39"/>
      <c r="DOB36" s="39"/>
      <c r="DOC36" s="39"/>
      <c r="DOD36" s="39"/>
      <c r="DOE36" s="39"/>
      <c r="DOF36" s="39"/>
      <c r="DOG36" s="39"/>
      <c r="DOH36" s="39"/>
      <c r="DOI36" s="39"/>
      <c r="DOJ36" s="39"/>
      <c r="DOK36" s="39"/>
      <c r="DOL36" s="39"/>
      <c r="DOM36" s="39"/>
      <c r="DON36" s="39"/>
      <c r="DOO36" s="39"/>
      <c r="DOP36" s="39"/>
      <c r="DOQ36" s="39"/>
      <c r="DOR36" s="39"/>
      <c r="DOS36" s="39"/>
      <c r="DOT36" s="39"/>
      <c r="DOU36" s="39"/>
      <c r="DOV36" s="39"/>
      <c r="DOW36" s="39"/>
      <c r="DOX36" s="39"/>
      <c r="DOY36" s="39"/>
      <c r="DOZ36" s="39"/>
      <c r="DPA36" s="39"/>
      <c r="DPB36" s="39"/>
      <c r="DPC36" s="39"/>
      <c r="DPD36" s="39"/>
      <c r="DPE36" s="39"/>
      <c r="DPF36" s="39"/>
      <c r="DPG36" s="39"/>
      <c r="DPH36" s="39"/>
      <c r="DPI36" s="39"/>
      <c r="DPJ36" s="39"/>
      <c r="DPK36" s="39"/>
      <c r="DPL36" s="39"/>
      <c r="DPM36" s="39"/>
      <c r="DPN36" s="39"/>
      <c r="DPO36" s="39"/>
      <c r="DPP36" s="39"/>
      <c r="DPQ36" s="39"/>
      <c r="DPR36" s="39"/>
      <c r="DPS36" s="39"/>
      <c r="DPT36" s="39"/>
      <c r="DPU36" s="39"/>
      <c r="DPV36" s="39"/>
      <c r="DPW36" s="39"/>
      <c r="DPX36" s="39"/>
      <c r="DPY36" s="39"/>
      <c r="DPZ36" s="39"/>
      <c r="DQA36" s="39"/>
      <c r="DQB36" s="39"/>
      <c r="DQC36" s="39"/>
      <c r="DQD36" s="39"/>
      <c r="DQE36" s="39"/>
      <c r="DQF36" s="39"/>
      <c r="DQG36" s="39"/>
      <c r="DQH36" s="39"/>
      <c r="DQI36" s="39"/>
      <c r="DQJ36" s="39"/>
      <c r="DQK36" s="39"/>
      <c r="DQL36" s="39"/>
      <c r="DQM36" s="39"/>
      <c r="DQN36" s="39"/>
      <c r="DQO36" s="39"/>
      <c r="DQP36" s="39"/>
      <c r="DQQ36" s="39"/>
      <c r="DQR36" s="39"/>
      <c r="DQS36" s="39"/>
      <c r="DQT36" s="39"/>
      <c r="DQU36" s="39"/>
      <c r="DQV36" s="39"/>
      <c r="DQW36" s="39"/>
      <c r="DQX36" s="39"/>
      <c r="DQY36" s="39"/>
      <c r="DQZ36" s="39"/>
      <c r="DRA36" s="39"/>
      <c r="DRB36" s="39"/>
      <c r="DRC36" s="39"/>
      <c r="DRD36" s="39"/>
      <c r="DRE36" s="39"/>
      <c r="DRF36" s="39"/>
      <c r="DRG36" s="39"/>
      <c r="DRH36" s="39"/>
      <c r="DRI36" s="39"/>
      <c r="DRJ36" s="39"/>
      <c r="DRK36" s="39"/>
      <c r="DRL36" s="39"/>
      <c r="DRM36" s="39"/>
      <c r="DRN36" s="39"/>
      <c r="DRO36" s="39"/>
      <c r="DRP36" s="39"/>
      <c r="DRQ36" s="39"/>
      <c r="DRR36" s="39"/>
      <c r="DRS36" s="39"/>
      <c r="DRT36" s="39"/>
      <c r="DRU36" s="39"/>
      <c r="DRV36" s="39"/>
      <c r="DRW36" s="39"/>
      <c r="DRX36" s="39"/>
      <c r="DRY36" s="39"/>
      <c r="DRZ36" s="39"/>
      <c r="DSA36" s="39"/>
      <c r="DSB36" s="39"/>
      <c r="DSC36" s="39"/>
      <c r="DSD36" s="39"/>
      <c r="DSE36" s="39"/>
      <c r="DSF36" s="39"/>
      <c r="DSG36" s="39"/>
      <c r="DSH36" s="39"/>
      <c r="DSI36" s="39"/>
      <c r="DSJ36" s="39"/>
      <c r="DSK36" s="39"/>
      <c r="DSL36" s="39"/>
      <c r="DSM36" s="39"/>
      <c r="DSN36" s="39"/>
      <c r="DSO36" s="39"/>
      <c r="DSP36" s="39"/>
      <c r="DSQ36" s="39"/>
      <c r="DSR36" s="39"/>
      <c r="DSS36" s="39"/>
      <c r="DST36" s="39"/>
      <c r="DSU36" s="39"/>
      <c r="DSV36" s="39"/>
      <c r="DSW36" s="39"/>
      <c r="DSX36" s="39"/>
      <c r="DSY36" s="39"/>
      <c r="DSZ36" s="39"/>
      <c r="DTA36" s="39"/>
      <c r="DTB36" s="39"/>
      <c r="DTC36" s="39"/>
      <c r="DTD36" s="39"/>
      <c r="DTE36" s="39"/>
      <c r="DTF36" s="39"/>
      <c r="DTG36" s="39"/>
      <c r="DTH36" s="39"/>
      <c r="DTI36" s="39"/>
      <c r="DTJ36" s="39"/>
      <c r="DTK36" s="39"/>
      <c r="DTL36" s="39"/>
      <c r="DTM36" s="39"/>
      <c r="DTN36" s="39"/>
      <c r="DTO36" s="39"/>
      <c r="DTP36" s="39"/>
      <c r="DTQ36" s="39"/>
      <c r="DTR36" s="39"/>
      <c r="DTS36" s="39"/>
      <c r="DTT36" s="39"/>
      <c r="DTU36" s="39"/>
      <c r="DTV36" s="39"/>
      <c r="DTW36" s="39"/>
      <c r="DTX36" s="39"/>
      <c r="DTY36" s="39"/>
      <c r="DTZ36" s="39"/>
      <c r="DUA36" s="39"/>
      <c r="DUB36" s="39"/>
      <c r="DUC36" s="39"/>
      <c r="DUD36" s="39"/>
      <c r="DUE36" s="39"/>
      <c r="DUF36" s="39"/>
      <c r="DUG36" s="39"/>
      <c r="DUH36" s="39"/>
      <c r="DUI36" s="39"/>
      <c r="DUJ36" s="39"/>
      <c r="DUK36" s="39"/>
      <c r="DUL36" s="39"/>
      <c r="DUM36" s="39"/>
      <c r="DUN36" s="39"/>
      <c r="DUO36" s="39"/>
      <c r="DUP36" s="39"/>
      <c r="DUQ36" s="39"/>
      <c r="DUR36" s="39"/>
      <c r="DUS36" s="39"/>
      <c r="DUT36" s="39"/>
      <c r="DUU36" s="39"/>
      <c r="DUV36" s="39"/>
      <c r="DUW36" s="39"/>
      <c r="DUX36" s="39"/>
      <c r="DUY36" s="39"/>
      <c r="DUZ36" s="39"/>
      <c r="DVA36" s="39"/>
      <c r="DVB36" s="39"/>
      <c r="DVC36" s="39"/>
      <c r="DVD36" s="39"/>
      <c r="DVE36" s="39"/>
      <c r="DVF36" s="39"/>
      <c r="DVG36" s="39"/>
      <c r="DVH36" s="39"/>
      <c r="DVI36" s="39"/>
      <c r="DVJ36" s="39"/>
      <c r="DVK36" s="39"/>
      <c r="DVL36" s="39"/>
      <c r="DVM36" s="39"/>
      <c r="DVN36" s="39"/>
      <c r="DVO36" s="39"/>
      <c r="DVP36" s="39"/>
      <c r="DVQ36" s="39"/>
      <c r="DVR36" s="39"/>
      <c r="DVS36" s="39"/>
      <c r="DVT36" s="39"/>
      <c r="DVU36" s="39"/>
      <c r="DVV36" s="39"/>
      <c r="DVW36" s="39"/>
      <c r="DVX36" s="39"/>
      <c r="DVY36" s="39"/>
      <c r="DVZ36" s="39"/>
      <c r="DWA36" s="39"/>
      <c r="DWB36" s="39"/>
      <c r="DWC36" s="39"/>
      <c r="DWD36" s="39"/>
      <c r="DWE36" s="39"/>
      <c r="DWF36" s="39"/>
      <c r="DWG36" s="39"/>
      <c r="DWH36" s="39"/>
      <c r="DWI36" s="39"/>
      <c r="DWJ36" s="39"/>
      <c r="DWK36" s="39"/>
      <c r="DWL36" s="39"/>
      <c r="DWM36" s="39"/>
      <c r="DWN36" s="39"/>
      <c r="DWO36" s="39"/>
      <c r="DWP36" s="39"/>
      <c r="DWQ36" s="39"/>
      <c r="DWR36" s="39"/>
      <c r="DWS36" s="39"/>
      <c r="DWT36" s="39"/>
      <c r="DWU36" s="39"/>
      <c r="DWV36" s="39"/>
      <c r="DWW36" s="39"/>
      <c r="DWX36" s="39"/>
      <c r="DWY36" s="39"/>
      <c r="DWZ36" s="39"/>
      <c r="DXA36" s="39"/>
      <c r="DXB36" s="39"/>
      <c r="DXC36" s="39"/>
      <c r="DXD36" s="39"/>
      <c r="DXE36" s="39"/>
      <c r="DXF36" s="39"/>
      <c r="DXG36" s="39"/>
      <c r="DXH36" s="39"/>
      <c r="DXI36" s="39"/>
      <c r="DXJ36" s="39"/>
      <c r="DXK36" s="39"/>
      <c r="DXL36" s="39"/>
      <c r="DXM36" s="39"/>
      <c r="DXN36" s="39"/>
      <c r="DXO36" s="39"/>
      <c r="DXP36" s="39"/>
      <c r="DXQ36" s="39"/>
      <c r="DXR36" s="39"/>
      <c r="DXS36" s="39"/>
      <c r="DXT36" s="39"/>
      <c r="DXU36" s="39"/>
      <c r="DXV36" s="39"/>
      <c r="DXW36" s="39"/>
      <c r="DXX36" s="39"/>
      <c r="DXY36" s="39"/>
      <c r="DXZ36" s="39"/>
      <c r="DYA36" s="39"/>
      <c r="DYB36" s="39"/>
      <c r="DYC36" s="39"/>
      <c r="DYD36" s="39"/>
      <c r="DYE36" s="39"/>
      <c r="DYF36" s="39"/>
      <c r="DYG36" s="39"/>
      <c r="DYH36" s="39"/>
      <c r="DYI36" s="39"/>
      <c r="DYJ36" s="39"/>
      <c r="DYK36" s="39"/>
      <c r="DYL36" s="39"/>
      <c r="DYM36" s="39"/>
      <c r="DYN36" s="39"/>
      <c r="DYO36" s="39"/>
      <c r="DYP36" s="39"/>
      <c r="DYQ36" s="39"/>
      <c r="DYR36" s="39"/>
      <c r="DYS36" s="39"/>
      <c r="DYT36" s="39"/>
      <c r="DYU36" s="39"/>
      <c r="DYV36" s="39"/>
      <c r="DYW36" s="39"/>
      <c r="DYX36" s="39"/>
      <c r="DYY36" s="39"/>
      <c r="DYZ36" s="39"/>
      <c r="DZA36" s="39"/>
      <c r="DZB36" s="39"/>
      <c r="DZC36" s="39"/>
      <c r="DZD36" s="39"/>
      <c r="DZE36" s="39"/>
      <c r="DZF36" s="39"/>
      <c r="DZG36" s="39"/>
      <c r="DZH36" s="39"/>
      <c r="DZI36" s="39"/>
      <c r="DZJ36" s="39"/>
      <c r="DZK36" s="39"/>
      <c r="DZL36" s="39"/>
      <c r="DZM36" s="39"/>
      <c r="DZN36" s="39"/>
      <c r="DZO36" s="39"/>
      <c r="DZP36" s="39"/>
      <c r="DZQ36" s="39"/>
      <c r="DZR36" s="39"/>
      <c r="DZS36" s="39"/>
      <c r="DZT36" s="39"/>
      <c r="DZU36" s="39"/>
      <c r="DZV36" s="39"/>
      <c r="DZW36" s="39"/>
      <c r="DZX36" s="39"/>
      <c r="DZY36" s="39"/>
      <c r="DZZ36" s="39"/>
      <c r="EAA36" s="39"/>
      <c r="EAB36" s="39"/>
      <c r="EAC36" s="39"/>
      <c r="EAD36" s="39"/>
      <c r="EAE36" s="39"/>
      <c r="EAF36" s="39"/>
      <c r="EAG36" s="39"/>
      <c r="EAH36" s="39"/>
      <c r="EAI36" s="39"/>
      <c r="EAJ36" s="39"/>
      <c r="EAK36" s="39"/>
      <c r="EAL36" s="39"/>
      <c r="EAM36" s="39"/>
      <c r="EAN36" s="39"/>
      <c r="EAO36" s="39"/>
      <c r="EAP36" s="39"/>
      <c r="EAQ36" s="39"/>
      <c r="EAR36" s="39"/>
      <c r="EAS36" s="39"/>
      <c r="EAT36" s="39"/>
      <c r="EAU36" s="39"/>
      <c r="EAV36" s="39"/>
      <c r="EAW36" s="39"/>
      <c r="EAX36" s="39"/>
      <c r="EAY36" s="39"/>
      <c r="EAZ36" s="39"/>
      <c r="EBA36" s="39"/>
      <c r="EBB36" s="39"/>
      <c r="EBC36" s="39"/>
      <c r="EBD36" s="39"/>
      <c r="EBE36" s="39"/>
      <c r="EBF36" s="39"/>
      <c r="EBG36" s="39"/>
      <c r="EBH36" s="39"/>
      <c r="EBI36" s="39"/>
      <c r="EBJ36" s="39"/>
      <c r="EBK36" s="39"/>
      <c r="EBL36" s="39"/>
      <c r="EBM36" s="39"/>
      <c r="EBN36" s="39"/>
      <c r="EBO36" s="39"/>
      <c r="EBP36" s="39"/>
      <c r="EBQ36" s="39"/>
      <c r="EBR36" s="39"/>
      <c r="EBS36" s="39"/>
      <c r="EBT36" s="39"/>
      <c r="EBU36" s="39"/>
      <c r="EBV36" s="39"/>
      <c r="EBW36" s="39"/>
      <c r="EBX36" s="39"/>
      <c r="EBY36" s="39"/>
      <c r="EBZ36" s="39"/>
      <c r="ECA36" s="39"/>
      <c r="ECB36" s="39"/>
      <c r="ECC36" s="39"/>
      <c r="ECD36" s="39"/>
      <c r="ECE36" s="39"/>
      <c r="ECF36" s="39"/>
      <c r="ECG36" s="39"/>
      <c r="ECH36" s="39"/>
      <c r="ECI36" s="39"/>
      <c r="ECJ36" s="39"/>
      <c r="ECK36" s="39"/>
      <c r="ECL36" s="39"/>
      <c r="ECM36" s="39"/>
      <c r="ECN36" s="39"/>
      <c r="ECO36" s="39"/>
      <c r="ECP36" s="39"/>
      <c r="ECQ36" s="39"/>
      <c r="ECR36" s="39"/>
      <c r="ECS36" s="39"/>
      <c r="ECT36" s="39"/>
      <c r="ECU36" s="39"/>
      <c r="ECV36" s="39"/>
      <c r="ECW36" s="39"/>
      <c r="ECX36" s="39"/>
      <c r="ECY36" s="39"/>
      <c r="ECZ36" s="39"/>
      <c r="EDA36" s="39"/>
      <c r="EDB36" s="39"/>
      <c r="EDC36" s="39"/>
      <c r="EDD36" s="39"/>
      <c r="EDE36" s="39"/>
      <c r="EDF36" s="39"/>
      <c r="EDG36" s="39"/>
      <c r="EDH36" s="39"/>
      <c r="EDI36" s="39"/>
      <c r="EDJ36" s="39"/>
      <c r="EDK36" s="39"/>
      <c r="EDL36" s="39"/>
      <c r="EDM36" s="39"/>
      <c r="EDN36" s="39"/>
      <c r="EDO36" s="39"/>
      <c r="EDP36" s="39"/>
      <c r="EDQ36" s="39"/>
      <c r="EDR36" s="39"/>
      <c r="EDS36" s="39"/>
      <c r="EDT36" s="39"/>
      <c r="EDU36" s="39"/>
      <c r="EDV36" s="39"/>
      <c r="EDW36" s="39"/>
      <c r="EDX36" s="39"/>
      <c r="EDY36" s="39"/>
      <c r="EDZ36" s="39"/>
      <c r="EEA36" s="39"/>
      <c r="EEB36" s="39"/>
      <c r="EEC36" s="39"/>
      <c r="EED36" s="39"/>
      <c r="EEE36" s="39"/>
      <c r="EEF36" s="39"/>
      <c r="EEG36" s="39"/>
      <c r="EEH36" s="39"/>
      <c r="EEI36" s="39"/>
      <c r="EEJ36" s="39"/>
      <c r="EEK36" s="39"/>
      <c r="EEL36" s="39"/>
      <c r="EEM36" s="39"/>
      <c r="EEN36" s="39"/>
      <c r="EEO36" s="39"/>
      <c r="EEP36" s="39"/>
      <c r="EEQ36" s="39"/>
      <c r="EER36" s="39"/>
      <c r="EES36" s="39"/>
      <c r="EET36" s="39"/>
      <c r="EEU36" s="39"/>
      <c r="EEV36" s="39"/>
      <c r="EEW36" s="39"/>
      <c r="EEX36" s="39"/>
      <c r="EEY36" s="39"/>
      <c r="EEZ36" s="39"/>
      <c r="EFA36" s="39"/>
      <c r="EFB36" s="39"/>
      <c r="EFC36" s="39"/>
      <c r="EFD36" s="39"/>
      <c r="EFE36" s="39"/>
      <c r="EFF36" s="39"/>
      <c r="EFG36" s="39"/>
      <c r="EFH36" s="39"/>
      <c r="EFI36" s="39"/>
      <c r="EFJ36" s="39"/>
      <c r="EFK36" s="39"/>
      <c r="EFL36" s="39"/>
      <c r="EFM36" s="39"/>
      <c r="EFN36" s="39"/>
      <c r="EFO36" s="39"/>
      <c r="EFP36" s="39"/>
      <c r="EFQ36" s="39"/>
      <c r="EFR36" s="39"/>
      <c r="EFS36" s="39"/>
      <c r="EFT36" s="39"/>
      <c r="EFU36" s="39"/>
      <c r="EFV36" s="39"/>
      <c r="EFW36" s="39"/>
      <c r="EFX36" s="39"/>
      <c r="EFY36" s="39"/>
      <c r="EFZ36" s="39"/>
      <c r="EGA36" s="39"/>
      <c r="EGB36" s="39"/>
      <c r="EGC36" s="39"/>
      <c r="EGD36" s="39"/>
      <c r="EGE36" s="39"/>
      <c r="EGF36" s="39"/>
      <c r="EGG36" s="39"/>
      <c r="EGH36" s="39"/>
      <c r="EGI36" s="39"/>
      <c r="EGJ36" s="39"/>
      <c r="EGK36" s="39"/>
      <c r="EGL36" s="39"/>
      <c r="EGM36" s="39"/>
      <c r="EGN36" s="39"/>
      <c r="EGO36" s="39"/>
      <c r="EGP36" s="39"/>
      <c r="EGQ36" s="39"/>
      <c r="EGR36" s="39"/>
      <c r="EGS36" s="39"/>
      <c r="EGT36" s="39"/>
      <c r="EGU36" s="39"/>
      <c r="EGV36" s="39"/>
      <c r="EGW36" s="39"/>
      <c r="EGX36" s="39"/>
      <c r="EGY36" s="39"/>
      <c r="EGZ36" s="39"/>
      <c r="EHA36" s="39"/>
      <c r="EHB36" s="39"/>
      <c r="EHC36" s="39"/>
      <c r="EHD36" s="39"/>
      <c r="EHE36" s="39"/>
      <c r="EHF36" s="39"/>
      <c r="EHG36" s="39"/>
      <c r="EHH36" s="39"/>
      <c r="EHI36" s="39"/>
      <c r="EHJ36" s="39"/>
      <c r="EHK36" s="39"/>
      <c r="EHL36" s="39"/>
      <c r="EHM36" s="39"/>
      <c r="EHN36" s="39"/>
      <c r="EHO36" s="39"/>
      <c r="EHP36" s="39"/>
      <c r="EHQ36" s="39"/>
      <c r="EHR36" s="39"/>
      <c r="EHS36" s="39"/>
      <c r="EHT36" s="39"/>
      <c r="EHU36" s="39"/>
      <c r="EHV36" s="39"/>
      <c r="EHW36" s="39"/>
      <c r="EHX36" s="39"/>
      <c r="EHY36" s="39"/>
      <c r="EHZ36" s="39"/>
      <c r="EIA36" s="39"/>
      <c r="EIB36" s="39"/>
      <c r="EIC36" s="39"/>
      <c r="EID36" s="39"/>
      <c r="EIE36" s="39"/>
      <c r="EIF36" s="39"/>
      <c r="EIG36" s="39"/>
      <c r="EIH36" s="39"/>
      <c r="EII36" s="39"/>
      <c r="EIJ36" s="39"/>
      <c r="EIK36" s="39"/>
      <c r="EIL36" s="39"/>
      <c r="EIM36" s="39"/>
      <c r="EIN36" s="39"/>
      <c r="EIO36" s="39"/>
      <c r="EIP36" s="39"/>
      <c r="EIQ36" s="39"/>
      <c r="EIR36" s="39"/>
      <c r="EIS36" s="39"/>
      <c r="EIT36" s="39"/>
      <c r="EIU36" s="39"/>
      <c r="EIV36" s="39"/>
      <c r="EIW36" s="39"/>
      <c r="EIX36" s="39"/>
      <c r="EIY36" s="39"/>
      <c r="EIZ36" s="39"/>
      <c r="EJA36" s="39"/>
      <c r="EJB36" s="39"/>
      <c r="EJC36" s="39"/>
      <c r="EJD36" s="39"/>
      <c r="EJE36" s="39"/>
      <c r="EJF36" s="39"/>
      <c r="EJG36" s="39"/>
      <c r="EJH36" s="39"/>
      <c r="EJI36" s="39"/>
      <c r="EJJ36" s="39"/>
      <c r="EJK36" s="39"/>
      <c r="EJL36" s="39"/>
      <c r="EJM36" s="39"/>
      <c r="EJN36" s="39"/>
      <c r="EJO36" s="39"/>
      <c r="EJP36" s="39"/>
      <c r="EJQ36" s="39"/>
      <c r="EJR36" s="39"/>
      <c r="EJS36" s="39"/>
      <c r="EJT36" s="39"/>
      <c r="EJU36" s="39"/>
      <c r="EJV36" s="39"/>
      <c r="EJW36" s="39"/>
      <c r="EJX36" s="39"/>
      <c r="EJY36" s="39"/>
      <c r="EJZ36" s="39"/>
      <c r="EKA36" s="39"/>
      <c r="EKB36" s="39"/>
      <c r="EKC36" s="39"/>
      <c r="EKD36" s="39"/>
      <c r="EKE36" s="39"/>
      <c r="EKF36" s="39"/>
      <c r="EKG36" s="39"/>
      <c r="EKH36" s="39"/>
      <c r="EKI36" s="39"/>
      <c r="EKJ36" s="39"/>
      <c r="EKK36" s="39"/>
      <c r="EKL36" s="39"/>
      <c r="EKM36" s="39"/>
      <c r="EKN36" s="39"/>
      <c r="EKO36" s="39"/>
      <c r="EKP36" s="39"/>
      <c r="EKQ36" s="39"/>
      <c r="EKR36" s="39"/>
      <c r="EKS36" s="39"/>
      <c r="EKT36" s="39"/>
      <c r="EKU36" s="39"/>
      <c r="EKV36" s="39"/>
      <c r="EKW36" s="39"/>
      <c r="EKX36" s="39"/>
      <c r="EKY36" s="39"/>
      <c r="EKZ36" s="39"/>
      <c r="ELA36" s="39"/>
      <c r="ELB36" s="39"/>
      <c r="ELC36" s="39"/>
      <c r="ELD36" s="39"/>
      <c r="ELE36" s="39"/>
      <c r="ELF36" s="39"/>
      <c r="ELG36" s="39"/>
      <c r="ELH36" s="39"/>
      <c r="ELI36" s="39"/>
      <c r="ELJ36" s="39"/>
      <c r="ELK36" s="39"/>
      <c r="ELL36" s="39"/>
      <c r="ELM36" s="39"/>
      <c r="ELN36" s="39"/>
      <c r="ELO36" s="39"/>
      <c r="ELP36" s="39"/>
      <c r="ELQ36" s="39"/>
      <c r="ELR36" s="39"/>
      <c r="ELS36" s="39"/>
      <c r="ELT36" s="39"/>
      <c r="ELU36" s="39"/>
      <c r="ELV36" s="39"/>
      <c r="ELW36" s="39"/>
      <c r="ELX36" s="39"/>
      <c r="ELY36" s="39"/>
      <c r="ELZ36" s="39"/>
      <c r="EMA36" s="39"/>
      <c r="EMB36" s="39"/>
      <c r="EMC36" s="39"/>
      <c r="EMD36" s="39"/>
      <c r="EME36" s="39"/>
      <c r="EMF36" s="39"/>
      <c r="EMG36" s="39"/>
      <c r="EMH36" s="39"/>
      <c r="EMI36" s="39"/>
      <c r="EMJ36" s="39"/>
      <c r="EMK36" s="39"/>
      <c r="EML36" s="39"/>
      <c r="EMM36" s="39"/>
      <c r="EMN36" s="39"/>
      <c r="EMO36" s="39"/>
      <c r="EMP36" s="39"/>
      <c r="EMQ36" s="39"/>
      <c r="EMR36" s="39"/>
      <c r="EMS36" s="39"/>
      <c r="EMT36" s="39"/>
      <c r="EMU36" s="39"/>
      <c r="EMV36" s="39"/>
      <c r="EMW36" s="39"/>
      <c r="EMX36" s="39"/>
      <c r="EMY36" s="39"/>
      <c r="EMZ36" s="39"/>
      <c r="ENA36" s="39"/>
      <c r="ENB36" s="39"/>
      <c r="ENC36" s="39"/>
      <c r="END36" s="39"/>
      <c r="ENE36" s="39"/>
      <c r="ENF36" s="39"/>
      <c r="ENG36" s="39"/>
      <c r="ENH36" s="39"/>
      <c r="ENI36" s="39"/>
      <c r="ENJ36" s="39"/>
      <c r="ENK36" s="39"/>
      <c r="ENL36" s="39"/>
      <c r="ENM36" s="39"/>
      <c r="ENN36" s="39"/>
      <c r="ENO36" s="39"/>
      <c r="ENP36" s="39"/>
      <c r="ENQ36" s="39"/>
      <c r="ENR36" s="39"/>
      <c r="ENS36" s="39"/>
      <c r="ENT36" s="39"/>
      <c r="ENU36" s="39"/>
      <c r="ENV36" s="39"/>
      <c r="ENW36" s="39"/>
      <c r="ENX36" s="39"/>
      <c r="ENY36" s="39"/>
      <c r="ENZ36" s="39"/>
      <c r="EOA36" s="39"/>
      <c r="EOB36" s="39"/>
      <c r="EOC36" s="39"/>
      <c r="EOD36" s="39"/>
      <c r="EOE36" s="39"/>
      <c r="EOF36" s="39"/>
      <c r="EOG36" s="39"/>
      <c r="EOH36" s="39"/>
      <c r="EOI36" s="39"/>
      <c r="EOJ36" s="39"/>
      <c r="EOK36" s="39"/>
      <c r="EOL36" s="39"/>
      <c r="EOM36" s="39"/>
      <c r="EON36" s="39"/>
      <c r="EOO36" s="39"/>
      <c r="EOP36" s="39"/>
      <c r="EOQ36" s="39"/>
      <c r="EOR36" s="39"/>
      <c r="EOS36" s="39"/>
      <c r="EOT36" s="39"/>
      <c r="EOU36" s="39"/>
      <c r="EOV36" s="39"/>
      <c r="EOW36" s="39"/>
      <c r="EOX36" s="39"/>
      <c r="EOY36" s="39"/>
      <c r="EOZ36" s="39"/>
      <c r="EPA36" s="39"/>
      <c r="EPB36" s="39"/>
      <c r="EPC36" s="39"/>
      <c r="EPD36" s="39"/>
      <c r="EPE36" s="39"/>
      <c r="EPF36" s="39"/>
      <c r="EPG36" s="39"/>
      <c r="EPH36" s="39"/>
      <c r="EPI36" s="39"/>
      <c r="EPJ36" s="39"/>
      <c r="EPK36" s="39"/>
      <c r="EPL36" s="39"/>
      <c r="EPM36" s="39"/>
      <c r="EPN36" s="39"/>
      <c r="EPO36" s="39"/>
      <c r="EPP36" s="39"/>
      <c r="EPQ36" s="39"/>
      <c r="EPR36" s="39"/>
      <c r="EPS36" s="39"/>
      <c r="EPT36" s="39"/>
      <c r="EPU36" s="39"/>
      <c r="EPV36" s="39"/>
      <c r="EPW36" s="39"/>
      <c r="EPX36" s="39"/>
      <c r="EPY36" s="39"/>
      <c r="EPZ36" s="39"/>
      <c r="EQA36" s="39"/>
      <c r="EQB36" s="39"/>
      <c r="EQC36" s="39"/>
      <c r="EQD36" s="39"/>
      <c r="EQE36" s="39"/>
      <c r="EQF36" s="39"/>
      <c r="EQG36" s="39"/>
      <c r="EQH36" s="39"/>
      <c r="EQI36" s="39"/>
      <c r="EQJ36" s="39"/>
      <c r="EQK36" s="39"/>
      <c r="EQL36" s="39"/>
      <c r="EQM36" s="39"/>
      <c r="EQN36" s="39"/>
      <c r="EQO36" s="39"/>
      <c r="EQP36" s="39"/>
      <c r="EQQ36" s="39"/>
      <c r="EQR36" s="39"/>
      <c r="EQS36" s="39"/>
      <c r="EQT36" s="39"/>
      <c r="EQU36" s="39"/>
      <c r="EQV36" s="39"/>
      <c r="EQW36" s="39"/>
      <c r="EQX36" s="39"/>
      <c r="EQY36" s="39"/>
      <c r="EQZ36" s="39"/>
      <c r="ERA36" s="39"/>
      <c r="ERB36" s="39"/>
      <c r="ERC36" s="39"/>
      <c r="ERD36" s="39"/>
      <c r="ERE36" s="39"/>
      <c r="ERF36" s="39"/>
      <c r="ERG36" s="39"/>
      <c r="ERH36" s="39"/>
      <c r="ERI36" s="39"/>
      <c r="ERJ36" s="39"/>
      <c r="ERK36" s="39"/>
      <c r="ERL36" s="39"/>
      <c r="ERM36" s="39"/>
      <c r="ERN36" s="39"/>
      <c r="ERO36" s="39"/>
      <c r="ERP36" s="39"/>
      <c r="ERQ36" s="39"/>
      <c r="ERR36" s="39"/>
      <c r="ERS36" s="39"/>
      <c r="ERT36" s="39"/>
      <c r="ERU36" s="39"/>
      <c r="ERV36" s="39"/>
      <c r="ERW36" s="39"/>
      <c r="ERX36" s="39"/>
      <c r="ERY36" s="39"/>
      <c r="ERZ36" s="39"/>
      <c r="ESA36" s="39"/>
      <c r="ESB36" s="39"/>
      <c r="ESC36" s="39"/>
      <c r="ESD36" s="39"/>
      <c r="ESE36" s="39"/>
      <c r="ESF36" s="39"/>
      <c r="ESG36" s="39"/>
      <c r="ESH36" s="39"/>
      <c r="ESI36" s="39"/>
      <c r="ESJ36" s="39"/>
      <c r="ESK36" s="39"/>
      <c r="ESL36" s="39"/>
      <c r="ESM36" s="39"/>
      <c r="ESN36" s="39"/>
      <c r="ESO36" s="39"/>
      <c r="ESP36" s="39"/>
      <c r="ESQ36" s="39"/>
      <c r="ESR36" s="39"/>
      <c r="ESS36" s="39"/>
      <c r="EST36" s="39"/>
      <c r="ESU36" s="39"/>
      <c r="ESV36" s="39"/>
      <c r="ESW36" s="39"/>
      <c r="ESX36" s="39"/>
      <c r="ESY36" s="39"/>
      <c r="ESZ36" s="39"/>
      <c r="ETA36" s="39"/>
      <c r="ETB36" s="39"/>
      <c r="ETC36" s="39"/>
      <c r="ETD36" s="39"/>
      <c r="ETE36" s="39"/>
      <c r="ETF36" s="39"/>
      <c r="ETG36" s="39"/>
      <c r="ETH36" s="39"/>
      <c r="ETI36" s="39"/>
      <c r="ETJ36" s="39"/>
      <c r="ETK36" s="39"/>
      <c r="ETL36" s="39"/>
      <c r="ETM36" s="39"/>
      <c r="ETN36" s="39"/>
      <c r="ETO36" s="39"/>
      <c r="ETP36" s="39"/>
      <c r="ETQ36" s="39"/>
      <c r="ETR36" s="39"/>
      <c r="ETS36" s="39"/>
      <c r="ETT36" s="39"/>
      <c r="ETU36" s="39"/>
      <c r="ETV36" s="39"/>
      <c r="ETW36" s="39"/>
      <c r="ETX36" s="39"/>
      <c r="ETY36" s="39"/>
      <c r="ETZ36" s="39"/>
      <c r="EUA36" s="39"/>
      <c r="EUB36" s="39"/>
      <c r="EUC36" s="39"/>
      <c r="EUD36" s="39"/>
      <c r="EUE36" s="39"/>
      <c r="EUF36" s="39"/>
      <c r="EUG36" s="39"/>
      <c r="EUH36" s="39"/>
      <c r="EUI36" s="39"/>
      <c r="EUJ36" s="39"/>
      <c r="EUK36" s="39"/>
      <c r="EUL36" s="39"/>
      <c r="EUM36" s="39"/>
      <c r="EUN36" s="39"/>
      <c r="EUO36" s="39"/>
      <c r="EUP36" s="39"/>
      <c r="EUQ36" s="39"/>
      <c r="EUR36" s="39"/>
      <c r="EUS36" s="39"/>
      <c r="EUT36" s="39"/>
      <c r="EUU36" s="39"/>
      <c r="EUV36" s="39"/>
      <c r="EUW36" s="39"/>
      <c r="EUX36" s="39"/>
      <c r="EUY36" s="39"/>
      <c r="EUZ36" s="39"/>
      <c r="EVA36" s="39"/>
      <c r="EVB36" s="39"/>
      <c r="EVC36" s="39"/>
      <c r="EVD36" s="39"/>
      <c r="EVE36" s="39"/>
      <c r="EVF36" s="39"/>
      <c r="EVG36" s="39"/>
      <c r="EVH36" s="39"/>
      <c r="EVI36" s="39"/>
      <c r="EVJ36" s="39"/>
      <c r="EVK36" s="39"/>
      <c r="EVL36" s="39"/>
      <c r="EVM36" s="39"/>
      <c r="EVN36" s="39"/>
      <c r="EVO36" s="39"/>
      <c r="EVP36" s="39"/>
      <c r="EVQ36" s="39"/>
      <c r="EVR36" s="39"/>
      <c r="EVS36" s="39"/>
      <c r="EVT36" s="39"/>
      <c r="EVU36" s="39"/>
      <c r="EVV36" s="39"/>
      <c r="EVW36" s="39"/>
      <c r="EVX36" s="39"/>
      <c r="EVY36" s="39"/>
      <c r="EVZ36" s="39"/>
      <c r="EWA36" s="39"/>
      <c r="EWB36" s="39"/>
      <c r="EWC36" s="39"/>
      <c r="EWD36" s="39"/>
      <c r="EWE36" s="39"/>
      <c r="EWF36" s="39"/>
      <c r="EWG36" s="39"/>
      <c r="EWH36" s="39"/>
      <c r="EWI36" s="39"/>
      <c r="EWJ36" s="39"/>
      <c r="EWK36" s="39"/>
      <c r="EWL36" s="39"/>
      <c r="EWM36" s="39"/>
      <c r="EWN36" s="39"/>
      <c r="EWO36" s="39"/>
      <c r="EWP36" s="39"/>
      <c r="EWQ36" s="39"/>
      <c r="EWR36" s="39"/>
      <c r="EWS36" s="39"/>
      <c r="EWT36" s="39"/>
      <c r="EWU36" s="39"/>
      <c r="EWV36" s="39"/>
      <c r="EWW36" s="39"/>
      <c r="EWX36" s="39"/>
      <c r="EWY36" s="39"/>
      <c r="EWZ36" s="39"/>
      <c r="EXA36" s="39"/>
      <c r="EXB36" s="39"/>
      <c r="EXC36" s="39"/>
      <c r="EXD36" s="39"/>
      <c r="EXE36" s="39"/>
      <c r="EXF36" s="39"/>
      <c r="EXG36" s="39"/>
      <c r="EXH36" s="39"/>
      <c r="EXI36" s="39"/>
      <c r="EXJ36" s="39"/>
      <c r="EXK36" s="39"/>
      <c r="EXL36" s="39"/>
      <c r="EXM36" s="39"/>
      <c r="EXN36" s="39"/>
      <c r="EXO36" s="39"/>
      <c r="EXP36" s="39"/>
      <c r="EXQ36" s="39"/>
      <c r="EXR36" s="39"/>
      <c r="EXS36" s="39"/>
      <c r="EXT36" s="39"/>
      <c r="EXU36" s="39"/>
      <c r="EXV36" s="39"/>
      <c r="EXW36" s="39"/>
      <c r="EXX36" s="39"/>
      <c r="EXY36" s="39"/>
      <c r="EXZ36" s="39"/>
      <c r="EYA36" s="39"/>
      <c r="EYB36" s="39"/>
      <c r="EYC36" s="39"/>
      <c r="EYD36" s="39"/>
      <c r="EYE36" s="39"/>
      <c r="EYF36" s="39"/>
      <c r="EYG36" s="39"/>
      <c r="EYH36" s="39"/>
      <c r="EYI36" s="39"/>
      <c r="EYJ36" s="39"/>
      <c r="EYK36" s="39"/>
      <c r="EYL36" s="39"/>
      <c r="EYM36" s="39"/>
      <c r="EYN36" s="39"/>
      <c r="EYO36" s="39"/>
      <c r="EYP36" s="39"/>
      <c r="EYQ36" s="39"/>
      <c r="EYR36" s="39"/>
      <c r="EYS36" s="39"/>
      <c r="EYT36" s="39"/>
      <c r="EYU36" s="39"/>
      <c r="EYV36" s="39"/>
      <c r="EYW36" s="39"/>
      <c r="EYX36" s="39"/>
      <c r="EYY36" s="39"/>
      <c r="EYZ36" s="39"/>
      <c r="EZA36" s="39"/>
      <c r="EZB36" s="39"/>
      <c r="EZC36" s="39"/>
      <c r="EZD36" s="39"/>
      <c r="EZE36" s="39"/>
      <c r="EZF36" s="39"/>
      <c r="EZG36" s="39"/>
      <c r="EZH36" s="39"/>
      <c r="EZI36" s="39"/>
      <c r="EZJ36" s="39"/>
      <c r="EZK36" s="39"/>
      <c r="EZL36" s="39"/>
      <c r="EZM36" s="39"/>
      <c r="EZN36" s="39"/>
      <c r="EZO36" s="39"/>
      <c r="EZP36" s="39"/>
      <c r="EZQ36" s="39"/>
      <c r="EZR36" s="39"/>
      <c r="EZS36" s="39"/>
      <c r="EZT36" s="39"/>
      <c r="EZU36" s="39"/>
      <c r="EZV36" s="39"/>
      <c r="EZW36" s="39"/>
      <c r="EZX36" s="39"/>
      <c r="EZY36" s="39"/>
      <c r="EZZ36" s="39"/>
      <c r="FAA36" s="39"/>
      <c r="FAB36" s="39"/>
      <c r="FAC36" s="39"/>
      <c r="FAD36" s="39"/>
      <c r="FAE36" s="39"/>
      <c r="FAF36" s="39"/>
      <c r="FAG36" s="39"/>
      <c r="FAH36" s="39"/>
      <c r="FAI36" s="39"/>
      <c r="FAJ36" s="39"/>
      <c r="FAK36" s="39"/>
      <c r="FAL36" s="39"/>
      <c r="FAM36" s="39"/>
      <c r="FAN36" s="39"/>
      <c r="FAO36" s="39"/>
      <c r="FAP36" s="39"/>
      <c r="FAQ36" s="39"/>
      <c r="FAR36" s="39"/>
      <c r="FAS36" s="39"/>
      <c r="FAT36" s="39"/>
      <c r="FAU36" s="39"/>
      <c r="FAV36" s="39"/>
      <c r="FAW36" s="39"/>
      <c r="FAX36" s="39"/>
      <c r="FAY36" s="39"/>
      <c r="FAZ36" s="39"/>
      <c r="FBA36" s="39"/>
      <c r="FBB36" s="39"/>
      <c r="FBC36" s="39"/>
      <c r="FBD36" s="39"/>
      <c r="FBE36" s="39"/>
      <c r="FBF36" s="39"/>
      <c r="FBG36" s="39"/>
      <c r="FBH36" s="39"/>
      <c r="FBI36" s="39"/>
      <c r="FBJ36" s="39"/>
      <c r="FBK36" s="39"/>
      <c r="FBL36" s="39"/>
      <c r="FBM36" s="39"/>
      <c r="FBN36" s="39"/>
      <c r="FBO36" s="39"/>
      <c r="FBP36" s="39"/>
      <c r="FBQ36" s="39"/>
      <c r="FBR36" s="39"/>
      <c r="FBS36" s="39"/>
      <c r="FBT36" s="39"/>
      <c r="FBU36" s="39"/>
      <c r="FBV36" s="39"/>
      <c r="FBW36" s="39"/>
      <c r="FBX36" s="39"/>
      <c r="FBY36" s="39"/>
      <c r="FBZ36" s="39"/>
      <c r="FCA36" s="39"/>
      <c r="FCB36" s="39"/>
      <c r="FCC36" s="39"/>
      <c r="FCD36" s="39"/>
      <c r="FCE36" s="39"/>
      <c r="FCF36" s="39"/>
      <c r="FCG36" s="39"/>
      <c r="FCH36" s="39"/>
      <c r="FCI36" s="39"/>
      <c r="FCJ36" s="39"/>
      <c r="FCK36" s="39"/>
      <c r="FCL36" s="39"/>
      <c r="FCM36" s="39"/>
      <c r="FCN36" s="39"/>
      <c r="FCO36" s="39"/>
      <c r="FCP36" s="39"/>
      <c r="FCQ36" s="39"/>
      <c r="FCR36" s="39"/>
      <c r="FCS36" s="39"/>
      <c r="FCT36" s="39"/>
      <c r="FCU36" s="39"/>
      <c r="FCV36" s="39"/>
      <c r="FCW36" s="39"/>
      <c r="FCX36" s="39"/>
      <c r="FCY36" s="39"/>
      <c r="FCZ36" s="39"/>
      <c r="FDA36" s="39"/>
      <c r="FDB36" s="39"/>
      <c r="FDC36" s="39"/>
      <c r="FDD36" s="39"/>
      <c r="FDE36" s="39"/>
      <c r="FDF36" s="39"/>
      <c r="FDG36" s="39"/>
      <c r="FDH36" s="39"/>
      <c r="FDI36" s="39"/>
      <c r="FDJ36" s="39"/>
      <c r="FDK36" s="39"/>
      <c r="FDL36" s="39"/>
      <c r="FDM36" s="39"/>
      <c r="FDN36" s="39"/>
      <c r="FDO36" s="39"/>
      <c r="FDP36" s="39"/>
      <c r="FDQ36" s="39"/>
      <c r="FDR36" s="39"/>
      <c r="FDS36" s="39"/>
      <c r="FDT36" s="39"/>
      <c r="FDU36" s="39"/>
      <c r="FDV36" s="39"/>
      <c r="FDW36" s="39"/>
      <c r="FDX36" s="39"/>
      <c r="FDY36" s="39"/>
      <c r="FDZ36" s="39"/>
      <c r="FEA36" s="39"/>
      <c r="FEB36" s="39"/>
      <c r="FEC36" s="39"/>
      <c r="FED36" s="39"/>
      <c r="FEE36" s="39"/>
      <c r="FEF36" s="39"/>
      <c r="FEG36" s="39"/>
      <c r="FEH36" s="39"/>
      <c r="FEI36" s="39"/>
      <c r="FEJ36" s="39"/>
      <c r="FEK36" s="39"/>
      <c r="FEL36" s="39"/>
      <c r="FEM36" s="39"/>
      <c r="FEN36" s="39"/>
      <c r="FEO36" s="39"/>
      <c r="FEP36" s="39"/>
      <c r="FEQ36" s="39"/>
      <c r="FER36" s="39"/>
      <c r="FES36" s="39"/>
      <c r="FET36" s="39"/>
      <c r="FEU36" s="39"/>
      <c r="FEV36" s="39"/>
      <c r="FEW36" s="39"/>
      <c r="FEX36" s="39"/>
      <c r="FEY36" s="39"/>
      <c r="FEZ36" s="39"/>
      <c r="FFA36" s="39"/>
      <c r="FFB36" s="39"/>
      <c r="FFC36" s="39"/>
      <c r="FFD36" s="39"/>
      <c r="FFE36" s="39"/>
      <c r="FFF36" s="39"/>
      <c r="FFG36" s="39"/>
      <c r="FFH36" s="39"/>
      <c r="FFI36" s="39"/>
      <c r="FFJ36" s="39"/>
      <c r="FFK36" s="39"/>
      <c r="FFL36" s="39"/>
      <c r="FFM36" s="39"/>
      <c r="FFN36" s="39"/>
      <c r="FFO36" s="39"/>
      <c r="FFP36" s="39"/>
      <c r="FFQ36" s="39"/>
      <c r="FFR36" s="39"/>
      <c r="FFS36" s="39"/>
      <c r="FFT36" s="39"/>
      <c r="FFU36" s="39"/>
      <c r="FFV36" s="39"/>
      <c r="FFW36" s="39"/>
      <c r="FFX36" s="39"/>
      <c r="FFY36" s="39"/>
      <c r="FFZ36" s="39"/>
      <c r="FGA36" s="39"/>
      <c r="FGB36" s="39"/>
      <c r="FGC36" s="39"/>
      <c r="FGD36" s="39"/>
      <c r="FGE36" s="39"/>
      <c r="FGF36" s="39"/>
      <c r="FGG36" s="39"/>
      <c r="FGH36" s="39"/>
      <c r="FGI36" s="39"/>
      <c r="FGJ36" s="39"/>
      <c r="FGK36" s="39"/>
      <c r="FGL36" s="39"/>
      <c r="FGM36" s="39"/>
      <c r="FGN36" s="39"/>
      <c r="FGO36" s="39"/>
      <c r="FGP36" s="39"/>
      <c r="FGQ36" s="39"/>
      <c r="FGR36" s="39"/>
      <c r="FGS36" s="39"/>
      <c r="FGT36" s="39"/>
      <c r="FGU36" s="39"/>
      <c r="FGV36" s="39"/>
      <c r="FGW36" s="39"/>
      <c r="FGX36" s="39"/>
      <c r="FGY36" s="39"/>
      <c r="FGZ36" s="39"/>
      <c r="FHA36" s="39"/>
      <c r="FHB36" s="39"/>
      <c r="FHC36" s="39"/>
      <c r="FHD36" s="39"/>
      <c r="FHE36" s="39"/>
      <c r="FHF36" s="39"/>
      <c r="FHG36" s="39"/>
      <c r="FHH36" s="39"/>
      <c r="FHI36" s="39"/>
      <c r="FHJ36" s="39"/>
      <c r="FHK36" s="39"/>
      <c r="FHL36" s="39"/>
      <c r="FHM36" s="39"/>
      <c r="FHN36" s="39"/>
      <c r="FHO36" s="39"/>
      <c r="FHP36" s="39"/>
      <c r="FHQ36" s="39"/>
      <c r="FHR36" s="39"/>
      <c r="FHS36" s="39"/>
      <c r="FHT36" s="39"/>
      <c r="FHU36" s="39"/>
      <c r="FHV36" s="39"/>
      <c r="FHW36" s="39"/>
      <c r="FHX36" s="39"/>
      <c r="FHY36" s="39"/>
      <c r="FHZ36" s="39"/>
      <c r="FIA36" s="39"/>
      <c r="FIB36" s="39"/>
      <c r="FIC36" s="39"/>
      <c r="FID36" s="39"/>
      <c r="FIE36" s="39"/>
      <c r="FIF36" s="39"/>
      <c r="FIG36" s="39"/>
      <c r="FIH36" s="39"/>
      <c r="FII36" s="39"/>
      <c r="FIJ36" s="39"/>
      <c r="FIK36" s="39"/>
      <c r="FIL36" s="39"/>
      <c r="FIM36" s="39"/>
      <c r="FIN36" s="39"/>
      <c r="FIO36" s="39"/>
      <c r="FIP36" s="39"/>
      <c r="FIQ36" s="39"/>
      <c r="FIR36" s="39"/>
      <c r="FIS36" s="39"/>
      <c r="FIT36" s="39"/>
      <c r="FIU36" s="39"/>
      <c r="FIV36" s="39"/>
      <c r="FIW36" s="39"/>
      <c r="FIX36" s="39"/>
      <c r="FIY36" s="39"/>
      <c r="FIZ36" s="39"/>
      <c r="FJA36" s="39"/>
      <c r="FJB36" s="39"/>
      <c r="FJC36" s="39"/>
      <c r="FJD36" s="39"/>
      <c r="FJE36" s="39"/>
      <c r="FJF36" s="39"/>
      <c r="FJG36" s="39"/>
      <c r="FJH36" s="39"/>
      <c r="FJI36" s="39"/>
      <c r="FJJ36" s="39"/>
      <c r="FJK36" s="39"/>
      <c r="FJL36" s="39"/>
      <c r="FJM36" s="39"/>
      <c r="FJN36" s="39"/>
      <c r="FJO36" s="39"/>
      <c r="FJP36" s="39"/>
      <c r="FJQ36" s="39"/>
      <c r="FJR36" s="39"/>
      <c r="FJS36" s="39"/>
      <c r="FJT36" s="39"/>
      <c r="FJU36" s="39"/>
      <c r="FJV36" s="39"/>
      <c r="FJW36" s="39"/>
      <c r="FJX36" s="39"/>
      <c r="FJY36" s="39"/>
      <c r="FJZ36" s="39"/>
      <c r="FKA36" s="39"/>
      <c r="FKB36" s="39"/>
      <c r="FKC36" s="39"/>
      <c r="FKD36" s="39"/>
      <c r="FKE36" s="39"/>
      <c r="FKF36" s="39"/>
      <c r="FKG36" s="39"/>
      <c r="FKH36" s="39"/>
      <c r="FKI36" s="39"/>
      <c r="FKJ36" s="39"/>
      <c r="FKK36" s="39"/>
      <c r="FKL36" s="39"/>
      <c r="FKM36" s="39"/>
      <c r="FKN36" s="39"/>
      <c r="FKO36" s="39"/>
      <c r="FKP36" s="39"/>
      <c r="FKQ36" s="39"/>
      <c r="FKR36" s="39"/>
      <c r="FKS36" s="39"/>
      <c r="FKT36" s="39"/>
      <c r="FKU36" s="39"/>
      <c r="FKV36" s="39"/>
      <c r="FKW36" s="39"/>
      <c r="FKX36" s="39"/>
      <c r="FKY36" s="39"/>
      <c r="FKZ36" s="39"/>
      <c r="FLA36" s="39"/>
      <c r="FLB36" s="39"/>
      <c r="FLC36" s="39"/>
      <c r="FLD36" s="39"/>
      <c r="FLE36" s="39"/>
      <c r="FLF36" s="39"/>
      <c r="FLG36" s="39"/>
      <c r="FLH36" s="39"/>
      <c r="FLI36" s="39"/>
      <c r="FLJ36" s="39"/>
      <c r="FLK36" s="39"/>
      <c r="FLL36" s="39"/>
      <c r="FLM36" s="39"/>
      <c r="FLN36" s="39"/>
      <c r="FLO36" s="39"/>
      <c r="FLP36" s="39"/>
      <c r="FLQ36" s="39"/>
      <c r="FLR36" s="39"/>
      <c r="FLS36" s="39"/>
      <c r="FLT36" s="39"/>
      <c r="FLU36" s="39"/>
      <c r="FLV36" s="39"/>
      <c r="FLW36" s="39"/>
      <c r="FLX36" s="39"/>
      <c r="FLY36" s="39"/>
      <c r="FLZ36" s="39"/>
      <c r="FMA36" s="39"/>
      <c r="FMB36" s="39"/>
      <c r="FMC36" s="39"/>
      <c r="FMD36" s="39"/>
      <c r="FME36" s="39"/>
      <c r="FMF36" s="39"/>
      <c r="FMG36" s="39"/>
      <c r="FMH36" s="39"/>
      <c r="FMI36" s="39"/>
      <c r="FMJ36" s="39"/>
      <c r="FMK36" s="39"/>
      <c r="FML36" s="39"/>
      <c r="FMM36" s="39"/>
      <c r="FMN36" s="39"/>
      <c r="FMO36" s="39"/>
      <c r="FMP36" s="39"/>
      <c r="FMQ36" s="39"/>
      <c r="FMR36" s="39"/>
      <c r="FMS36" s="39"/>
      <c r="FMT36" s="39"/>
      <c r="FMU36" s="39"/>
      <c r="FMV36" s="39"/>
      <c r="FMW36" s="39"/>
      <c r="FMX36" s="39"/>
      <c r="FMY36" s="39"/>
      <c r="FMZ36" s="39"/>
      <c r="FNA36" s="39"/>
      <c r="FNB36" s="39"/>
      <c r="FNC36" s="39"/>
      <c r="FND36" s="39"/>
      <c r="FNE36" s="39"/>
      <c r="FNF36" s="39"/>
      <c r="FNG36" s="39"/>
      <c r="FNH36" s="39"/>
      <c r="FNI36" s="39"/>
      <c r="FNJ36" s="39"/>
      <c r="FNK36" s="39"/>
      <c r="FNL36" s="39"/>
      <c r="FNM36" s="39"/>
      <c r="FNN36" s="39"/>
      <c r="FNO36" s="39"/>
      <c r="FNP36" s="39"/>
      <c r="FNQ36" s="39"/>
      <c r="FNR36" s="39"/>
      <c r="FNS36" s="39"/>
      <c r="FNT36" s="39"/>
      <c r="FNU36" s="39"/>
      <c r="FNV36" s="39"/>
      <c r="FNW36" s="39"/>
      <c r="FNX36" s="39"/>
      <c r="FNY36" s="39"/>
      <c r="FNZ36" s="39"/>
      <c r="FOA36" s="39"/>
      <c r="FOB36" s="39"/>
      <c r="FOC36" s="39"/>
      <c r="FOD36" s="39"/>
      <c r="FOE36" s="39"/>
      <c r="FOF36" s="39"/>
      <c r="FOG36" s="39"/>
      <c r="FOH36" s="39"/>
      <c r="FOI36" s="39"/>
      <c r="FOJ36" s="39"/>
      <c r="FOK36" s="39"/>
      <c r="FOL36" s="39"/>
      <c r="FOM36" s="39"/>
      <c r="FON36" s="39"/>
      <c r="FOO36" s="39"/>
      <c r="FOP36" s="39"/>
      <c r="FOQ36" s="39"/>
      <c r="FOR36" s="39"/>
      <c r="FOS36" s="39"/>
      <c r="FOT36" s="39"/>
      <c r="FOU36" s="39"/>
      <c r="FOV36" s="39"/>
      <c r="FOW36" s="39"/>
      <c r="FOX36" s="39"/>
      <c r="FOY36" s="39"/>
      <c r="FOZ36" s="39"/>
      <c r="FPA36" s="39"/>
      <c r="FPB36" s="39"/>
      <c r="FPC36" s="39"/>
      <c r="FPD36" s="39"/>
      <c r="FPE36" s="39"/>
      <c r="FPF36" s="39"/>
      <c r="FPG36" s="39"/>
      <c r="FPH36" s="39"/>
      <c r="FPI36" s="39"/>
      <c r="FPJ36" s="39"/>
      <c r="FPK36" s="39"/>
      <c r="FPL36" s="39"/>
      <c r="FPM36" s="39"/>
      <c r="FPN36" s="39"/>
      <c r="FPO36" s="39"/>
      <c r="FPP36" s="39"/>
      <c r="FPQ36" s="39"/>
      <c r="FPR36" s="39"/>
      <c r="FPS36" s="39"/>
      <c r="FPT36" s="39"/>
      <c r="FPU36" s="39"/>
      <c r="FPV36" s="39"/>
      <c r="FPW36" s="39"/>
      <c r="FPX36" s="39"/>
      <c r="FPY36" s="39"/>
      <c r="FPZ36" s="39"/>
      <c r="FQA36" s="39"/>
      <c r="FQB36" s="39"/>
      <c r="FQC36" s="39"/>
      <c r="FQD36" s="39"/>
      <c r="FQE36" s="39"/>
      <c r="FQF36" s="39"/>
      <c r="FQG36" s="39"/>
      <c r="FQH36" s="39"/>
      <c r="FQI36" s="39"/>
      <c r="FQJ36" s="39"/>
      <c r="FQK36" s="39"/>
      <c r="FQL36" s="39"/>
      <c r="FQM36" s="39"/>
      <c r="FQN36" s="39"/>
      <c r="FQO36" s="39"/>
      <c r="FQP36" s="39"/>
      <c r="FQQ36" s="39"/>
      <c r="FQR36" s="39"/>
      <c r="FQS36" s="39"/>
      <c r="FQT36" s="39"/>
      <c r="FQU36" s="39"/>
      <c r="FQV36" s="39"/>
      <c r="FQW36" s="39"/>
      <c r="FQX36" s="39"/>
      <c r="FQY36" s="39"/>
      <c r="FQZ36" s="39"/>
      <c r="FRA36" s="39"/>
      <c r="FRB36" s="39"/>
      <c r="FRC36" s="39"/>
      <c r="FRD36" s="39"/>
      <c r="FRE36" s="39"/>
      <c r="FRF36" s="39"/>
      <c r="FRG36" s="39"/>
      <c r="FRH36" s="39"/>
      <c r="FRI36" s="39"/>
      <c r="FRJ36" s="39"/>
      <c r="FRK36" s="39"/>
      <c r="FRL36" s="39"/>
      <c r="FRM36" s="39"/>
      <c r="FRN36" s="39"/>
      <c r="FRO36" s="39"/>
      <c r="FRP36" s="39"/>
      <c r="FRQ36" s="39"/>
      <c r="FRR36" s="39"/>
      <c r="FRS36" s="39"/>
      <c r="FRT36" s="39"/>
      <c r="FRU36" s="39"/>
      <c r="FRV36" s="39"/>
      <c r="FRW36" s="39"/>
      <c r="FRX36" s="39"/>
      <c r="FRY36" s="39"/>
      <c r="FRZ36" s="39"/>
      <c r="FSA36" s="39"/>
      <c r="FSB36" s="39"/>
      <c r="FSC36" s="39"/>
      <c r="FSD36" s="39"/>
      <c r="FSE36" s="39"/>
      <c r="FSF36" s="39"/>
      <c r="FSG36" s="39"/>
      <c r="FSH36" s="39"/>
      <c r="FSI36" s="39"/>
      <c r="FSJ36" s="39"/>
      <c r="FSK36" s="39"/>
      <c r="FSL36" s="39"/>
      <c r="FSM36" s="39"/>
      <c r="FSN36" s="39"/>
      <c r="FSO36" s="39"/>
      <c r="FSP36" s="39"/>
      <c r="FSQ36" s="39"/>
      <c r="FSR36" s="39"/>
      <c r="FSS36" s="39"/>
      <c r="FST36" s="39"/>
      <c r="FSU36" s="39"/>
      <c r="FSV36" s="39"/>
      <c r="FSW36" s="39"/>
      <c r="FSX36" s="39"/>
      <c r="FSY36" s="39"/>
      <c r="FSZ36" s="39"/>
      <c r="FTA36" s="39"/>
      <c r="FTB36" s="39"/>
      <c r="FTC36" s="39"/>
      <c r="FTD36" s="39"/>
      <c r="FTE36" s="39"/>
      <c r="FTF36" s="39"/>
      <c r="FTG36" s="39"/>
      <c r="FTH36" s="39"/>
      <c r="FTI36" s="39"/>
      <c r="FTJ36" s="39"/>
      <c r="FTK36" s="39"/>
      <c r="FTL36" s="39"/>
      <c r="FTM36" s="39"/>
      <c r="FTN36" s="39"/>
      <c r="FTO36" s="39"/>
      <c r="FTP36" s="39"/>
      <c r="FTQ36" s="39"/>
      <c r="FTR36" s="39"/>
      <c r="FTS36" s="39"/>
      <c r="FTT36" s="39"/>
      <c r="FTU36" s="39"/>
      <c r="FTV36" s="39"/>
      <c r="FTW36" s="39"/>
      <c r="FTX36" s="39"/>
      <c r="FTY36" s="39"/>
      <c r="FTZ36" s="39"/>
      <c r="FUA36" s="39"/>
      <c r="FUB36" s="39"/>
      <c r="FUC36" s="39"/>
      <c r="FUD36" s="39"/>
      <c r="FUE36" s="39"/>
      <c r="FUF36" s="39"/>
      <c r="FUG36" s="39"/>
      <c r="FUH36" s="39"/>
      <c r="FUI36" s="39"/>
      <c r="FUJ36" s="39"/>
      <c r="FUK36" s="39"/>
      <c r="FUL36" s="39"/>
      <c r="FUM36" s="39"/>
      <c r="FUN36" s="39"/>
      <c r="FUO36" s="39"/>
      <c r="FUP36" s="39"/>
      <c r="FUQ36" s="39"/>
      <c r="FUR36" s="39"/>
      <c r="FUS36" s="39"/>
      <c r="FUT36" s="39"/>
      <c r="FUU36" s="39"/>
      <c r="FUV36" s="39"/>
      <c r="FUW36" s="39"/>
      <c r="FUX36" s="39"/>
      <c r="FUY36" s="39"/>
      <c r="FUZ36" s="39"/>
      <c r="FVA36" s="39"/>
      <c r="FVB36" s="39"/>
      <c r="FVC36" s="39"/>
      <c r="FVD36" s="39"/>
      <c r="FVE36" s="39"/>
      <c r="FVF36" s="39"/>
      <c r="FVG36" s="39"/>
      <c r="FVH36" s="39"/>
      <c r="FVI36" s="39"/>
      <c r="FVJ36" s="39"/>
      <c r="FVK36" s="39"/>
      <c r="FVL36" s="39"/>
      <c r="FVM36" s="39"/>
      <c r="FVN36" s="39"/>
      <c r="FVO36" s="39"/>
      <c r="FVP36" s="39"/>
      <c r="FVQ36" s="39"/>
      <c r="FVR36" s="39"/>
      <c r="FVS36" s="39"/>
      <c r="FVT36" s="39"/>
      <c r="FVU36" s="39"/>
      <c r="FVV36" s="39"/>
      <c r="FVW36" s="39"/>
      <c r="FVX36" s="39"/>
      <c r="FVY36" s="39"/>
      <c r="FVZ36" s="39"/>
      <c r="FWA36" s="39"/>
      <c r="FWB36" s="39"/>
      <c r="FWC36" s="39"/>
      <c r="FWD36" s="39"/>
      <c r="FWE36" s="39"/>
      <c r="FWF36" s="39"/>
      <c r="FWG36" s="39"/>
      <c r="FWH36" s="39"/>
      <c r="FWI36" s="39"/>
      <c r="FWJ36" s="39"/>
      <c r="FWK36" s="39"/>
      <c r="FWL36" s="39"/>
      <c r="FWM36" s="39"/>
      <c r="FWN36" s="39"/>
      <c r="FWO36" s="39"/>
      <c r="FWP36" s="39"/>
      <c r="FWQ36" s="39"/>
      <c r="FWR36" s="39"/>
      <c r="FWS36" s="39"/>
      <c r="FWT36" s="39"/>
      <c r="FWU36" s="39"/>
      <c r="FWV36" s="39"/>
      <c r="FWW36" s="39"/>
      <c r="FWX36" s="39"/>
      <c r="FWY36" s="39"/>
      <c r="FWZ36" s="39"/>
      <c r="FXA36" s="39"/>
      <c r="FXB36" s="39"/>
      <c r="FXC36" s="39"/>
      <c r="FXD36" s="39"/>
      <c r="FXE36" s="39"/>
      <c r="FXF36" s="39"/>
      <c r="FXG36" s="39"/>
      <c r="FXH36" s="39"/>
      <c r="FXI36" s="39"/>
      <c r="FXJ36" s="39"/>
      <c r="FXK36" s="39"/>
      <c r="FXL36" s="39"/>
      <c r="FXM36" s="39"/>
      <c r="FXN36" s="39"/>
      <c r="FXO36" s="39"/>
      <c r="FXP36" s="39"/>
      <c r="FXQ36" s="39"/>
      <c r="FXR36" s="39"/>
      <c r="FXS36" s="39"/>
      <c r="FXT36" s="39"/>
      <c r="FXU36" s="39"/>
      <c r="FXV36" s="39"/>
      <c r="FXW36" s="39"/>
      <c r="FXX36" s="39"/>
      <c r="FXY36" s="39"/>
      <c r="FXZ36" s="39"/>
      <c r="FYA36" s="39"/>
      <c r="FYB36" s="39"/>
      <c r="FYC36" s="39"/>
      <c r="FYD36" s="39"/>
      <c r="FYE36" s="39"/>
      <c r="FYF36" s="39"/>
      <c r="FYG36" s="39"/>
      <c r="FYH36" s="39"/>
      <c r="FYI36" s="39"/>
      <c r="FYJ36" s="39"/>
      <c r="FYK36" s="39"/>
      <c r="FYL36" s="39"/>
      <c r="FYM36" s="39"/>
      <c r="FYN36" s="39"/>
      <c r="FYO36" s="39"/>
      <c r="FYP36" s="39"/>
      <c r="FYQ36" s="39"/>
      <c r="FYR36" s="39"/>
      <c r="FYS36" s="39"/>
      <c r="FYT36" s="39"/>
      <c r="FYU36" s="39"/>
      <c r="FYV36" s="39"/>
      <c r="FYW36" s="39"/>
      <c r="FYX36" s="39"/>
      <c r="FYY36" s="39"/>
      <c r="FYZ36" s="39"/>
      <c r="FZA36" s="39"/>
      <c r="FZB36" s="39"/>
      <c r="FZC36" s="39"/>
      <c r="FZD36" s="39"/>
      <c r="FZE36" s="39"/>
      <c r="FZF36" s="39"/>
      <c r="FZG36" s="39"/>
      <c r="FZH36" s="39"/>
      <c r="FZI36" s="39"/>
      <c r="FZJ36" s="39"/>
      <c r="FZK36" s="39"/>
      <c r="FZL36" s="39"/>
      <c r="FZM36" s="39"/>
      <c r="FZN36" s="39"/>
      <c r="FZO36" s="39"/>
      <c r="FZP36" s="39"/>
      <c r="FZQ36" s="39"/>
      <c r="FZR36" s="39"/>
      <c r="FZS36" s="39"/>
      <c r="FZT36" s="39"/>
      <c r="FZU36" s="39"/>
      <c r="FZV36" s="39"/>
      <c r="FZW36" s="39"/>
      <c r="FZX36" s="39"/>
      <c r="FZY36" s="39"/>
      <c r="FZZ36" s="39"/>
      <c r="GAA36" s="39"/>
      <c r="GAB36" s="39"/>
      <c r="GAC36" s="39"/>
      <c r="GAD36" s="39"/>
      <c r="GAE36" s="39"/>
      <c r="GAF36" s="39"/>
      <c r="GAG36" s="39"/>
      <c r="GAH36" s="39"/>
      <c r="GAI36" s="39"/>
      <c r="GAJ36" s="39"/>
      <c r="GAK36" s="39"/>
      <c r="GAL36" s="39"/>
      <c r="GAM36" s="39"/>
      <c r="GAN36" s="39"/>
      <c r="GAO36" s="39"/>
      <c r="GAP36" s="39"/>
      <c r="GAQ36" s="39"/>
      <c r="GAR36" s="39"/>
      <c r="GAS36" s="39"/>
      <c r="GAT36" s="39"/>
      <c r="GAU36" s="39"/>
      <c r="GAV36" s="39"/>
      <c r="GAW36" s="39"/>
      <c r="GAX36" s="39"/>
      <c r="GAY36" s="39"/>
      <c r="GAZ36" s="39"/>
      <c r="GBA36" s="39"/>
      <c r="GBB36" s="39"/>
      <c r="GBC36" s="39"/>
      <c r="GBD36" s="39"/>
      <c r="GBE36" s="39"/>
      <c r="GBF36" s="39"/>
      <c r="GBG36" s="39"/>
      <c r="GBH36" s="39"/>
      <c r="GBI36" s="39"/>
      <c r="GBJ36" s="39"/>
      <c r="GBK36" s="39"/>
      <c r="GBL36" s="39"/>
      <c r="GBM36" s="39"/>
      <c r="GBN36" s="39"/>
      <c r="GBO36" s="39"/>
      <c r="GBP36" s="39"/>
      <c r="GBQ36" s="39"/>
      <c r="GBR36" s="39"/>
      <c r="GBS36" s="39"/>
      <c r="GBT36" s="39"/>
      <c r="GBU36" s="39"/>
      <c r="GBV36" s="39"/>
      <c r="GBW36" s="39"/>
      <c r="GBX36" s="39"/>
      <c r="GBY36" s="39"/>
      <c r="GBZ36" s="39"/>
      <c r="GCA36" s="39"/>
      <c r="GCB36" s="39"/>
      <c r="GCC36" s="39"/>
      <c r="GCD36" s="39"/>
      <c r="GCE36" s="39"/>
      <c r="GCF36" s="39"/>
      <c r="GCG36" s="39"/>
      <c r="GCH36" s="39"/>
      <c r="GCI36" s="39"/>
      <c r="GCJ36" s="39"/>
      <c r="GCK36" s="39"/>
      <c r="GCL36" s="39"/>
      <c r="GCM36" s="39"/>
      <c r="GCN36" s="39"/>
      <c r="GCO36" s="39"/>
      <c r="GCP36" s="39"/>
      <c r="GCQ36" s="39"/>
      <c r="GCR36" s="39"/>
      <c r="GCS36" s="39"/>
      <c r="GCT36" s="39"/>
      <c r="GCU36" s="39"/>
      <c r="GCV36" s="39"/>
      <c r="GCW36" s="39"/>
      <c r="GCX36" s="39"/>
      <c r="GCY36" s="39"/>
      <c r="GCZ36" s="39"/>
      <c r="GDA36" s="39"/>
      <c r="GDB36" s="39"/>
      <c r="GDC36" s="39"/>
      <c r="GDD36" s="39"/>
      <c r="GDE36" s="39"/>
      <c r="GDF36" s="39"/>
      <c r="GDG36" s="39"/>
      <c r="GDH36" s="39"/>
      <c r="GDI36" s="39"/>
      <c r="GDJ36" s="39"/>
      <c r="GDK36" s="39"/>
      <c r="GDL36" s="39"/>
      <c r="GDM36" s="39"/>
      <c r="GDN36" s="39"/>
      <c r="GDO36" s="39"/>
      <c r="GDP36" s="39"/>
      <c r="GDQ36" s="39"/>
      <c r="GDR36" s="39"/>
      <c r="GDS36" s="39"/>
      <c r="GDT36" s="39"/>
      <c r="GDU36" s="39"/>
      <c r="GDV36" s="39"/>
      <c r="GDW36" s="39"/>
      <c r="GDX36" s="39"/>
      <c r="GDY36" s="39"/>
      <c r="GDZ36" s="39"/>
      <c r="GEA36" s="39"/>
      <c r="GEB36" s="39"/>
      <c r="GEC36" s="39"/>
      <c r="GED36" s="39"/>
      <c r="GEE36" s="39"/>
      <c r="GEF36" s="39"/>
      <c r="GEG36" s="39"/>
      <c r="GEH36" s="39"/>
      <c r="GEI36" s="39"/>
      <c r="GEJ36" s="39"/>
      <c r="GEK36" s="39"/>
      <c r="GEL36" s="39"/>
      <c r="GEM36" s="39"/>
      <c r="GEN36" s="39"/>
      <c r="GEO36" s="39"/>
      <c r="GEP36" s="39"/>
      <c r="GEQ36" s="39"/>
      <c r="GER36" s="39"/>
      <c r="GES36" s="39"/>
      <c r="GET36" s="39"/>
      <c r="GEU36" s="39"/>
      <c r="GEV36" s="39"/>
      <c r="GEW36" s="39"/>
      <c r="GEX36" s="39"/>
      <c r="GEY36" s="39"/>
      <c r="GEZ36" s="39"/>
      <c r="GFA36" s="39"/>
      <c r="GFB36" s="39"/>
      <c r="GFC36" s="39"/>
      <c r="GFD36" s="39"/>
      <c r="GFE36" s="39"/>
      <c r="GFF36" s="39"/>
      <c r="GFG36" s="39"/>
      <c r="GFH36" s="39"/>
      <c r="GFI36" s="39"/>
      <c r="GFJ36" s="39"/>
      <c r="GFK36" s="39"/>
      <c r="GFL36" s="39"/>
      <c r="GFM36" s="39"/>
      <c r="GFN36" s="39"/>
      <c r="GFO36" s="39"/>
      <c r="GFP36" s="39"/>
      <c r="GFQ36" s="39"/>
      <c r="GFR36" s="39"/>
      <c r="GFS36" s="39"/>
      <c r="GFT36" s="39"/>
      <c r="GFU36" s="39"/>
      <c r="GFV36" s="39"/>
      <c r="GFW36" s="39"/>
      <c r="GFX36" s="39"/>
      <c r="GFY36" s="39"/>
      <c r="GFZ36" s="39"/>
      <c r="GGA36" s="39"/>
      <c r="GGB36" s="39"/>
      <c r="GGC36" s="39"/>
      <c r="GGD36" s="39"/>
      <c r="GGE36" s="39"/>
      <c r="GGF36" s="39"/>
      <c r="GGG36" s="39"/>
      <c r="GGH36" s="39"/>
      <c r="GGI36" s="39"/>
      <c r="GGJ36" s="39"/>
      <c r="GGK36" s="39"/>
      <c r="GGL36" s="39"/>
      <c r="GGM36" s="39"/>
      <c r="GGN36" s="39"/>
      <c r="GGO36" s="39"/>
      <c r="GGP36" s="39"/>
      <c r="GGQ36" s="39"/>
      <c r="GGR36" s="39"/>
      <c r="GGS36" s="39"/>
      <c r="GGT36" s="39"/>
      <c r="GGU36" s="39"/>
      <c r="GGV36" s="39"/>
      <c r="GGW36" s="39"/>
      <c r="GGX36" s="39"/>
      <c r="GGY36" s="39"/>
      <c r="GGZ36" s="39"/>
      <c r="GHA36" s="39"/>
      <c r="GHB36" s="39"/>
      <c r="GHC36" s="39"/>
      <c r="GHD36" s="39"/>
      <c r="GHE36" s="39"/>
      <c r="GHF36" s="39"/>
      <c r="GHG36" s="39"/>
      <c r="GHH36" s="39"/>
      <c r="GHI36" s="39"/>
      <c r="GHJ36" s="39"/>
      <c r="GHK36" s="39"/>
      <c r="GHL36" s="39"/>
      <c r="GHM36" s="39"/>
      <c r="GHN36" s="39"/>
      <c r="GHO36" s="39"/>
      <c r="GHP36" s="39"/>
      <c r="GHQ36" s="39"/>
      <c r="GHR36" s="39"/>
      <c r="GHS36" s="39"/>
      <c r="GHT36" s="39"/>
      <c r="GHU36" s="39"/>
      <c r="GHV36" s="39"/>
      <c r="GHW36" s="39"/>
      <c r="GHX36" s="39"/>
      <c r="GHY36" s="39"/>
      <c r="GHZ36" s="39"/>
      <c r="GIA36" s="39"/>
      <c r="GIB36" s="39"/>
      <c r="GIC36" s="39"/>
      <c r="GID36" s="39"/>
      <c r="GIE36" s="39"/>
      <c r="GIF36" s="39"/>
      <c r="GIG36" s="39"/>
      <c r="GIH36" s="39"/>
      <c r="GII36" s="39"/>
      <c r="GIJ36" s="39"/>
      <c r="GIK36" s="39"/>
      <c r="GIL36" s="39"/>
      <c r="GIM36" s="39"/>
      <c r="GIN36" s="39"/>
      <c r="GIO36" s="39"/>
      <c r="GIP36" s="39"/>
      <c r="GIQ36" s="39"/>
      <c r="GIR36" s="39"/>
      <c r="GIS36" s="39"/>
      <c r="GIT36" s="39"/>
      <c r="GIU36" s="39"/>
      <c r="GIV36" s="39"/>
      <c r="GIW36" s="39"/>
      <c r="GIX36" s="39"/>
      <c r="GIY36" s="39"/>
      <c r="GIZ36" s="39"/>
      <c r="GJA36" s="39"/>
      <c r="GJB36" s="39"/>
      <c r="GJC36" s="39"/>
      <c r="GJD36" s="39"/>
      <c r="GJE36" s="39"/>
      <c r="GJF36" s="39"/>
      <c r="GJG36" s="39"/>
      <c r="GJH36" s="39"/>
      <c r="GJI36" s="39"/>
      <c r="GJJ36" s="39"/>
      <c r="GJK36" s="39"/>
      <c r="GJL36" s="39"/>
      <c r="GJM36" s="39"/>
      <c r="GJN36" s="39"/>
      <c r="GJO36" s="39"/>
      <c r="GJP36" s="39"/>
      <c r="GJQ36" s="39"/>
      <c r="GJR36" s="39"/>
      <c r="GJS36" s="39"/>
      <c r="GJT36" s="39"/>
      <c r="GJU36" s="39"/>
      <c r="GJV36" s="39"/>
      <c r="GJW36" s="39"/>
      <c r="GJX36" s="39"/>
      <c r="GJY36" s="39"/>
      <c r="GJZ36" s="39"/>
      <c r="GKA36" s="39"/>
      <c r="GKB36" s="39"/>
      <c r="GKC36" s="39"/>
      <c r="GKD36" s="39"/>
      <c r="GKE36" s="39"/>
      <c r="GKF36" s="39"/>
      <c r="GKG36" s="39"/>
      <c r="GKH36" s="39"/>
      <c r="GKI36" s="39"/>
      <c r="GKJ36" s="39"/>
      <c r="GKK36" s="39"/>
      <c r="GKL36" s="39"/>
      <c r="GKM36" s="39"/>
      <c r="GKN36" s="39"/>
      <c r="GKO36" s="39"/>
      <c r="GKP36" s="39"/>
      <c r="GKQ36" s="39"/>
      <c r="GKR36" s="39"/>
      <c r="GKS36" s="39"/>
      <c r="GKT36" s="39"/>
      <c r="GKU36" s="39"/>
      <c r="GKV36" s="39"/>
      <c r="GKW36" s="39"/>
      <c r="GKX36" s="39"/>
      <c r="GKY36" s="39"/>
      <c r="GKZ36" s="39"/>
      <c r="GLA36" s="39"/>
      <c r="GLB36" s="39"/>
      <c r="GLC36" s="39"/>
      <c r="GLD36" s="39"/>
      <c r="GLE36" s="39"/>
      <c r="GLF36" s="39"/>
      <c r="GLG36" s="39"/>
      <c r="GLH36" s="39"/>
      <c r="GLI36" s="39"/>
      <c r="GLJ36" s="39"/>
      <c r="GLK36" s="39"/>
      <c r="GLL36" s="39"/>
      <c r="GLM36" s="39"/>
      <c r="GLN36" s="39"/>
      <c r="GLO36" s="39"/>
      <c r="GLP36" s="39"/>
      <c r="GLQ36" s="39"/>
      <c r="GLR36" s="39"/>
      <c r="GLS36" s="39"/>
      <c r="GLT36" s="39"/>
      <c r="GLU36" s="39"/>
      <c r="GLV36" s="39"/>
      <c r="GLW36" s="39"/>
      <c r="GLX36" s="39"/>
      <c r="GLY36" s="39"/>
      <c r="GLZ36" s="39"/>
      <c r="GMA36" s="39"/>
      <c r="GMB36" s="39"/>
      <c r="GMC36" s="39"/>
      <c r="GMD36" s="39"/>
      <c r="GME36" s="39"/>
      <c r="GMF36" s="39"/>
      <c r="GMG36" s="39"/>
      <c r="GMH36" s="39"/>
      <c r="GMI36" s="39"/>
      <c r="GMJ36" s="39"/>
      <c r="GMK36" s="39"/>
      <c r="GML36" s="39"/>
      <c r="GMM36" s="39"/>
      <c r="GMN36" s="39"/>
      <c r="GMO36" s="39"/>
      <c r="GMP36" s="39"/>
      <c r="GMQ36" s="39"/>
      <c r="GMR36" s="39"/>
      <c r="GMS36" s="39"/>
      <c r="GMT36" s="39"/>
      <c r="GMU36" s="39"/>
      <c r="GMV36" s="39"/>
      <c r="GMW36" s="39"/>
      <c r="GMX36" s="39"/>
      <c r="GMY36" s="39"/>
      <c r="GMZ36" s="39"/>
      <c r="GNA36" s="39"/>
      <c r="GNB36" s="39"/>
      <c r="GNC36" s="39"/>
      <c r="GND36" s="39"/>
      <c r="GNE36" s="39"/>
      <c r="GNF36" s="39"/>
      <c r="GNG36" s="39"/>
      <c r="GNH36" s="39"/>
      <c r="GNI36" s="39"/>
      <c r="GNJ36" s="39"/>
      <c r="GNK36" s="39"/>
      <c r="GNL36" s="39"/>
      <c r="GNM36" s="39"/>
      <c r="GNN36" s="39"/>
      <c r="GNO36" s="39"/>
      <c r="GNP36" s="39"/>
      <c r="GNQ36" s="39"/>
      <c r="GNR36" s="39"/>
      <c r="GNS36" s="39"/>
      <c r="GNT36" s="39"/>
      <c r="GNU36" s="39"/>
      <c r="GNV36" s="39"/>
      <c r="GNW36" s="39"/>
      <c r="GNX36" s="39"/>
      <c r="GNY36" s="39"/>
      <c r="GNZ36" s="39"/>
      <c r="GOA36" s="39"/>
      <c r="GOB36" s="39"/>
      <c r="GOC36" s="39"/>
      <c r="GOD36" s="39"/>
      <c r="GOE36" s="39"/>
      <c r="GOF36" s="39"/>
      <c r="GOG36" s="39"/>
      <c r="GOH36" s="39"/>
      <c r="GOI36" s="39"/>
      <c r="GOJ36" s="39"/>
      <c r="GOK36" s="39"/>
      <c r="GOL36" s="39"/>
      <c r="GOM36" s="39"/>
      <c r="GON36" s="39"/>
      <c r="GOO36" s="39"/>
      <c r="GOP36" s="39"/>
      <c r="GOQ36" s="39"/>
      <c r="GOR36" s="39"/>
      <c r="GOS36" s="39"/>
      <c r="GOT36" s="39"/>
      <c r="GOU36" s="39"/>
      <c r="GOV36" s="39"/>
      <c r="GOW36" s="39"/>
      <c r="GOX36" s="39"/>
      <c r="GOY36" s="39"/>
      <c r="GOZ36" s="39"/>
      <c r="GPA36" s="39"/>
      <c r="GPB36" s="39"/>
      <c r="GPC36" s="39"/>
      <c r="GPD36" s="39"/>
      <c r="GPE36" s="39"/>
      <c r="GPF36" s="39"/>
      <c r="GPG36" s="39"/>
      <c r="GPH36" s="39"/>
      <c r="GPI36" s="39"/>
      <c r="GPJ36" s="39"/>
      <c r="GPK36" s="39"/>
      <c r="GPL36" s="39"/>
      <c r="GPM36" s="39"/>
      <c r="GPN36" s="39"/>
      <c r="GPO36" s="39"/>
      <c r="GPP36" s="39"/>
      <c r="GPQ36" s="39"/>
      <c r="GPR36" s="39"/>
      <c r="GPS36" s="39"/>
      <c r="GPT36" s="39"/>
      <c r="GPU36" s="39"/>
      <c r="GPV36" s="39"/>
      <c r="GPW36" s="39"/>
      <c r="GPX36" s="39"/>
      <c r="GPY36" s="39"/>
      <c r="GPZ36" s="39"/>
      <c r="GQA36" s="39"/>
      <c r="GQB36" s="39"/>
      <c r="GQC36" s="39"/>
      <c r="GQD36" s="39"/>
      <c r="GQE36" s="39"/>
      <c r="GQF36" s="39"/>
      <c r="GQG36" s="39"/>
      <c r="GQH36" s="39"/>
      <c r="GQI36" s="39"/>
      <c r="GQJ36" s="39"/>
      <c r="GQK36" s="39"/>
      <c r="GQL36" s="39"/>
      <c r="GQM36" s="39"/>
      <c r="GQN36" s="39"/>
      <c r="GQO36" s="39"/>
      <c r="GQP36" s="39"/>
      <c r="GQQ36" s="39"/>
      <c r="GQR36" s="39"/>
      <c r="GQS36" s="39"/>
      <c r="GQT36" s="39"/>
      <c r="GQU36" s="39"/>
      <c r="GQV36" s="39"/>
      <c r="GQW36" s="39"/>
      <c r="GQX36" s="39"/>
      <c r="GQY36" s="39"/>
      <c r="GQZ36" s="39"/>
      <c r="GRA36" s="39"/>
      <c r="GRB36" s="39"/>
      <c r="GRC36" s="39"/>
      <c r="GRD36" s="39"/>
      <c r="GRE36" s="39"/>
      <c r="GRF36" s="39"/>
      <c r="GRG36" s="39"/>
      <c r="GRH36" s="39"/>
      <c r="GRI36" s="39"/>
      <c r="GRJ36" s="39"/>
      <c r="GRK36" s="39"/>
      <c r="GRL36" s="39"/>
      <c r="GRM36" s="39"/>
      <c r="GRN36" s="39"/>
      <c r="GRO36" s="39"/>
      <c r="GRP36" s="39"/>
      <c r="GRQ36" s="39"/>
      <c r="GRR36" s="39"/>
      <c r="GRS36" s="39"/>
      <c r="GRT36" s="39"/>
      <c r="GRU36" s="39"/>
      <c r="GRV36" s="39"/>
      <c r="GRW36" s="39"/>
      <c r="GRX36" s="39"/>
      <c r="GRY36" s="39"/>
      <c r="GRZ36" s="39"/>
      <c r="GSA36" s="39"/>
      <c r="GSB36" s="39"/>
      <c r="GSC36" s="39"/>
      <c r="GSD36" s="39"/>
      <c r="GSE36" s="39"/>
      <c r="GSF36" s="39"/>
      <c r="GSG36" s="39"/>
      <c r="GSH36" s="39"/>
      <c r="GSI36" s="39"/>
      <c r="GSJ36" s="39"/>
      <c r="GSK36" s="39"/>
      <c r="GSL36" s="39"/>
      <c r="GSM36" s="39"/>
      <c r="GSN36" s="39"/>
      <c r="GSO36" s="39"/>
      <c r="GSP36" s="39"/>
      <c r="GSQ36" s="39"/>
      <c r="GSR36" s="39"/>
      <c r="GSS36" s="39"/>
      <c r="GST36" s="39"/>
      <c r="GSU36" s="39"/>
      <c r="GSV36" s="39"/>
      <c r="GSW36" s="39"/>
      <c r="GSX36" s="39"/>
      <c r="GSY36" s="39"/>
      <c r="GSZ36" s="39"/>
      <c r="GTA36" s="39"/>
      <c r="GTB36" s="39"/>
      <c r="GTC36" s="39"/>
      <c r="GTD36" s="39"/>
      <c r="GTE36" s="39"/>
      <c r="GTF36" s="39"/>
      <c r="GTG36" s="39"/>
      <c r="GTH36" s="39"/>
      <c r="GTI36" s="39"/>
      <c r="GTJ36" s="39"/>
      <c r="GTK36" s="39"/>
      <c r="GTL36" s="39"/>
      <c r="GTM36" s="39"/>
      <c r="GTN36" s="39"/>
      <c r="GTO36" s="39"/>
      <c r="GTP36" s="39"/>
      <c r="GTQ36" s="39"/>
      <c r="GTR36" s="39"/>
      <c r="GTS36" s="39"/>
      <c r="GTT36" s="39"/>
      <c r="GTU36" s="39"/>
      <c r="GTV36" s="39"/>
      <c r="GTW36" s="39"/>
      <c r="GTX36" s="39"/>
      <c r="GTY36" s="39"/>
      <c r="GTZ36" s="39"/>
      <c r="GUA36" s="39"/>
      <c r="GUB36" s="39"/>
      <c r="GUC36" s="39"/>
      <c r="GUD36" s="39"/>
      <c r="GUE36" s="39"/>
      <c r="GUF36" s="39"/>
      <c r="GUG36" s="39"/>
      <c r="GUH36" s="39"/>
      <c r="GUI36" s="39"/>
      <c r="GUJ36" s="39"/>
      <c r="GUK36" s="39"/>
      <c r="GUL36" s="39"/>
      <c r="GUM36" s="39"/>
      <c r="GUN36" s="39"/>
      <c r="GUO36" s="39"/>
      <c r="GUP36" s="39"/>
      <c r="GUQ36" s="39"/>
      <c r="GUR36" s="39"/>
      <c r="GUS36" s="39"/>
      <c r="GUT36" s="39"/>
      <c r="GUU36" s="39"/>
      <c r="GUV36" s="39"/>
      <c r="GUW36" s="39"/>
      <c r="GUX36" s="39"/>
      <c r="GUY36" s="39"/>
      <c r="GUZ36" s="39"/>
      <c r="GVA36" s="39"/>
      <c r="GVB36" s="39"/>
      <c r="GVC36" s="39"/>
      <c r="GVD36" s="39"/>
      <c r="GVE36" s="39"/>
      <c r="GVF36" s="39"/>
      <c r="GVG36" s="39"/>
      <c r="GVH36" s="39"/>
      <c r="GVI36" s="39"/>
      <c r="GVJ36" s="39"/>
      <c r="GVK36" s="39"/>
      <c r="GVL36" s="39"/>
      <c r="GVM36" s="39"/>
      <c r="GVN36" s="39"/>
      <c r="GVO36" s="39"/>
      <c r="GVP36" s="39"/>
      <c r="GVQ36" s="39"/>
      <c r="GVR36" s="39"/>
      <c r="GVS36" s="39"/>
      <c r="GVT36" s="39"/>
      <c r="GVU36" s="39"/>
      <c r="GVV36" s="39"/>
      <c r="GVW36" s="39"/>
      <c r="GVX36" s="39"/>
      <c r="GVY36" s="39"/>
      <c r="GVZ36" s="39"/>
      <c r="GWA36" s="39"/>
      <c r="GWB36" s="39"/>
      <c r="GWC36" s="39"/>
      <c r="GWD36" s="39"/>
      <c r="GWE36" s="39"/>
      <c r="GWF36" s="39"/>
      <c r="GWG36" s="39"/>
      <c r="GWH36" s="39"/>
      <c r="GWI36" s="39"/>
      <c r="GWJ36" s="39"/>
      <c r="GWK36" s="39"/>
      <c r="GWL36" s="39"/>
      <c r="GWM36" s="39"/>
      <c r="GWN36" s="39"/>
      <c r="GWO36" s="39"/>
      <c r="GWP36" s="39"/>
      <c r="GWQ36" s="39"/>
      <c r="GWR36" s="39"/>
      <c r="GWS36" s="39"/>
      <c r="GWT36" s="39"/>
      <c r="GWU36" s="39"/>
      <c r="GWV36" s="39"/>
      <c r="GWW36" s="39"/>
      <c r="GWX36" s="39"/>
      <c r="GWY36" s="39"/>
      <c r="GWZ36" s="39"/>
      <c r="GXA36" s="39"/>
      <c r="GXB36" s="39"/>
      <c r="GXC36" s="39"/>
      <c r="GXD36" s="39"/>
      <c r="GXE36" s="39"/>
      <c r="GXF36" s="39"/>
      <c r="GXG36" s="39"/>
      <c r="GXH36" s="39"/>
      <c r="GXI36" s="39"/>
      <c r="GXJ36" s="39"/>
      <c r="GXK36" s="39"/>
      <c r="GXL36" s="39"/>
      <c r="GXM36" s="39"/>
      <c r="GXN36" s="39"/>
      <c r="GXO36" s="39"/>
      <c r="GXP36" s="39"/>
      <c r="GXQ36" s="39"/>
      <c r="GXR36" s="39"/>
      <c r="GXS36" s="39"/>
      <c r="GXT36" s="39"/>
      <c r="GXU36" s="39"/>
      <c r="GXV36" s="39"/>
      <c r="GXW36" s="39"/>
      <c r="GXX36" s="39"/>
      <c r="GXY36" s="39"/>
      <c r="GXZ36" s="39"/>
      <c r="GYA36" s="39"/>
      <c r="GYB36" s="39"/>
      <c r="GYC36" s="39"/>
      <c r="GYD36" s="39"/>
      <c r="GYE36" s="39"/>
      <c r="GYF36" s="39"/>
      <c r="GYG36" s="39"/>
      <c r="GYH36" s="39"/>
      <c r="GYI36" s="39"/>
      <c r="GYJ36" s="39"/>
      <c r="GYK36" s="39"/>
      <c r="GYL36" s="39"/>
      <c r="GYM36" s="39"/>
      <c r="GYN36" s="39"/>
      <c r="GYO36" s="39"/>
      <c r="GYP36" s="39"/>
      <c r="GYQ36" s="39"/>
      <c r="GYR36" s="39"/>
      <c r="GYS36" s="39"/>
      <c r="GYT36" s="39"/>
      <c r="GYU36" s="39"/>
      <c r="GYV36" s="39"/>
      <c r="GYW36" s="39"/>
      <c r="GYX36" s="39"/>
      <c r="GYY36" s="39"/>
      <c r="GYZ36" s="39"/>
      <c r="GZA36" s="39"/>
      <c r="GZB36" s="39"/>
      <c r="GZC36" s="39"/>
      <c r="GZD36" s="39"/>
      <c r="GZE36" s="39"/>
      <c r="GZF36" s="39"/>
      <c r="GZG36" s="39"/>
      <c r="GZH36" s="39"/>
      <c r="GZI36" s="39"/>
      <c r="GZJ36" s="39"/>
      <c r="GZK36" s="39"/>
      <c r="GZL36" s="39"/>
      <c r="GZM36" s="39"/>
      <c r="GZN36" s="39"/>
      <c r="GZO36" s="39"/>
      <c r="GZP36" s="39"/>
      <c r="GZQ36" s="39"/>
      <c r="GZR36" s="39"/>
      <c r="GZS36" s="39"/>
      <c r="GZT36" s="39"/>
      <c r="GZU36" s="39"/>
      <c r="GZV36" s="39"/>
      <c r="GZW36" s="39"/>
      <c r="GZX36" s="39"/>
      <c r="GZY36" s="39"/>
      <c r="GZZ36" s="39"/>
      <c r="HAA36" s="39"/>
      <c r="HAB36" s="39"/>
      <c r="HAC36" s="39"/>
      <c r="HAD36" s="39"/>
      <c r="HAE36" s="39"/>
      <c r="HAF36" s="39"/>
      <c r="HAG36" s="39"/>
      <c r="HAH36" s="39"/>
      <c r="HAI36" s="39"/>
      <c r="HAJ36" s="39"/>
      <c r="HAK36" s="39"/>
      <c r="HAL36" s="39"/>
      <c r="HAM36" s="39"/>
      <c r="HAN36" s="39"/>
      <c r="HAO36" s="39"/>
      <c r="HAP36" s="39"/>
      <c r="HAQ36" s="39"/>
      <c r="HAR36" s="39"/>
      <c r="HAS36" s="39"/>
      <c r="HAT36" s="39"/>
      <c r="HAU36" s="39"/>
      <c r="HAV36" s="39"/>
      <c r="HAW36" s="39"/>
      <c r="HAX36" s="39"/>
      <c r="HAY36" s="39"/>
      <c r="HAZ36" s="39"/>
      <c r="HBA36" s="39"/>
      <c r="HBB36" s="39"/>
      <c r="HBC36" s="39"/>
      <c r="HBD36" s="39"/>
      <c r="HBE36" s="39"/>
      <c r="HBF36" s="39"/>
      <c r="HBG36" s="39"/>
      <c r="HBH36" s="39"/>
      <c r="HBI36" s="39"/>
      <c r="HBJ36" s="39"/>
      <c r="HBK36" s="39"/>
      <c r="HBL36" s="39"/>
      <c r="HBM36" s="39"/>
      <c r="HBN36" s="39"/>
      <c r="HBO36" s="39"/>
      <c r="HBP36" s="39"/>
      <c r="HBQ36" s="39"/>
      <c r="HBR36" s="39"/>
      <c r="HBS36" s="39"/>
      <c r="HBT36" s="39"/>
      <c r="HBU36" s="39"/>
      <c r="HBV36" s="39"/>
      <c r="HBW36" s="39"/>
      <c r="HBX36" s="39"/>
      <c r="HBY36" s="39"/>
      <c r="HBZ36" s="39"/>
      <c r="HCA36" s="39"/>
      <c r="HCB36" s="39"/>
      <c r="HCC36" s="39"/>
      <c r="HCD36" s="39"/>
      <c r="HCE36" s="39"/>
      <c r="HCF36" s="39"/>
      <c r="HCG36" s="39"/>
      <c r="HCH36" s="39"/>
      <c r="HCI36" s="39"/>
      <c r="HCJ36" s="39"/>
      <c r="HCK36" s="39"/>
      <c r="HCL36" s="39"/>
      <c r="HCM36" s="39"/>
      <c r="HCN36" s="39"/>
      <c r="HCO36" s="39"/>
      <c r="HCP36" s="39"/>
      <c r="HCQ36" s="39"/>
      <c r="HCR36" s="39"/>
      <c r="HCS36" s="39"/>
      <c r="HCT36" s="39"/>
      <c r="HCU36" s="39"/>
      <c r="HCV36" s="39"/>
      <c r="HCW36" s="39"/>
      <c r="HCX36" s="39"/>
      <c r="HCY36" s="39"/>
      <c r="HCZ36" s="39"/>
      <c r="HDA36" s="39"/>
      <c r="HDB36" s="39"/>
      <c r="HDC36" s="39"/>
      <c r="HDD36" s="39"/>
      <c r="HDE36" s="39"/>
      <c r="HDF36" s="39"/>
      <c r="HDG36" s="39"/>
      <c r="HDH36" s="39"/>
      <c r="HDI36" s="39"/>
      <c r="HDJ36" s="39"/>
      <c r="HDK36" s="39"/>
      <c r="HDL36" s="39"/>
      <c r="HDM36" s="39"/>
      <c r="HDN36" s="39"/>
      <c r="HDO36" s="39"/>
      <c r="HDP36" s="39"/>
      <c r="HDQ36" s="39"/>
      <c r="HDR36" s="39"/>
      <c r="HDS36" s="39"/>
      <c r="HDT36" s="39"/>
      <c r="HDU36" s="39"/>
      <c r="HDV36" s="39"/>
      <c r="HDW36" s="39"/>
      <c r="HDX36" s="39"/>
      <c r="HDY36" s="39"/>
      <c r="HDZ36" s="39"/>
      <c r="HEA36" s="39"/>
      <c r="HEB36" s="39"/>
      <c r="HEC36" s="39"/>
      <c r="HED36" s="39"/>
      <c r="HEE36" s="39"/>
      <c r="HEF36" s="39"/>
      <c r="HEG36" s="39"/>
      <c r="HEH36" s="39"/>
      <c r="HEI36" s="39"/>
      <c r="HEJ36" s="39"/>
      <c r="HEK36" s="39"/>
      <c r="HEL36" s="39"/>
      <c r="HEM36" s="39"/>
      <c r="HEN36" s="39"/>
      <c r="HEO36" s="39"/>
      <c r="HEP36" s="39"/>
      <c r="HEQ36" s="39"/>
      <c r="HER36" s="39"/>
      <c r="HES36" s="39"/>
      <c r="HET36" s="39"/>
      <c r="HEU36" s="39"/>
      <c r="HEV36" s="39"/>
      <c r="HEW36" s="39"/>
      <c r="HEX36" s="39"/>
      <c r="HEY36" s="39"/>
      <c r="HEZ36" s="39"/>
      <c r="HFA36" s="39"/>
      <c r="HFB36" s="39"/>
      <c r="HFC36" s="39"/>
      <c r="HFD36" s="39"/>
      <c r="HFE36" s="39"/>
      <c r="HFF36" s="39"/>
      <c r="HFG36" s="39"/>
      <c r="HFH36" s="39"/>
      <c r="HFI36" s="39"/>
      <c r="HFJ36" s="39"/>
      <c r="HFK36" s="39"/>
      <c r="HFL36" s="39"/>
      <c r="HFM36" s="39"/>
      <c r="HFN36" s="39"/>
      <c r="HFO36" s="39"/>
      <c r="HFP36" s="39"/>
      <c r="HFQ36" s="39"/>
      <c r="HFR36" s="39"/>
      <c r="HFS36" s="39"/>
      <c r="HFT36" s="39"/>
      <c r="HFU36" s="39"/>
      <c r="HFV36" s="39"/>
      <c r="HFW36" s="39"/>
      <c r="HFX36" s="39"/>
      <c r="HFY36" s="39"/>
      <c r="HFZ36" s="39"/>
      <c r="HGA36" s="39"/>
      <c r="HGB36" s="39"/>
      <c r="HGC36" s="39"/>
      <c r="HGD36" s="39"/>
      <c r="HGE36" s="39"/>
      <c r="HGF36" s="39"/>
      <c r="HGG36" s="39"/>
      <c r="HGH36" s="39"/>
      <c r="HGI36" s="39"/>
      <c r="HGJ36" s="39"/>
      <c r="HGK36" s="39"/>
      <c r="HGL36" s="39"/>
      <c r="HGM36" s="39"/>
      <c r="HGN36" s="39"/>
      <c r="HGO36" s="39"/>
      <c r="HGP36" s="39"/>
      <c r="HGQ36" s="39"/>
      <c r="HGR36" s="39"/>
      <c r="HGS36" s="39"/>
      <c r="HGT36" s="39"/>
      <c r="HGU36" s="39"/>
      <c r="HGV36" s="39"/>
      <c r="HGW36" s="39"/>
      <c r="HGX36" s="39"/>
      <c r="HGY36" s="39"/>
      <c r="HGZ36" s="39"/>
      <c r="HHA36" s="39"/>
      <c r="HHB36" s="39"/>
      <c r="HHC36" s="39"/>
      <c r="HHD36" s="39"/>
      <c r="HHE36" s="39"/>
      <c r="HHF36" s="39"/>
      <c r="HHG36" s="39"/>
      <c r="HHH36" s="39"/>
      <c r="HHI36" s="39"/>
      <c r="HHJ36" s="39"/>
      <c r="HHK36" s="39"/>
      <c r="HHL36" s="39"/>
      <c r="HHM36" s="39"/>
      <c r="HHN36" s="39"/>
      <c r="HHO36" s="39"/>
      <c r="HHP36" s="39"/>
      <c r="HHQ36" s="39"/>
      <c r="HHR36" s="39"/>
      <c r="HHS36" s="39"/>
      <c r="HHT36" s="39"/>
      <c r="HHU36" s="39"/>
      <c r="HHV36" s="39"/>
      <c r="HHW36" s="39"/>
      <c r="HHX36" s="39"/>
      <c r="HHY36" s="39"/>
      <c r="HHZ36" s="39"/>
      <c r="HIA36" s="39"/>
      <c r="HIB36" s="39"/>
      <c r="HIC36" s="39"/>
      <c r="HID36" s="39"/>
      <c r="HIE36" s="39"/>
      <c r="HIF36" s="39"/>
      <c r="HIG36" s="39"/>
      <c r="HIH36" s="39"/>
      <c r="HII36" s="39"/>
      <c r="HIJ36" s="39"/>
      <c r="HIK36" s="39"/>
      <c r="HIL36" s="39"/>
      <c r="HIM36" s="39"/>
      <c r="HIN36" s="39"/>
      <c r="HIO36" s="39"/>
      <c r="HIP36" s="39"/>
      <c r="HIQ36" s="39"/>
      <c r="HIR36" s="39"/>
      <c r="HIS36" s="39"/>
      <c r="HIT36" s="39"/>
      <c r="HIU36" s="39"/>
      <c r="HIV36" s="39"/>
      <c r="HIW36" s="39"/>
      <c r="HIX36" s="39"/>
      <c r="HIY36" s="39"/>
      <c r="HIZ36" s="39"/>
      <c r="HJA36" s="39"/>
      <c r="HJB36" s="39"/>
      <c r="HJC36" s="39"/>
      <c r="HJD36" s="39"/>
      <c r="HJE36" s="39"/>
      <c r="HJF36" s="39"/>
      <c r="HJG36" s="39"/>
      <c r="HJH36" s="39"/>
      <c r="HJI36" s="39"/>
      <c r="HJJ36" s="39"/>
      <c r="HJK36" s="39"/>
      <c r="HJL36" s="39"/>
      <c r="HJM36" s="39"/>
      <c r="HJN36" s="39"/>
      <c r="HJO36" s="39"/>
      <c r="HJP36" s="39"/>
      <c r="HJQ36" s="39"/>
      <c r="HJR36" s="39"/>
      <c r="HJS36" s="39"/>
      <c r="HJT36" s="39"/>
      <c r="HJU36" s="39"/>
      <c r="HJV36" s="39"/>
      <c r="HJW36" s="39"/>
      <c r="HJX36" s="39"/>
      <c r="HJY36" s="39"/>
      <c r="HJZ36" s="39"/>
      <c r="HKA36" s="39"/>
      <c r="HKB36" s="39"/>
      <c r="HKC36" s="39"/>
      <c r="HKD36" s="39"/>
      <c r="HKE36" s="39"/>
      <c r="HKF36" s="39"/>
      <c r="HKG36" s="39"/>
      <c r="HKH36" s="39"/>
      <c r="HKI36" s="39"/>
      <c r="HKJ36" s="39"/>
      <c r="HKK36" s="39"/>
      <c r="HKL36" s="39"/>
      <c r="HKM36" s="39"/>
      <c r="HKN36" s="39"/>
      <c r="HKO36" s="39"/>
      <c r="HKP36" s="39"/>
      <c r="HKQ36" s="39"/>
      <c r="HKR36" s="39"/>
      <c r="HKS36" s="39"/>
      <c r="HKT36" s="39"/>
      <c r="HKU36" s="39"/>
      <c r="HKV36" s="39"/>
      <c r="HKW36" s="39"/>
      <c r="HKX36" s="39"/>
      <c r="HKY36" s="39"/>
      <c r="HKZ36" s="39"/>
      <c r="HLA36" s="39"/>
      <c r="HLB36" s="39"/>
      <c r="HLC36" s="39"/>
      <c r="HLD36" s="39"/>
      <c r="HLE36" s="39"/>
      <c r="HLF36" s="39"/>
      <c r="HLG36" s="39"/>
      <c r="HLH36" s="39"/>
      <c r="HLI36" s="39"/>
      <c r="HLJ36" s="39"/>
      <c r="HLK36" s="39"/>
      <c r="HLL36" s="39"/>
      <c r="HLM36" s="39"/>
      <c r="HLN36" s="39"/>
      <c r="HLO36" s="39"/>
      <c r="HLP36" s="39"/>
      <c r="HLQ36" s="39"/>
      <c r="HLR36" s="39"/>
      <c r="HLS36" s="39"/>
      <c r="HLT36" s="39"/>
      <c r="HLU36" s="39"/>
      <c r="HLV36" s="39"/>
      <c r="HLW36" s="39"/>
      <c r="HLX36" s="39"/>
      <c r="HLY36" s="39"/>
      <c r="HLZ36" s="39"/>
      <c r="HMA36" s="39"/>
      <c r="HMB36" s="39"/>
      <c r="HMC36" s="39"/>
      <c r="HMD36" s="39"/>
      <c r="HME36" s="39"/>
      <c r="HMF36" s="39"/>
      <c r="HMG36" s="39"/>
      <c r="HMH36" s="39"/>
      <c r="HMI36" s="39"/>
      <c r="HMJ36" s="39"/>
      <c r="HMK36" s="39"/>
      <c r="HML36" s="39"/>
      <c r="HMM36" s="39"/>
      <c r="HMN36" s="39"/>
      <c r="HMO36" s="39"/>
      <c r="HMP36" s="39"/>
      <c r="HMQ36" s="39"/>
      <c r="HMR36" s="39"/>
      <c r="HMS36" s="39"/>
      <c r="HMT36" s="39"/>
      <c r="HMU36" s="39"/>
      <c r="HMV36" s="39"/>
      <c r="HMW36" s="39"/>
      <c r="HMX36" s="39"/>
      <c r="HMY36" s="39"/>
      <c r="HMZ36" s="39"/>
      <c r="HNA36" s="39"/>
      <c r="HNB36" s="39"/>
      <c r="HNC36" s="39"/>
      <c r="HND36" s="39"/>
      <c r="HNE36" s="39"/>
      <c r="HNF36" s="39"/>
      <c r="HNG36" s="39"/>
      <c r="HNH36" s="39"/>
      <c r="HNI36" s="39"/>
      <c r="HNJ36" s="39"/>
      <c r="HNK36" s="39"/>
      <c r="HNL36" s="39"/>
      <c r="HNM36" s="39"/>
      <c r="HNN36" s="39"/>
      <c r="HNO36" s="39"/>
      <c r="HNP36" s="39"/>
      <c r="HNQ36" s="39"/>
      <c r="HNR36" s="39"/>
      <c r="HNS36" s="39"/>
      <c r="HNT36" s="39"/>
      <c r="HNU36" s="39"/>
      <c r="HNV36" s="39"/>
      <c r="HNW36" s="39"/>
      <c r="HNX36" s="39"/>
      <c r="HNY36" s="39"/>
      <c r="HNZ36" s="39"/>
      <c r="HOA36" s="39"/>
      <c r="HOB36" s="39"/>
      <c r="HOC36" s="39"/>
      <c r="HOD36" s="39"/>
      <c r="HOE36" s="39"/>
      <c r="HOF36" s="39"/>
      <c r="HOG36" s="39"/>
      <c r="HOH36" s="39"/>
      <c r="HOI36" s="39"/>
      <c r="HOJ36" s="39"/>
      <c r="HOK36" s="39"/>
      <c r="HOL36" s="39"/>
      <c r="HOM36" s="39"/>
      <c r="HON36" s="39"/>
      <c r="HOO36" s="39"/>
      <c r="HOP36" s="39"/>
      <c r="HOQ36" s="39"/>
      <c r="HOR36" s="39"/>
      <c r="HOS36" s="39"/>
      <c r="HOT36" s="39"/>
      <c r="HOU36" s="39"/>
      <c r="HOV36" s="39"/>
      <c r="HOW36" s="39"/>
      <c r="HOX36" s="39"/>
      <c r="HOY36" s="39"/>
      <c r="HOZ36" s="39"/>
      <c r="HPA36" s="39"/>
      <c r="HPB36" s="39"/>
      <c r="HPC36" s="39"/>
      <c r="HPD36" s="39"/>
      <c r="HPE36" s="39"/>
      <c r="HPF36" s="39"/>
      <c r="HPG36" s="39"/>
      <c r="HPH36" s="39"/>
      <c r="HPI36" s="39"/>
      <c r="HPJ36" s="39"/>
      <c r="HPK36" s="39"/>
      <c r="HPL36" s="39"/>
      <c r="HPM36" s="39"/>
      <c r="HPN36" s="39"/>
      <c r="HPO36" s="39"/>
      <c r="HPP36" s="39"/>
      <c r="HPQ36" s="39"/>
      <c r="HPR36" s="39"/>
      <c r="HPS36" s="39"/>
      <c r="HPT36" s="39"/>
      <c r="HPU36" s="39"/>
      <c r="HPV36" s="39"/>
      <c r="HPW36" s="39"/>
      <c r="HPX36" s="39"/>
      <c r="HPY36" s="39"/>
      <c r="HPZ36" s="39"/>
      <c r="HQA36" s="39"/>
      <c r="HQB36" s="39"/>
      <c r="HQC36" s="39"/>
      <c r="HQD36" s="39"/>
      <c r="HQE36" s="39"/>
      <c r="HQF36" s="39"/>
      <c r="HQG36" s="39"/>
      <c r="HQH36" s="39"/>
      <c r="HQI36" s="39"/>
      <c r="HQJ36" s="39"/>
      <c r="HQK36" s="39"/>
      <c r="HQL36" s="39"/>
      <c r="HQM36" s="39"/>
      <c r="HQN36" s="39"/>
      <c r="HQO36" s="39"/>
      <c r="HQP36" s="39"/>
      <c r="HQQ36" s="39"/>
      <c r="HQR36" s="39"/>
      <c r="HQS36" s="39"/>
      <c r="HQT36" s="39"/>
      <c r="HQU36" s="39"/>
      <c r="HQV36" s="39"/>
      <c r="HQW36" s="39"/>
      <c r="HQX36" s="39"/>
      <c r="HQY36" s="39"/>
      <c r="HQZ36" s="39"/>
      <c r="HRA36" s="39"/>
      <c r="HRB36" s="39"/>
      <c r="HRC36" s="39"/>
      <c r="HRD36" s="39"/>
      <c r="HRE36" s="39"/>
      <c r="HRF36" s="39"/>
      <c r="HRG36" s="39"/>
      <c r="HRH36" s="39"/>
      <c r="HRI36" s="39"/>
      <c r="HRJ36" s="39"/>
      <c r="HRK36" s="39"/>
      <c r="HRL36" s="39"/>
      <c r="HRM36" s="39"/>
      <c r="HRN36" s="39"/>
      <c r="HRO36" s="39"/>
      <c r="HRP36" s="39"/>
      <c r="HRQ36" s="39"/>
      <c r="HRR36" s="39"/>
      <c r="HRS36" s="39"/>
      <c r="HRT36" s="39"/>
      <c r="HRU36" s="39"/>
      <c r="HRV36" s="39"/>
      <c r="HRW36" s="39"/>
      <c r="HRX36" s="39"/>
      <c r="HRY36" s="39"/>
      <c r="HRZ36" s="39"/>
      <c r="HSA36" s="39"/>
      <c r="HSB36" s="39"/>
      <c r="HSC36" s="39"/>
      <c r="HSD36" s="39"/>
      <c r="HSE36" s="39"/>
      <c r="HSF36" s="39"/>
      <c r="HSG36" s="39"/>
      <c r="HSH36" s="39"/>
      <c r="HSI36" s="39"/>
      <c r="HSJ36" s="39"/>
      <c r="HSK36" s="39"/>
      <c r="HSL36" s="39"/>
      <c r="HSM36" s="39"/>
      <c r="HSN36" s="39"/>
      <c r="HSO36" s="39"/>
      <c r="HSP36" s="39"/>
      <c r="HSQ36" s="39"/>
      <c r="HSR36" s="39"/>
      <c r="HSS36" s="39"/>
      <c r="HST36" s="39"/>
      <c r="HSU36" s="39"/>
      <c r="HSV36" s="39"/>
      <c r="HSW36" s="39"/>
      <c r="HSX36" s="39"/>
      <c r="HSY36" s="39"/>
      <c r="HSZ36" s="39"/>
      <c r="HTA36" s="39"/>
      <c r="HTB36" s="39"/>
      <c r="HTC36" s="39"/>
      <c r="HTD36" s="39"/>
      <c r="HTE36" s="39"/>
      <c r="HTF36" s="39"/>
      <c r="HTG36" s="39"/>
      <c r="HTH36" s="39"/>
      <c r="HTI36" s="39"/>
      <c r="HTJ36" s="39"/>
      <c r="HTK36" s="39"/>
      <c r="HTL36" s="39"/>
      <c r="HTM36" s="39"/>
      <c r="HTN36" s="39"/>
      <c r="HTO36" s="39"/>
      <c r="HTP36" s="39"/>
      <c r="HTQ36" s="39"/>
      <c r="HTR36" s="39"/>
      <c r="HTS36" s="39"/>
      <c r="HTT36" s="39"/>
      <c r="HTU36" s="39"/>
      <c r="HTV36" s="39"/>
      <c r="HTW36" s="39"/>
      <c r="HTX36" s="39"/>
      <c r="HTY36" s="39"/>
      <c r="HTZ36" s="39"/>
      <c r="HUA36" s="39"/>
      <c r="HUB36" s="39"/>
      <c r="HUC36" s="39"/>
      <c r="HUD36" s="39"/>
      <c r="HUE36" s="39"/>
      <c r="HUF36" s="39"/>
      <c r="HUG36" s="39"/>
      <c r="HUH36" s="39"/>
      <c r="HUI36" s="39"/>
      <c r="HUJ36" s="39"/>
      <c r="HUK36" s="39"/>
      <c r="HUL36" s="39"/>
      <c r="HUM36" s="39"/>
      <c r="HUN36" s="39"/>
      <c r="HUO36" s="39"/>
      <c r="HUP36" s="39"/>
      <c r="HUQ36" s="39"/>
      <c r="HUR36" s="39"/>
      <c r="HUS36" s="39"/>
      <c r="HUT36" s="39"/>
      <c r="HUU36" s="39"/>
      <c r="HUV36" s="39"/>
      <c r="HUW36" s="39"/>
      <c r="HUX36" s="39"/>
      <c r="HUY36" s="39"/>
      <c r="HUZ36" s="39"/>
      <c r="HVA36" s="39"/>
      <c r="HVB36" s="39"/>
      <c r="HVC36" s="39"/>
      <c r="HVD36" s="39"/>
      <c r="HVE36" s="39"/>
      <c r="HVF36" s="39"/>
      <c r="HVG36" s="39"/>
      <c r="HVH36" s="39"/>
      <c r="HVI36" s="39"/>
      <c r="HVJ36" s="39"/>
      <c r="HVK36" s="39"/>
      <c r="HVL36" s="39"/>
      <c r="HVM36" s="39"/>
      <c r="HVN36" s="39"/>
      <c r="HVO36" s="39"/>
      <c r="HVP36" s="39"/>
      <c r="HVQ36" s="39"/>
      <c r="HVR36" s="39"/>
      <c r="HVS36" s="39"/>
      <c r="HVT36" s="39"/>
      <c r="HVU36" s="39"/>
      <c r="HVV36" s="39"/>
      <c r="HVW36" s="39"/>
      <c r="HVX36" s="39"/>
      <c r="HVY36" s="39"/>
      <c r="HVZ36" s="39"/>
      <c r="HWA36" s="39"/>
      <c r="HWB36" s="39"/>
      <c r="HWC36" s="39"/>
      <c r="HWD36" s="39"/>
      <c r="HWE36" s="39"/>
      <c r="HWF36" s="39"/>
      <c r="HWG36" s="39"/>
      <c r="HWH36" s="39"/>
      <c r="HWI36" s="39"/>
      <c r="HWJ36" s="39"/>
      <c r="HWK36" s="39"/>
      <c r="HWL36" s="39"/>
      <c r="HWM36" s="39"/>
      <c r="HWN36" s="39"/>
      <c r="HWO36" s="39"/>
      <c r="HWP36" s="39"/>
      <c r="HWQ36" s="39"/>
      <c r="HWR36" s="39"/>
      <c r="HWS36" s="39"/>
      <c r="HWT36" s="39"/>
      <c r="HWU36" s="39"/>
      <c r="HWV36" s="39"/>
      <c r="HWW36" s="39"/>
      <c r="HWX36" s="39"/>
      <c r="HWY36" s="39"/>
      <c r="HWZ36" s="39"/>
      <c r="HXA36" s="39"/>
      <c r="HXB36" s="39"/>
      <c r="HXC36" s="39"/>
      <c r="HXD36" s="39"/>
      <c r="HXE36" s="39"/>
      <c r="HXF36" s="39"/>
      <c r="HXG36" s="39"/>
      <c r="HXH36" s="39"/>
      <c r="HXI36" s="39"/>
      <c r="HXJ36" s="39"/>
      <c r="HXK36" s="39"/>
      <c r="HXL36" s="39"/>
      <c r="HXM36" s="39"/>
      <c r="HXN36" s="39"/>
      <c r="HXO36" s="39"/>
      <c r="HXP36" s="39"/>
      <c r="HXQ36" s="39"/>
      <c r="HXR36" s="39"/>
      <c r="HXS36" s="39"/>
      <c r="HXT36" s="39"/>
      <c r="HXU36" s="39"/>
      <c r="HXV36" s="39"/>
      <c r="HXW36" s="39"/>
      <c r="HXX36" s="39"/>
      <c r="HXY36" s="39"/>
      <c r="HXZ36" s="39"/>
      <c r="HYA36" s="39"/>
      <c r="HYB36" s="39"/>
      <c r="HYC36" s="39"/>
      <c r="HYD36" s="39"/>
      <c r="HYE36" s="39"/>
      <c r="HYF36" s="39"/>
      <c r="HYG36" s="39"/>
      <c r="HYH36" s="39"/>
      <c r="HYI36" s="39"/>
      <c r="HYJ36" s="39"/>
      <c r="HYK36" s="39"/>
      <c r="HYL36" s="39"/>
      <c r="HYM36" s="39"/>
      <c r="HYN36" s="39"/>
      <c r="HYO36" s="39"/>
      <c r="HYP36" s="39"/>
      <c r="HYQ36" s="39"/>
      <c r="HYR36" s="39"/>
      <c r="HYS36" s="39"/>
      <c r="HYT36" s="39"/>
      <c r="HYU36" s="39"/>
      <c r="HYV36" s="39"/>
      <c r="HYW36" s="39"/>
      <c r="HYX36" s="39"/>
      <c r="HYY36" s="39"/>
      <c r="HYZ36" s="39"/>
      <c r="HZA36" s="39"/>
      <c r="HZB36" s="39"/>
      <c r="HZC36" s="39"/>
      <c r="HZD36" s="39"/>
      <c r="HZE36" s="39"/>
      <c r="HZF36" s="39"/>
      <c r="HZG36" s="39"/>
      <c r="HZH36" s="39"/>
      <c r="HZI36" s="39"/>
      <c r="HZJ36" s="39"/>
      <c r="HZK36" s="39"/>
      <c r="HZL36" s="39"/>
      <c r="HZM36" s="39"/>
      <c r="HZN36" s="39"/>
      <c r="HZO36" s="39"/>
      <c r="HZP36" s="39"/>
      <c r="HZQ36" s="39"/>
      <c r="HZR36" s="39"/>
      <c r="HZS36" s="39"/>
      <c r="HZT36" s="39"/>
      <c r="HZU36" s="39"/>
      <c r="HZV36" s="39"/>
      <c r="HZW36" s="39"/>
      <c r="HZX36" s="39"/>
      <c r="HZY36" s="39"/>
      <c r="HZZ36" s="39"/>
      <c r="IAA36" s="39"/>
      <c r="IAB36" s="39"/>
      <c r="IAC36" s="39"/>
      <c r="IAD36" s="39"/>
      <c r="IAE36" s="39"/>
      <c r="IAF36" s="39"/>
      <c r="IAG36" s="39"/>
      <c r="IAH36" s="39"/>
      <c r="IAI36" s="39"/>
      <c r="IAJ36" s="39"/>
      <c r="IAK36" s="39"/>
      <c r="IAL36" s="39"/>
      <c r="IAM36" s="39"/>
      <c r="IAN36" s="39"/>
      <c r="IAO36" s="39"/>
      <c r="IAP36" s="39"/>
      <c r="IAQ36" s="39"/>
      <c r="IAR36" s="39"/>
      <c r="IAS36" s="39"/>
      <c r="IAT36" s="39"/>
      <c r="IAU36" s="39"/>
      <c r="IAV36" s="39"/>
      <c r="IAW36" s="39"/>
      <c r="IAX36" s="39"/>
      <c r="IAY36" s="39"/>
      <c r="IAZ36" s="39"/>
      <c r="IBA36" s="39"/>
      <c r="IBB36" s="39"/>
      <c r="IBC36" s="39"/>
      <c r="IBD36" s="39"/>
      <c r="IBE36" s="39"/>
      <c r="IBF36" s="39"/>
      <c r="IBG36" s="39"/>
      <c r="IBH36" s="39"/>
      <c r="IBI36" s="39"/>
      <c r="IBJ36" s="39"/>
      <c r="IBK36" s="39"/>
      <c r="IBL36" s="39"/>
      <c r="IBM36" s="39"/>
      <c r="IBN36" s="39"/>
      <c r="IBO36" s="39"/>
      <c r="IBP36" s="39"/>
      <c r="IBQ36" s="39"/>
      <c r="IBR36" s="39"/>
      <c r="IBS36" s="39"/>
      <c r="IBT36" s="39"/>
      <c r="IBU36" s="39"/>
      <c r="IBV36" s="39"/>
      <c r="IBW36" s="39"/>
      <c r="IBX36" s="39"/>
      <c r="IBY36" s="39"/>
      <c r="IBZ36" s="39"/>
      <c r="ICA36" s="39"/>
      <c r="ICB36" s="39"/>
      <c r="ICC36" s="39"/>
      <c r="ICD36" s="39"/>
      <c r="ICE36" s="39"/>
      <c r="ICF36" s="39"/>
      <c r="ICG36" s="39"/>
      <c r="ICH36" s="39"/>
      <c r="ICI36" s="39"/>
      <c r="ICJ36" s="39"/>
      <c r="ICK36" s="39"/>
      <c r="ICL36" s="39"/>
      <c r="ICM36" s="39"/>
      <c r="ICN36" s="39"/>
      <c r="ICO36" s="39"/>
      <c r="ICP36" s="39"/>
      <c r="ICQ36" s="39"/>
      <c r="ICR36" s="39"/>
      <c r="ICS36" s="39"/>
      <c r="ICT36" s="39"/>
      <c r="ICU36" s="39"/>
      <c r="ICV36" s="39"/>
      <c r="ICW36" s="39"/>
      <c r="ICX36" s="39"/>
      <c r="ICY36" s="39"/>
      <c r="ICZ36" s="39"/>
      <c r="IDA36" s="39"/>
      <c r="IDB36" s="39"/>
      <c r="IDC36" s="39"/>
      <c r="IDD36" s="39"/>
      <c r="IDE36" s="39"/>
      <c r="IDF36" s="39"/>
      <c r="IDG36" s="39"/>
      <c r="IDH36" s="39"/>
      <c r="IDI36" s="39"/>
      <c r="IDJ36" s="39"/>
      <c r="IDK36" s="39"/>
      <c r="IDL36" s="39"/>
      <c r="IDM36" s="39"/>
      <c r="IDN36" s="39"/>
      <c r="IDO36" s="39"/>
      <c r="IDP36" s="39"/>
      <c r="IDQ36" s="39"/>
      <c r="IDR36" s="39"/>
      <c r="IDS36" s="39"/>
      <c r="IDT36" s="39"/>
      <c r="IDU36" s="39"/>
      <c r="IDV36" s="39"/>
      <c r="IDW36" s="39"/>
      <c r="IDX36" s="39"/>
      <c r="IDY36" s="39"/>
      <c r="IDZ36" s="39"/>
      <c r="IEA36" s="39"/>
      <c r="IEB36" s="39"/>
      <c r="IEC36" s="39"/>
      <c r="IED36" s="39"/>
      <c r="IEE36" s="39"/>
      <c r="IEF36" s="39"/>
      <c r="IEG36" s="39"/>
      <c r="IEH36" s="39"/>
      <c r="IEI36" s="39"/>
      <c r="IEJ36" s="39"/>
      <c r="IEK36" s="39"/>
      <c r="IEL36" s="39"/>
      <c r="IEM36" s="39"/>
      <c r="IEN36" s="39"/>
      <c r="IEO36" s="39"/>
      <c r="IEP36" s="39"/>
      <c r="IEQ36" s="39"/>
      <c r="IER36" s="39"/>
      <c r="IES36" s="39"/>
      <c r="IET36" s="39"/>
      <c r="IEU36" s="39"/>
      <c r="IEV36" s="39"/>
      <c r="IEW36" s="39"/>
      <c r="IEX36" s="39"/>
      <c r="IEY36" s="39"/>
      <c r="IEZ36" s="39"/>
      <c r="IFA36" s="39"/>
      <c r="IFB36" s="39"/>
      <c r="IFC36" s="39"/>
      <c r="IFD36" s="39"/>
      <c r="IFE36" s="39"/>
      <c r="IFF36" s="39"/>
      <c r="IFG36" s="39"/>
      <c r="IFH36" s="39"/>
      <c r="IFI36" s="39"/>
      <c r="IFJ36" s="39"/>
      <c r="IFK36" s="39"/>
      <c r="IFL36" s="39"/>
      <c r="IFM36" s="39"/>
      <c r="IFN36" s="39"/>
      <c r="IFO36" s="39"/>
      <c r="IFP36" s="39"/>
      <c r="IFQ36" s="39"/>
      <c r="IFR36" s="39"/>
      <c r="IFS36" s="39"/>
      <c r="IFT36" s="39"/>
      <c r="IFU36" s="39"/>
      <c r="IFV36" s="39"/>
      <c r="IFW36" s="39"/>
      <c r="IFX36" s="39"/>
      <c r="IFY36" s="39"/>
      <c r="IFZ36" s="39"/>
      <c r="IGA36" s="39"/>
      <c r="IGB36" s="39"/>
      <c r="IGC36" s="39"/>
      <c r="IGD36" s="39"/>
      <c r="IGE36" s="39"/>
      <c r="IGF36" s="39"/>
      <c r="IGG36" s="39"/>
      <c r="IGH36" s="39"/>
      <c r="IGI36" s="39"/>
      <c r="IGJ36" s="39"/>
      <c r="IGK36" s="39"/>
      <c r="IGL36" s="39"/>
      <c r="IGM36" s="39"/>
      <c r="IGN36" s="39"/>
      <c r="IGO36" s="39"/>
      <c r="IGP36" s="39"/>
      <c r="IGQ36" s="39"/>
      <c r="IGR36" s="39"/>
      <c r="IGS36" s="39"/>
      <c r="IGT36" s="39"/>
      <c r="IGU36" s="39"/>
      <c r="IGV36" s="39"/>
      <c r="IGW36" s="39"/>
      <c r="IGX36" s="39"/>
      <c r="IGY36" s="39"/>
      <c r="IGZ36" s="39"/>
      <c r="IHA36" s="39"/>
      <c r="IHB36" s="39"/>
      <c r="IHC36" s="39"/>
      <c r="IHD36" s="39"/>
      <c r="IHE36" s="39"/>
      <c r="IHF36" s="39"/>
      <c r="IHG36" s="39"/>
      <c r="IHH36" s="39"/>
      <c r="IHI36" s="39"/>
      <c r="IHJ36" s="39"/>
      <c r="IHK36" s="39"/>
      <c r="IHL36" s="39"/>
      <c r="IHM36" s="39"/>
      <c r="IHN36" s="39"/>
      <c r="IHO36" s="39"/>
      <c r="IHP36" s="39"/>
      <c r="IHQ36" s="39"/>
      <c r="IHR36" s="39"/>
      <c r="IHS36" s="39"/>
      <c r="IHT36" s="39"/>
      <c r="IHU36" s="39"/>
      <c r="IHV36" s="39"/>
      <c r="IHW36" s="39"/>
      <c r="IHX36" s="39"/>
      <c r="IHY36" s="39"/>
      <c r="IHZ36" s="39"/>
      <c r="IIA36" s="39"/>
      <c r="IIB36" s="39"/>
      <c r="IIC36" s="39"/>
      <c r="IID36" s="39"/>
      <c r="IIE36" s="39"/>
      <c r="IIF36" s="39"/>
      <c r="IIG36" s="39"/>
      <c r="IIH36" s="39"/>
      <c r="III36" s="39"/>
      <c r="IIJ36" s="39"/>
      <c r="IIK36" s="39"/>
      <c r="IIL36" s="39"/>
      <c r="IIM36" s="39"/>
      <c r="IIN36" s="39"/>
      <c r="IIO36" s="39"/>
      <c r="IIP36" s="39"/>
      <c r="IIQ36" s="39"/>
      <c r="IIR36" s="39"/>
      <c r="IIS36" s="39"/>
      <c r="IIT36" s="39"/>
      <c r="IIU36" s="39"/>
      <c r="IIV36" s="39"/>
      <c r="IIW36" s="39"/>
      <c r="IIX36" s="39"/>
      <c r="IIY36" s="39"/>
      <c r="IIZ36" s="39"/>
      <c r="IJA36" s="39"/>
      <c r="IJB36" s="39"/>
      <c r="IJC36" s="39"/>
      <c r="IJD36" s="39"/>
      <c r="IJE36" s="39"/>
      <c r="IJF36" s="39"/>
      <c r="IJG36" s="39"/>
      <c r="IJH36" s="39"/>
      <c r="IJI36" s="39"/>
      <c r="IJJ36" s="39"/>
      <c r="IJK36" s="39"/>
      <c r="IJL36" s="39"/>
      <c r="IJM36" s="39"/>
      <c r="IJN36" s="39"/>
      <c r="IJO36" s="39"/>
      <c r="IJP36" s="39"/>
      <c r="IJQ36" s="39"/>
      <c r="IJR36" s="39"/>
      <c r="IJS36" s="39"/>
      <c r="IJT36" s="39"/>
      <c r="IJU36" s="39"/>
      <c r="IJV36" s="39"/>
      <c r="IJW36" s="39"/>
      <c r="IJX36" s="39"/>
      <c r="IJY36" s="39"/>
      <c r="IJZ36" s="39"/>
      <c r="IKA36" s="39"/>
      <c r="IKB36" s="39"/>
      <c r="IKC36" s="39"/>
      <c r="IKD36" s="39"/>
      <c r="IKE36" s="39"/>
      <c r="IKF36" s="39"/>
      <c r="IKG36" s="39"/>
      <c r="IKH36" s="39"/>
      <c r="IKI36" s="39"/>
      <c r="IKJ36" s="39"/>
      <c r="IKK36" s="39"/>
      <c r="IKL36" s="39"/>
      <c r="IKM36" s="39"/>
      <c r="IKN36" s="39"/>
      <c r="IKO36" s="39"/>
      <c r="IKP36" s="39"/>
      <c r="IKQ36" s="39"/>
      <c r="IKR36" s="39"/>
      <c r="IKS36" s="39"/>
      <c r="IKT36" s="39"/>
      <c r="IKU36" s="39"/>
      <c r="IKV36" s="39"/>
      <c r="IKW36" s="39"/>
      <c r="IKX36" s="39"/>
      <c r="IKY36" s="39"/>
      <c r="IKZ36" s="39"/>
      <c r="ILA36" s="39"/>
      <c r="ILB36" s="39"/>
      <c r="ILC36" s="39"/>
      <c r="ILD36" s="39"/>
      <c r="ILE36" s="39"/>
      <c r="ILF36" s="39"/>
      <c r="ILG36" s="39"/>
      <c r="ILH36" s="39"/>
      <c r="ILI36" s="39"/>
      <c r="ILJ36" s="39"/>
      <c r="ILK36" s="39"/>
      <c r="ILL36" s="39"/>
      <c r="ILM36" s="39"/>
      <c r="ILN36" s="39"/>
      <c r="ILO36" s="39"/>
      <c r="ILP36" s="39"/>
      <c r="ILQ36" s="39"/>
      <c r="ILR36" s="39"/>
      <c r="ILS36" s="39"/>
      <c r="ILT36" s="39"/>
      <c r="ILU36" s="39"/>
      <c r="ILV36" s="39"/>
      <c r="ILW36" s="39"/>
      <c r="ILX36" s="39"/>
      <c r="ILY36" s="39"/>
      <c r="ILZ36" s="39"/>
      <c r="IMA36" s="39"/>
      <c r="IMB36" s="39"/>
      <c r="IMC36" s="39"/>
      <c r="IMD36" s="39"/>
      <c r="IME36" s="39"/>
      <c r="IMF36" s="39"/>
      <c r="IMG36" s="39"/>
      <c r="IMH36" s="39"/>
      <c r="IMI36" s="39"/>
      <c r="IMJ36" s="39"/>
      <c r="IMK36" s="39"/>
      <c r="IML36" s="39"/>
      <c r="IMM36" s="39"/>
      <c r="IMN36" s="39"/>
      <c r="IMO36" s="39"/>
      <c r="IMP36" s="39"/>
      <c r="IMQ36" s="39"/>
      <c r="IMR36" s="39"/>
      <c r="IMS36" s="39"/>
      <c r="IMT36" s="39"/>
      <c r="IMU36" s="39"/>
      <c r="IMV36" s="39"/>
      <c r="IMW36" s="39"/>
      <c r="IMX36" s="39"/>
      <c r="IMY36" s="39"/>
      <c r="IMZ36" s="39"/>
      <c r="INA36" s="39"/>
      <c r="INB36" s="39"/>
      <c r="INC36" s="39"/>
      <c r="IND36" s="39"/>
      <c r="INE36" s="39"/>
      <c r="INF36" s="39"/>
      <c r="ING36" s="39"/>
      <c r="INH36" s="39"/>
      <c r="INI36" s="39"/>
      <c r="INJ36" s="39"/>
      <c r="INK36" s="39"/>
      <c r="INL36" s="39"/>
      <c r="INM36" s="39"/>
      <c r="INN36" s="39"/>
      <c r="INO36" s="39"/>
      <c r="INP36" s="39"/>
      <c r="INQ36" s="39"/>
      <c r="INR36" s="39"/>
      <c r="INS36" s="39"/>
      <c r="INT36" s="39"/>
      <c r="INU36" s="39"/>
      <c r="INV36" s="39"/>
      <c r="INW36" s="39"/>
      <c r="INX36" s="39"/>
      <c r="INY36" s="39"/>
      <c r="INZ36" s="39"/>
      <c r="IOA36" s="39"/>
      <c r="IOB36" s="39"/>
      <c r="IOC36" s="39"/>
      <c r="IOD36" s="39"/>
      <c r="IOE36" s="39"/>
      <c r="IOF36" s="39"/>
      <c r="IOG36" s="39"/>
      <c r="IOH36" s="39"/>
      <c r="IOI36" s="39"/>
      <c r="IOJ36" s="39"/>
      <c r="IOK36" s="39"/>
      <c r="IOL36" s="39"/>
      <c r="IOM36" s="39"/>
      <c r="ION36" s="39"/>
      <c r="IOO36" s="39"/>
      <c r="IOP36" s="39"/>
      <c r="IOQ36" s="39"/>
      <c r="IOR36" s="39"/>
      <c r="IOS36" s="39"/>
      <c r="IOT36" s="39"/>
      <c r="IOU36" s="39"/>
      <c r="IOV36" s="39"/>
      <c r="IOW36" s="39"/>
      <c r="IOX36" s="39"/>
      <c r="IOY36" s="39"/>
      <c r="IOZ36" s="39"/>
      <c r="IPA36" s="39"/>
      <c r="IPB36" s="39"/>
      <c r="IPC36" s="39"/>
      <c r="IPD36" s="39"/>
      <c r="IPE36" s="39"/>
      <c r="IPF36" s="39"/>
      <c r="IPG36" s="39"/>
      <c r="IPH36" s="39"/>
      <c r="IPI36" s="39"/>
      <c r="IPJ36" s="39"/>
      <c r="IPK36" s="39"/>
      <c r="IPL36" s="39"/>
      <c r="IPM36" s="39"/>
      <c r="IPN36" s="39"/>
      <c r="IPO36" s="39"/>
      <c r="IPP36" s="39"/>
      <c r="IPQ36" s="39"/>
      <c r="IPR36" s="39"/>
      <c r="IPS36" s="39"/>
      <c r="IPT36" s="39"/>
      <c r="IPU36" s="39"/>
      <c r="IPV36" s="39"/>
      <c r="IPW36" s="39"/>
      <c r="IPX36" s="39"/>
      <c r="IPY36" s="39"/>
      <c r="IPZ36" s="39"/>
      <c r="IQA36" s="39"/>
      <c r="IQB36" s="39"/>
      <c r="IQC36" s="39"/>
      <c r="IQD36" s="39"/>
      <c r="IQE36" s="39"/>
      <c r="IQF36" s="39"/>
      <c r="IQG36" s="39"/>
      <c r="IQH36" s="39"/>
      <c r="IQI36" s="39"/>
      <c r="IQJ36" s="39"/>
      <c r="IQK36" s="39"/>
      <c r="IQL36" s="39"/>
      <c r="IQM36" s="39"/>
      <c r="IQN36" s="39"/>
      <c r="IQO36" s="39"/>
      <c r="IQP36" s="39"/>
      <c r="IQQ36" s="39"/>
      <c r="IQR36" s="39"/>
      <c r="IQS36" s="39"/>
      <c r="IQT36" s="39"/>
      <c r="IQU36" s="39"/>
      <c r="IQV36" s="39"/>
      <c r="IQW36" s="39"/>
      <c r="IQX36" s="39"/>
      <c r="IQY36" s="39"/>
      <c r="IQZ36" s="39"/>
      <c r="IRA36" s="39"/>
      <c r="IRB36" s="39"/>
      <c r="IRC36" s="39"/>
      <c r="IRD36" s="39"/>
      <c r="IRE36" s="39"/>
      <c r="IRF36" s="39"/>
      <c r="IRG36" s="39"/>
      <c r="IRH36" s="39"/>
      <c r="IRI36" s="39"/>
      <c r="IRJ36" s="39"/>
      <c r="IRK36" s="39"/>
      <c r="IRL36" s="39"/>
      <c r="IRM36" s="39"/>
      <c r="IRN36" s="39"/>
      <c r="IRO36" s="39"/>
      <c r="IRP36" s="39"/>
      <c r="IRQ36" s="39"/>
      <c r="IRR36" s="39"/>
      <c r="IRS36" s="39"/>
      <c r="IRT36" s="39"/>
      <c r="IRU36" s="39"/>
      <c r="IRV36" s="39"/>
      <c r="IRW36" s="39"/>
      <c r="IRX36" s="39"/>
      <c r="IRY36" s="39"/>
      <c r="IRZ36" s="39"/>
      <c r="ISA36" s="39"/>
      <c r="ISB36" s="39"/>
      <c r="ISC36" s="39"/>
      <c r="ISD36" s="39"/>
      <c r="ISE36" s="39"/>
      <c r="ISF36" s="39"/>
      <c r="ISG36" s="39"/>
      <c r="ISH36" s="39"/>
      <c r="ISI36" s="39"/>
      <c r="ISJ36" s="39"/>
      <c r="ISK36" s="39"/>
      <c r="ISL36" s="39"/>
      <c r="ISM36" s="39"/>
      <c r="ISN36" s="39"/>
      <c r="ISO36" s="39"/>
      <c r="ISP36" s="39"/>
      <c r="ISQ36" s="39"/>
      <c r="ISR36" s="39"/>
      <c r="ISS36" s="39"/>
      <c r="IST36" s="39"/>
      <c r="ISU36" s="39"/>
      <c r="ISV36" s="39"/>
      <c r="ISW36" s="39"/>
      <c r="ISX36" s="39"/>
      <c r="ISY36" s="39"/>
      <c r="ISZ36" s="39"/>
      <c r="ITA36" s="39"/>
      <c r="ITB36" s="39"/>
      <c r="ITC36" s="39"/>
      <c r="ITD36" s="39"/>
      <c r="ITE36" s="39"/>
      <c r="ITF36" s="39"/>
      <c r="ITG36" s="39"/>
      <c r="ITH36" s="39"/>
      <c r="ITI36" s="39"/>
      <c r="ITJ36" s="39"/>
      <c r="ITK36" s="39"/>
      <c r="ITL36" s="39"/>
      <c r="ITM36" s="39"/>
      <c r="ITN36" s="39"/>
      <c r="ITO36" s="39"/>
      <c r="ITP36" s="39"/>
      <c r="ITQ36" s="39"/>
      <c r="ITR36" s="39"/>
      <c r="ITS36" s="39"/>
      <c r="ITT36" s="39"/>
      <c r="ITU36" s="39"/>
      <c r="ITV36" s="39"/>
      <c r="ITW36" s="39"/>
      <c r="ITX36" s="39"/>
      <c r="ITY36" s="39"/>
      <c r="ITZ36" s="39"/>
      <c r="IUA36" s="39"/>
      <c r="IUB36" s="39"/>
      <c r="IUC36" s="39"/>
      <c r="IUD36" s="39"/>
      <c r="IUE36" s="39"/>
      <c r="IUF36" s="39"/>
      <c r="IUG36" s="39"/>
      <c r="IUH36" s="39"/>
      <c r="IUI36" s="39"/>
      <c r="IUJ36" s="39"/>
      <c r="IUK36" s="39"/>
      <c r="IUL36" s="39"/>
      <c r="IUM36" s="39"/>
      <c r="IUN36" s="39"/>
      <c r="IUO36" s="39"/>
      <c r="IUP36" s="39"/>
      <c r="IUQ36" s="39"/>
      <c r="IUR36" s="39"/>
      <c r="IUS36" s="39"/>
      <c r="IUT36" s="39"/>
      <c r="IUU36" s="39"/>
      <c r="IUV36" s="39"/>
      <c r="IUW36" s="39"/>
      <c r="IUX36" s="39"/>
      <c r="IUY36" s="39"/>
      <c r="IUZ36" s="39"/>
      <c r="IVA36" s="39"/>
      <c r="IVB36" s="39"/>
      <c r="IVC36" s="39"/>
      <c r="IVD36" s="39"/>
      <c r="IVE36" s="39"/>
      <c r="IVF36" s="39"/>
      <c r="IVG36" s="39"/>
      <c r="IVH36" s="39"/>
      <c r="IVI36" s="39"/>
      <c r="IVJ36" s="39"/>
      <c r="IVK36" s="39"/>
      <c r="IVL36" s="39"/>
      <c r="IVM36" s="39"/>
      <c r="IVN36" s="39"/>
      <c r="IVO36" s="39"/>
      <c r="IVP36" s="39"/>
      <c r="IVQ36" s="39"/>
      <c r="IVR36" s="39"/>
      <c r="IVS36" s="39"/>
      <c r="IVT36" s="39"/>
      <c r="IVU36" s="39"/>
      <c r="IVV36" s="39"/>
      <c r="IVW36" s="39"/>
      <c r="IVX36" s="39"/>
      <c r="IVY36" s="39"/>
      <c r="IVZ36" s="39"/>
      <c r="IWA36" s="39"/>
      <c r="IWB36" s="39"/>
      <c r="IWC36" s="39"/>
      <c r="IWD36" s="39"/>
      <c r="IWE36" s="39"/>
      <c r="IWF36" s="39"/>
      <c r="IWG36" s="39"/>
      <c r="IWH36" s="39"/>
      <c r="IWI36" s="39"/>
      <c r="IWJ36" s="39"/>
      <c r="IWK36" s="39"/>
      <c r="IWL36" s="39"/>
      <c r="IWM36" s="39"/>
      <c r="IWN36" s="39"/>
      <c r="IWO36" s="39"/>
      <c r="IWP36" s="39"/>
      <c r="IWQ36" s="39"/>
      <c r="IWR36" s="39"/>
      <c r="IWS36" s="39"/>
      <c r="IWT36" s="39"/>
      <c r="IWU36" s="39"/>
      <c r="IWV36" s="39"/>
      <c r="IWW36" s="39"/>
      <c r="IWX36" s="39"/>
      <c r="IWY36" s="39"/>
      <c r="IWZ36" s="39"/>
      <c r="IXA36" s="39"/>
      <c r="IXB36" s="39"/>
      <c r="IXC36" s="39"/>
      <c r="IXD36" s="39"/>
      <c r="IXE36" s="39"/>
      <c r="IXF36" s="39"/>
      <c r="IXG36" s="39"/>
      <c r="IXH36" s="39"/>
      <c r="IXI36" s="39"/>
      <c r="IXJ36" s="39"/>
      <c r="IXK36" s="39"/>
      <c r="IXL36" s="39"/>
      <c r="IXM36" s="39"/>
      <c r="IXN36" s="39"/>
      <c r="IXO36" s="39"/>
      <c r="IXP36" s="39"/>
      <c r="IXQ36" s="39"/>
      <c r="IXR36" s="39"/>
      <c r="IXS36" s="39"/>
      <c r="IXT36" s="39"/>
      <c r="IXU36" s="39"/>
      <c r="IXV36" s="39"/>
      <c r="IXW36" s="39"/>
      <c r="IXX36" s="39"/>
      <c r="IXY36" s="39"/>
      <c r="IXZ36" s="39"/>
      <c r="IYA36" s="39"/>
      <c r="IYB36" s="39"/>
      <c r="IYC36" s="39"/>
      <c r="IYD36" s="39"/>
      <c r="IYE36" s="39"/>
      <c r="IYF36" s="39"/>
      <c r="IYG36" s="39"/>
      <c r="IYH36" s="39"/>
      <c r="IYI36" s="39"/>
      <c r="IYJ36" s="39"/>
      <c r="IYK36" s="39"/>
      <c r="IYL36" s="39"/>
      <c r="IYM36" s="39"/>
      <c r="IYN36" s="39"/>
      <c r="IYO36" s="39"/>
      <c r="IYP36" s="39"/>
      <c r="IYQ36" s="39"/>
      <c r="IYR36" s="39"/>
      <c r="IYS36" s="39"/>
      <c r="IYT36" s="39"/>
      <c r="IYU36" s="39"/>
      <c r="IYV36" s="39"/>
      <c r="IYW36" s="39"/>
      <c r="IYX36" s="39"/>
      <c r="IYY36" s="39"/>
      <c r="IYZ36" s="39"/>
      <c r="IZA36" s="39"/>
      <c r="IZB36" s="39"/>
      <c r="IZC36" s="39"/>
      <c r="IZD36" s="39"/>
      <c r="IZE36" s="39"/>
      <c r="IZF36" s="39"/>
      <c r="IZG36" s="39"/>
      <c r="IZH36" s="39"/>
      <c r="IZI36" s="39"/>
      <c r="IZJ36" s="39"/>
      <c r="IZK36" s="39"/>
      <c r="IZL36" s="39"/>
      <c r="IZM36" s="39"/>
      <c r="IZN36" s="39"/>
      <c r="IZO36" s="39"/>
      <c r="IZP36" s="39"/>
      <c r="IZQ36" s="39"/>
      <c r="IZR36" s="39"/>
      <c r="IZS36" s="39"/>
      <c r="IZT36" s="39"/>
      <c r="IZU36" s="39"/>
      <c r="IZV36" s="39"/>
      <c r="IZW36" s="39"/>
      <c r="IZX36" s="39"/>
      <c r="IZY36" s="39"/>
      <c r="IZZ36" s="39"/>
      <c r="JAA36" s="39"/>
      <c r="JAB36" s="39"/>
      <c r="JAC36" s="39"/>
      <c r="JAD36" s="39"/>
      <c r="JAE36" s="39"/>
      <c r="JAF36" s="39"/>
      <c r="JAG36" s="39"/>
      <c r="JAH36" s="39"/>
      <c r="JAI36" s="39"/>
      <c r="JAJ36" s="39"/>
      <c r="JAK36" s="39"/>
      <c r="JAL36" s="39"/>
      <c r="JAM36" s="39"/>
      <c r="JAN36" s="39"/>
      <c r="JAO36" s="39"/>
      <c r="JAP36" s="39"/>
      <c r="JAQ36" s="39"/>
      <c r="JAR36" s="39"/>
      <c r="JAS36" s="39"/>
      <c r="JAT36" s="39"/>
      <c r="JAU36" s="39"/>
      <c r="JAV36" s="39"/>
      <c r="JAW36" s="39"/>
      <c r="JAX36" s="39"/>
      <c r="JAY36" s="39"/>
      <c r="JAZ36" s="39"/>
      <c r="JBA36" s="39"/>
      <c r="JBB36" s="39"/>
      <c r="JBC36" s="39"/>
      <c r="JBD36" s="39"/>
      <c r="JBE36" s="39"/>
      <c r="JBF36" s="39"/>
      <c r="JBG36" s="39"/>
      <c r="JBH36" s="39"/>
      <c r="JBI36" s="39"/>
      <c r="JBJ36" s="39"/>
      <c r="JBK36" s="39"/>
      <c r="JBL36" s="39"/>
      <c r="JBM36" s="39"/>
      <c r="JBN36" s="39"/>
      <c r="JBO36" s="39"/>
      <c r="JBP36" s="39"/>
      <c r="JBQ36" s="39"/>
      <c r="JBR36" s="39"/>
      <c r="JBS36" s="39"/>
      <c r="JBT36" s="39"/>
      <c r="JBU36" s="39"/>
      <c r="JBV36" s="39"/>
      <c r="JBW36" s="39"/>
      <c r="JBX36" s="39"/>
      <c r="JBY36" s="39"/>
      <c r="JBZ36" s="39"/>
      <c r="JCA36" s="39"/>
      <c r="JCB36" s="39"/>
      <c r="JCC36" s="39"/>
      <c r="JCD36" s="39"/>
      <c r="JCE36" s="39"/>
      <c r="JCF36" s="39"/>
      <c r="JCG36" s="39"/>
      <c r="JCH36" s="39"/>
      <c r="JCI36" s="39"/>
      <c r="JCJ36" s="39"/>
      <c r="JCK36" s="39"/>
      <c r="JCL36" s="39"/>
      <c r="JCM36" s="39"/>
      <c r="JCN36" s="39"/>
      <c r="JCO36" s="39"/>
      <c r="JCP36" s="39"/>
      <c r="JCQ36" s="39"/>
      <c r="JCR36" s="39"/>
      <c r="JCS36" s="39"/>
      <c r="JCT36" s="39"/>
      <c r="JCU36" s="39"/>
      <c r="JCV36" s="39"/>
      <c r="JCW36" s="39"/>
      <c r="JCX36" s="39"/>
      <c r="JCY36" s="39"/>
      <c r="JCZ36" s="39"/>
      <c r="JDA36" s="39"/>
      <c r="JDB36" s="39"/>
      <c r="JDC36" s="39"/>
      <c r="JDD36" s="39"/>
      <c r="JDE36" s="39"/>
      <c r="JDF36" s="39"/>
      <c r="JDG36" s="39"/>
      <c r="JDH36" s="39"/>
      <c r="JDI36" s="39"/>
      <c r="JDJ36" s="39"/>
      <c r="JDK36" s="39"/>
      <c r="JDL36" s="39"/>
      <c r="JDM36" s="39"/>
      <c r="JDN36" s="39"/>
      <c r="JDO36" s="39"/>
      <c r="JDP36" s="39"/>
      <c r="JDQ36" s="39"/>
      <c r="JDR36" s="39"/>
      <c r="JDS36" s="39"/>
      <c r="JDT36" s="39"/>
      <c r="JDU36" s="39"/>
      <c r="JDV36" s="39"/>
      <c r="JDW36" s="39"/>
      <c r="JDX36" s="39"/>
      <c r="JDY36" s="39"/>
      <c r="JDZ36" s="39"/>
      <c r="JEA36" s="39"/>
      <c r="JEB36" s="39"/>
      <c r="JEC36" s="39"/>
      <c r="JED36" s="39"/>
      <c r="JEE36" s="39"/>
      <c r="JEF36" s="39"/>
      <c r="JEG36" s="39"/>
      <c r="JEH36" s="39"/>
      <c r="JEI36" s="39"/>
      <c r="JEJ36" s="39"/>
      <c r="JEK36" s="39"/>
      <c r="JEL36" s="39"/>
      <c r="JEM36" s="39"/>
      <c r="JEN36" s="39"/>
      <c r="JEO36" s="39"/>
      <c r="JEP36" s="39"/>
      <c r="JEQ36" s="39"/>
      <c r="JER36" s="39"/>
      <c r="JES36" s="39"/>
      <c r="JET36" s="39"/>
      <c r="JEU36" s="39"/>
      <c r="JEV36" s="39"/>
      <c r="JEW36" s="39"/>
      <c r="JEX36" s="39"/>
      <c r="JEY36" s="39"/>
      <c r="JEZ36" s="39"/>
      <c r="JFA36" s="39"/>
      <c r="JFB36" s="39"/>
      <c r="JFC36" s="39"/>
      <c r="JFD36" s="39"/>
      <c r="JFE36" s="39"/>
      <c r="JFF36" s="39"/>
      <c r="JFG36" s="39"/>
      <c r="JFH36" s="39"/>
      <c r="JFI36" s="39"/>
      <c r="JFJ36" s="39"/>
      <c r="JFK36" s="39"/>
      <c r="JFL36" s="39"/>
      <c r="JFM36" s="39"/>
      <c r="JFN36" s="39"/>
      <c r="JFO36" s="39"/>
      <c r="JFP36" s="39"/>
      <c r="JFQ36" s="39"/>
      <c r="JFR36" s="39"/>
      <c r="JFS36" s="39"/>
      <c r="JFT36" s="39"/>
      <c r="JFU36" s="39"/>
      <c r="JFV36" s="39"/>
      <c r="JFW36" s="39"/>
      <c r="JFX36" s="39"/>
      <c r="JFY36" s="39"/>
      <c r="JFZ36" s="39"/>
      <c r="JGA36" s="39"/>
      <c r="JGB36" s="39"/>
      <c r="JGC36" s="39"/>
      <c r="JGD36" s="39"/>
      <c r="JGE36" s="39"/>
      <c r="JGF36" s="39"/>
      <c r="JGG36" s="39"/>
      <c r="JGH36" s="39"/>
      <c r="JGI36" s="39"/>
      <c r="JGJ36" s="39"/>
      <c r="JGK36" s="39"/>
      <c r="JGL36" s="39"/>
      <c r="JGM36" s="39"/>
      <c r="JGN36" s="39"/>
      <c r="JGO36" s="39"/>
      <c r="JGP36" s="39"/>
      <c r="JGQ36" s="39"/>
      <c r="JGR36" s="39"/>
      <c r="JGS36" s="39"/>
      <c r="JGT36" s="39"/>
      <c r="JGU36" s="39"/>
      <c r="JGV36" s="39"/>
      <c r="JGW36" s="39"/>
      <c r="JGX36" s="39"/>
      <c r="JGY36" s="39"/>
      <c r="JGZ36" s="39"/>
      <c r="JHA36" s="39"/>
      <c r="JHB36" s="39"/>
      <c r="JHC36" s="39"/>
      <c r="JHD36" s="39"/>
      <c r="JHE36" s="39"/>
      <c r="JHF36" s="39"/>
      <c r="JHG36" s="39"/>
      <c r="JHH36" s="39"/>
      <c r="JHI36" s="39"/>
      <c r="JHJ36" s="39"/>
      <c r="JHK36" s="39"/>
      <c r="JHL36" s="39"/>
      <c r="JHM36" s="39"/>
      <c r="JHN36" s="39"/>
      <c r="JHO36" s="39"/>
      <c r="JHP36" s="39"/>
      <c r="JHQ36" s="39"/>
      <c r="JHR36" s="39"/>
      <c r="JHS36" s="39"/>
      <c r="JHT36" s="39"/>
      <c r="JHU36" s="39"/>
      <c r="JHV36" s="39"/>
      <c r="JHW36" s="39"/>
      <c r="JHX36" s="39"/>
      <c r="JHY36" s="39"/>
      <c r="JHZ36" s="39"/>
      <c r="JIA36" s="39"/>
      <c r="JIB36" s="39"/>
      <c r="JIC36" s="39"/>
      <c r="JID36" s="39"/>
      <c r="JIE36" s="39"/>
      <c r="JIF36" s="39"/>
      <c r="JIG36" s="39"/>
      <c r="JIH36" s="39"/>
      <c r="JII36" s="39"/>
      <c r="JIJ36" s="39"/>
      <c r="JIK36" s="39"/>
      <c r="JIL36" s="39"/>
      <c r="JIM36" s="39"/>
      <c r="JIN36" s="39"/>
      <c r="JIO36" s="39"/>
      <c r="JIP36" s="39"/>
      <c r="JIQ36" s="39"/>
      <c r="JIR36" s="39"/>
      <c r="JIS36" s="39"/>
      <c r="JIT36" s="39"/>
      <c r="JIU36" s="39"/>
      <c r="JIV36" s="39"/>
      <c r="JIW36" s="39"/>
      <c r="JIX36" s="39"/>
      <c r="JIY36" s="39"/>
      <c r="JIZ36" s="39"/>
      <c r="JJA36" s="39"/>
      <c r="JJB36" s="39"/>
      <c r="JJC36" s="39"/>
      <c r="JJD36" s="39"/>
      <c r="JJE36" s="39"/>
      <c r="JJF36" s="39"/>
      <c r="JJG36" s="39"/>
      <c r="JJH36" s="39"/>
      <c r="JJI36" s="39"/>
      <c r="JJJ36" s="39"/>
      <c r="JJK36" s="39"/>
      <c r="JJL36" s="39"/>
      <c r="JJM36" s="39"/>
      <c r="JJN36" s="39"/>
      <c r="JJO36" s="39"/>
      <c r="JJP36" s="39"/>
      <c r="JJQ36" s="39"/>
      <c r="JJR36" s="39"/>
      <c r="JJS36" s="39"/>
      <c r="JJT36" s="39"/>
      <c r="JJU36" s="39"/>
      <c r="JJV36" s="39"/>
      <c r="JJW36" s="39"/>
      <c r="JJX36" s="39"/>
      <c r="JJY36" s="39"/>
      <c r="JJZ36" s="39"/>
      <c r="JKA36" s="39"/>
      <c r="JKB36" s="39"/>
      <c r="JKC36" s="39"/>
      <c r="JKD36" s="39"/>
      <c r="JKE36" s="39"/>
      <c r="JKF36" s="39"/>
      <c r="JKG36" s="39"/>
      <c r="JKH36" s="39"/>
      <c r="JKI36" s="39"/>
      <c r="JKJ36" s="39"/>
      <c r="JKK36" s="39"/>
      <c r="JKL36" s="39"/>
      <c r="JKM36" s="39"/>
      <c r="JKN36" s="39"/>
      <c r="JKO36" s="39"/>
      <c r="JKP36" s="39"/>
      <c r="JKQ36" s="39"/>
      <c r="JKR36" s="39"/>
      <c r="JKS36" s="39"/>
      <c r="JKT36" s="39"/>
      <c r="JKU36" s="39"/>
      <c r="JKV36" s="39"/>
      <c r="JKW36" s="39"/>
      <c r="JKX36" s="39"/>
      <c r="JKY36" s="39"/>
      <c r="JKZ36" s="39"/>
      <c r="JLA36" s="39"/>
      <c r="JLB36" s="39"/>
      <c r="JLC36" s="39"/>
      <c r="JLD36" s="39"/>
      <c r="JLE36" s="39"/>
      <c r="JLF36" s="39"/>
      <c r="JLG36" s="39"/>
      <c r="JLH36" s="39"/>
      <c r="JLI36" s="39"/>
      <c r="JLJ36" s="39"/>
      <c r="JLK36" s="39"/>
      <c r="JLL36" s="39"/>
      <c r="JLM36" s="39"/>
      <c r="JLN36" s="39"/>
      <c r="JLO36" s="39"/>
      <c r="JLP36" s="39"/>
      <c r="JLQ36" s="39"/>
      <c r="JLR36" s="39"/>
      <c r="JLS36" s="39"/>
      <c r="JLT36" s="39"/>
      <c r="JLU36" s="39"/>
      <c r="JLV36" s="39"/>
      <c r="JLW36" s="39"/>
      <c r="JLX36" s="39"/>
      <c r="JLY36" s="39"/>
      <c r="JLZ36" s="39"/>
      <c r="JMA36" s="39"/>
      <c r="JMB36" s="39"/>
      <c r="JMC36" s="39"/>
      <c r="JMD36" s="39"/>
      <c r="JME36" s="39"/>
      <c r="JMF36" s="39"/>
      <c r="JMG36" s="39"/>
      <c r="JMH36" s="39"/>
      <c r="JMI36" s="39"/>
      <c r="JMJ36" s="39"/>
      <c r="JMK36" s="39"/>
      <c r="JML36" s="39"/>
      <c r="JMM36" s="39"/>
      <c r="JMN36" s="39"/>
      <c r="JMO36" s="39"/>
      <c r="JMP36" s="39"/>
      <c r="JMQ36" s="39"/>
      <c r="JMR36" s="39"/>
      <c r="JMS36" s="39"/>
      <c r="JMT36" s="39"/>
      <c r="JMU36" s="39"/>
      <c r="JMV36" s="39"/>
      <c r="JMW36" s="39"/>
      <c r="JMX36" s="39"/>
      <c r="JMY36" s="39"/>
      <c r="JMZ36" s="39"/>
      <c r="JNA36" s="39"/>
      <c r="JNB36" s="39"/>
      <c r="JNC36" s="39"/>
      <c r="JND36" s="39"/>
      <c r="JNE36" s="39"/>
      <c r="JNF36" s="39"/>
      <c r="JNG36" s="39"/>
      <c r="JNH36" s="39"/>
      <c r="JNI36" s="39"/>
      <c r="JNJ36" s="39"/>
      <c r="JNK36" s="39"/>
      <c r="JNL36" s="39"/>
      <c r="JNM36" s="39"/>
      <c r="JNN36" s="39"/>
      <c r="JNO36" s="39"/>
      <c r="JNP36" s="39"/>
      <c r="JNQ36" s="39"/>
      <c r="JNR36" s="39"/>
      <c r="JNS36" s="39"/>
      <c r="JNT36" s="39"/>
      <c r="JNU36" s="39"/>
      <c r="JNV36" s="39"/>
      <c r="JNW36" s="39"/>
      <c r="JNX36" s="39"/>
      <c r="JNY36" s="39"/>
      <c r="JNZ36" s="39"/>
      <c r="JOA36" s="39"/>
      <c r="JOB36" s="39"/>
      <c r="JOC36" s="39"/>
      <c r="JOD36" s="39"/>
      <c r="JOE36" s="39"/>
      <c r="JOF36" s="39"/>
      <c r="JOG36" s="39"/>
      <c r="JOH36" s="39"/>
      <c r="JOI36" s="39"/>
      <c r="JOJ36" s="39"/>
      <c r="JOK36" s="39"/>
      <c r="JOL36" s="39"/>
      <c r="JOM36" s="39"/>
      <c r="JON36" s="39"/>
      <c r="JOO36" s="39"/>
      <c r="JOP36" s="39"/>
      <c r="JOQ36" s="39"/>
      <c r="JOR36" s="39"/>
      <c r="JOS36" s="39"/>
      <c r="JOT36" s="39"/>
      <c r="JOU36" s="39"/>
      <c r="JOV36" s="39"/>
      <c r="JOW36" s="39"/>
      <c r="JOX36" s="39"/>
      <c r="JOY36" s="39"/>
      <c r="JOZ36" s="39"/>
      <c r="JPA36" s="39"/>
      <c r="JPB36" s="39"/>
      <c r="JPC36" s="39"/>
      <c r="JPD36" s="39"/>
      <c r="JPE36" s="39"/>
      <c r="JPF36" s="39"/>
      <c r="JPG36" s="39"/>
      <c r="JPH36" s="39"/>
      <c r="JPI36" s="39"/>
      <c r="JPJ36" s="39"/>
      <c r="JPK36" s="39"/>
      <c r="JPL36" s="39"/>
      <c r="JPM36" s="39"/>
      <c r="JPN36" s="39"/>
      <c r="JPO36" s="39"/>
      <c r="JPP36" s="39"/>
      <c r="JPQ36" s="39"/>
      <c r="JPR36" s="39"/>
      <c r="JPS36" s="39"/>
      <c r="JPT36" s="39"/>
      <c r="JPU36" s="39"/>
      <c r="JPV36" s="39"/>
      <c r="JPW36" s="39"/>
      <c r="JPX36" s="39"/>
      <c r="JPY36" s="39"/>
      <c r="JPZ36" s="39"/>
      <c r="JQA36" s="39"/>
      <c r="JQB36" s="39"/>
      <c r="JQC36" s="39"/>
      <c r="JQD36" s="39"/>
      <c r="JQE36" s="39"/>
      <c r="JQF36" s="39"/>
      <c r="JQG36" s="39"/>
      <c r="JQH36" s="39"/>
      <c r="JQI36" s="39"/>
      <c r="JQJ36" s="39"/>
      <c r="JQK36" s="39"/>
      <c r="JQL36" s="39"/>
      <c r="JQM36" s="39"/>
      <c r="JQN36" s="39"/>
      <c r="JQO36" s="39"/>
      <c r="JQP36" s="39"/>
      <c r="JQQ36" s="39"/>
      <c r="JQR36" s="39"/>
      <c r="JQS36" s="39"/>
      <c r="JQT36" s="39"/>
      <c r="JQU36" s="39"/>
      <c r="JQV36" s="39"/>
      <c r="JQW36" s="39"/>
      <c r="JQX36" s="39"/>
      <c r="JQY36" s="39"/>
      <c r="JQZ36" s="39"/>
      <c r="JRA36" s="39"/>
      <c r="JRB36" s="39"/>
      <c r="JRC36" s="39"/>
      <c r="JRD36" s="39"/>
      <c r="JRE36" s="39"/>
      <c r="JRF36" s="39"/>
      <c r="JRG36" s="39"/>
      <c r="JRH36" s="39"/>
      <c r="JRI36" s="39"/>
      <c r="JRJ36" s="39"/>
      <c r="JRK36" s="39"/>
      <c r="JRL36" s="39"/>
      <c r="JRM36" s="39"/>
      <c r="JRN36" s="39"/>
      <c r="JRO36" s="39"/>
      <c r="JRP36" s="39"/>
      <c r="JRQ36" s="39"/>
      <c r="JRR36" s="39"/>
      <c r="JRS36" s="39"/>
      <c r="JRT36" s="39"/>
      <c r="JRU36" s="39"/>
      <c r="JRV36" s="39"/>
      <c r="JRW36" s="39"/>
      <c r="JRX36" s="39"/>
      <c r="JRY36" s="39"/>
      <c r="JRZ36" s="39"/>
      <c r="JSA36" s="39"/>
      <c r="JSB36" s="39"/>
      <c r="JSC36" s="39"/>
      <c r="JSD36" s="39"/>
      <c r="JSE36" s="39"/>
      <c r="JSF36" s="39"/>
      <c r="JSG36" s="39"/>
      <c r="JSH36" s="39"/>
      <c r="JSI36" s="39"/>
      <c r="JSJ36" s="39"/>
      <c r="JSK36" s="39"/>
      <c r="JSL36" s="39"/>
      <c r="JSM36" s="39"/>
      <c r="JSN36" s="39"/>
      <c r="JSO36" s="39"/>
      <c r="JSP36" s="39"/>
      <c r="JSQ36" s="39"/>
      <c r="JSR36" s="39"/>
      <c r="JSS36" s="39"/>
      <c r="JST36" s="39"/>
      <c r="JSU36" s="39"/>
      <c r="JSV36" s="39"/>
      <c r="JSW36" s="39"/>
      <c r="JSX36" s="39"/>
      <c r="JSY36" s="39"/>
      <c r="JSZ36" s="39"/>
      <c r="JTA36" s="39"/>
      <c r="JTB36" s="39"/>
      <c r="JTC36" s="39"/>
      <c r="JTD36" s="39"/>
      <c r="JTE36" s="39"/>
      <c r="JTF36" s="39"/>
      <c r="JTG36" s="39"/>
      <c r="JTH36" s="39"/>
      <c r="JTI36" s="39"/>
      <c r="JTJ36" s="39"/>
      <c r="JTK36" s="39"/>
      <c r="JTL36" s="39"/>
      <c r="JTM36" s="39"/>
      <c r="JTN36" s="39"/>
      <c r="JTO36" s="39"/>
      <c r="JTP36" s="39"/>
      <c r="JTQ36" s="39"/>
      <c r="JTR36" s="39"/>
      <c r="JTS36" s="39"/>
      <c r="JTT36" s="39"/>
      <c r="JTU36" s="39"/>
      <c r="JTV36" s="39"/>
      <c r="JTW36" s="39"/>
      <c r="JTX36" s="39"/>
      <c r="JTY36" s="39"/>
      <c r="JTZ36" s="39"/>
      <c r="JUA36" s="39"/>
      <c r="JUB36" s="39"/>
      <c r="JUC36" s="39"/>
      <c r="JUD36" s="39"/>
      <c r="JUE36" s="39"/>
      <c r="JUF36" s="39"/>
      <c r="JUG36" s="39"/>
      <c r="JUH36" s="39"/>
      <c r="JUI36" s="39"/>
      <c r="JUJ36" s="39"/>
      <c r="JUK36" s="39"/>
      <c r="JUL36" s="39"/>
      <c r="JUM36" s="39"/>
      <c r="JUN36" s="39"/>
      <c r="JUO36" s="39"/>
      <c r="JUP36" s="39"/>
      <c r="JUQ36" s="39"/>
      <c r="JUR36" s="39"/>
      <c r="JUS36" s="39"/>
      <c r="JUT36" s="39"/>
      <c r="JUU36" s="39"/>
      <c r="JUV36" s="39"/>
      <c r="JUW36" s="39"/>
      <c r="JUX36" s="39"/>
      <c r="JUY36" s="39"/>
      <c r="JUZ36" s="39"/>
      <c r="JVA36" s="39"/>
      <c r="JVB36" s="39"/>
      <c r="JVC36" s="39"/>
      <c r="JVD36" s="39"/>
      <c r="JVE36" s="39"/>
      <c r="JVF36" s="39"/>
      <c r="JVG36" s="39"/>
      <c r="JVH36" s="39"/>
      <c r="JVI36" s="39"/>
      <c r="JVJ36" s="39"/>
      <c r="JVK36" s="39"/>
      <c r="JVL36" s="39"/>
      <c r="JVM36" s="39"/>
      <c r="JVN36" s="39"/>
      <c r="JVO36" s="39"/>
      <c r="JVP36" s="39"/>
      <c r="JVQ36" s="39"/>
      <c r="JVR36" s="39"/>
      <c r="JVS36" s="39"/>
      <c r="JVT36" s="39"/>
      <c r="JVU36" s="39"/>
      <c r="JVV36" s="39"/>
      <c r="JVW36" s="39"/>
      <c r="JVX36" s="39"/>
      <c r="JVY36" s="39"/>
      <c r="JVZ36" s="39"/>
      <c r="JWA36" s="39"/>
      <c r="JWB36" s="39"/>
      <c r="JWC36" s="39"/>
      <c r="JWD36" s="39"/>
      <c r="JWE36" s="39"/>
      <c r="JWF36" s="39"/>
      <c r="JWG36" s="39"/>
      <c r="JWH36" s="39"/>
      <c r="JWI36" s="39"/>
      <c r="JWJ36" s="39"/>
      <c r="JWK36" s="39"/>
      <c r="JWL36" s="39"/>
      <c r="JWM36" s="39"/>
      <c r="JWN36" s="39"/>
      <c r="JWO36" s="39"/>
      <c r="JWP36" s="39"/>
      <c r="JWQ36" s="39"/>
      <c r="JWR36" s="39"/>
      <c r="JWS36" s="39"/>
      <c r="JWT36" s="39"/>
      <c r="JWU36" s="39"/>
      <c r="JWV36" s="39"/>
      <c r="JWW36" s="39"/>
      <c r="JWX36" s="39"/>
      <c r="JWY36" s="39"/>
      <c r="JWZ36" s="39"/>
      <c r="JXA36" s="39"/>
      <c r="JXB36" s="39"/>
      <c r="JXC36" s="39"/>
      <c r="JXD36" s="39"/>
      <c r="JXE36" s="39"/>
      <c r="JXF36" s="39"/>
      <c r="JXG36" s="39"/>
      <c r="JXH36" s="39"/>
      <c r="JXI36" s="39"/>
      <c r="JXJ36" s="39"/>
      <c r="JXK36" s="39"/>
      <c r="JXL36" s="39"/>
      <c r="JXM36" s="39"/>
      <c r="JXN36" s="39"/>
      <c r="JXO36" s="39"/>
      <c r="JXP36" s="39"/>
      <c r="JXQ36" s="39"/>
      <c r="JXR36" s="39"/>
      <c r="JXS36" s="39"/>
      <c r="JXT36" s="39"/>
      <c r="JXU36" s="39"/>
      <c r="JXV36" s="39"/>
      <c r="JXW36" s="39"/>
      <c r="JXX36" s="39"/>
      <c r="JXY36" s="39"/>
      <c r="JXZ36" s="39"/>
      <c r="JYA36" s="39"/>
      <c r="JYB36" s="39"/>
      <c r="JYC36" s="39"/>
      <c r="JYD36" s="39"/>
      <c r="JYE36" s="39"/>
      <c r="JYF36" s="39"/>
      <c r="JYG36" s="39"/>
      <c r="JYH36" s="39"/>
      <c r="JYI36" s="39"/>
      <c r="JYJ36" s="39"/>
      <c r="JYK36" s="39"/>
      <c r="JYL36" s="39"/>
      <c r="JYM36" s="39"/>
      <c r="JYN36" s="39"/>
      <c r="JYO36" s="39"/>
      <c r="JYP36" s="39"/>
      <c r="JYQ36" s="39"/>
      <c r="JYR36" s="39"/>
      <c r="JYS36" s="39"/>
      <c r="JYT36" s="39"/>
      <c r="JYU36" s="39"/>
      <c r="JYV36" s="39"/>
      <c r="JYW36" s="39"/>
      <c r="JYX36" s="39"/>
      <c r="JYY36" s="39"/>
      <c r="JYZ36" s="39"/>
      <c r="JZA36" s="39"/>
      <c r="JZB36" s="39"/>
      <c r="JZC36" s="39"/>
      <c r="JZD36" s="39"/>
      <c r="JZE36" s="39"/>
      <c r="JZF36" s="39"/>
      <c r="JZG36" s="39"/>
      <c r="JZH36" s="39"/>
      <c r="JZI36" s="39"/>
      <c r="JZJ36" s="39"/>
      <c r="JZK36" s="39"/>
      <c r="JZL36" s="39"/>
      <c r="JZM36" s="39"/>
      <c r="JZN36" s="39"/>
      <c r="JZO36" s="39"/>
      <c r="JZP36" s="39"/>
      <c r="JZQ36" s="39"/>
      <c r="JZR36" s="39"/>
      <c r="JZS36" s="39"/>
      <c r="JZT36" s="39"/>
      <c r="JZU36" s="39"/>
      <c r="JZV36" s="39"/>
      <c r="JZW36" s="39"/>
      <c r="JZX36" s="39"/>
      <c r="JZY36" s="39"/>
      <c r="JZZ36" s="39"/>
      <c r="KAA36" s="39"/>
      <c r="KAB36" s="39"/>
      <c r="KAC36" s="39"/>
      <c r="KAD36" s="39"/>
      <c r="KAE36" s="39"/>
      <c r="KAF36" s="39"/>
      <c r="KAG36" s="39"/>
      <c r="KAH36" s="39"/>
      <c r="KAI36" s="39"/>
      <c r="KAJ36" s="39"/>
      <c r="KAK36" s="39"/>
      <c r="KAL36" s="39"/>
      <c r="KAM36" s="39"/>
      <c r="KAN36" s="39"/>
      <c r="KAO36" s="39"/>
      <c r="KAP36" s="39"/>
      <c r="KAQ36" s="39"/>
      <c r="KAR36" s="39"/>
      <c r="KAS36" s="39"/>
      <c r="KAT36" s="39"/>
      <c r="KAU36" s="39"/>
      <c r="KAV36" s="39"/>
      <c r="KAW36" s="39"/>
      <c r="KAX36" s="39"/>
      <c r="KAY36" s="39"/>
      <c r="KAZ36" s="39"/>
      <c r="KBA36" s="39"/>
      <c r="KBB36" s="39"/>
      <c r="KBC36" s="39"/>
      <c r="KBD36" s="39"/>
      <c r="KBE36" s="39"/>
      <c r="KBF36" s="39"/>
      <c r="KBG36" s="39"/>
      <c r="KBH36" s="39"/>
      <c r="KBI36" s="39"/>
      <c r="KBJ36" s="39"/>
      <c r="KBK36" s="39"/>
      <c r="KBL36" s="39"/>
      <c r="KBM36" s="39"/>
      <c r="KBN36" s="39"/>
      <c r="KBO36" s="39"/>
      <c r="KBP36" s="39"/>
      <c r="KBQ36" s="39"/>
      <c r="KBR36" s="39"/>
      <c r="KBS36" s="39"/>
      <c r="KBT36" s="39"/>
      <c r="KBU36" s="39"/>
      <c r="KBV36" s="39"/>
      <c r="KBW36" s="39"/>
      <c r="KBX36" s="39"/>
      <c r="KBY36" s="39"/>
      <c r="KBZ36" s="39"/>
      <c r="KCA36" s="39"/>
      <c r="KCB36" s="39"/>
      <c r="KCC36" s="39"/>
      <c r="KCD36" s="39"/>
      <c r="KCE36" s="39"/>
      <c r="KCF36" s="39"/>
      <c r="KCG36" s="39"/>
      <c r="KCH36" s="39"/>
      <c r="KCI36" s="39"/>
      <c r="KCJ36" s="39"/>
      <c r="KCK36" s="39"/>
      <c r="KCL36" s="39"/>
      <c r="KCM36" s="39"/>
      <c r="KCN36" s="39"/>
      <c r="KCO36" s="39"/>
      <c r="KCP36" s="39"/>
      <c r="KCQ36" s="39"/>
      <c r="KCR36" s="39"/>
      <c r="KCS36" s="39"/>
      <c r="KCT36" s="39"/>
      <c r="KCU36" s="39"/>
      <c r="KCV36" s="39"/>
      <c r="KCW36" s="39"/>
      <c r="KCX36" s="39"/>
      <c r="KCY36" s="39"/>
      <c r="KCZ36" s="39"/>
      <c r="KDA36" s="39"/>
      <c r="KDB36" s="39"/>
      <c r="KDC36" s="39"/>
      <c r="KDD36" s="39"/>
      <c r="KDE36" s="39"/>
      <c r="KDF36" s="39"/>
      <c r="KDG36" s="39"/>
      <c r="KDH36" s="39"/>
      <c r="KDI36" s="39"/>
      <c r="KDJ36" s="39"/>
      <c r="KDK36" s="39"/>
      <c r="KDL36" s="39"/>
      <c r="KDM36" s="39"/>
      <c r="KDN36" s="39"/>
      <c r="KDO36" s="39"/>
      <c r="KDP36" s="39"/>
      <c r="KDQ36" s="39"/>
      <c r="KDR36" s="39"/>
      <c r="KDS36" s="39"/>
      <c r="KDT36" s="39"/>
      <c r="KDU36" s="39"/>
      <c r="KDV36" s="39"/>
      <c r="KDW36" s="39"/>
      <c r="KDX36" s="39"/>
      <c r="KDY36" s="39"/>
      <c r="KDZ36" s="39"/>
      <c r="KEA36" s="39"/>
      <c r="KEB36" s="39"/>
      <c r="KEC36" s="39"/>
      <c r="KED36" s="39"/>
      <c r="KEE36" s="39"/>
      <c r="KEF36" s="39"/>
      <c r="KEG36" s="39"/>
      <c r="KEH36" s="39"/>
      <c r="KEI36" s="39"/>
      <c r="KEJ36" s="39"/>
      <c r="KEK36" s="39"/>
      <c r="KEL36" s="39"/>
      <c r="KEM36" s="39"/>
      <c r="KEN36" s="39"/>
      <c r="KEO36" s="39"/>
      <c r="KEP36" s="39"/>
      <c r="KEQ36" s="39"/>
      <c r="KER36" s="39"/>
      <c r="KES36" s="39"/>
      <c r="KET36" s="39"/>
      <c r="KEU36" s="39"/>
      <c r="KEV36" s="39"/>
      <c r="KEW36" s="39"/>
      <c r="KEX36" s="39"/>
      <c r="KEY36" s="39"/>
      <c r="KEZ36" s="39"/>
      <c r="KFA36" s="39"/>
      <c r="KFB36" s="39"/>
      <c r="KFC36" s="39"/>
      <c r="KFD36" s="39"/>
      <c r="KFE36" s="39"/>
      <c r="KFF36" s="39"/>
      <c r="KFG36" s="39"/>
      <c r="KFH36" s="39"/>
      <c r="KFI36" s="39"/>
      <c r="KFJ36" s="39"/>
      <c r="KFK36" s="39"/>
      <c r="KFL36" s="39"/>
      <c r="KFM36" s="39"/>
      <c r="KFN36" s="39"/>
      <c r="KFO36" s="39"/>
      <c r="KFP36" s="39"/>
      <c r="KFQ36" s="39"/>
      <c r="KFR36" s="39"/>
      <c r="KFS36" s="39"/>
      <c r="KFT36" s="39"/>
      <c r="KFU36" s="39"/>
      <c r="KFV36" s="39"/>
      <c r="KFW36" s="39"/>
      <c r="KFX36" s="39"/>
      <c r="KFY36" s="39"/>
      <c r="KFZ36" s="39"/>
      <c r="KGA36" s="39"/>
      <c r="KGB36" s="39"/>
      <c r="KGC36" s="39"/>
      <c r="KGD36" s="39"/>
      <c r="KGE36" s="39"/>
      <c r="KGF36" s="39"/>
      <c r="KGG36" s="39"/>
      <c r="KGH36" s="39"/>
      <c r="KGI36" s="39"/>
      <c r="KGJ36" s="39"/>
      <c r="KGK36" s="39"/>
      <c r="KGL36" s="39"/>
      <c r="KGM36" s="39"/>
      <c r="KGN36" s="39"/>
      <c r="KGO36" s="39"/>
      <c r="KGP36" s="39"/>
      <c r="KGQ36" s="39"/>
      <c r="KGR36" s="39"/>
      <c r="KGS36" s="39"/>
      <c r="KGT36" s="39"/>
      <c r="KGU36" s="39"/>
      <c r="KGV36" s="39"/>
      <c r="KGW36" s="39"/>
      <c r="KGX36" s="39"/>
      <c r="KGY36" s="39"/>
      <c r="KGZ36" s="39"/>
      <c r="KHA36" s="39"/>
      <c r="KHB36" s="39"/>
      <c r="KHC36" s="39"/>
      <c r="KHD36" s="39"/>
      <c r="KHE36" s="39"/>
      <c r="KHF36" s="39"/>
      <c r="KHG36" s="39"/>
      <c r="KHH36" s="39"/>
      <c r="KHI36" s="39"/>
      <c r="KHJ36" s="39"/>
      <c r="KHK36" s="39"/>
      <c r="KHL36" s="39"/>
      <c r="KHM36" s="39"/>
      <c r="KHN36" s="39"/>
      <c r="KHO36" s="39"/>
      <c r="KHP36" s="39"/>
      <c r="KHQ36" s="39"/>
      <c r="KHR36" s="39"/>
      <c r="KHS36" s="39"/>
      <c r="KHT36" s="39"/>
      <c r="KHU36" s="39"/>
      <c r="KHV36" s="39"/>
      <c r="KHW36" s="39"/>
      <c r="KHX36" s="39"/>
      <c r="KHY36" s="39"/>
      <c r="KHZ36" s="39"/>
      <c r="KIA36" s="39"/>
      <c r="KIB36" s="39"/>
      <c r="KIC36" s="39"/>
      <c r="KID36" s="39"/>
      <c r="KIE36" s="39"/>
      <c r="KIF36" s="39"/>
      <c r="KIG36" s="39"/>
      <c r="KIH36" s="39"/>
      <c r="KII36" s="39"/>
      <c r="KIJ36" s="39"/>
      <c r="KIK36" s="39"/>
      <c r="KIL36" s="39"/>
      <c r="KIM36" s="39"/>
      <c r="KIN36" s="39"/>
      <c r="KIO36" s="39"/>
      <c r="KIP36" s="39"/>
      <c r="KIQ36" s="39"/>
      <c r="KIR36" s="39"/>
      <c r="KIS36" s="39"/>
      <c r="KIT36" s="39"/>
      <c r="KIU36" s="39"/>
      <c r="KIV36" s="39"/>
      <c r="KIW36" s="39"/>
      <c r="KIX36" s="39"/>
      <c r="KIY36" s="39"/>
      <c r="KIZ36" s="39"/>
      <c r="KJA36" s="39"/>
      <c r="KJB36" s="39"/>
      <c r="KJC36" s="39"/>
      <c r="KJD36" s="39"/>
      <c r="KJE36" s="39"/>
      <c r="KJF36" s="39"/>
      <c r="KJG36" s="39"/>
      <c r="KJH36" s="39"/>
      <c r="KJI36" s="39"/>
      <c r="KJJ36" s="39"/>
      <c r="KJK36" s="39"/>
      <c r="KJL36" s="39"/>
      <c r="KJM36" s="39"/>
      <c r="KJN36" s="39"/>
      <c r="KJO36" s="39"/>
      <c r="KJP36" s="39"/>
      <c r="KJQ36" s="39"/>
      <c r="KJR36" s="39"/>
      <c r="KJS36" s="39"/>
      <c r="KJT36" s="39"/>
      <c r="KJU36" s="39"/>
      <c r="KJV36" s="39"/>
      <c r="KJW36" s="39"/>
      <c r="KJX36" s="39"/>
      <c r="KJY36" s="39"/>
      <c r="KJZ36" s="39"/>
      <c r="KKA36" s="39"/>
      <c r="KKB36" s="39"/>
      <c r="KKC36" s="39"/>
      <c r="KKD36" s="39"/>
      <c r="KKE36" s="39"/>
      <c r="KKF36" s="39"/>
      <c r="KKG36" s="39"/>
      <c r="KKH36" s="39"/>
      <c r="KKI36" s="39"/>
      <c r="KKJ36" s="39"/>
      <c r="KKK36" s="39"/>
      <c r="KKL36" s="39"/>
      <c r="KKM36" s="39"/>
      <c r="KKN36" s="39"/>
      <c r="KKO36" s="39"/>
      <c r="KKP36" s="39"/>
      <c r="KKQ36" s="39"/>
      <c r="KKR36" s="39"/>
      <c r="KKS36" s="39"/>
      <c r="KKT36" s="39"/>
      <c r="KKU36" s="39"/>
      <c r="KKV36" s="39"/>
      <c r="KKW36" s="39"/>
      <c r="KKX36" s="39"/>
      <c r="KKY36" s="39"/>
      <c r="KKZ36" s="39"/>
      <c r="KLA36" s="39"/>
      <c r="KLB36" s="39"/>
      <c r="KLC36" s="39"/>
      <c r="KLD36" s="39"/>
      <c r="KLE36" s="39"/>
      <c r="KLF36" s="39"/>
      <c r="KLG36" s="39"/>
      <c r="KLH36" s="39"/>
      <c r="KLI36" s="39"/>
      <c r="KLJ36" s="39"/>
      <c r="KLK36" s="39"/>
      <c r="KLL36" s="39"/>
      <c r="KLM36" s="39"/>
      <c r="KLN36" s="39"/>
      <c r="KLO36" s="39"/>
      <c r="KLP36" s="39"/>
      <c r="KLQ36" s="39"/>
      <c r="KLR36" s="39"/>
      <c r="KLS36" s="39"/>
      <c r="KLT36" s="39"/>
      <c r="KLU36" s="39"/>
      <c r="KLV36" s="39"/>
      <c r="KLW36" s="39"/>
      <c r="KLX36" s="39"/>
      <c r="KLY36" s="39"/>
      <c r="KLZ36" s="39"/>
      <c r="KMA36" s="39"/>
      <c r="KMB36" s="39"/>
      <c r="KMC36" s="39"/>
      <c r="KMD36" s="39"/>
      <c r="KME36" s="39"/>
      <c r="KMF36" s="39"/>
      <c r="KMG36" s="39"/>
      <c r="KMH36" s="39"/>
      <c r="KMI36" s="39"/>
      <c r="KMJ36" s="39"/>
      <c r="KMK36" s="39"/>
      <c r="KML36" s="39"/>
      <c r="KMM36" s="39"/>
      <c r="KMN36" s="39"/>
      <c r="KMO36" s="39"/>
      <c r="KMP36" s="39"/>
      <c r="KMQ36" s="39"/>
      <c r="KMR36" s="39"/>
      <c r="KMS36" s="39"/>
      <c r="KMT36" s="39"/>
      <c r="KMU36" s="39"/>
      <c r="KMV36" s="39"/>
      <c r="KMW36" s="39"/>
      <c r="KMX36" s="39"/>
      <c r="KMY36" s="39"/>
      <c r="KMZ36" s="39"/>
      <c r="KNA36" s="39"/>
      <c r="KNB36" s="39"/>
      <c r="KNC36" s="39"/>
      <c r="KND36" s="39"/>
      <c r="KNE36" s="39"/>
      <c r="KNF36" s="39"/>
      <c r="KNG36" s="39"/>
      <c r="KNH36" s="39"/>
      <c r="KNI36" s="39"/>
      <c r="KNJ36" s="39"/>
      <c r="KNK36" s="39"/>
      <c r="KNL36" s="39"/>
      <c r="KNM36" s="39"/>
      <c r="KNN36" s="39"/>
      <c r="KNO36" s="39"/>
      <c r="KNP36" s="39"/>
      <c r="KNQ36" s="39"/>
      <c r="KNR36" s="39"/>
      <c r="KNS36" s="39"/>
      <c r="KNT36" s="39"/>
      <c r="KNU36" s="39"/>
      <c r="KNV36" s="39"/>
      <c r="KNW36" s="39"/>
      <c r="KNX36" s="39"/>
      <c r="KNY36" s="39"/>
      <c r="KNZ36" s="39"/>
      <c r="KOA36" s="39"/>
      <c r="KOB36" s="39"/>
      <c r="KOC36" s="39"/>
      <c r="KOD36" s="39"/>
      <c r="KOE36" s="39"/>
      <c r="KOF36" s="39"/>
      <c r="KOG36" s="39"/>
      <c r="KOH36" s="39"/>
      <c r="KOI36" s="39"/>
      <c r="KOJ36" s="39"/>
      <c r="KOK36" s="39"/>
      <c r="KOL36" s="39"/>
      <c r="KOM36" s="39"/>
      <c r="KON36" s="39"/>
      <c r="KOO36" s="39"/>
      <c r="KOP36" s="39"/>
      <c r="KOQ36" s="39"/>
      <c r="KOR36" s="39"/>
      <c r="KOS36" s="39"/>
      <c r="KOT36" s="39"/>
      <c r="KOU36" s="39"/>
      <c r="KOV36" s="39"/>
      <c r="KOW36" s="39"/>
      <c r="KOX36" s="39"/>
      <c r="KOY36" s="39"/>
      <c r="KOZ36" s="39"/>
      <c r="KPA36" s="39"/>
      <c r="KPB36" s="39"/>
      <c r="KPC36" s="39"/>
      <c r="KPD36" s="39"/>
      <c r="KPE36" s="39"/>
      <c r="KPF36" s="39"/>
      <c r="KPG36" s="39"/>
      <c r="KPH36" s="39"/>
      <c r="KPI36" s="39"/>
      <c r="KPJ36" s="39"/>
      <c r="KPK36" s="39"/>
      <c r="KPL36" s="39"/>
      <c r="KPM36" s="39"/>
      <c r="KPN36" s="39"/>
      <c r="KPO36" s="39"/>
      <c r="KPP36" s="39"/>
      <c r="KPQ36" s="39"/>
      <c r="KPR36" s="39"/>
      <c r="KPS36" s="39"/>
      <c r="KPT36" s="39"/>
      <c r="KPU36" s="39"/>
      <c r="KPV36" s="39"/>
      <c r="KPW36" s="39"/>
      <c r="KPX36" s="39"/>
      <c r="KPY36" s="39"/>
      <c r="KPZ36" s="39"/>
      <c r="KQA36" s="39"/>
      <c r="KQB36" s="39"/>
      <c r="KQC36" s="39"/>
      <c r="KQD36" s="39"/>
      <c r="KQE36" s="39"/>
      <c r="KQF36" s="39"/>
      <c r="KQG36" s="39"/>
      <c r="KQH36" s="39"/>
      <c r="KQI36" s="39"/>
      <c r="KQJ36" s="39"/>
      <c r="KQK36" s="39"/>
      <c r="KQL36" s="39"/>
      <c r="KQM36" s="39"/>
      <c r="KQN36" s="39"/>
      <c r="KQO36" s="39"/>
      <c r="KQP36" s="39"/>
      <c r="KQQ36" s="39"/>
      <c r="KQR36" s="39"/>
      <c r="KQS36" s="39"/>
      <c r="KQT36" s="39"/>
      <c r="KQU36" s="39"/>
      <c r="KQV36" s="39"/>
      <c r="KQW36" s="39"/>
      <c r="KQX36" s="39"/>
      <c r="KQY36" s="39"/>
      <c r="KQZ36" s="39"/>
      <c r="KRA36" s="39"/>
      <c r="KRB36" s="39"/>
      <c r="KRC36" s="39"/>
      <c r="KRD36" s="39"/>
      <c r="KRE36" s="39"/>
      <c r="KRF36" s="39"/>
      <c r="KRG36" s="39"/>
      <c r="KRH36" s="39"/>
      <c r="KRI36" s="39"/>
      <c r="KRJ36" s="39"/>
      <c r="KRK36" s="39"/>
      <c r="KRL36" s="39"/>
      <c r="KRM36" s="39"/>
      <c r="KRN36" s="39"/>
      <c r="KRO36" s="39"/>
      <c r="KRP36" s="39"/>
      <c r="KRQ36" s="39"/>
      <c r="KRR36" s="39"/>
      <c r="KRS36" s="39"/>
      <c r="KRT36" s="39"/>
      <c r="KRU36" s="39"/>
      <c r="KRV36" s="39"/>
      <c r="KRW36" s="39"/>
      <c r="KRX36" s="39"/>
      <c r="KRY36" s="39"/>
      <c r="KRZ36" s="39"/>
      <c r="KSA36" s="39"/>
      <c r="KSB36" s="39"/>
      <c r="KSC36" s="39"/>
      <c r="KSD36" s="39"/>
      <c r="KSE36" s="39"/>
      <c r="KSF36" s="39"/>
      <c r="KSG36" s="39"/>
      <c r="KSH36" s="39"/>
      <c r="KSI36" s="39"/>
      <c r="KSJ36" s="39"/>
      <c r="KSK36" s="39"/>
      <c r="KSL36" s="39"/>
      <c r="KSM36" s="39"/>
      <c r="KSN36" s="39"/>
      <c r="KSO36" s="39"/>
      <c r="KSP36" s="39"/>
      <c r="KSQ36" s="39"/>
      <c r="KSR36" s="39"/>
      <c r="KSS36" s="39"/>
      <c r="KST36" s="39"/>
      <c r="KSU36" s="39"/>
      <c r="KSV36" s="39"/>
      <c r="KSW36" s="39"/>
      <c r="KSX36" s="39"/>
      <c r="KSY36" s="39"/>
      <c r="KSZ36" s="39"/>
      <c r="KTA36" s="39"/>
      <c r="KTB36" s="39"/>
      <c r="KTC36" s="39"/>
      <c r="KTD36" s="39"/>
      <c r="KTE36" s="39"/>
      <c r="KTF36" s="39"/>
      <c r="KTG36" s="39"/>
      <c r="KTH36" s="39"/>
      <c r="KTI36" s="39"/>
      <c r="KTJ36" s="39"/>
      <c r="KTK36" s="39"/>
      <c r="KTL36" s="39"/>
      <c r="KTM36" s="39"/>
      <c r="KTN36" s="39"/>
      <c r="KTO36" s="39"/>
      <c r="KTP36" s="39"/>
      <c r="KTQ36" s="39"/>
      <c r="KTR36" s="39"/>
      <c r="KTS36" s="39"/>
      <c r="KTT36" s="39"/>
      <c r="KTU36" s="39"/>
      <c r="KTV36" s="39"/>
      <c r="KTW36" s="39"/>
      <c r="KTX36" s="39"/>
      <c r="KTY36" s="39"/>
      <c r="KTZ36" s="39"/>
      <c r="KUA36" s="39"/>
      <c r="KUB36" s="39"/>
      <c r="KUC36" s="39"/>
      <c r="KUD36" s="39"/>
      <c r="KUE36" s="39"/>
      <c r="KUF36" s="39"/>
      <c r="KUG36" s="39"/>
      <c r="KUH36" s="39"/>
      <c r="KUI36" s="39"/>
      <c r="KUJ36" s="39"/>
      <c r="KUK36" s="39"/>
      <c r="KUL36" s="39"/>
      <c r="KUM36" s="39"/>
      <c r="KUN36" s="39"/>
      <c r="KUO36" s="39"/>
      <c r="KUP36" s="39"/>
      <c r="KUQ36" s="39"/>
      <c r="KUR36" s="39"/>
      <c r="KUS36" s="39"/>
      <c r="KUT36" s="39"/>
      <c r="KUU36" s="39"/>
      <c r="KUV36" s="39"/>
      <c r="KUW36" s="39"/>
      <c r="KUX36" s="39"/>
      <c r="KUY36" s="39"/>
      <c r="KUZ36" s="39"/>
      <c r="KVA36" s="39"/>
      <c r="KVB36" s="39"/>
      <c r="KVC36" s="39"/>
      <c r="KVD36" s="39"/>
      <c r="KVE36" s="39"/>
      <c r="KVF36" s="39"/>
      <c r="KVG36" s="39"/>
      <c r="KVH36" s="39"/>
      <c r="KVI36" s="39"/>
      <c r="KVJ36" s="39"/>
      <c r="KVK36" s="39"/>
      <c r="KVL36" s="39"/>
      <c r="KVM36" s="39"/>
      <c r="KVN36" s="39"/>
      <c r="KVO36" s="39"/>
      <c r="KVP36" s="39"/>
      <c r="KVQ36" s="39"/>
      <c r="KVR36" s="39"/>
      <c r="KVS36" s="39"/>
      <c r="KVT36" s="39"/>
      <c r="KVU36" s="39"/>
      <c r="KVV36" s="39"/>
      <c r="KVW36" s="39"/>
      <c r="KVX36" s="39"/>
      <c r="KVY36" s="39"/>
      <c r="KVZ36" s="39"/>
      <c r="KWA36" s="39"/>
      <c r="KWB36" s="39"/>
      <c r="KWC36" s="39"/>
      <c r="KWD36" s="39"/>
      <c r="KWE36" s="39"/>
      <c r="KWF36" s="39"/>
      <c r="KWG36" s="39"/>
      <c r="KWH36" s="39"/>
      <c r="KWI36" s="39"/>
      <c r="KWJ36" s="39"/>
      <c r="KWK36" s="39"/>
      <c r="KWL36" s="39"/>
      <c r="KWM36" s="39"/>
      <c r="KWN36" s="39"/>
      <c r="KWO36" s="39"/>
      <c r="KWP36" s="39"/>
      <c r="KWQ36" s="39"/>
      <c r="KWR36" s="39"/>
      <c r="KWS36" s="39"/>
      <c r="KWT36" s="39"/>
      <c r="KWU36" s="39"/>
      <c r="KWV36" s="39"/>
      <c r="KWW36" s="39"/>
      <c r="KWX36" s="39"/>
      <c r="KWY36" s="39"/>
      <c r="KWZ36" s="39"/>
      <c r="KXA36" s="39"/>
      <c r="KXB36" s="39"/>
      <c r="KXC36" s="39"/>
      <c r="KXD36" s="39"/>
      <c r="KXE36" s="39"/>
      <c r="KXF36" s="39"/>
      <c r="KXG36" s="39"/>
      <c r="KXH36" s="39"/>
      <c r="KXI36" s="39"/>
      <c r="KXJ36" s="39"/>
      <c r="KXK36" s="39"/>
      <c r="KXL36" s="39"/>
      <c r="KXM36" s="39"/>
      <c r="KXN36" s="39"/>
      <c r="KXO36" s="39"/>
      <c r="KXP36" s="39"/>
      <c r="KXQ36" s="39"/>
      <c r="KXR36" s="39"/>
      <c r="KXS36" s="39"/>
      <c r="KXT36" s="39"/>
      <c r="KXU36" s="39"/>
      <c r="KXV36" s="39"/>
      <c r="KXW36" s="39"/>
      <c r="KXX36" s="39"/>
      <c r="KXY36" s="39"/>
      <c r="KXZ36" s="39"/>
      <c r="KYA36" s="39"/>
      <c r="KYB36" s="39"/>
      <c r="KYC36" s="39"/>
      <c r="KYD36" s="39"/>
      <c r="KYE36" s="39"/>
      <c r="KYF36" s="39"/>
      <c r="KYG36" s="39"/>
      <c r="KYH36" s="39"/>
      <c r="KYI36" s="39"/>
      <c r="KYJ36" s="39"/>
      <c r="KYK36" s="39"/>
      <c r="KYL36" s="39"/>
      <c r="KYM36" s="39"/>
      <c r="KYN36" s="39"/>
      <c r="KYO36" s="39"/>
      <c r="KYP36" s="39"/>
      <c r="KYQ36" s="39"/>
      <c r="KYR36" s="39"/>
      <c r="KYS36" s="39"/>
      <c r="KYT36" s="39"/>
      <c r="KYU36" s="39"/>
      <c r="KYV36" s="39"/>
      <c r="KYW36" s="39"/>
      <c r="KYX36" s="39"/>
      <c r="KYY36" s="39"/>
      <c r="KYZ36" s="39"/>
      <c r="KZA36" s="39"/>
      <c r="KZB36" s="39"/>
      <c r="KZC36" s="39"/>
      <c r="KZD36" s="39"/>
      <c r="KZE36" s="39"/>
      <c r="KZF36" s="39"/>
      <c r="KZG36" s="39"/>
      <c r="KZH36" s="39"/>
      <c r="KZI36" s="39"/>
      <c r="KZJ36" s="39"/>
      <c r="KZK36" s="39"/>
      <c r="KZL36" s="39"/>
      <c r="KZM36" s="39"/>
      <c r="KZN36" s="39"/>
      <c r="KZO36" s="39"/>
      <c r="KZP36" s="39"/>
      <c r="KZQ36" s="39"/>
      <c r="KZR36" s="39"/>
      <c r="KZS36" s="39"/>
      <c r="KZT36" s="39"/>
      <c r="KZU36" s="39"/>
      <c r="KZV36" s="39"/>
      <c r="KZW36" s="39"/>
      <c r="KZX36" s="39"/>
      <c r="KZY36" s="39"/>
      <c r="KZZ36" s="39"/>
      <c r="LAA36" s="39"/>
      <c r="LAB36" s="39"/>
      <c r="LAC36" s="39"/>
      <c r="LAD36" s="39"/>
      <c r="LAE36" s="39"/>
      <c r="LAF36" s="39"/>
      <c r="LAG36" s="39"/>
      <c r="LAH36" s="39"/>
      <c r="LAI36" s="39"/>
      <c r="LAJ36" s="39"/>
      <c r="LAK36" s="39"/>
      <c r="LAL36" s="39"/>
      <c r="LAM36" s="39"/>
      <c r="LAN36" s="39"/>
      <c r="LAO36" s="39"/>
      <c r="LAP36" s="39"/>
      <c r="LAQ36" s="39"/>
      <c r="LAR36" s="39"/>
      <c r="LAS36" s="39"/>
      <c r="LAT36" s="39"/>
      <c r="LAU36" s="39"/>
      <c r="LAV36" s="39"/>
      <c r="LAW36" s="39"/>
      <c r="LAX36" s="39"/>
      <c r="LAY36" s="39"/>
      <c r="LAZ36" s="39"/>
      <c r="LBA36" s="39"/>
      <c r="LBB36" s="39"/>
      <c r="LBC36" s="39"/>
      <c r="LBD36" s="39"/>
      <c r="LBE36" s="39"/>
      <c r="LBF36" s="39"/>
      <c r="LBG36" s="39"/>
      <c r="LBH36" s="39"/>
      <c r="LBI36" s="39"/>
      <c r="LBJ36" s="39"/>
      <c r="LBK36" s="39"/>
      <c r="LBL36" s="39"/>
      <c r="LBM36" s="39"/>
      <c r="LBN36" s="39"/>
      <c r="LBO36" s="39"/>
      <c r="LBP36" s="39"/>
      <c r="LBQ36" s="39"/>
      <c r="LBR36" s="39"/>
      <c r="LBS36" s="39"/>
      <c r="LBT36" s="39"/>
      <c r="LBU36" s="39"/>
      <c r="LBV36" s="39"/>
      <c r="LBW36" s="39"/>
      <c r="LBX36" s="39"/>
      <c r="LBY36" s="39"/>
      <c r="LBZ36" s="39"/>
      <c r="LCA36" s="39"/>
      <c r="LCB36" s="39"/>
      <c r="LCC36" s="39"/>
      <c r="LCD36" s="39"/>
      <c r="LCE36" s="39"/>
      <c r="LCF36" s="39"/>
      <c r="LCG36" s="39"/>
      <c r="LCH36" s="39"/>
      <c r="LCI36" s="39"/>
      <c r="LCJ36" s="39"/>
      <c r="LCK36" s="39"/>
      <c r="LCL36" s="39"/>
      <c r="LCM36" s="39"/>
      <c r="LCN36" s="39"/>
      <c r="LCO36" s="39"/>
      <c r="LCP36" s="39"/>
      <c r="LCQ36" s="39"/>
      <c r="LCR36" s="39"/>
      <c r="LCS36" s="39"/>
      <c r="LCT36" s="39"/>
      <c r="LCU36" s="39"/>
      <c r="LCV36" s="39"/>
      <c r="LCW36" s="39"/>
      <c r="LCX36" s="39"/>
      <c r="LCY36" s="39"/>
      <c r="LCZ36" s="39"/>
      <c r="LDA36" s="39"/>
      <c r="LDB36" s="39"/>
      <c r="LDC36" s="39"/>
      <c r="LDD36" s="39"/>
      <c r="LDE36" s="39"/>
      <c r="LDF36" s="39"/>
      <c r="LDG36" s="39"/>
      <c r="LDH36" s="39"/>
      <c r="LDI36" s="39"/>
      <c r="LDJ36" s="39"/>
      <c r="LDK36" s="39"/>
      <c r="LDL36" s="39"/>
      <c r="LDM36" s="39"/>
      <c r="LDN36" s="39"/>
      <c r="LDO36" s="39"/>
      <c r="LDP36" s="39"/>
      <c r="LDQ36" s="39"/>
      <c r="LDR36" s="39"/>
      <c r="LDS36" s="39"/>
      <c r="LDT36" s="39"/>
      <c r="LDU36" s="39"/>
      <c r="LDV36" s="39"/>
      <c r="LDW36" s="39"/>
      <c r="LDX36" s="39"/>
      <c r="LDY36" s="39"/>
      <c r="LDZ36" s="39"/>
      <c r="LEA36" s="39"/>
      <c r="LEB36" s="39"/>
      <c r="LEC36" s="39"/>
      <c r="LED36" s="39"/>
      <c r="LEE36" s="39"/>
      <c r="LEF36" s="39"/>
      <c r="LEG36" s="39"/>
      <c r="LEH36" s="39"/>
      <c r="LEI36" s="39"/>
      <c r="LEJ36" s="39"/>
      <c r="LEK36" s="39"/>
      <c r="LEL36" s="39"/>
      <c r="LEM36" s="39"/>
      <c r="LEN36" s="39"/>
      <c r="LEO36" s="39"/>
      <c r="LEP36" s="39"/>
      <c r="LEQ36" s="39"/>
      <c r="LER36" s="39"/>
      <c r="LES36" s="39"/>
      <c r="LET36" s="39"/>
      <c r="LEU36" s="39"/>
      <c r="LEV36" s="39"/>
      <c r="LEW36" s="39"/>
      <c r="LEX36" s="39"/>
      <c r="LEY36" s="39"/>
      <c r="LEZ36" s="39"/>
      <c r="LFA36" s="39"/>
      <c r="LFB36" s="39"/>
      <c r="LFC36" s="39"/>
      <c r="LFD36" s="39"/>
      <c r="LFE36" s="39"/>
      <c r="LFF36" s="39"/>
      <c r="LFG36" s="39"/>
      <c r="LFH36" s="39"/>
      <c r="LFI36" s="39"/>
      <c r="LFJ36" s="39"/>
      <c r="LFK36" s="39"/>
      <c r="LFL36" s="39"/>
      <c r="LFM36" s="39"/>
      <c r="LFN36" s="39"/>
      <c r="LFO36" s="39"/>
      <c r="LFP36" s="39"/>
      <c r="LFQ36" s="39"/>
      <c r="LFR36" s="39"/>
      <c r="LFS36" s="39"/>
      <c r="LFT36" s="39"/>
      <c r="LFU36" s="39"/>
      <c r="LFV36" s="39"/>
      <c r="LFW36" s="39"/>
      <c r="LFX36" s="39"/>
      <c r="LFY36" s="39"/>
      <c r="LFZ36" s="39"/>
      <c r="LGA36" s="39"/>
      <c r="LGB36" s="39"/>
      <c r="LGC36" s="39"/>
      <c r="LGD36" s="39"/>
      <c r="LGE36" s="39"/>
      <c r="LGF36" s="39"/>
      <c r="LGG36" s="39"/>
      <c r="LGH36" s="39"/>
      <c r="LGI36" s="39"/>
      <c r="LGJ36" s="39"/>
      <c r="LGK36" s="39"/>
      <c r="LGL36" s="39"/>
      <c r="LGM36" s="39"/>
      <c r="LGN36" s="39"/>
      <c r="LGO36" s="39"/>
      <c r="LGP36" s="39"/>
      <c r="LGQ36" s="39"/>
      <c r="LGR36" s="39"/>
      <c r="LGS36" s="39"/>
      <c r="LGT36" s="39"/>
      <c r="LGU36" s="39"/>
      <c r="LGV36" s="39"/>
      <c r="LGW36" s="39"/>
      <c r="LGX36" s="39"/>
      <c r="LGY36" s="39"/>
      <c r="LGZ36" s="39"/>
      <c r="LHA36" s="39"/>
      <c r="LHB36" s="39"/>
      <c r="LHC36" s="39"/>
      <c r="LHD36" s="39"/>
      <c r="LHE36" s="39"/>
      <c r="LHF36" s="39"/>
      <c r="LHG36" s="39"/>
      <c r="LHH36" s="39"/>
      <c r="LHI36" s="39"/>
      <c r="LHJ36" s="39"/>
      <c r="LHK36" s="39"/>
      <c r="LHL36" s="39"/>
      <c r="LHM36" s="39"/>
      <c r="LHN36" s="39"/>
      <c r="LHO36" s="39"/>
      <c r="LHP36" s="39"/>
      <c r="LHQ36" s="39"/>
      <c r="LHR36" s="39"/>
      <c r="LHS36" s="39"/>
      <c r="LHT36" s="39"/>
      <c r="LHU36" s="39"/>
      <c r="LHV36" s="39"/>
      <c r="LHW36" s="39"/>
      <c r="LHX36" s="39"/>
      <c r="LHY36" s="39"/>
      <c r="LHZ36" s="39"/>
      <c r="LIA36" s="39"/>
      <c r="LIB36" s="39"/>
      <c r="LIC36" s="39"/>
      <c r="LID36" s="39"/>
      <c r="LIE36" s="39"/>
      <c r="LIF36" s="39"/>
      <c r="LIG36" s="39"/>
      <c r="LIH36" s="39"/>
      <c r="LII36" s="39"/>
      <c r="LIJ36" s="39"/>
      <c r="LIK36" s="39"/>
      <c r="LIL36" s="39"/>
      <c r="LIM36" s="39"/>
      <c r="LIN36" s="39"/>
      <c r="LIO36" s="39"/>
      <c r="LIP36" s="39"/>
      <c r="LIQ36" s="39"/>
      <c r="LIR36" s="39"/>
      <c r="LIS36" s="39"/>
      <c r="LIT36" s="39"/>
      <c r="LIU36" s="39"/>
      <c r="LIV36" s="39"/>
      <c r="LIW36" s="39"/>
      <c r="LIX36" s="39"/>
      <c r="LIY36" s="39"/>
      <c r="LIZ36" s="39"/>
      <c r="LJA36" s="39"/>
      <c r="LJB36" s="39"/>
      <c r="LJC36" s="39"/>
      <c r="LJD36" s="39"/>
      <c r="LJE36" s="39"/>
      <c r="LJF36" s="39"/>
      <c r="LJG36" s="39"/>
      <c r="LJH36" s="39"/>
      <c r="LJI36" s="39"/>
      <c r="LJJ36" s="39"/>
      <c r="LJK36" s="39"/>
      <c r="LJL36" s="39"/>
      <c r="LJM36" s="39"/>
      <c r="LJN36" s="39"/>
      <c r="LJO36" s="39"/>
      <c r="LJP36" s="39"/>
      <c r="LJQ36" s="39"/>
      <c r="LJR36" s="39"/>
      <c r="LJS36" s="39"/>
      <c r="LJT36" s="39"/>
      <c r="LJU36" s="39"/>
      <c r="LJV36" s="39"/>
      <c r="LJW36" s="39"/>
      <c r="LJX36" s="39"/>
      <c r="LJY36" s="39"/>
      <c r="LJZ36" s="39"/>
      <c r="LKA36" s="39"/>
      <c r="LKB36" s="39"/>
      <c r="LKC36" s="39"/>
      <c r="LKD36" s="39"/>
      <c r="LKE36" s="39"/>
      <c r="LKF36" s="39"/>
      <c r="LKG36" s="39"/>
      <c r="LKH36" s="39"/>
      <c r="LKI36" s="39"/>
      <c r="LKJ36" s="39"/>
      <c r="LKK36" s="39"/>
      <c r="LKL36" s="39"/>
      <c r="LKM36" s="39"/>
      <c r="LKN36" s="39"/>
      <c r="LKO36" s="39"/>
      <c r="LKP36" s="39"/>
      <c r="LKQ36" s="39"/>
      <c r="LKR36" s="39"/>
      <c r="LKS36" s="39"/>
      <c r="LKT36" s="39"/>
      <c r="LKU36" s="39"/>
      <c r="LKV36" s="39"/>
      <c r="LKW36" s="39"/>
      <c r="LKX36" s="39"/>
      <c r="LKY36" s="39"/>
      <c r="LKZ36" s="39"/>
      <c r="LLA36" s="39"/>
      <c r="LLB36" s="39"/>
      <c r="LLC36" s="39"/>
      <c r="LLD36" s="39"/>
      <c r="LLE36" s="39"/>
      <c r="LLF36" s="39"/>
      <c r="LLG36" s="39"/>
      <c r="LLH36" s="39"/>
      <c r="LLI36" s="39"/>
      <c r="LLJ36" s="39"/>
      <c r="LLK36" s="39"/>
      <c r="LLL36" s="39"/>
      <c r="LLM36" s="39"/>
      <c r="LLN36" s="39"/>
      <c r="LLO36" s="39"/>
      <c r="LLP36" s="39"/>
      <c r="LLQ36" s="39"/>
      <c r="LLR36" s="39"/>
      <c r="LLS36" s="39"/>
      <c r="LLT36" s="39"/>
      <c r="LLU36" s="39"/>
      <c r="LLV36" s="39"/>
      <c r="LLW36" s="39"/>
      <c r="LLX36" s="39"/>
      <c r="LLY36" s="39"/>
      <c r="LLZ36" s="39"/>
      <c r="LMA36" s="39"/>
      <c r="LMB36" s="39"/>
      <c r="LMC36" s="39"/>
      <c r="LMD36" s="39"/>
      <c r="LME36" s="39"/>
      <c r="LMF36" s="39"/>
      <c r="LMG36" s="39"/>
      <c r="LMH36" s="39"/>
      <c r="LMI36" s="39"/>
      <c r="LMJ36" s="39"/>
      <c r="LMK36" s="39"/>
      <c r="LML36" s="39"/>
      <c r="LMM36" s="39"/>
      <c r="LMN36" s="39"/>
      <c r="LMO36" s="39"/>
      <c r="LMP36" s="39"/>
      <c r="LMQ36" s="39"/>
      <c r="LMR36" s="39"/>
      <c r="LMS36" s="39"/>
      <c r="LMT36" s="39"/>
      <c r="LMU36" s="39"/>
      <c r="LMV36" s="39"/>
      <c r="LMW36" s="39"/>
      <c r="LMX36" s="39"/>
      <c r="LMY36" s="39"/>
      <c r="LMZ36" s="39"/>
      <c r="LNA36" s="39"/>
      <c r="LNB36" s="39"/>
      <c r="LNC36" s="39"/>
      <c r="LND36" s="39"/>
      <c r="LNE36" s="39"/>
      <c r="LNF36" s="39"/>
      <c r="LNG36" s="39"/>
      <c r="LNH36" s="39"/>
      <c r="LNI36" s="39"/>
      <c r="LNJ36" s="39"/>
      <c r="LNK36" s="39"/>
      <c r="LNL36" s="39"/>
      <c r="LNM36" s="39"/>
      <c r="LNN36" s="39"/>
      <c r="LNO36" s="39"/>
      <c r="LNP36" s="39"/>
      <c r="LNQ36" s="39"/>
      <c r="LNR36" s="39"/>
      <c r="LNS36" s="39"/>
      <c r="LNT36" s="39"/>
      <c r="LNU36" s="39"/>
      <c r="LNV36" s="39"/>
      <c r="LNW36" s="39"/>
      <c r="LNX36" s="39"/>
      <c r="LNY36" s="39"/>
      <c r="LNZ36" s="39"/>
      <c r="LOA36" s="39"/>
      <c r="LOB36" s="39"/>
      <c r="LOC36" s="39"/>
      <c r="LOD36" s="39"/>
      <c r="LOE36" s="39"/>
      <c r="LOF36" s="39"/>
      <c r="LOG36" s="39"/>
      <c r="LOH36" s="39"/>
      <c r="LOI36" s="39"/>
      <c r="LOJ36" s="39"/>
      <c r="LOK36" s="39"/>
      <c r="LOL36" s="39"/>
      <c r="LOM36" s="39"/>
      <c r="LON36" s="39"/>
      <c r="LOO36" s="39"/>
      <c r="LOP36" s="39"/>
      <c r="LOQ36" s="39"/>
      <c r="LOR36" s="39"/>
      <c r="LOS36" s="39"/>
      <c r="LOT36" s="39"/>
      <c r="LOU36" s="39"/>
      <c r="LOV36" s="39"/>
      <c r="LOW36" s="39"/>
      <c r="LOX36" s="39"/>
      <c r="LOY36" s="39"/>
      <c r="LOZ36" s="39"/>
      <c r="LPA36" s="39"/>
      <c r="LPB36" s="39"/>
      <c r="LPC36" s="39"/>
      <c r="LPD36" s="39"/>
      <c r="LPE36" s="39"/>
      <c r="LPF36" s="39"/>
      <c r="LPG36" s="39"/>
      <c r="LPH36" s="39"/>
      <c r="LPI36" s="39"/>
      <c r="LPJ36" s="39"/>
      <c r="LPK36" s="39"/>
      <c r="LPL36" s="39"/>
      <c r="LPM36" s="39"/>
      <c r="LPN36" s="39"/>
      <c r="LPO36" s="39"/>
      <c r="LPP36" s="39"/>
      <c r="LPQ36" s="39"/>
      <c r="LPR36" s="39"/>
      <c r="LPS36" s="39"/>
      <c r="LPT36" s="39"/>
      <c r="LPU36" s="39"/>
      <c r="LPV36" s="39"/>
      <c r="LPW36" s="39"/>
      <c r="LPX36" s="39"/>
      <c r="LPY36" s="39"/>
      <c r="LPZ36" s="39"/>
      <c r="LQA36" s="39"/>
      <c r="LQB36" s="39"/>
      <c r="LQC36" s="39"/>
      <c r="LQD36" s="39"/>
      <c r="LQE36" s="39"/>
      <c r="LQF36" s="39"/>
      <c r="LQG36" s="39"/>
      <c r="LQH36" s="39"/>
      <c r="LQI36" s="39"/>
      <c r="LQJ36" s="39"/>
      <c r="LQK36" s="39"/>
      <c r="LQL36" s="39"/>
      <c r="LQM36" s="39"/>
      <c r="LQN36" s="39"/>
      <c r="LQO36" s="39"/>
      <c r="LQP36" s="39"/>
      <c r="LQQ36" s="39"/>
      <c r="LQR36" s="39"/>
      <c r="LQS36" s="39"/>
      <c r="LQT36" s="39"/>
      <c r="LQU36" s="39"/>
      <c r="LQV36" s="39"/>
      <c r="LQW36" s="39"/>
      <c r="LQX36" s="39"/>
      <c r="LQY36" s="39"/>
      <c r="LQZ36" s="39"/>
      <c r="LRA36" s="39"/>
      <c r="LRB36" s="39"/>
      <c r="LRC36" s="39"/>
      <c r="LRD36" s="39"/>
      <c r="LRE36" s="39"/>
      <c r="LRF36" s="39"/>
      <c r="LRG36" s="39"/>
      <c r="LRH36" s="39"/>
      <c r="LRI36" s="39"/>
      <c r="LRJ36" s="39"/>
      <c r="LRK36" s="39"/>
      <c r="LRL36" s="39"/>
      <c r="LRM36" s="39"/>
      <c r="LRN36" s="39"/>
      <c r="LRO36" s="39"/>
      <c r="LRP36" s="39"/>
      <c r="LRQ36" s="39"/>
      <c r="LRR36" s="39"/>
      <c r="LRS36" s="39"/>
      <c r="LRT36" s="39"/>
      <c r="LRU36" s="39"/>
      <c r="LRV36" s="39"/>
      <c r="LRW36" s="39"/>
      <c r="LRX36" s="39"/>
      <c r="LRY36" s="39"/>
      <c r="LRZ36" s="39"/>
      <c r="LSA36" s="39"/>
      <c r="LSB36" s="39"/>
      <c r="LSC36" s="39"/>
      <c r="LSD36" s="39"/>
      <c r="LSE36" s="39"/>
      <c r="LSF36" s="39"/>
      <c r="LSG36" s="39"/>
      <c r="LSH36" s="39"/>
      <c r="LSI36" s="39"/>
      <c r="LSJ36" s="39"/>
      <c r="LSK36" s="39"/>
      <c r="LSL36" s="39"/>
      <c r="LSM36" s="39"/>
      <c r="LSN36" s="39"/>
      <c r="LSO36" s="39"/>
      <c r="LSP36" s="39"/>
      <c r="LSQ36" s="39"/>
      <c r="LSR36" s="39"/>
      <c r="LSS36" s="39"/>
      <c r="LST36" s="39"/>
      <c r="LSU36" s="39"/>
      <c r="LSV36" s="39"/>
      <c r="LSW36" s="39"/>
      <c r="LSX36" s="39"/>
      <c r="LSY36" s="39"/>
      <c r="LSZ36" s="39"/>
      <c r="LTA36" s="39"/>
      <c r="LTB36" s="39"/>
      <c r="LTC36" s="39"/>
      <c r="LTD36" s="39"/>
      <c r="LTE36" s="39"/>
      <c r="LTF36" s="39"/>
      <c r="LTG36" s="39"/>
      <c r="LTH36" s="39"/>
      <c r="LTI36" s="39"/>
      <c r="LTJ36" s="39"/>
      <c r="LTK36" s="39"/>
      <c r="LTL36" s="39"/>
      <c r="LTM36" s="39"/>
      <c r="LTN36" s="39"/>
      <c r="LTO36" s="39"/>
      <c r="LTP36" s="39"/>
      <c r="LTQ36" s="39"/>
      <c r="LTR36" s="39"/>
      <c r="LTS36" s="39"/>
      <c r="LTT36" s="39"/>
      <c r="LTU36" s="39"/>
      <c r="LTV36" s="39"/>
      <c r="LTW36" s="39"/>
      <c r="LTX36" s="39"/>
      <c r="LTY36" s="39"/>
      <c r="LTZ36" s="39"/>
      <c r="LUA36" s="39"/>
      <c r="LUB36" s="39"/>
      <c r="LUC36" s="39"/>
      <c r="LUD36" s="39"/>
      <c r="LUE36" s="39"/>
      <c r="LUF36" s="39"/>
      <c r="LUG36" s="39"/>
      <c r="LUH36" s="39"/>
      <c r="LUI36" s="39"/>
      <c r="LUJ36" s="39"/>
      <c r="LUK36" s="39"/>
      <c r="LUL36" s="39"/>
      <c r="LUM36" s="39"/>
      <c r="LUN36" s="39"/>
      <c r="LUO36" s="39"/>
      <c r="LUP36" s="39"/>
      <c r="LUQ36" s="39"/>
      <c r="LUR36" s="39"/>
      <c r="LUS36" s="39"/>
      <c r="LUT36" s="39"/>
      <c r="LUU36" s="39"/>
      <c r="LUV36" s="39"/>
      <c r="LUW36" s="39"/>
      <c r="LUX36" s="39"/>
      <c r="LUY36" s="39"/>
      <c r="LUZ36" s="39"/>
      <c r="LVA36" s="39"/>
      <c r="LVB36" s="39"/>
      <c r="LVC36" s="39"/>
      <c r="LVD36" s="39"/>
      <c r="LVE36" s="39"/>
      <c r="LVF36" s="39"/>
      <c r="LVG36" s="39"/>
      <c r="LVH36" s="39"/>
      <c r="LVI36" s="39"/>
      <c r="LVJ36" s="39"/>
      <c r="LVK36" s="39"/>
      <c r="LVL36" s="39"/>
      <c r="LVM36" s="39"/>
      <c r="LVN36" s="39"/>
      <c r="LVO36" s="39"/>
      <c r="LVP36" s="39"/>
      <c r="LVQ36" s="39"/>
      <c r="LVR36" s="39"/>
      <c r="LVS36" s="39"/>
      <c r="LVT36" s="39"/>
      <c r="LVU36" s="39"/>
      <c r="LVV36" s="39"/>
      <c r="LVW36" s="39"/>
      <c r="LVX36" s="39"/>
      <c r="LVY36" s="39"/>
      <c r="LVZ36" s="39"/>
      <c r="LWA36" s="39"/>
      <c r="LWB36" s="39"/>
      <c r="LWC36" s="39"/>
      <c r="LWD36" s="39"/>
      <c r="LWE36" s="39"/>
      <c r="LWF36" s="39"/>
      <c r="LWG36" s="39"/>
      <c r="LWH36" s="39"/>
      <c r="LWI36" s="39"/>
      <c r="LWJ36" s="39"/>
      <c r="LWK36" s="39"/>
      <c r="LWL36" s="39"/>
      <c r="LWM36" s="39"/>
      <c r="LWN36" s="39"/>
      <c r="LWO36" s="39"/>
      <c r="LWP36" s="39"/>
      <c r="LWQ36" s="39"/>
      <c r="LWR36" s="39"/>
      <c r="LWS36" s="39"/>
      <c r="LWT36" s="39"/>
      <c r="LWU36" s="39"/>
      <c r="LWV36" s="39"/>
      <c r="LWW36" s="39"/>
      <c r="LWX36" s="39"/>
      <c r="LWY36" s="39"/>
      <c r="LWZ36" s="39"/>
      <c r="LXA36" s="39"/>
      <c r="LXB36" s="39"/>
      <c r="LXC36" s="39"/>
      <c r="LXD36" s="39"/>
      <c r="LXE36" s="39"/>
      <c r="LXF36" s="39"/>
      <c r="LXG36" s="39"/>
      <c r="LXH36" s="39"/>
      <c r="LXI36" s="39"/>
      <c r="LXJ36" s="39"/>
      <c r="LXK36" s="39"/>
      <c r="LXL36" s="39"/>
      <c r="LXM36" s="39"/>
      <c r="LXN36" s="39"/>
      <c r="LXO36" s="39"/>
      <c r="LXP36" s="39"/>
      <c r="LXQ36" s="39"/>
      <c r="LXR36" s="39"/>
      <c r="LXS36" s="39"/>
      <c r="LXT36" s="39"/>
      <c r="LXU36" s="39"/>
      <c r="LXV36" s="39"/>
      <c r="LXW36" s="39"/>
      <c r="LXX36" s="39"/>
      <c r="LXY36" s="39"/>
      <c r="LXZ36" s="39"/>
      <c r="LYA36" s="39"/>
      <c r="LYB36" s="39"/>
      <c r="LYC36" s="39"/>
      <c r="LYD36" s="39"/>
      <c r="LYE36" s="39"/>
      <c r="LYF36" s="39"/>
      <c r="LYG36" s="39"/>
      <c r="LYH36" s="39"/>
      <c r="LYI36" s="39"/>
      <c r="LYJ36" s="39"/>
      <c r="LYK36" s="39"/>
      <c r="LYL36" s="39"/>
      <c r="LYM36" s="39"/>
      <c r="LYN36" s="39"/>
      <c r="LYO36" s="39"/>
      <c r="LYP36" s="39"/>
      <c r="LYQ36" s="39"/>
      <c r="LYR36" s="39"/>
      <c r="LYS36" s="39"/>
      <c r="LYT36" s="39"/>
      <c r="LYU36" s="39"/>
      <c r="LYV36" s="39"/>
      <c r="LYW36" s="39"/>
      <c r="LYX36" s="39"/>
      <c r="LYY36" s="39"/>
      <c r="LYZ36" s="39"/>
      <c r="LZA36" s="39"/>
      <c r="LZB36" s="39"/>
      <c r="LZC36" s="39"/>
      <c r="LZD36" s="39"/>
      <c r="LZE36" s="39"/>
      <c r="LZF36" s="39"/>
      <c r="LZG36" s="39"/>
      <c r="LZH36" s="39"/>
      <c r="LZI36" s="39"/>
      <c r="LZJ36" s="39"/>
      <c r="LZK36" s="39"/>
      <c r="LZL36" s="39"/>
      <c r="LZM36" s="39"/>
      <c r="LZN36" s="39"/>
      <c r="LZO36" s="39"/>
      <c r="LZP36" s="39"/>
      <c r="LZQ36" s="39"/>
      <c r="LZR36" s="39"/>
      <c r="LZS36" s="39"/>
      <c r="LZT36" s="39"/>
      <c r="LZU36" s="39"/>
      <c r="LZV36" s="39"/>
      <c r="LZW36" s="39"/>
      <c r="LZX36" s="39"/>
      <c r="LZY36" s="39"/>
      <c r="LZZ36" s="39"/>
      <c r="MAA36" s="39"/>
      <c r="MAB36" s="39"/>
      <c r="MAC36" s="39"/>
      <c r="MAD36" s="39"/>
      <c r="MAE36" s="39"/>
      <c r="MAF36" s="39"/>
      <c r="MAG36" s="39"/>
      <c r="MAH36" s="39"/>
      <c r="MAI36" s="39"/>
      <c r="MAJ36" s="39"/>
      <c r="MAK36" s="39"/>
      <c r="MAL36" s="39"/>
      <c r="MAM36" s="39"/>
      <c r="MAN36" s="39"/>
      <c r="MAO36" s="39"/>
      <c r="MAP36" s="39"/>
      <c r="MAQ36" s="39"/>
      <c r="MAR36" s="39"/>
      <c r="MAS36" s="39"/>
      <c r="MAT36" s="39"/>
      <c r="MAU36" s="39"/>
      <c r="MAV36" s="39"/>
      <c r="MAW36" s="39"/>
      <c r="MAX36" s="39"/>
      <c r="MAY36" s="39"/>
      <c r="MAZ36" s="39"/>
      <c r="MBA36" s="39"/>
      <c r="MBB36" s="39"/>
      <c r="MBC36" s="39"/>
      <c r="MBD36" s="39"/>
      <c r="MBE36" s="39"/>
      <c r="MBF36" s="39"/>
      <c r="MBG36" s="39"/>
      <c r="MBH36" s="39"/>
      <c r="MBI36" s="39"/>
      <c r="MBJ36" s="39"/>
      <c r="MBK36" s="39"/>
      <c r="MBL36" s="39"/>
      <c r="MBM36" s="39"/>
      <c r="MBN36" s="39"/>
      <c r="MBO36" s="39"/>
      <c r="MBP36" s="39"/>
      <c r="MBQ36" s="39"/>
      <c r="MBR36" s="39"/>
      <c r="MBS36" s="39"/>
      <c r="MBT36" s="39"/>
      <c r="MBU36" s="39"/>
      <c r="MBV36" s="39"/>
      <c r="MBW36" s="39"/>
      <c r="MBX36" s="39"/>
      <c r="MBY36" s="39"/>
      <c r="MBZ36" s="39"/>
      <c r="MCA36" s="39"/>
      <c r="MCB36" s="39"/>
      <c r="MCC36" s="39"/>
      <c r="MCD36" s="39"/>
      <c r="MCE36" s="39"/>
      <c r="MCF36" s="39"/>
      <c r="MCG36" s="39"/>
      <c r="MCH36" s="39"/>
      <c r="MCI36" s="39"/>
      <c r="MCJ36" s="39"/>
      <c r="MCK36" s="39"/>
      <c r="MCL36" s="39"/>
      <c r="MCM36" s="39"/>
      <c r="MCN36" s="39"/>
      <c r="MCO36" s="39"/>
      <c r="MCP36" s="39"/>
      <c r="MCQ36" s="39"/>
      <c r="MCR36" s="39"/>
      <c r="MCS36" s="39"/>
      <c r="MCT36" s="39"/>
      <c r="MCU36" s="39"/>
      <c r="MCV36" s="39"/>
      <c r="MCW36" s="39"/>
      <c r="MCX36" s="39"/>
      <c r="MCY36" s="39"/>
      <c r="MCZ36" s="39"/>
      <c r="MDA36" s="39"/>
      <c r="MDB36" s="39"/>
      <c r="MDC36" s="39"/>
      <c r="MDD36" s="39"/>
      <c r="MDE36" s="39"/>
      <c r="MDF36" s="39"/>
      <c r="MDG36" s="39"/>
      <c r="MDH36" s="39"/>
      <c r="MDI36" s="39"/>
      <c r="MDJ36" s="39"/>
      <c r="MDK36" s="39"/>
      <c r="MDL36" s="39"/>
      <c r="MDM36" s="39"/>
      <c r="MDN36" s="39"/>
      <c r="MDO36" s="39"/>
      <c r="MDP36" s="39"/>
      <c r="MDQ36" s="39"/>
      <c r="MDR36" s="39"/>
      <c r="MDS36" s="39"/>
      <c r="MDT36" s="39"/>
      <c r="MDU36" s="39"/>
      <c r="MDV36" s="39"/>
      <c r="MDW36" s="39"/>
      <c r="MDX36" s="39"/>
      <c r="MDY36" s="39"/>
      <c r="MDZ36" s="39"/>
      <c r="MEA36" s="39"/>
      <c r="MEB36" s="39"/>
      <c r="MEC36" s="39"/>
      <c r="MED36" s="39"/>
      <c r="MEE36" s="39"/>
      <c r="MEF36" s="39"/>
      <c r="MEG36" s="39"/>
      <c r="MEH36" s="39"/>
      <c r="MEI36" s="39"/>
      <c r="MEJ36" s="39"/>
      <c r="MEK36" s="39"/>
      <c r="MEL36" s="39"/>
      <c r="MEM36" s="39"/>
      <c r="MEN36" s="39"/>
      <c r="MEO36" s="39"/>
      <c r="MEP36" s="39"/>
      <c r="MEQ36" s="39"/>
      <c r="MER36" s="39"/>
      <c r="MES36" s="39"/>
      <c r="MET36" s="39"/>
      <c r="MEU36" s="39"/>
      <c r="MEV36" s="39"/>
      <c r="MEW36" s="39"/>
      <c r="MEX36" s="39"/>
      <c r="MEY36" s="39"/>
      <c r="MEZ36" s="39"/>
      <c r="MFA36" s="39"/>
      <c r="MFB36" s="39"/>
      <c r="MFC36" s="39"/>
      <c r="MFD36" s="39"/>
      <c r="MFE36" s="39"/>
      <c r="MFF36" s="39"/>
      <c r="MFG36" s="39"/>
      <c r="MFH36" s="39"/>
      <c r="MFI36" s="39"/>
      <c r="MFJ36" s="39"/>
      <c r="MFK36" s="39"/>
      <c r="MFL36" s="39"/>
      <c r="MFM36" s="39"/>
      <c r="MFN36" s="39"/>
      <c r="MFO36" s="39"/>
      <c r="MFP36" s="39"/>
      <c r="MFQ36" s="39"/>
      <c r="MFR36" s="39"/>
      <c r="MFS36" s="39"/>
      <c r="MFT36" s="39"/>
      <c r="MFU36" s="39"/>
      <c r="MFV36" s="39"/>
      <c r="MFW36" s="39"/>
      <c r="MFX36" s="39"/>
      <c r="MFY36" s="39"/>
      <c r="MFZ36" s="39"/>
      <c r="MGA36" s="39"/>
      <c r="MGB36" s="39"/>
      <c r="MGC36" s="39"/>
      <c r="MGD36" s="39"/>
      <c r="MGE36" s="39"/>
      <c r="MGF36" s="39"/>
      <c r="MGG36" s="39"/>
      <c r="MGH36" s="39"/>
      <c r="MGI36" s="39"/>
      <c r="MGJ36" s="39"/>
      <c r="MGK36" s="39"/>
      <c r="MGL36" s="39"/>
      <c r="MGM36" s="39"/>
      <c r="MGN36" s="39"/>
      <c r="MGO36" s="39"/>
      <c r="MGP36" s="39"/>
      <c r="MGQ36" s="39"/>
      <c r="MGR36" s="39"/>
      <c r="MGS36" s="39"/>
      <c r="MGT36" s="39"/>
      <c r="MGU36" s="39"/>
      <c r="MGV36" s="39"/>
      <c r="MGW36" s="39"/>
      <c r="MGX36" s="39"/>
      <c r="MGY36" s="39"/>
      <c r="MGZ36" s="39"/>
      <c r="MHA36" s="39"/>
      <c r="MHB36" s="39"/>
      <c r="MHC36" s="39"/>
      <c r="MHD36" s="39"/>
      <c r="MHE36" s="39"/>
      <c r="MHF36" s="39"/>
      <c r="MHG36" s="39"/>
      <c r="MHH36" s="39"/>
      <c r="MHI36" s="39"/>
      <c r="MHJ36" s="39"/>
      <c r="MHK36" s="39"/>
      <c r="MHL36" s="39"/>
      <c r="MHM36" s="39"/>
      <c r="MHN36" s="39"/>
      <c r="MHO36" s="39"/>
      <c r="MHP36" s="39"/>
      <c r="MHQ36" s="39"/>
      <c r="MHR36" s="39"/>
      <c r="MHS36" s="39"/>
      <c r="MHT36" s="39"/>
      <c r="MHU36" s="39"/>
      <c r="MHV36" s="39"/>
      <c r="MHW36" s="39"/>
      <c r="MHX36" s="39"/>
      <c r="MHY36" s="39"/>
      <c r="MHZ36" s="39"/>
      <c r="MIA36" s="39"/>
      <c r="MIB36" s="39"/>
      <c r="MIC36" s="39"/>
      <c r="MID36" s="39"/>
      <c r="MIE36" s="39"/>
      <c r="MIF36" s="39"/>
      <c r="MIG36" s="39"/>
      <c r="MIH36" s="39"/>
      <c r="MII36" s="39"/>
      <c r="MIJ36" s="39"/>
      <c r="MIK36" s="39"/>
      <c r="MIL36" s="39"/>
      <c r="MIM36" s="39"/>
      <c r="MIN36" s="39"/>
      <c r="MIO36" s="39"/>
      <c r="MIP36" s="39"/>
      <c r="MIQ36" s="39"/>
      <c r="MIR36" s="39"/>
      <c r="MIS36" s="39"/>
      <c r="MIT36" s="39"/>
      <c r="MIU36" s="39"/>
      <c r="MIV36" s="39"/>
      <c r="MIW36" s="39"/>
      <c r="MIX36" s="39"/>
      <c r="MIY36" s="39"/>
      <c r="MIZ36" s="39"/>
      <c r="MJA36" s="39"/>
      <c r="MJB36" s="39"/>
      <c r="MJC36" s="39"/>
      <c r="MJD36" s="39"/>
      <c r="MJE36" s="39"/>
      <c r="MJF36" s="39"/>
      <c r="MJG36" s="39"/>
      <c r="MJH36" s="39"/>
      <c r="MJI36" s="39"/>
      <c r="MJJ36" s="39"/>
      <c r="MJK36" s="39"/>
      <c r="MJL36" s="39"/>
      <c r="MJM36" s="39"/>
      <c r="MJN36" s="39"/>
      <c r="MJO36" s="39"/>
      <c r="MJP36" s="39"/>
      <c r="MJQ36" s="39"/>
      <c r="MJR36" s="39"/>
      <c r="MJS36" s="39"/>
      <c r="MJT36" s="39"/>
      <c r="MJU36" s="39"/>
      <c r="MJV36" s="39"/>
      <c r="MJW36" s="39"/>
      <c r="MJX36" s="39"/>
      <c r="MJY36" s="39"/>
      <c r="MJZ36" s="39"/>
      <c r="MKA36" s="39"/>
      <c r="MKB36" s="39"/>
      <c r="MKC36" s="39"/>
      <c r="MKD36" s="39"/>
      <c r="MKE36" s="39"/>
      <c r="MKF36" s="39"/>
      <c r="MKG36" s="39"/>
      <c r="MKH36" s="39"/>
      <c r="MKI36" s="39"/>
      <c r="MKJ36" s="39"/>
      <c r="MKK36" s="39"/>
      <c r="MKL36" s="39"/>
      <c r="MKM36" s="39"/>
      <c r="MKN36" s="39"/>
      <c r="MKO36" s="39"/>
      <c r="MKP36" s="39"/>
      <c r="MKQ36" s="39"/>
      <c r="MKR36" s="39"/>
      <c r="MKS36" s="39"/>
      <c r="MKT36" s="39"/>
      <c r="MKU36" s="39"/>
      <c r="MKV36" s="39"/>
      <c r="MKW36" s="39"/>
      <c r="MKX36" s="39"/>
      <c r="MKY36" s="39"/>
      <c r="MKZ36" s="39"/>
      <c r="MLA36" s="39"/>
      <c r="MLB36" s="39"/>
      <c r="MLC36" s="39"/>
      <c r="MLD36" s="39"/>
      <c r="MLE36" s="39"/>
      <c r="MLF36" s="39"/>
      <c r="MLG36" s="39"/>
      <c r="MLH36" s="39"/>
      <c r="MLI36" s="39"/>
      <c r="MLJ36" s="39"/>
      <c r="MLK36" s="39"/>
      <c r="MLL36" s="39"/>
      <c r="MLM36" s="39"/>
      <c r="MLN36" s="39"/>
      <c r="MLO36" s="39"/>
      <c r="MLP36" s="39"/>
      <c r="MLQ36" s="39"/>
      <c r="MLR36" s="39"/>
      <c r="MLS36" s="39"/>
      <c r="MLT36" s="39"/>
      <c r="MLU36" s="39"/>
      <c r="MLV36" s="39"/>
      <c r="MLW36" s="39"/>
      <c r="MLX36" s="39"/>
      <c r="MLY36" s="39"/>
      <c r="MLZ36" s="39"/>
      <c r="MMA36" s="39"/>
      <c r="MMB36" s="39"/>
      <c r="MMC36" s="39"/>
      <c r="MMD36" s="39"/>
      <c r="MME36" s="39"/>
      <c r="MMF36" s="39"/>
      <c r="MMG36" s="39"/>
      <c r="MMH36" s="39"/>
      <c r="MMI36" s="39"/>
      <c r="MMJ36" s="39"/>
      <c r="MMK36" s="39"/>
      <c r="MML36" s="39"/>
      <c r="MMM36" s="39"/>
      <c r="MMN36" s="39"/>
      <c r="MMO36" s="39"/>
      <c r="MMP36" s="39"/>
      <c r="MMQ36" s="39"/>
      <c r="MMR36" s="39"/>
      <c r="MMS36" s="39"/>
      <c r="MMT36" s="39"/>
      <c r="MMU36" s="39"/>
      <c r="MMV36" s="39"/>
      <c r="MMW36" s="39"/>
      <c r="MMX36" s="39"/>
      <c r="MMY36" s="39"/>
      <c r="MMZ36" s="39"/>
      <c r="MNA36" s="39"/>
      <c r="MNB36" s="39"/>
      <c r="MNC36" s="39"/>
      <c r="MND36" s="39"/>
      <c r="MNE36" s="39"/>
      <c r="MNF36" s="39"/>
      <c r="MNG36" s="39"/>
      <c r="MNH36" s="39"/>
      <c r="MNI36" s="39"/>
      <c r="MNJ36" s="39"/>
      <c r="MNK36" s="39"/>
      <c r="MNL36" s="39"/>
      <c r="MNM36" s="39"/>
      <c r="MNN36" s="39"/>
      <c r="MNO36" s="39"/>
      <c r="MNP36" s="39"/>
      <c r="MNQ36" s="39"/>
      <c r="MNR36" s="39"/>
      <c r="MNS36" s="39"/>
      <c r="MNT36" s="39"/>
      <c r="MNU36" s="39"/>
      <c r="MNV36" s="39"/>
      <c r="MNW36" s="39"/>
      <c r="MNX36" s="39"/>
      <c r="MNY36" s="39"/>
      <c r="MNZ36" s="39"/>
      <c r="MOA36" s="39"/>
      <c r="MOB36" s="39"/>
      <c r="MOC36" s="39"/>
      <c r="MOD36" s="39"/>
      <c r="MOE36" s="39"/>
      <c r="MOF36" s="39"/>
      <c r="MOG36" s="39"/>
      <c r="MOH36" s="39"/>
      <c r="MOI36" s="39"/>
      <c r="MOJ36" s="39"/>
      <c r="MOK36" s="39"/>
      <c r="MOL36" s="39"/>
      <c r="MOM36" s="39"/>
      <c r="MON36" s="39"/>
      <c r="MOO36" s="39"/>
      <c r="MOP36" s="39"/>
      <c r="MOQ36" s="39"/>
      <c r="MOR36" s="39"/>
      <c r="MOS36" s="39"/>
      <c r="MOT36" s="39"/>
      <c r="MOU36" s="39"/>
      <c r="MOV36" s="39"/>
      <c r="MOW36" s="39"/>
      <c r="MOX36" s="39"/>
      <c r="MOY36" s="39"/>
      <c r="MOZ36" s="39"/>
      <c r="MPA36" s="39"/>
      <c r="MPB36" s="39"/>
      <c r="MPC36" s="39"/>
      <c r="MPD36" s="39"/>
      <c r="MPE36" s="39"/>
      <c r="MPF36" s="39"/>
      <c r="MPG36" s="39"/>
      <c r="MPH36" s="39"/>
      <c r="MPI36" s="39"/>
      <c r="MPJ36" s="39"/>
      <c r="MPK36" s="39"/>
      <c r="MPL36" s="39"/>
      <c r="MPM36" s="39"/>
      <c r="MPN36" s="39"/>
      <c r="MPO36" s="39"/>
      <c r="MPP36" s="39"/>
      <c r="MPQ36" s="39"/>
      <c r="MPR36" s="39"/>
      <c r="MPS36" s="39"/>
      <c r="MPT36" s="39"/>
      <c r="MPU36" s="39"/>
      <c r="MPV36" s="39"/>
      <c r="MPW36" s="39"/>
      <c r="MPX36" s="39"/>
      <c r="MPY36" s="39"/>
      <c r="MPZ36" s="39"/>
      <c r="MQA36" s="39"/>
      <c r="MQB36" s="39"/>
      <c r="MQC36" s="39"/>
      <c r="MQD36" s="39"/>
      <c r="MQE36" s="39"/>
      <c r="MQF36" s="39"/>
      <c r="MQG36" s="39"/>
      <c r="MQH36" s="39"/>
      <c r="MQI36" s="39"/>
      <c r="MQJ36" s="39"/>
      <c r="MQK36" s="39"/>
      <c r="MQL36" s="39"/>
      <c r="MQM36" s="39"/>
      <c r="MQN36" s="39"/>
      <c r="MQO36" s="39"/>
      <c r="MQP36" s="39"/>
      <c r="MQQ36" s="39"/>
      <c r="MQR36" s="39"/>
      <c r="MQS36" s="39"/>
      <c r="MQT36" s="39"/>
      <c r="MQU36" s="39"/>
      <c r="MQV36" s="39"/>
      <c r="MQW36" s="39"/>
      <c r="MQX36" s="39"/>
      <c r="MQY36" s="39"/>
      <c r="MQZ36" s="39"/>
      <c r="MRA36" s="39"/>
      <c r="MRB36" s="39"/>
      <c r="MRC36" s="39"/>
      <c r="MRD36" s="39"/>
      <c r="MRE36" s="39"/>
      <c r="MRF36" s="39"/>
      <c r="MRG36" s="39"/>
      <c r="MRH36" s="39"/>
      <c r="MRI36" s="39"/>
      <c r="MRJ36" s="39"/>
      <c r="MRK36" s="39"/>
      <c r="MRL36" s="39"/>
      <c r="MRM36" s="39"/>
      <c r="MRN36" s="39"/>
      <c r="MRO36" s="39"/>
      <c r="MRP36" s="39"/>
      <c r="MRQ36" s="39"/>
      <c r="MRR36" s="39"/>
      <c r="MRS36" s="39"/>
      <c r="MRT36" s="39"/>
      <c r="MRU36" s="39"/>
      <c r="MRV36" s="39"/>
      <c r="MRW36" s="39"/>
      <c r="MRX36" s="39"/>
      <c r="MRY36" s="39"/>
      <c r="MRZ36" s="39"/>
      <c r="MSA36" s="39"/>
      <c r="MSB36" s="39"/>
      <c r="MSC36" s="39"/>
      <c r="MSD36" s="39"/>
      <c r="MSE36" s="39"/>
      <c r="MSF36" s="39"/>
      <c r="MSG36" s="39"/>
      <c r="MSH36" s="39"/>
      <c r="MSI36" s="39"/>
      <c r="MSJ36" s="39"/>
      <c r="MSK36" s="39"/>
      <c r="MSL36" s="39"/>
      <c r="MSM36" s="39"/>
      <c r="MSN36" s="39"/>
      <c r="MSO36" s="39"/>
      <c r="MSP36" s="39"/>
      <c r="MSQ36" s="39"/>
      <c r="MSR36" s="39"/>
      <c r="MSS36" s="39"/>
      <c r="MST36" s="39"/>
      <c r="MSU36" s="39"/>
      <c r="MSV36" s="39"/>
      <c r="MSW36" s="39"/>
      <c r="MSX36" s="39"/>
      <c r="MSY36" s="39"/>
      <c r="MSZ36" s="39"/>
      <c r="MTA36" s="39"/>
      <c r="MTB36" s="39"/>
      <c r="MTC36" s="39"/>
      <c r="MTD36" s="39"/>
      <c r="MTE36" s="39"/>
      <c r="MTF36" s="39"/>
      <c r="MTG36" s="39"/>
      <c r="MTH36" s="39"/>
      <c r="MTI36" s="39"/>
      <c r="MTJ36" s="39"/>
      <c r="MTK36" s="39"/>
      <c r="MTL36" s="39"/>
      <c r="MTM36" s="39"/>
      <c r="MTN36" s="39"/>
      <c r="MTO36" s="39"/>
      <c r="MTP36" s="39"/>
      <c r="MTQ36" s="39"/>
      <c r="MTR36" s="39"/>
      <c r="MTS36" s="39"/>
      <c r="MTT36" s="39"/>
      <c r="MTU36" s="39"/>
      <c r="MTV36" s="39"/>
      <c r="MTW36" s="39"/>
      <c r="MTX36" s="39"/>
      <c r="MTY36" s="39"/>
      <c r="MTZ36" s="39"/>
      <c r="MUA36" s="39"/>
      <c r="MUB36" s="39"/>
      <c r="MUC36" s="39"/>
      <c r="MUD36" s="39"/>
      <c r="MUE36" s="39"/>
      <c r="MUF36" s="39"/>
      <c r="MUG36" s="39"/>
      <c r="MUH36" s="39"/>
      <c r="MUI36" s="39"/>
      <c r="MUJ36" s="39"/>
      <c r="MUK36" s="39"/>
      <c r="MUL36" s="39"/>
      <c r="MUM36" s="39"/>
      <c r="MUN36" s="39"/>
      <c r="MUO36" s="39"/>
      <c r="MUP36" s="39"/>
      <c r="MUQ36" s="39"/>
      <c r="MUR36" s="39"/>
      <c r="MUS36" s="39"/>
      <c r="MUT36" s="39"/>
      <c r="MUU36" s="39"/>
      <c r="MUV36" s="39"/>
      <c r="MUW36" s="39"/>
      <c r="MUX36" s="39"/>
      <c r="MUY36" s="39"/>
      <c r="MUZ36" s="39"/>
      <c r="MVA36" s="39"/>
      <c r="MVB36" s="39"/>
      <c r="MVC36" s="39"/>
      <c r="MVD36" s="39"/>
      <c r="MVE36" s="39"/>
      <c r="MVF36" s="39"/>
      <c r="MVG36" s="39"/>
      <c r="MVH36" s="39"/>
      <c r="MVI36" s="39"/>
      <c r="MVJ36" s="39"/>
      <c r="MVK36" s="39"/>
      <c r="MVL36" s="39"/>
      <c r="MVM36" s="39"/>
      <c r="MVN36" s="39"/>
      <c r="MVO36" s="39"/>
      <c r="MVP36" s="39"/>
      <c r="MVQ36" s="39"/>
      <c r="MVR36" s="39"/>
      <c r="MVS36" s="39"/>
      <c r="MVT36" s="39"/>
      <c r="MVU36" s="39"/>
      <c r="MVV36" s="39"/>
      <c r="MVW36" s="39"/>
      <c r="MVX36" s="39"/>
      <c r="MVY36" s="39"/>
      <c r="MVZ36" s="39"/>
      <c r="MWA36" s="39"/>
      <c r="MWB36" s="39"/>
      <c r="MWC36" s="39"/>
      <c r="MWD36" s="39"/>
      <c r="MWE36" s="39"/>
      <c r="MWF36" s="39"/>
      <c r="MWG36" s="39"/>
      <c r="MWH36" s="39"/>
      <c r="MWI36" s="39"/>
      <c r="MWJ36" s="39"/>
      <c r="MWK36" s="39"/>
      <c r="MWL36" s="39"/>
      <c r="MWM36" s="39"/>
      <c r="MWN36" s="39"/>
      <c r="MWO36" s="39"/>
      <c r="MWP36" s="39"/>
      <c r="MWQ36" s="39"/>
      <c r="MWR36" s="39"/>
      <c r="MWS36" s="39"/>
      <c r="MWT36" s="39"/>
      <c r="MWU36" s="39"/>
      <c r="MWV36" s="39"/>
      <c r="MWW36" s="39"/>
      <c r="MWX36" s="39"/>
      <c r="MWY36" s="39"/>
      <c r="MWZ36" s="39"/>
      <c r="MXA36" s="39"/>
      <c r="MXB36" s="39"/>
      <c r="MXC36" s="39"/>
      <c r="MXD36" s="39"/>
      <c r="MXE36" s="39"/>
      <c r="MXF36" s="39"/>
      <c r="MXG36" s="39"/>
      <c r="MXH36" s="39"/>
      <c r="MXI36" s="39"/>
      <c r="MXJ36" s="39"/>
      <c r="MXK36" s="39"/>
      <c r="MXL36" s="39"/>
      <c r="MXM36" s="39"/>
      <c r="MXN36" s="39"/>
      <c r="MXO36" s="39"/>
      <c r="MXP36" s="39"/>
      <c r="MXQ36" s="39"/>
      <c r="MXR36" s="39"/>
      <c r="MXS36" s="39"/>
      <c r="MXT36" s="39"/>
      <c r="MXU36" s="39"/>
      <c r="MXV36" s="39"/>
      <c r="MXW36" s="39"/>
      <c r="MXX36" s="39"/>
      <c r="MXY36" s="39"/>
      <c r="MXZ36" s="39"/>
      <c r="MYA36" s="39"/>
      <c r="MYB36" s="39"/>
      <c r="MYC36" s="39"/>
      <c r="MYD36" s="39"/>
      <c r="MYE36" s="39"/>
      <c r="MYF36" s="39"/>
      <c r="MYG36" s="39"/>
      <c r="MYH36" s="39"/>
      <c r="MYI36" s="39"/>
      <c r="MYJ36" s="39"/>
      <c r="MYK36" s="39"/>
      <c r="MYL36" s="39"/>
      <c r="MYM36" s="39"/>
      <c r="MYN36" s="39"/>
      <c r="MYO36" s="39"/>
      <c r="MYP36" s="39"/>
      <c r="MYQ36" s="39"/>
      <c r="MYR36" s="39"/>
      <c r="MYS36" s="39"/>
      <c r="MYT36" s="39"/>
      <c r="MYU36" s="39"/>
      <c r="MYV36" s="39"/>
      <c r="MYW36" s="39"/>
      <c r="MYX36" s="39"/>
      <c r="MYY36" s="39"/>
      <c r="MYZ36" s="39"/>
      <c r="MZA36" s="39"/>
      <c r="MZB36" s="39"/>
      <c r="MZC36" s="39"/>
      <c r="MZD36" s="39"/>
      <c r="MZE36" s="39"/>
      <c r="MZF36" s="39"/>
      <c r="MZG36" s="39"/>
      <c r="MZH36" s="39"/>
      <c r="MZI36" s="39"/>
      <c r="MZJ36" s="39"/>
      <c r="MZK36" s="39"/>
      <c r="MZL36" s="39"/>
      <c r="MZM36" s="39"/>
      <c r="MZN36" s="39"/>
      <c r="MZO36" s="39"/>
      <c r="MZP36" s="39"/>
      <c r="MZQ36" s="39"/>
      <c r="MZR36" s="39"/>
      <c r="MZS36" s="39"/>
      <c r="MZT36" s="39"/>
      <c r="MZU36" s="39"/>
      <c r="MZV36" s="39"/>
      <c r="MZW36" s="39"/>
      <c r="MZX36" s="39"/>
      <c r="MZY36" s="39"/>
      <c r="MZZ36" s="39"/>
      <c r="NAA36" s="39"/>
      <c r="NAB36" s="39"/>
      <c r="NAC36" s="39"/>
      <c r="NAD36" s="39"/>
      <c r="NAE36" s="39"/>
      <c r="NAF36" s="39"/>
      <c r="NAG36" s="39"/>
      <c r="NAH36" s="39"/>
      <c r="NAI36" s="39"/>
      <c r="NAJ36" s="39"/>
      <c r="NAK36" s="39"/>
      <c r="NAL36" s="39"/>
      <c r="NAM36" s="39"/>
      <c r="NAN36" s="39"/>
      <c r="NAO36" s="39"/>
      <c r="NAP36" s="39"/>
      <c r="NAQ36" s="39"/>
      <c r="NAR36" s="39"/>
      <c r="NAS36" s="39"/>
      <c r="NAT36" s="39"/>
      <c r="NAU36" s="39"/>
      <c r="NAV36" s="39"/>
      <c r="NAW36" s="39"/>
      <c r="NAX36" s="39"/>
      <c r="NAY36" s="39"/>
      <c r="NAZ36" s="39"/>
      <c r="NBA36" s="39"/>
      <c r="NBB36" s="39"/>
      <c r="NBC36" s="39"/>
      <c r="NBD36" s="39"/>
      <c r="NBE36" s="39"/>
      <c r="NBF36" s="39"/>
      <c r="NBG36" s="39"/>
      <c r="NBH36" s="39"/>
      <c r="NBI36" s="39"/>
      <c r="NBJ36" s="39"/>
      <c r="NBK36" s="39"/>
      <c r="NBL36" s="39"/>
      <c r="NBM36" s="39"/>
      <c r="NBN36" s="39"/>
      <c r="NBO36" s="39"/>
      <c r="NBP36" s="39"/>
      <c r="NBQ36" s="39"/>
      <c r="NBR36" s="39"/>
      <c r="NBS36" s="39"/>
      <c r="NBT36" s="39"/>
      <c r="NBU36" s="39"/>
      <c r="NBV36" s="39"/>
      <c r="NBW36" s="39"/>
      <c r="NBX36" s="39"/>
      <c r="NBY36" s="39"/>
      <c r="NBZ36" s="39"/>
      <c r="NCA36" s="39"/>
      <c r="NCB36" s="39"/>
      <c r="NCC36" s="39"/>
      <c r="NCD36" s="39"/>
      <c r="NCE36" s="39"/>
      <c r="NCF36" s="39"/>
      <c r="NCG36" s="39"/>
      <c r="NCH36" s="39"/>
      <c r="NCI36" s="39"/>
      <c r="NCJ36" s="39"/>
      <c r="NCK36" s="39"/>
      <c r="NCL36" s="39"/>
      <c r="NCM36" s="39"/>
      <c r="NCN36" s="39"/>
      <c r="NCO36" s="39"/>
      <c r="NCP36" s="39"/>
      <c r="NCQ36" s="39"/>
      <c r="NCR36" s="39"/>
      <c r="NCS36" s="39"/>
      <c r="NCT36" s="39"/>
      <c r="NCU36" s="39"/>
      <c r="NCV36" s="39"/>
      <c r="NCW36" s="39"/>
      <c r="NCX36" s="39"/>
      <c r="NCY36" s="39"/>
      <c r="NCZ36" s="39"/>
      <c r="NDA36" s="39"/>
      <c r="NDB36" s="39"/>
      <c r="NDC36" s="39"/>
      <c r="NDD36" s="39"/>
      <c r="NDE36" s="39"/>
      <c r="NDF36" s="39"/>
      <c r="NDG36" s="39"/>
      <c r="NDH36" s="39"/>
      <c r="NDI36" s="39"/>
      <c r="NDJ36" s="39"/>
      <c r="NDK36" s="39"/>
      <c r="NDL36" s="39"/>
      <c r="NDM36" s="39"/>
      <c r="NDN36" s="39"/>
      <c r="NDO36" s="39"/>
      <c r="NDP36" s="39"/>
      <c r="NDQ36" s="39"/>
      <c r="NDR36" s="39"/>
      <c r="NDS36" s="39"/>
      <c r="NDT36" s="39"/>
      <c r="NDU36" s="39"/>
      <c r="NDV36" s="39"/>
      <c r="NDW36" s="39"/>
      <c r="NDX36" s="39"/>
      <c r="NDY36" s="39"/>
      <c r="NDZ36" s="39"/>
      <c r="NEA36" s="39"/>
      <c r="NEB36" s="39"/>
      <c r="NEC36" s="39"/>
      <c r="NED36" s="39"/>
      <c r="NEE36" s="39"/>
      <c r="NEF36" s="39"/>
      <c r="NEG36" s="39"/>
      <c r="NEH36" s="39"/>
      <c r="NEI36" s="39"/>
      <c r="NEJ36" s="39"/>
      <c r="NEK36" s="39"/>
      <c r="NEL36" s="39"/>
      <c r="NEM36" s="39"/>
      <c r="NEN36" s="39"/>
      <c r="NEO36" s="39"/>
      <c r="NEP36" s="39"/>
      <c r="NEQ36" s="39"/>
      <c r="NER36" s="39"/>
      <c r="NES36" s="39"/>
      <c r="NET36" s="39"/>
      <c r="NEU36" s="39"/>
      <c r="NEV36" s="39"/>
      <c r="NEW36" s="39"/>
      <c r="NEX36" s="39"/>
      <c r="NEY36" s="39"/>
      <c r="NEZ36" s="39"/>
      <c r="NFA36" s="39"/>
      <c r="NFB36" s="39"/>
      <c r="NFC36" s="39"/>
      <c r="NFD36" s="39"/>
      <c r="NFE36" s="39"/>
      <c r="NFF36" s="39"/>
      <c r="NFG36" s="39"/>
      <c r="NFH36" s="39"/>
      <c r="NFI36" s="39"/>
      <c r="NFJ36" s="39"/>
      <c r="NFK36" s="39"/>
      <c r="NFL36" s="39"/>
      <c r="NFM36" s="39"/>
      <c r="NFN36" s="39"/>
      <c r="NFO36" s="39"/>
      <c r="NFP36" s="39"/>
      <c r="NFQ36" s="39"/>
      <c r="NFR36" s="39"/>
      <c r="NFS36" s="39"/>
      <c r="NFT36" s="39"/>
      <c r="NFU36" s="39"/>
      <c r="NFV36" s="39"/>
      <c r="NFW36" s="39"/>
      <c r="NFX36" s="39"/>
      <c r="NFY36" s="39"/>
      <c r="NFZ36" s="39"/>
      <c r="NGA36" s="39"/>
      <c r="NGB36" s="39"/>
      <c r="NGC36" s="39"/>
      <c r="NGD36" s="39"/>
      <c r="NGE36" s="39"/>
      <c r="NGF36" s="39"/>
      <c r="NGG36" s="39"/>
      <c r="NGH36" s="39"/>
      <c r="NGI36" s="39"/>
      <c r="NGJ36" s="39"/>
      <c r="NGK36" s="39"/>
      <c r="NGL36" s="39"/>
      <c r="NGM36" s="39"/>
      <c r="NGN36" s="39"/>
      <c r="NGO36" s="39"/>
      <c r="NGP36" s="39"/>
      <c r="NGQ36" s="39"/>
      <c r="NGR36" s="39"/>
      <c r="NGS36" s="39"/>
      <c r="NGT36" s="39"/>
      <c r="NGU36" s="39"/>
      <c r="NGV36" s="39"/>
      <c r="NGW36" s="39"/>
      <c r="NGX36" s="39"/>
      <c r="NGY36" s="39"/>
      <c r="NGZ36" s="39"/>
      <c r="NHA36" s="39"/>
      <c r="NHB36" s="39"/>
      <c r="NHC36" s="39"/>
      <c r="NHD36" s="39"/>
      <c r="NHE36" s="39"/>
      <c r="NHF36" s="39"/>
      <c r="NHG36" s="39"/>
      <c r="NHH36" s="39"/>
      <c r="NHI36" s="39"/>
      <c r="NHJ36" s="39"/>
      <c r="NHK36" s="39"/>
      <c r="NHL36" s="39"/>
      <c r="NHM36" s="39"/>
      <c r="NHN36" s="39"/>
      <c r="NHO36" s="39"/>
      <c r="NHP36" s="39"/>
      <c r="NHQ36" s="39"/>
      <c r="NHR36" s="39"/>
      <c r="NHS36" s="39"/>
      <c r="NHT36" s="39"/>
      <c r="NHU36" s="39"/>
      <c r="NHV36" s="39"/>
      <c r="NHW36" s="39"/>
      <c r="NHX36" s="39"/>
      <c r="NHY36" s="39"/>
      <c r="NHZ36" s="39"/>
      <c r="NIA36" s="39"/>
      <c r="NIB36" s="39"/>
      <c r="NIC36" s="39"/>
      <c r="NID36" s="39"/>
      <c r="NIE36" s="39"/>
      <c r="NIF36" s="39"/>
      <c r="NIG36" s="39"/>
      <c r="NIH36" s="39"/>
      <c r="NII36" s="39"/>
      <c r="NIJ36" s="39"/>
      <c r="NIK36" s="39"/>
      <c r="NIL36" s="39"/>
      <c r="NIM36" s="39"/>
      <c r="NIN36" s="39"/>
      <c r="NIO36" s="39"/>
      <c r="NIP36" s="39"/>
      <c r="NIQ36" s="39"/>
      <c r="NIR36" s="39"/>
      <c r="NIS36" s="39"/>
      <c r="NIT36" s="39"/>
      <c r="NIU36" s="39"/>
      <c r="NIV36" s="39"/>
      <c r="NIW36" s="39"/>
      <c r="NIX36" s="39"/>
      <c r="NIY36" s="39"/>
      <c r="NIZ36" s="39"/>
      <c r="NJA36" s="39"/>
      <c r="NJB36" s="39"/>
      <c r="NJC36" s="39"/>
      <c r="NJD36" s="39"/>
      <c r="NJE36" s="39"/>
      <c r="NJF36" s="39"/>
      <c r="NJG36" s="39"/>
      <c r="NJH36" s="39"/>
      <c r="NJI36" s="39"/>
      <c r="NJJ36" s="39"/>
      <c r="NJK36" s="39"/>
      <c r="NJL36" s="39"/>
      <c r="NJM36" s="39"/>
      <c r="NJN36" s="39"/>
      <c r="NJO36" s="39"/>
      <c r="NJP36" s="39"/>
      <c r="NJQ36" s="39"/>
      <c r="NJR36" s="39"/>
      <c r="NJS36" s="39"/>
      <c r="NJT36" s="39"/>
      <c r="NJU36" s="39"/>
      <c r="NJV36" s="39"/>
      <c r="NJW36" s="39"/>
      <c r="NJX36" s="39"/>
      <c r="NJY36" s="39"/>
      <c r="NJZ36" s="39"/>
      <c r="NKA36" s="39"/>
      <c r="NKB36" s="39"/>
      <c r="NKC36" s="39"/>
      <c r="NKD36" s="39"/>
      <c r="NKE36" s="39"/>
      <c r="NKF36" s="39"/>
      <c r="NKG36" s="39"/>
      <c r="NKH36" s="39"/>
      <c r="NKI36" s="39"/>
      <c r="NKJ36" s="39"/>
      <c r="NKK36" s="39"/>
      <c r="NKL36" s="39"/>
      <c r="NKM36" s="39"/>
      <c r="NKN36" s="39"/>
      <c r="NKO36" s="39"/>
      <c r="NKP36" s="39"/>
      <c r="NKQ36" s="39"/>
      <c r="NKR36" s="39"/>
      <c r="NKS36" s="39"/>
      <c r="NKT36" s="39"/>
      <c r="NKU36" s="39"/>
      <c r="NKV36" s="39"/>
      <c r="NKW36" s="39"/>
      <c r="NKX36" s="39"/>
      <c r="NKY36" s="39"/>
      <c r="NKZ36" s="39"/>
      <c r="NLA36" s="39"/>
      <c r="NLB36" s="39"/>
      <c r="NLC36" s="39"/>
      <c r="NLD36" s="39"/>
      <c r="NLE36" s="39"/>
      <c r="NLF36" s="39"/>
      <c r="NLG36" s="39"/>
      <c r="NLH36" s="39"/>
      <c r="NLI36" s="39"/>
      <c r="NLJ36" s="39"/>
      <c r="NLK36" s="39"/>
      <c r="NLL36" s="39"/>
      <c r="NLM36" s="39"/>
      <c r="NLN36" s="39"/>
      <c r="NLO36" s="39"/>
      <c r="NLP36" s="39"/>
      <c r="NLQ36" s="39"/>
      <c r="NLR36" s="39"/>
      <c r="NLS36" s="39"/>
      <c r="NLT36" s="39"/>
      <c r="NLU36" s="39"/>
      <c r="NLV36" s="39"/>
      <c r="NLW36" s="39"/>
      <c r="NLX36" s="39"/>
      <c r="NLY36" s="39"/>
      <c r="NLZ36" s="39"/>
      <c r="NMA36" s="39"/>
      <c r="NMB36" s="39"/>
      <c r="NMC36" s="39"/>
      <c r="NMD36" s="39"/>
      <c r="NME36" s="39"/>
      <c r="NMF36" s="39"/>
      <c r="NMG36" s="39"/>
      <c r="NMH36" s="39"/>
      <c r="NMI36" s="39"/>
      <c r="NMJ36" s="39"/>
      <c r="NMK36" s="39"/>
      <c r="NML36" s="39"/>
      <c r="NMM36" s="39"/>
      <c r="NMN36" s="39"/>
      <c r="NMO36" s="39"/>
      <c r="NMP36" s="39"/>
      <c r="NMQ36" s="39"/>
      <c r="NMR36" s="39"/>
      <c r="NMS36" s="39"/>
      <c r="NMT36" s="39"/>
      <c r="NMU36" s="39"/>
      <c r="NMV36" s="39"/>
      <c r="NMW36" s="39"/>
      <c r="NMX36" s="39"/>
      <c r="NMY36" s="39"/>
      <c r="NMZ36" s="39"/>
      <c r="NNA36" s="39"/>
      <c r="NNB36" s="39"/>
      <c r="NNC36" s="39"/>
      <c r="NND36" s="39"/>
      <c r="NNE36" s="39"/>
      <c r="NNF36" s="39"/>
      <c r="NNG36" s="39"/>
      <c r="NNH36" s="39"/>
      <c r="NNI36" s="39"/>
      <c r="NNJ36" s="39"/>
      <c r="NNK36" s="39"/>
      <c r="NNL36" s="39"/>
      <c r="NNM36" s="39"/>
      <c r="NNN36" s="39"/>
      <c r="NNO36" s="39"/>
      <c r="NNP36" s="39"/>
      <c r="NNQ36" s="39"/>
      <c r="NNR36" s="39"/>
      <c r="NNS36" s="39"/>
      <c r="NNT36" s="39"/>
      <c r="NNU36" s="39"/>
      <c r="NNV36" s="39"/>
      <c r="NNW36" s="39"/>
      <c r="NNX36" s="39"/>
      <c r="NNY36" s="39"/>
      <c r="NNZ36" s="39"/>
      <c r="NOA36" s="39"/>
      <c r="NOB36" s="39"/>
      <c r="NOC36" s="39"/>
      <c r="NOD36" s="39"/>
      <c r="NOE36" s="39"/>
      <c r="NOF36" s="39"/>
      <c r="NOG36" s="39"/>
      <c r="NOH36" s="39"/>
      <c r="NOI36" s="39"/>
      <c r="NOJ36" s="39"/>
      <c r="NOK36" s="39"/>
      <c r="NOL36" s="39"/>
      <c r="NOM36" s="39"/>
      <c r="NON36" s="39"/>
      <c r="NOO36" s="39"/>
      <c r="NOP36" s="39"/>
      <c r="NOQ36" s="39"/>
      <c r="NOR36" s="39"/>
      <c r="NOS36" s="39"/>
      <c r="NOT36" s="39"/>
      <c r="NOU36" s="39"/>
      <c r="NOV36" s="39"/>
      <c r="NOW36" s="39"/>
      <c r="NOX36" s="39"/>
      <c r="NOY36" s="39"/>
      <c r="NOZ36" s="39"/>
      <c r="NPA36" s="39"/>
      <c r="NPB36" s="39"/>
      <c r="NPC36" s="39"/>
      <c r="NPD36" s="39"/>
      <c r="NPE36" s="39"/>
      <c r="NPF36" s="39"/>
      <c r="NPG36" s="39"/>
      <c r="NPH36" s="39"/>
      <c r="NPI36" s="39"/>
      <c r="NPJ36" s="39"/>
      <c r="NPK36" s="39"/>
      <c r="NPL36" s="39"/>
      <c r="NPM36" s="39"/>
      <c r="NPN36" s="39"/>
      <c r="NPO36" s="39"/>
      <c r="NPP36" s="39"/>
      <c r="NPQ36" s="39"/>
      <c r="NPR36" s="39"/>
      <c r="NPS36" s="39"/>
      <c r="NPT36" s="39"/>
      <c r="NPU36" s="39"/>
      <c r="NPV36" s="39"/>
      <c r="NPW36" s="39"/>
      <c r="NPX36" s="39"/>
      <c r="NPY36" s="39"/>
      <c r="NPZ36" s="39"/>
      <c r="NQA36" s="39"/>
      <c r="NQB36" s="39"/>
      <c r="NQC36" s="39"/>
      <c r="NQD36" s="39"/>
      <c r="NQE36" s="39"/>
      <c r="NQF36" s="39"/>
      <c r="NQG36" s="39"/>
      <c r="NQH36" s="39"/>
      <c r="NQI36" s="39"/>
      <c r="NQJ36" s="39"/>
      <c r="NQK36" s="39"/>
      <c r="NQL36" s="39"/>
      <c r="NQM36" s="39"/>
      <c r="NQN36" s="39"/>
      <c r="NQO36" s="39"/>
      <c r="NQP36" s="39"/>
      <c r="NQQ36" s="39"/>
      <c r="NQR36" s="39"/>
      <c r="NQS36" s="39"/>
      <c r="NQT36" s="39"/>
      <c r="NQU36" s="39"/>
      <c r="NQV36" s="39"/>
      <c r="NQW36" s="39"/>
      <c r="NQX36" s="39"/>
      <c r="NQY36" s="39"/>
      <c r="NQZ36" s="39"/>
      <c r="NRA36" s="39"/>
      <c r="NRB36" s="39"/>
      <c r="NRC36" s="39"/>
      <c r="NRD36" s="39"/>
      <c r="NRE36" s="39"/>
      <c r="NRF36" s="39"/>
      <c r="NRG36" s="39"/>
      <c r="NRH36" s="39"/>
      <c r="NRI36" s="39"/>
      <c r="NRJ36" s="39"/>
      <c r="NRK36" s="39"/>
      <c r="NRL36" s="39"/>
      <c r="NRM36" s="39"/>
      <c r="NRN36" s="39"/>
      <c r="NRO36" s="39"/>
      <c r="NRP36" s="39"/>
      <c r="NRQ36" s="39"/>
      <c r="NRR36" s="39"/>
      <c r="NRS36" s="39"/>
      <c r="NRT36" s="39"/>
      <c r="NRU36" s="39"/>
      <c r="NRV36" s="39"/>
      <c r="NRW36" s="39"/>
      <c r="NRX36" s="39"/>
      <c r="NRY36" s="39"/>
      <c r="NRZ36" s="39"/>
      <c r="NSA36" s="39"/>
      <c r="NSB36" s="39"/>
      <c r="NSC36" s="39"/>
      <c r="NSD36" s="39"/>
      <c r="NSE36" s="39"/>
      <c r="NSF36" s="39"/>
      <c r="NSG36" s="39"/>
      <c r="NSH36" s="39"/>
      <c r="NSI36" s="39"/>
      <c r="NSJ36" s="39"/>
      <c r="NSK36" s="39"/>
      <c r="NSL36" s="39"/>
      <c r="NSM36" s="39"/>
      <c r="NSN36" s="39"/>
      <c r="NSO36" s="39"/>
      <c r="NSP36" s="39"/>
      <c r="NSQ36" s="39"/>
      <c r="NSR36" s="39"/>
      <c r="NSS36" s="39"/>
      <c r="NST36" s="39"/>
      <c r="NSU36" s="39"/>
      <c r="NSV36" s="39"/>
      <c r="NSW36" s="39"/>
      <c r="NSX36" s="39"/>
      <c r="NSY36" s="39"/>
      <c r="NSZ36" s="39"/>
      <c r="NTA36" s="39"/>
      <c r="NTB36" s="39"/>
      <c r="NTC36" s="39"/>
      <c r="NTD36" s="39"/>
      <c r="NTE36" s="39"/>
      <c r="NTF36" s="39"/>
      <c r="NTG36" s="39"/>
      <c r="NTH36" s="39"/>
      <c r="NTI36" s="39"/>
      <c r="NTJ36" s="39"/>
      <c r="NTK36" s="39"/>
      <c r="NTL36" s="39"/>
      <c r="NTM36" s="39"/>
      <c r="NTN36" s="39"/>
      <c r="NTO36" s="39"/>
      <c r="NTP36" s="39"/>
      <c r="NTQ36" s="39"/>
      <c r="NTR36" s="39"/>
      <c r="NTS36" s="39"/>
      <c r="NTT36" s="39"/>
      <c r="NTU36" s="39"/>
      <c r="NTV36" s="39"/>
      <c r="NTW36" s="39"/>
      <c r="NTX36" s="39"/>
      <c r="NTY36" s="39"/>
      <c r="NTZ36" s="39"/>
      <c r="NUA36" s="39"/>
      <c r="NUB36" s="39"/>
      <c r="NUC36" s="39"/>
      <c r="NUD36" s="39"/>
      <c r="NUE36" s="39"/>
      <c r="NUF36" s="39"/>
      <c r="NUG36" s="39"/>
      <c r="NUH36" s="39"/>
      <c r="NUI36" s="39"/>
      <c r="NUJ36" s="39"/>
      <c r="NUK36" s="39"/>
      <c r="NUL36" s="39"/>
      <c r="NUM36" s="39"/>
      <c r="NUN36" s="39"/>
      <c r="NUO36" s="39"/>
      <c r="NUP36" s="39"/>
      <c r="NUQ36" s="39"/>
      <c r="NUR36" s="39"/>
      <c r="NUS36" s="39"/>
      <c r="NUT36" s="39"/>
      <c r="NUU36" s="39"/>
      <c r="NUV36" s="39"/>
      <c r="NUW36" s="39"/>
      <c r="NUX36" s="39"/>
      <c r="NUY36" s="39"/>
      <c r="NUZ36" s="39"/>
      <c r="NVA36" s="39"/>
      <c r="NVB36" s="39"/>
      <c r="NVC36" s="39"/>
      <c r="NVD36" s="39"/>
      <c r="NVE36" s="39"/>
      <c r="NVF36" s="39"/>
      <c r="NVG36" s="39"/>
      <c r="NVH36" s="39"/>
      <c r="NVI36" s="39"/>
      <c r="NVJ36" s="39"/>
      <c r="NVK36" s="39"/>
      <c r="NVL36" s="39"/>
      <c r="NVM36" s="39"/>
      <c r="NVN36" s="39"/>
      <c r="NVO36" s="39"/>
      <c r="NVP36" s="39"/>
      <c r="NVQ36" s="39"/>
      <c r="NVR36" s="39"/>
      <c r="NVS36" s="39"/>
      <c r="NVT36" s="39"/>
      <c r="NVU36" s="39"/>
      <c r="NVV36" s="39"/>
      <c r="NVW36" s="39"/>
      <c r="NVX36" s="39"/>
      <c r="NVY36" s="39"/>
      <c r="NVZ36" s="39"/>
      <c r="NWA36" s="39"/>
      <c r="NWB36" s="39"/>
      <c r="NWC36" s="39"/>
      <c r="NWD36" s="39"/>
      <c r="NWE36" s="39"/>
      <c r="NWF36" s="39"/>
      <c r="NWG36" s="39"/>
      <c r="NWH36" s="39"/>
      <c r="NWI36" s="39"/>
      <c r="NWJ36" s="39"/>
      <c r="NWK36" s="39"/>
      <c r="NWL36" s="39"/>
      <c r="NWM36" s="39"/>
      <c r="NWN36" s="39"/>
      <c r="NWO36" s="39"/>
      <c r="NWP36" s="39"/>
      <c r="NWQ36" s="39"/>
      <c r="NWR36" s="39"/>
      <c r="NWS36" s="39"/>
      <c r="NWT36" s="39"/>
      <c r="NWU36" s="39"/>
      <c r="NWV36" s="39"/>
      <c r="NWW36" s="39"/>
      <c r="NWX36" s="39"/>
      <c r="NWY36" s="39"/>
      <c r="NWZ36" s="39"/>
      <c r="NXA36" s="39"/>
      <c r="NXB36" s="39"/>
      <c r="NXC36" s="39"/>
      <c r="NXD36" s="39"/>
      <c r="NXE36" s="39"/>
      <c r="NXF36" s="39"/>
      <c r="NXG36" s="39"/>
      <c r="NXH36" s="39"/>
      <c r="NXI36" s="39"/>
      <c r="NXJ36" s="39"/>
      <c r="NXK36" s="39"/>
      <c r="NXL36" s="39"/>
      <c r="NXM36" s="39"/>
      <c r="NXN36" s="39"/>
      <c r="NXO36" s="39"/>
      <c r="NXP36" s="39"/>
      <c r="NXQ36" s="39"/>
      <c r="NXR36" s="39"/>
      <c r="NXS36" s="39"/>
      <c r="NXT36" s="39"/>
      <c r="NXU36" s="39"/>
      <c r="NXV36" s="39"/>
      <c r="NXW36" s="39"/>
      <c r="NXX36" s="39"/>
      <c r="NXY36" s="39"/>
      <c r="NXZ36" s="39"/>
      <c r="NYA36" s="39"/>
      <c r="NYB36" s="39"/>
      <c r="NYC36" s="39"/>
      <c r="NYD36" s="39"/>
      <c r="NYE36" s="39"/>
      <c r="NYF36" s="39"/>
      <c r="NYG36" s="39"/>
      <c r="NYH36" s="39"/>
      <c r="NYI36" s="39"/>
      <c r="NYJ36" s="39"/>
      <c r="NYK36" s="39"/>
      <c r="NYL36" s="39"/>
      <c r="NYM36" s="39"/>
      <c r="NYN36" s="39"/>
      <c r="NYO36" s="39"/>
      <c r="NYP36" s="39"/>
      <c r="NYQ36" s="39"/>
      <c r="NYR36" s="39"/>
      <c r="NYS36" s="39"/>
      <c r="NYT36" s="39"/>
      <c r="NYU36" s="39"/>
      <c r="NYV36" s="39"/>
      <c r="NYW36" s="39"/>
      <c r="NYX36" s="39"/>
      <c r="NYY36" s="39"/>
      <c r="NYZ36" s="39"/>
      <c r="NZA36" s="39"/>
      <c r="NZB36" s="39"/>
      <c r="NZC36" s="39"/>
      <c r="NZD36" s="39"/>
      <c r="NZE36" s="39"/>
      <c r="NZF36" s="39"/>
      <c r="NZG36" s="39"/>
      <c r="NZH36" s="39"/>
      <c r="NZI36" s="39"/>
      <c r="NZJ36" s="39"/>
      <c r="NZK36" s="39"/>
      <c r="NZL36" s="39"/>
      <c r="NZM36" s="39"/>
      <c r="NZN36" s="39"/>
      <c r="NZO36" s="39"/>
      <c r="NZP36" s="39"/>
      <c r="NZQ36" s="39"/>
      <c r="NZR36" s="39"/>
      <c r="NZS36" s="39"/>
      <c r="NZT36" s="39"/>
      <c r="NZU36" s="39"/>
      <c r="NZV36" s="39"/>
      <c r="NZW36" s="39"/>
      <c r="NZX36" s="39"/>
      <c r="NZY36" s="39"/>
      <c r="NZZ36" s="39"/>
      <c r="OAA36" s="39"/>
      <c r="OAB36" s="39"/>
      <c r="OAC36" s="39"/>
      <c r="OAD36" s="39"/>
      <c r="OAE36" s="39"/>
      <c r="OAF36" s="39"/>
      <c r="OAG36" s="39"/>
      <c r="OAH36" s="39"/>
      <c r="OAI36" s="39"/>
      <c r="OAJ36" s="39"/>
      <c r="OAK36" s="39"/>
      <c r="OAL36" s="39"/>
      <c r="OAM36" s="39"/>
      <c r="OAN36" s="39"/>
      <c r="OAO36" s="39"/>
      <c r="OAP36" s="39"/>
      <c r="OAQ36" s="39"/>
      <c r="OAR36" s="39"/>
      <c r="OAS36" s="39"/>
      <c r="OAT36" s="39"/>
      <c r="OAU36" s="39"/>
      <c r="OAV36" s="39"/>
      <c r="OAW36" s="39"/>
      <c r="OAX36" s="39"/>
      <c r="OAY36" s="39"/>
      <c r="OAZ36" s="39"/>
      <c r="OBA36" s="39"/>
      <c r="OBB36" s="39"/>
      <c r="OBC36" s="39"/>
      <c r="OBD36" s="39"/>
      <c r="OBE36" s="39"/>
      <c r="OBF36" s="39"/>
      <c r="OBG36" s="39"/>
      <c r="OBH36" s="39"/>
      <c r="OBI36" s="39"/>
      <c r="OBJ36" s="39"/>
      <c r="OBK36" s="39"/>
      <c r="OBL36" s="39"/>
      <c r="OBM36" s="39"/>
      <c r="OBN36" s="39"/>
      <c r="OBO36" s="39"/>
      <c r="OBP36" s="39"/>
      <c r="OBQ36" s="39"/>
      <c r="OBR36" s="39"/>
      <c r="OBS36" s="39"/>
      <c r="OBT36" s="39"/>
      <c r="OBU36" s="39"/>
      <c r="OBV36" s="39"/>
      <c r="OBW36" s="39"/>
      <c r="OBX36" s="39"/>
      <c r="OBY36" s="39"/>
      <c r="OBZ36" s="39"/>
      <c r="OCA36" s="39"/>
      <c r="OCB36" s="39"/>
      <c r="OCC36" s="39"/>
      <c r="OCD36" s="39"/>
      <c r="OCE36" s="39"/>
      <c r="OCF36" s="39"/>
      <c r="OCG36" s="39"/>
      <c r="OCH36" s="39"/>
      <c r="OCI36" s="39"/>
      <c r="OCJ36" s="39"/>
      <c r="OCK36" s="39"/>
      <c r="OCL36" s="39"/>
      <c r="OCM36" s="39"/>
      <c r="OCN36" s="39"/>
      <c r="OCO36" s="39"/>
      <c r="OCP36" s="39"/>
      <c r="OCQ36" s="39"/>
      <c r="OCR36" s="39"/>
      <c r="OCS36" s="39"/>
      <c r="OCT36" s="39"/>
      <c r="OCU36" s="39"/>
      <c r="OCV36" s="39"/>
      <c r="OCW36" s="39"/>
      <c r="OCX36" s="39"/>
      <c r="OCY36" s="39"/>
      <c r="OCZ36" s="39"/>
      <c r="ODA36" s="39"/>
      <c r="ODB36" s="39"/>
      <c r="ODC36" s="39"/>
      <c r="ODD36" s="39"/>
      <c r="ODE36" s="39"/>
      <c r="ODF36" s="39"/>
      <c r="ODG36" s="39"/>
      <c r="ODH36" s="39"/>
      <c r="ODI36" s="39"/>
      <c r="ODJ36" s="39"/>
      <c r="ODK36" s="39"/>
      <c r="ODL36" s="39"/>
      <c r="ODM36" s="39"/>
      <c r="ODN36" s="39"/>
      <c r="ODO36" s="39"/>
      <c r="ODP36" s="39"/>
      <c r="ODQ36" s="39"/>
      <c r="ODR36" s="39"/>
      <c r="ODS36" s="39"/>
      <c r="ODT36" s="39"/>
      <c r="ODU36" s="39"/>
      <c r="ODV36" s="39"/>
      <c r="ODW36" s="39"/>
      <c r="ODX36" s="39"/>
      <c r="ODY36" s="39"/>
      <c r="ODZ36" s="39"/>
      <c r="OEA36" s="39"/>
      <c r="OEB36" s="39"/>
      <c r="OEC36" s="39"/>
      <c r="OED36" s="39"/>
      <c r="OEE36" s="39"/>
      <c r="OEF36" s="39"/>
      <c r="OEG36" s="39"/>
      <c r="OEH36" s="39"/>
      <c r="OEI36" s="39"/>
      <c r="OEJ36" s="39"/>
      <c r="OEK36" s="39"/>
      <c r="OEL36" s="39"/>
      <c r="OEM36" s="39"/>
      <c r="OEN36" s="39"/>
      <c r="OEO36" s="39"/>
      <c r="OEP36" s="39"/>
      <c r="OEQ36" s="39"/>
      <c r="OER36" s="39"/>
      <c r="OES36" s="39"/>
      <c r="OET36" s="39"/>
      <c r="OEU36" s="39"/>
      <c r="OEV36" s="39"/>
      <c r="OEW36" s="39"/>
      <c r="OEX36" s="39"/>
      <c r="OEY36" s="39"/>
      <c r="OEZ36" s="39"/>
      <c r="OFA36" s="39"/>
      <c r="OFB36" s="39"/>
      <c r="OFC36" s="39"/>
      <c r="OFD36" s="39"/>
      <c r="OFE36" s="39"/>
      <c r="OFF36" s="39"/>
      <c r="OFG36" s="39"/>
      <c r="OFH36" s="39"/>
      <c r="OFI36" s="39"/>
      <c r="OFJ36" s="39"/>
      <c r="OFK36" s="39"/>
      <c r="OFL36" s="39"/>
      <c r="OFM36" s="39"/>
      <c r="OFN36" s="39"/>
      <c r="OFO36" s="39"/>
      <c r="OFP36" s="39"/>
      <c r="OFQ36" s="39"/>
      <c r="OFR36" s="39"/>
      <c r="OFS36" s="39"/>
      <c r="OFT36" s="39"/>
      <c r="OFU36" s="39"/>
      <c r="OFV36" s="39"/>
      <c r="OFW36" s="39"/>
      <c r="OFX36" s="39"/>
      <c r="OFY36" s="39"/>
      <c r="OFZ36" s="39"/>
      <c r="OGA36" s="39"/>
      <c r="OGB36" s="39"/>
      <c r="OGC36" s="39"/>
      <c r="OGD36" s="39"/>
      <c r="OGE36" s="39"/>
      <c r="OGF36" s="39"/>
      <c r="OGG36" s="39"/>
      <c r="OGH36" s="39"/>
      <c r="OGI36" s="39"/>
      <c r="OGJ36" s="39"/>
      <c r="OGK36" s="39"/>
      <c r="OGL36" s="39"/>
      <c r="OGM36" s="39"/>
      <c r="OGN36" s="39"/>
      <c r="OGO36" s="39"/>
      <c r="OGP36" s="39"/>
      <c r="OGQ36" s="39"/>
      <c r="OGR36" s="39"/>
      <c r="OGS36" s="39"/>
      <c r="OGT36" s="39"/>
      <c r="OGU36" s="39"/>
      <c r="OGV36" s="39"/>
      <c r="OGW36" s="39"/>
      <c r="OGX36" s="39"/>
      <c r="OGY36" s="39"/>
      <c r="OGZ36" s="39"/>
      <c r="OHA36" s="39"/>
      <c r="OHB36" s="39"/>
      <c r="OHC36" s="39"/>
      <c r="OHD36" s="39"/>
      <c r="OHE36" s="39"/>
      <c r="OHF36" s="39"/>
      <c r="OHG36" s="39"/>
      <c r="OHH36" s="39"/>
      <c r="OHI36" s="39"/>
      <c r="OHJ36" s="39"/>
      <c r="OHK36" s="39"/>
      <c r="OHL36" s="39"/>
      <c r="OHM36" s="39"/>
      <c r="OHN36" s="39"/>
      <c r="OHO36" s="39"/>
      <c r="OHP36" s="39"/>
      <c r="OHQ36" s="39"/>
      <c r="OHR36" s="39"/>
      <c r="OHS36" s="39"/>
      <c r="OHT36" s="39"/>
      <c r="OHU36" s="39"/>
      <c r="OHV36" s="39"/>
      <c r="OHW36" s="39"/>
      <c r="OHX36" s="39"/>
      <c r="OHY36" s="39"/>
      <c r="OHZ36" s="39"/>
      <c r="OIA36" s="39"/>
      <c r="OIB36" s="39"/>
      <c r="OIC36" s="39"/>
      <c r="OID36" s="39"/>
      <c r="OIE36" s="39"/>
      <c r="OIF36" s="39"/>
      <c r="OIG36" s="39"/>
      <c r="OIH36" s="39"/>
      <c r="OII36" s="39"/>
      <c r="OIJ36" s="39"/>
      <c r="OIK36" s="39"/>
      <c r="OIL36" s="39"/>
      <c r="OIM36" s="39"/>
      <c r="OIN36" s="39"/>
      <c r="OIO36" s="39"/>
      <c r="OIP36" s="39"/>
      <c r="OIQ36" s="39"/>
      <c r="OIR36" s="39"/>
      <c r="OIS36" s="39"/>
      <c r="OIT36" s="39"/>
      <c r="OIU36" s="39"/>
      <c r="OIV36" s="39"/>
      <c r="OIW36" s="39"/>
      <c r="OIX36" s="39"/>
      <c r="OIY36" s="39"/>
      <c r="OIZ36" s="39"/>
      <c r="OJA36" s="39"/>
      <c r="OJB36" s="39"/>
      <c r="OJC36" s="39"/>
      <c r="OJD36" s="39"/>
      <c r="OJE36" s="39"/>
      <c r="OJF36" s="39"/>
      <c r="OJG36" s="39"/>
      <c r="OJH36" s="39"/>
      <c r="OJI36" s="39"/>
      <c r="OJJ36" s="39"/>
      <c r="OJK36" s="39"/>
      <c r="OJL36" s="39"/>
      <c r="OJM36" s="39"/>
      <c r="OJN36" s="39"/>
      <c r="OJO36" s="39"/>
      <c r="OJP36" s="39"/>
      <c r="OJQ36" s="39"/>
      <c r="OJR36" s="39"/>
      <c r="OJS36" s="39"/>
      <c r="OJT36" s="39"/>
      <c r="OJU36" s="39"/>
      <c r="OJV36" s="39"/>
      <c r="OJW36" s="39"/>
      <c r="OJX36" s="39"/>
      <c r="OJY36" s="39"/>
      <c r="OJZ36" s="39"/>
      <c r="OKA36" s="39"/>
      <c r="OKB36" s="39"/>
      <c r="OKC36" s="39"/>
      <c r="OKD36" s="39"/>
      <c r="OKE36" s="39"/>
      <c r="OKF36" s="39"/>
      <c r="OKG36" s="39"/>
      <c r="OKH36" s="39"/>
      <c r="OKI36" s="39"/>
      <c r="OKJ36" s="39"/>
      <c r="OKK36" s="39"/>
      <c r="OKL36" s="39"/>
      <c r="OKM36" s="39"/>
      <c r="OKN36" s="39"/>
      <c r="OKO36" s="39"/>
      <c r="OKP36" s="39"/>
      <c r="OKQ36" s="39"/>
      <c r="OKR36" s="39"/>
      <c r="OKS36" s="39"/>
      <c r="OKT36" s="39"/>
      <c r="OKU36" s="39"/>
      <c r="OKV36" s="39"/>
      <c r="OKW36" s="39"/>
      <c r="OKX36" s="39"/>
      <c r="OKY36" s="39"/>
      <c r="OKZ36" s="39"/>
      <c r="OLA36" s="39"/>
      <c r="OLB36" s="39"/>
      <c r="OLC36" s="39"/>
      <c r="OLD36" s="39"/>
      <c r="OLE36" s="39"/>
      <c r="OLF36" s="39"/>
      <c r="OLG36" s="39"/>
      <c r="OLH36" s="39"/>
      <c r="OLI36" s="39"/>
      <c r="OLJ36" s="39"/>
      <c r="OLK36" s="39"/>
      <c r="OLL36" s="39"/>
      <c r="OLM36" s="39"/>
      <c r="OLN36" s="39"/>
      <c r="OLO36" s="39"/>
      <c r="OLP36" s="39"/>
      <c r="OLQ36" s="39"/>
      <c r="OLR36" s="39"/>
      <c r="OLS36" s="39"/>
      <c r="OLT36" s="39"/>
      <c r="OLU36" s="39"/>
      <c r="OLV36" s="39"/>
      <c r="OLW36" s="39"/>
      <c r="OLX36" s="39"/>
      <c r="OLY36" s="39"/>
      <c r="OLZ36" s="39"/>
      <c r="OMA36" s="39"/>
      <c r="OMB36" s="39"/>
      <c r="OMC36" s="39"/>
      <c r="OMD36" s="39"/>
      <c r="OME36" s="39"/>
      <c r="OMF36" s="39"/>
      <c r="OMG36" s="39"/>
      <c r="OMH36" s="39"/>
      <c r="OMI36" s="39"/>
      <c r="OMJ36" s="39"/>
      <c r="OMK36" s="39"/>
      <c r="OML36" s="39"/>
      <c r="OMM36" s="39"/>
      <c r="OMN36" s="39"/>
      <c r="OMO36" s="39"/>
      <c r="OMP36" s="39"/>
      <c r="OMQ36" s="39"/>
      <c r="OMR36" s="39"/>
      <c r="OMS36" s="39"/>
      <c r="OMT36" s="39"/>
      <c r="OMU36" s="39"/>
      <c r="OMV36" s="39"/>
      <c r="OMW36" s="39"/>
      <c r="OMX36" s="39"/>
      <c r="OMY36" s="39"/>
      <c r="OMZ36" s="39"/>
      <c r="ONA36" s="39"/>
      <c r="ONB36" s="39"/>
      <c r="ONC36" s="39"/>
      <c r="OND36" s="39"/>
      <c r="ONE36" s="39"/>
      <c r="ONF36" s="39"/>
      <c r="ONG36" s="39"/>
      <c r="ONH36" s="39"/>
      <c r="ONI36" s="39"/>
      <c r="ONJ36" s="39"/>
      <c r="ONK36" s="39"/>
      <c r="ONL36" s="39"/>
      <c r="ONM36" s="39"/>
      <c r="ONN36" s="39"/>
      <c r="ONO36" s="39"/>
      <c r="ONP36" s="39"/>
      <c r="ONQ36" s="39"/>
      <c r="ONR36" s="39"/>
      <c r="ONS36" s="39"/>
      <c r="ONT36" s="39"/>
      <c r="ONU36" s="39"/>
      <c r="ONV36" s="39"/>
      <c r="ONW36" s="39"/>
      <c r="ONX36" s="39"/>
      <c r="ONY36" s="39"/>
      <c r="ONZ36" s="39"/>
      <c r="OOA36" s="39"/>
      <c r="OOB36" s="39"/>
      <c r="OOC36" s="39"/>
      <c r="OOD36" s="39"/>
      <c r="OOE36" s="39"/>
      <c r="OOF36" s="39"/>
      <c r="OOG36" s="39"/>
      <c r="OOH36" s="39"/>
      <c r="OOI36" s="39"/>
      <c r="OOJ36" s="39"/>
      <c r="OOK36" s="39"/>
      <c r="OOL36" s="39"/>
      <c r="OOM36" s="39"/>
      <c r="OON36" s="39"/>
      <c r="OOO36" s="39"/>
      <c r="OOP36" s="39"/>
      <c r="OOQ36" s="39"/>
      <c r="OOR36" s="39"/>
      <c r="OOS36" s="39"/>
      <c r="OOT36" s="39"/>
      <c r="OOU36" s="39"/>
      <c r="OOV36" s="39"/>
      <c r="OOW36" s="39"/>
      <c r="OOX36" s="39"/>
      <c r="OOY36" s="39"/>
      <c r="OOZ36" s="39"/>
      <c r="OPA36" s="39"/>
      <c r="OPB36" s="39"/>
      <c r="OPC36" s="39"/>
      <c r="OPD36" s="39"/>
      <c r="OPE36" s="39"/>
      <c r="OPF36" s="39"/>
      <c r="OPG36" s="39"/>
      <c r="OPH36" s="39"/>
      <c r="OPI36" s="39"/>
      <c r="OPJ36" s="39"/>
      <c r="OPK36" s="39"/>
      <c r="OPL36" s="39"/>
      <c r="OPM36" s="39"/>
      <c r="OPN36" s="39"/>
      <c r="OPO36" s="39"/>
      <c r="OPP36" s="39"/>
      <c r="OPQ36" s="39"/>
      <c r="OPR36" s="39"/>
      <c r="OPS36" s="39"/>
      <c r="OPT36" s="39"/>
      <c r="OPU36" s="39"/>
      <c r="OPV36" s="39"/>
      <c r="OPW36" s="39"/>
      <c r="OPX36" s="39"/>
      <c r="OPY36" s="39"/>
      <c r="OPZ36" s="39"/>
      <c r="OQA36" s="39"/>
      <c r="OQB36" s="39"/>
      <c r="OQC36" s="39"/>
      <c r="OQD36" s="39"/>
      <c r="OQE36" s="39"/>
      <c r="OQF36" s="39"/>
      <c r="OQG36" s="39"/>
      <c r="OQH36" s="39"/>
      <c r="OQI36" s="39"/>
      <c r="OQJ36" s="39"/>
      <c r="OQK36" s="39"/>
      <c r="OQL36" s="39"/>
      <c r="OQM36" s="39"/>
      <c r="OQN36" s="39"/>
      <c r="OQO36" s="39"/>
      <c r="OQP36" s="39"/>
      <c r="OQQ36" s="39"/>
      <c r="OQR36" s="39"/>
      <c r="OQS36" s="39"/>
      <c r="OQT36" s="39"/>
      <c r="OQU36" s="39"/>
      <c r="OQV36" s="39"/>
      <c r="OQW36" s="39"/>
      <c r="OQX36" s="39"/>
      <c r="OQY36" s="39"/>
      <c r="OQZ36" s="39"/>
      <c r="ORA36" s="39"/>
      <c r="ORB36" s="39"/>
      <c r="ORC36" s="39"/>
      <c r="ORD36" s="39"/>
      <c r="ORE36" s="39"/>
      <c r="ORF36" s="39"/>
      <c r="ORG36" s="39"/>
      <c r="ORH36" s="39"/>
      <c r="ORI36" s="39"/>
      <c r="ORJ36" s="39"/>
      <c r="ORK36" s="39"/>
      <c r="ORL36" s="39"/>
      <c r="ORM36" s="39"/>
      <c r="ORN36" s="39"/>
      <c r="ORO36" s="39"/>
      <c r="ORP36" s="39"/>
      <c r="ORQ36" s="39"/>
      <c r="ORR36" s="39"/>
      <c r="ORS36" s="39"/>
      <c r="ORT36" s="39"/>
      <c r="ORU36" s="39"/>
      <c r="ORV36" s="39"/>
      <c r="ORW36" s="39"/>
      <c r="ORX36" s="39"/>
      <c r="ORY36" s="39"/>
      <c r="ORZ36" s="39"/>
      <c r="OSA36" s="39"/>
      <c r="OSB36" s="39"/>
      <c r="OSC36" s="39"/>
      <c r="OSD36" s="39"/>
      <c r="OSE36" s="39"/>
      <c r="OSF36" s="39"/>
      <c r="OSG36" s="39"/>
      <c r="OSH36" s="39"/>
      <c r="OSI36" s="39"/>
      <c r="OSJ36" s="39"/>
      <c r="OSK36" s="39"/>
      <c r="OSL36" s="39"/>
      <c r="OSM36" s="39"/>
      <c r="OSN36" s="39"/>
      <c r="OSO36" s="39"/>
      <c r="OSP36" s="39"/>
      <c r="OSQ36" s="39"/>
      <c r="OSR36" s="39"/>
      <c r="OSS36" s="39"/>
      <c r="OST36" s="39"/>
      <c r="OSU36" s="39"/>
      <c r="OSV36" s="39"/>
      <c r="OSW36" s="39"/>
      <c r="OSX36" s="39"/>
      <c r="OSY36" s="39"/>
      <c r="OSZ36" s="39"/>
      <c r="OTA36" s="39"/>
      <c r="OTB36" s="39"/>
      <c r="OTC36" s="39"/>
      <c r="OTD36" s="39"/>
      <c r="OTE36" s="39"/>
      <c r="OTF36" s="39"/>
      <c r="OTG36" s="39"/>
      <c r="OTH36" s="39"/>
      <c r="OTI36" s="39"/>
      <c r="OTJ36" s="39"/>
      <c r="OTK36" s="39"/>
      <c r="OTL36" s="39"/>
      <c r="OTM36" s="39"/>
      <c r="OTN36" s="39"/>
      <c r="OTO36" s="39"/>
      <c r="OTP36" s="39"/>
      <c r="OTQ36" s="39"/>
      <c r="OTR36" s="39"/>
      <c r="OTS36" s="39"/>
      <c r="OTT36" s="39"/>
      <c r="OTU36" s="39"/>
      <c r="OTV36" s="39"/>
      <c r="OTW36" s="39"/>
      <c r="OTX36" s="39"/>
      <c r="OTY36" s="39"/>
      <c r="OTZ36" s="39"/>
      <c r="OUA36" s="39"/>
      <c r="OUB36" s="39"/>
      <c r="OUC36" s="39"/>
      <c r="OUD36" s="39"/>
      <c r="OUE36" s="39"/>
      <c r="OUF36" s="39"/>
      <c r="OUG36" s="39"/>
      <c r="OUH36" s="39"/>
      <c r="OUI36" s="39"/>
      <c r="OUJ36" s="39"/>
      <c r="OUK36" s="39"/>
      <c r="OUL36" s="39"/>
      <c r="OUM36" s="39"/>
      <c r="OUN36" s="39"/>
      <c r="OUO36" s="39"/>
      <c r="OUP36" s="39"/>
      <c r="OUQ36" s="39"/>
      <c r="OUR36" s="39"/>
      <c r="OUS36" s="39"/>
      <c r="OUT36" s="39"/>
      <c r="OUU36" s="39"/>
      <c r="OUV36" s="39"/>
      <c r="OUW36" s="39"/>
      <c r="OUX36" s="39"/>
      <c r="OUY36" s="39"/>
      <c r="OUZ36" s="39"/>
      <c r="OVA36" s="39"/>
      <c r="OVB36" s="39"/>
      <c r="OVC36" s="39"/>
      <c r="OVD36" s="39"/>
      <c r="OVE36" s="39"/>
      <c r="OVF36" s="39"/>
      <c r="OVG36" s="39"/>
      <c r="OVH36" s="39"/>
      <c r="OVI36" s="39"/>
      <c r="OVJ36" s="39"/>
      <c r="OVK36" s="39"/>
      <c r="OVL36" s="39"/>
      <c r="OVM36" s="39"/>
      <c r="OVN36" s="39"/>
      <c r="OVO36" s="39"/>
      <c r="OVP36" s="39"/>
      <c r="OVQ36" s="39"/>
      <c r="OVR36" s="39"/>
      <c r="OVS36" s="39"/>
      <c r="OVT36" s="39"/>
      <c r="OVU36" s="39"/>
      <c r="OVV36" s="39"/>
      <c r="OVW36" s="39"/>
      <c r="OVX36" s="39"/>
      <c r="OVY36" s="39"/>
      <c r="OVZ36" s="39"/>
      <c r="OWA36" s="39"/>
      <c r="OWB36" s="39"/>
      <c r="OWC36" s="39"/>
      <c r="OWD36" s="39"/>
      <c r="OWE36" s="39"/>
      <c r="OWF36" s="39"/>
      <c r="OWG36" s="39"/>
      <c r="OWH36" s="39"/>
      <c r="OWI36" s="39"/>
      <c r="OWJ36" s="39"/>
      <c r="OWK36" s="39"/>
      <c r="OWL36" s="39"/>
      <c r="OWM36" s="39"/>
      <c r="OWN36" s="39"/>
      <c r="OWO36" s="39"/>
      <c r="OWP36" s="39"/>
      <c r="OWQ36" s="39"/>
      <c r="OWR36" s="39"/>
      <c r="OWS36" s="39"/>
      <c r="OWT36" s="39"/>
      <c r="OWU36" s="39"/>
      <c r="OWV36" s="39"/>
      <c r="OWW36" s="39"/>
      <c r="OWX36" s="39"/>
      <c r="OWY36" s="39"/>
      <c r="OWZ36" s="39"/>
      <c r="OXA36" s="39"/>
      <c r="OXB36" s="39"/>
      <c r="OXC36" s="39"/>
      <c r="OXD36" s="39"/>
      <c r="OXE36" s="39"/>
      <c r="OXF36" s="39"/>
      <c r="OXG36" s="39"/>
      <c r="OXH36" s="39"/>
      <c r="OXI36" s="39"/>
      <c r="OXJ36" s="39"/>
      <c r="OXK36" s="39"/>
      <c r="OXL36" s="39"/>
      <c r="OXM36" s="39"/>
      <c r="OXN36" s="39"/>
      <c r="OXO36" s="39"/>
      <c r="OXP36" s="39"/>
      <c r="OXQ36" s="39"/>
      <c r="OXR36" s="39"/>
      <c r="OXS36" s="39"/>
      <c r="OXT36" s="39"/>
      <c r="OXU36" s="39"/>
      <c r="OXV36" s="39"/>
      <c r="OXW36" s="39"/>
      <c r="OXX36" s="39"/>
      <c r="OXY36" s="39"/>
      <c r="OXZ36" s="39"/>
      <c r="OYA36" s="39"/>
      <c r="OYB36" s="39"/>
      <c r="OYC36" s="39"/>
      <c r="OYD36" s="39"/>
      <c r="OYE36" s="39"/>
      <c r="OYF36" s="39"/>
      <c r="OYG36" s="39"/>
      <c r="OYH36" s="39"/>
      <c r="OYI36" s="39"/>
      <c r="OYJ36" s="39"/>
      <c r="OYK36" s="39"/>
      <c r="OYL36" s="39"/>
      <c r="OYM36" s="39"/>
      <c r="OYN36" s="39"/>
      <c r="OYO36" s="39"/>
      <c r="OYP36" s="39"/>
      <c r="OYQ36" s="39"/>
      <c r="OYR36" s="39"/>
      <c r="OYS36" s="39"/>
      <c r="OYT36" s="39"/>
      <c r="OYU36" s="39"/>
      <c r="OYV36" s="39"/>
      <c r="OYW36" s="39"/>
      <c r="OYX36" s="39"/>
      <c r="OYY36" s="39"/>
      <c r="OYZ36" s="39"/>
      <c r="OZA36" s="39"/>
      <c r="OZB36" s="39"/>
      <c r="OZC36" s="39"/>
      <c r="OZD36" s="39"/>
      <c r="OZE36" s="39"/>
      <c r="OZF36" s="39"/>
      <c r="OZG36" s="39"/>
      <c r="OZH36" s="39"/>
      <c r="OZI36" s="39"/>
      <c r="OZJ36" s="39"/>
      <c r="OZK36" s="39"/>
      <c r="OZL36" s="39"/>
      <c r="OZM36" s="39"/>
      <c r="OZN36" s="39"/>
      <c r="OZO36" s="39"/>
      <c r="OZP36" s="39"/>
      <c r="OZQ36" s="39"/>
      <c r="OZR36" s="39"/>
      <c r="OZS36" s="39"/>
      <c r="OZT36" s="39"/>
      <c r="OZU36" s="39"/>
      <c r="OZV36" s="39"/>
      <c r="OZW36" s="39"/>
      <c r="OZX36" s="39"/>
      <c r="OZY36" s="39"/>
      <c r="OZZ36" s="39"/>
      <c r="PAA36" s="39"/>
      <c r="PAB36" s="39"/>
      <c r="PAC36" s="39"/>
      <c r="PAD36" s="39"/>
      <c r="PAE36" s="39"/>
      <c r="PAF36" s="39"/>
      <c r="PAG36" s="39"/>
      <c r="PAH36" s="39"/>
      <c r="PAI36" s="39"/>
      <c r="PAJ36" s="39"/>
      <c r="PAK36" s="39"/>
      <c r="PAL36" s="39"/>
      <c r="PAM36" s="39"/>
      <c r="PAN36" s="39"/>
      <c r="PAO36" s="39"/>
      <c r="PAP36" s="39"/>
      <c r="PAQ36" s="39"/>
      <c r="PAR36" s="39"/>
      <c r="PAS36" s="39"/>
      <c r="PAT36" s="39"/>
      <c r="PAU36" s="39"/>
      <c r="PAV36" s="39"/>
      <c r="PAW36" s="39"/>
      <c r="PAX36" s="39"/>
      <c r="PAY36" s="39"/>
      <c r="PAZ36" s="39"/>
      <c r="PBA36" s="39"/>
      <c r="PBB36" s="39"/>
      <c r="PBC36" s="39"/>
      <c r="PBD36" s="39"/>
      <c r="PBE36" s="39"/>
      <c r="PBF36" s="39"/>
      <c r="PBG36" s="39"/>
      <c r="PBH36" s="39"/>
      <c r="PBI36" s="39"/>
      <c r="PBJ36" s="39"/>
      <c r="PBK36" s="39"/>
      <c r="PBL36" s="39"/>
      <c r="PBM36" s="39"/>
      <c r="PBN36" s="39"/>
      <c r="PBO36" s="39"/>
      <c r="PBP36" s="39"/>
      <c r="PBQ36" s="39"/>
      <c r="PBR36" s="39"/>
      <c r="PBS36" s="39"/>
      <c r="PBT36" s="39"/>
      <c r="PBU36" s="39"/>
      <c r="PBV36" s="39"/>
      <c r="PBW36" s="39"/>
      <c r="PBX36" s="39"/>
      <c r="PBY36" s="39"/>
      <c r="PBZ36" s="39"/>
      <c r="PCA36" s="39"/>
      <c r="PCB36" s="39"/>
      <c r="PCC36" s="39"/>
      <c r="PCD36" s="39"/>
      <c r="PCE36" s="39"/>
      <c r="PCF36" s="39"/>
      <c r="PCG36" s="39"/>
      <c r="PCH36" s="39"/>
      <c r="PCI36" s="39"/>
      <c r="PCJ36" s="39"/>
      <c r="PCK36" s="39"/>
      <c r="PCL36" s="39"/>
      <c r="PCM36" s="39"/>
      <c r="PCN36" s="39"/>
      <c r="PCO36" s="39"/>
      <c r="PCP36" s="39"/>
      <c r="PCQ36" s="39"/>
      <c r="PCR36" s="39"/>
      <c r="PCS36" s="39"/>
      <c r="PCT36" s="39"/>
      <c r="PCU36" s="39"/>
      <c r="PCV36" s="39"/>
      <c r="PCW36" s="39"/>
      <c r="PCX36" s="39"/>
      <c r="PCY36" s="39"/>
      <c r="PCZ36" s="39"/>
      <c r="PDA36" s="39"/>
      <c r="PDB36" s="39"/>
      <c r="PDC36" s="39"/>
      <c r="PDD36" s="39"/>
      <c r="PDE36" s="39"/>
      <c r="PDF36" s="39"/>
      <c r="PDG36" s="39"/>
      <c r="PDH36" s="39"/>
      <c r="PDI36" s="39"/>
      <c r="PDJ36" s="39"/>
      <c r="PDK36" s="39"/>
      <c r="PDL36" s="39"/>
      <c r="PDM36" s="39"/>
      <c r="PDN36" s="39"/>
      <c r="PDO36" s="39"/>
      <c r="PDP36" s="39"/>
      <c r="PDQ36" s="39"/>
      <c r="PDR36" s="39"/>
      <c r="PDS36" s="39"/>
      <c r="PDT36" s="39"/>
      <c r="PDU36" s="39"/>
      <c r="PDV36" s="39"/>
      <c r="PDW36" s="39"/>
      <c r="PDX36" s="39"/>
      <c r="PDY36" s="39"/>
      <c r="PDZ36" s="39"/>
      <c r="PEA36" s="39"/>
      <c r="PEB36" s="39"/>
      <c r="PEC36" s="39"/>
      <c r="PED36" s="39"/>
      <c r="PEE36" s="39"/>
      <c r="PEF36" s="39"/>
      <c r="PEG36" s="39"/>
      <c r="PEH36" s="39"/>
      <c r="PEI36" s="39"/>
      <c r="PEJ36" s="39"/>
      <c r="PEK36" s="39"/>
      <c r="PEL36" s="39"/>
      <c r="PEM36" s="39"/>
      <c r="PEN36" s="39"/>
      <c r="PEO36" s="39"/>
      <c r="PEP36" s="39"/>
      <c r="PEQ36" s="39"/>
      <c r="PER36" s="39"/>
      <c r="PES36" s="39"/>
      <c r="PET36" s="39"/>
      <c r="PEU36" s="39"/>
      <c r="PEV36" s="39"/>
      <c r="PEW36" s="39"/>
      <c r="PEX36" s="39"/>
      <c r="PEY36" s="39"/>
      <c r="PEZ36" s="39"/>
      <c r="PFA36" s="39"/>
      <c r="PFB36" s="39"/>
      <c r="PFC36" s="39"/>
      <c r="PFD36" s="39"/>
      <c r="PFE36" s="39"/>
      <c r="PFF36" s="39"/>
      <c r="PFG36" s="39"/>
      <c r="PFH36" s="39"/>
      <c r="PFI36" s="39"/>
      <c r="PFJ36" s="39"/>
      <c r="PFK36" s="39"/>
      <c r="PFL36" s="39"/>
      <c r="PFM36" s="39"/>
      <c r="PFN36" s="39"/>
      <c r="PFO36" s="39"/>
      <c r="PFP36" s="39"/>
      <c r="PFQ36" s="39"/>
      <c r="PFR36" s="39"/>
      <c r="PFS36" s="39"/>
      <c r="PFT36" s="39"/>
      <c r="PFU36" s="39"/>
      <c r="PFV36" s="39"/>
      <c r="PFW36" s="39"/>
      <c r="PFX36" s="39"/>
      <c r="PFY36" s="39"/>
      <c r="PFZ36" s="39"/>
      <c r="PGA36" s="39"/>
      <c r="PGB36" s="39"/>
      <c r="PGC36" s="39"/>
      <c r="PGD36" s="39"/>
      <c r="PGE36" s="39"/>
      <c r="PGF36" s="39"/>
      <c r="PGG36" s="39"/>
      <c r="PGH36" s="39"/>
      <c r="PGI36" s="39"/>
      <c r="PGJ36" s="39"/>
      <c r="PGK36" s="39"/>
      <c r="PGL36" s="39"/>
      <c r="PGM36" s="39"/>
      <c r="PGN36" s="39"/>
      <c r="PGO36" s="39"/>
      <c r="PGP36" s="39"/>
      <c r="PGQ36" s="39"/>
      <c r="PGR36" s="39"/>
      <c r="PGS36" s="39"/>
      <c r="PGT36" s="39"/>
      <c r="PGU36" s="39"/>
      <c r="PGV36" s="39"/>
      <c r="PGW36" s="39"/>
      <c r="PGX36" s="39"/>
      <c r="PGY36" s="39"/>
      <c r="PGZ36" s="39"/>
      <c r="PHA36" s="39"/>
      <c r="PHB36" s="39"/>
      <c r="PHC36" s="39"/>
      <c r="PHD36" s="39"/>
      <c r="PHE36" s="39"/>
      <c r="PHF36" s="39"/>
      <c r="PHG36" s="39"/>
      <c r="PHH36" s="39"/>
      <c r="PHI36" s="39"/>
      <c r="PHJ36" s="39"/>
      <c r="PHK36" s="39"/>
      <c r="PHL36" s="39"/>
      <c r="PHM36" s="39"/>
      <c r="PHN36" s="39"/>
      <c r="PHO36" s="39"/>
      <c r="PHP36" s="39"/>
      <c r="PHQ36" s="39"/>
      <c r="PHR36" s="39"/>
      <c r="PHS36" s="39"/>
      <c r="PHT36" s="39"/>
      <c r="PHU36" s="39"/>
      <c r="PHV36" s="39"/>
      <c r="PHW36" s="39"/>
      <c r="PHX36" s="39"/>
      <c r="PHY36" s="39"/>
      <c r="PHZ36" s="39"/>
      <c r="PIA36" s="39"/>
      <c r="PIB36" s="39"/>
      <c r="PIC36" s="39"/>
      <c r="PID36" s="39"/>
      <c r="PIE36" s="39"/>
      <c r="PIF36" s="39"/>
      <c r="PIG36" s="39"/>
      <c r="PIH36" s="39"/>
      <c r="PII36" s="39"/>
      <c r="PIJ36" s="39"/>
      <c r="PIK36" s="39"/>
      <c r="PIL36" s="39"/>
      <c r="PIM36" s="39"/>
      <c r="PIN36" s="39"/>
      <c r="PIO36" s="39"/>
      <c r="PIP36" s="39"/>
      <c r="PIQ36" s="39"/>
      <c r="PIR36" s="39"/>
      <c r="PIS36" s="39"/>
      <c r="PIT36" s="39"/>
      <c r="PIU36" s="39"/>
      <c r="PIV36" s="39"/>
      <c r="PIW36" s="39"/>
      <c r="PIX36" s="39"/>
      <c r="PIY36" s="39"/>
      <c r="PIZ36" s="39"/>
      <c r="PJA36" s="39"/>
      <c r="PJB36" s="39"/>
      <c r="PJC36" s="39"/>
      <c r="PJD36" s="39"/>
      <c r="PJE36" s="39"/>
      <c r="PJF36" s="39"/>
      <c r="PJG36" s="39"/>
      <c r="PJH36" s="39"/>
      <c r="PJI36" s="39"/>
      <c r="PJJ36" s="39"/>
      <c r="PJK36" s="39"/>
      <c r="PJL36" s="39"/>
      <c r="PJM36" s="39"/>
      <c r="PJN36" s="39"/>
      <c r="PJO36" s="39"/>
      <c r="PJP36" s="39"/>
      <c r="PJQ36" s="39"/>
      <c r="PJR36" s="39"/>
      <c r="PJS36" s="39"/>
      <c r="PJT36" s="39"/>
      <c r="PJU36" s="39"/>
      <c r="PJV36" s="39"/>
      <c r="PJW36" s="39"/>
      <c r="PJX36" s="39"/>
      <c r="PJY36" s="39"/>
      <c r="PJZ36" s="39"/>
      <c r="PKA36" s="39"/>
      <c r="PKB36" s="39"/>
      <c r="PKC36" s="39"/>
      <c r="PKD36" s="39"/>
      <c r="PKE36" s="39"/>
      <c r="PKF36" s="39"/>
      <c r="PKG36" s="39"/>
      <c r="PKH36" s="39"/>
      <c r="PKI36" s="39"/>
      <c r="PKJ36" s="39"/>
      <c r="PKK36" s="39"/>
      <c r="PKL36" s="39"/>
      <c r="PKM36" s="39"/>
      <c r="PKN36" s="39"/>
      <c r="PKO36" s="39"/>
      <c r="PKP36" s="39"/>
      <c r="PKQ36" s="39"/>
      <c r="PKR36" s="39"/>
      <c r="PKS36" s="39"/>
      <c r="PKT36" s="39"/>
      <c r="PKU36" s="39"/>
      <c r="PKV36" s="39"/>
      <c r="PKW36" s="39"/>
      <c r="PKX36" s="39"/>
      <c r="PKY36" s="39"/>
      <c r="PKZ36" s="39"/>
      <c r="PLA36" s="39"/>
      <c r="PLB36" s="39"/>
      <c r="PLC36" s="39"/>
      <c r="PLD36" s="39"/>
      <c r="PLE36" s="39"/>
      <c r="PLF36" s="39"/>
      <c r="PLG36" s="39"/>
      <c r="PLH36" s="39"/>
      <c r="PLI36" s="39"/>
      <c r="PLJ36" s="39"/>
      <c r="PLK36" s="39"/>
      <c r="PLL36" s="39"/>
      <c r="PLM36" s="39"/>
      <c r="PLN36" s="39"/>
      <c r="PLO36" s="39"/>
      <c r="PLP36" s="39"/>
      <c r="PLQ36" s="39"/>
      <c r="PLR36" s="39"/>
      <c r="PLS36" s="39"/>
      <c r="PLT36" s="39"/>
      <c r="PLU36" s="39"/>
      <c r="PLV36" s="39"/>
      <c r="PLW36" s="39"/>
      <c r="PLX36" s="39"/>
      <c r="PLY36" s="39"/>
      <c r="PLZ36" s="39"/>
      <c r="PMA36" s="39"/>
      <c r="PMB36" s="39"/>
      <c r="PMC36" s="39"/>
      <c r="PMD36" s="39"/>
      <c r="PME36" s="39"/>
      <c r="PMF36" s="39"/>
      <c r="PMG36" s="39"/>
      <c r="PMH36" s="39"/>
      <c r="PMI36" s="39"/>
      <c r="PMJ36" s="39"/>
      <c r="PMK36" s="39"/>
      <c r="PML36" s="39"/>
      <c r="PMM36" s="39"/>
      <c r="PMN36" s="39"/>
      <c r="PMO36" s="39"/>
      <c r="PMP36" s="39"/>
      <c r="PMQ36" s="39"/>
      <c r="PMR36" s="39"/>
      <c r="PMS36" s="39"/>
      <c r="PMT36" s="39"/>
      <c r="PMU36" s="39"/>
      <c r="PMV36" s="39"/>
      <c r="PMW36" s="39"/>
      <c r="PMX36" s="39"/>
      <c r="PMY36" s="39"/>
      <c r="PMZ36" s="39"/>
      <c r="PNA36" s="39"/>
      <c r="PNB36" s="39"/>
      <c r="PNC36" s="39"/>
      <c r="PND36" s="39"/>
      <c r="PNE36" s="39"/>
      <c r="PNF36" s="39"/>
      <c r="PNG36" s="39"/>
      <c r="PNH36" s="39"/>
      <c r="PNI36" s="39"/>
      <c r="PNJ36" s="39"/>
      <c r="PNK36" s="39"/>
      <c r="PNL36" s="39"/>
      <c r="PNM36" s="39"/>
      <c r="PNN36" s="39"/>
      <c r="PNO36" s="39"/>
      <c r="PNP36" s="39"/>
      <c r="PNQ36" s="39"/>
      <c r="PNR36" s="39"/>
      <c r="PNS36" s="39"/>
      <c r="PNT36" s="39"/>
      <c r="PNU36" s="39"/>
      <c r="PNV36" s="39"/>
      <c r="PNW36" s="39"/>
      <c r="PNX36" s="39"/>
      <c r="PNY36" s="39"/>
      <c r="PNZ36" s="39"/>
      <c r="POA36" s="39"/>
      <c r="POB36" s="39"/>
      <c r="POC36" s="39"/>
      <c r="POD36" s="39"/>
      <c r="POE36" s="39"/>
      <c r="POF36" s="39"/>
      <c r="POG36" s="39"/>
      <c r="POH36" s="39"/>
      <c r="POI36" s="39"/>
      <c r="POJ36" s="39"/>
      <c r="POK36" s="39"/>
      <c r="POL36" s="39"/>
      <c r="POM36" s="39"/>
      <c r="PON36" s="39"/>
      <c r="POO36" s="39"/>
      <c r="POP36" s="39"/>
      <c r="POQ36" s="39"/>
      <c r="POR36" s="39"/>
      <c r="POS36" s="39"/>
      <c r="POT36" s="39"/>
      <c r="POU36" s="39"/>
      <c r="POV36" s="39"/>
      <c r="POW36" s="39"/>
      <c r="POX36" s="39"/>
      <c r="POY36" s="39"/>
      <c r="POZ36" s="39"/>
      <c r="PPA36" s="39"/>
      <c r="PPB36" s="39"/>
      <c r="PPC36" s="39"/>
      <c r="PPD36" s="39"/>
      <c r="PPE36" s="39"/>
      <c r="PPF36" s="39"/>
      <c r="PPG36" s="39"/>
      <c r="PPH36" s="39"/>
      <c r="PPI36" s="39"/>
      <c r="PPJ36" s="39"/>
      <c r="PPK36" s="39"/>
      <c r="PPL36" s="39"/>
      <c r="PPM36" s="39"/>
      <c r="PPN36" s="39"/>
      <c r="PPO36" s="39"/>
      <c r="PPP36" s="39"/>
      <c r="PPQ36" s="39"/>
      <c r="PPR36" s="39"/>
      <c r="PPS36" s="39"/>
      <c r="PPT36" s="39"/>
      <c r="PPU36" s="39"/>
      <c r="PPV36" s="39"/>
      <c r="PPW36" s="39"/>
      <c r="PPX36" s="39"/>
      <c r="PPY36" s="39"/>
      <c r="PPZ36" s="39"/>
      <c r="PQA36" s="39"/>
      <c r="PQB36" s="39"/>
      <c r="PQC36" s="39"/>
      <c r="PQD36" s="39"/>
      <c r="PQE36" s="39"/>
      <c r="PQF36" s="39"/>
      <c r="PQG36" s="39"/>
      <c r="PQH36" s="39"/>
      <c r="PQI36" s="39"/>
      <c r="PQJ36" s="39"/>
      <c r="PQK36" s="39"/>
      <c r="PQL36" s="39"/>
      <c r="PQM36" s="39"/>
      <c r="PQN36" s="39"/>
      <c r="PQO36" s="39"/>
      <c r="PQP36" s="39"/>
      <c r="PQQ36" s="39"/>
      <c r="PQR36" s="39"/>
      <c r="PQS36" s="39"/>
      <c r="PQT36" s="39"/>
      <c r="PQU36" s="39"/>
      <c r="PQV36" s="39"/>
      <c r="PQW36" s="39"/>
      <c r="PQX36" s="39"/>
      <c r="PQY36" s="39"/>
      <c r="PQZ36" s="39"/>
      <c r="PRA36" s="39"/>
      <c r="PRB36" s="39"/>
      <c r="PRC36" s="39"/>
      <c r="PRD36" s="39"/>
      <c r="PRE36" s="39"/>
      <c r="PRF36" s="39"/>
      <c r="PRG36" s="39"/>
      <c r="PRH36" s="39"/>
      <c r="PRI36" s="39"/>
      <c r="PRJ36" s="39"/>
      <c r="PRK36" s="39"/>
      <c r="PRL36" s="39"/>
      <c r="PRM36" s="39"/>
      <c r="PRN36" s="39"/>
      <c r="PRO36" s="39"/>
      <c r="PRP36" s="39"/>
      <c r="PRQ36" s="39"/>
      <c r="PRR36" s="39"/>
      <c r="PRS36" s="39"/>
      <c r="PRT36" s="39"/>
      <c r="PRU36" s="39"/>
      <c r="PRV36" s="39"/>
      <c r="PRW36" s="39"/>
      <c r="PRX36" s="39"/>
      <c r="PRY36" s="39"/>
      <c r="PRZ36" s="39"/>
      <c r="PSA36" s="39"/>
      <c r="PSB36" s="39"/>
      <c r="PSC36" s="39"/>
      <c r="PSD36" s="39"/>
      <c r="PSE36" s="39"/>
      <c r="PSF36" s="39"/>
      <c r="PSG36" s="39"/>
      <c r="PSH36" s="39"/>
      <c r="PSI36" s="39"/>
      <c r="PSJ36" s="39"/>
      <c r="PSK36" s="39"/>
      <c r="PSL36" s="39"/>
      <c r="PSM36" s="39"/>
      <c r="PSN36" s="39"/>
      <c r="PSO36" s="39"/>
      <c r="PSP36" s="39"/>
      <c r="PSQ36" s="39"/>
      <c r="PSR36" s="39"/>
      <c r="PSS36" s="39"/>
      <c r="PST36" s="39"/>
      <c r="PSU36" s="39"/>
      <c r="PSV36" s="39"/>
      <c r="PSW36" s="39"/>
      <c r="PSX36" s="39"/>
      <c r="PSY36" s="39"/>
      <c r="PSZ36" s="39"/>
      <c r="PTA36" s="39"/>
      <c r="PTB36" s="39"/>
      <c r="PTC36" s="39"/>
      <c r="PTD36" s="39"/>
      <c r="PTE36" s="39"/>
      <c r="PTF36" s="39"/>
      <c r="PTG36" s="39"/>
      <c r="PTH36" s="39"/>
      <c r="PTI36" s="39"/>
      <c r="PTJ36" s="39"/>
      <c r="PTK36" s="39"/>
      <c r="PTL36" s="39"/>
      <c r="PTM36" s="39"/>
      <c r="PTN36" s="39"/>
      <c r="PTO36" s="39"/>
      <c r="PTP36" s="39"/>
      <c r="PTQ36" s="39"/>
      <c r="PTR36" s="39"/>
      <c r="PTS36" s="39"/>
      <c r="PTT36" s="39"/>
      <c r="PTU36" s="39"/>
      <c r="PTV36" s="39"/>
      <c r="PTW36" s="39"/>
      <c r="PTX36" s="39"/>
      <c r="PTY36" s="39"/>
      <c r="PTZ36" s="39"/>
      <c r="PUA36" s="39"/>
      <c r="PUB36" s="39"/>
      <c r="PUC36" s="39"/>
      <c r="PUD36" s="39"/>
      <c r="PUE36" s="39"/>
      <c r="PUF36" s="39"/>
      <c r="PUG36" s="39"/>
      <c r="PUH36" s="39"/>
      <c r="PUI36" s="39"/>
      <c r="PUJ36" s="39"/>
      <c r="PUK36" s="39"/>
      <c r="PUL36" s="39"/>
      <c r="PUM36" s="39"/>
      <c r="PUN36" s="39"/>
      <c r="PUO36" s="39"/>
      <c r="PUP36" s="39"/>
      <c r="PUQ36" s="39"/>
      <c r="PUR36" s="39"/>
      <c r="PUS36" s="39"/>
      <c r="PUT36" s="39"/>
      <c r="PUU36" s="39"/>
      <c r="PUV36" s="39"/>
      <c r="PUW36" s="39"/>
      <c r="PUX36" s="39"/>
      <c r="PUY36" s="39"/>
      <c r="PUZ36" s="39"/>
      <c r="PVA36" s="39"/>
      <c r="PVB36" s="39"/>
      <c r="PVC36" s="39"/>
      <c r="PVD36" s="39"/>
      <c r="PVE36" s="39"/>
      <c r="PVF36" s="39"/>
      <c r="PVG36" s="39"/>
      <c r="PVH36" s="39"/>
      <c r="PVI36" s="39"/>
      <c r="PVJ36" s="39"/>
      <c r="PVK36" s="39"/>
      <c r="PVL36" s="39"/>
      <c r="PVM36" s="39"/>
      <c r="PVN36" s="39"/>
      <c r="PVO36" s="39"/>
      <c r="PVP36" s="39"/>
      <c r="PVQ36" s="39"/>
      <c r="PVR36" s="39"/>
      <c r="PVS36" s="39"/>
      <c r="PVT36" s="39"/>
      <c r="PVU36" s="39"/>
      <c r="PVV36" s="39"/>
      <c r="PVW36" s="39"/>
      <c r="PVX36" s="39"/>
      <c r="PVY36" s="39"/>
      <c r="PVZ36" s="39"/>
      <c r="PWA36" s="39"/>
      <c r="PWB36" s="39"/>
      <c r="PWC36" s="39"/>
      <c r="PWD36" s="39"/>
      <c r="PWE36" s="39"/>
      <c r="PWF36" s="39"/>
      <c r="PWG36" s="39"/>
      <c r="PWH36" s="39"/>
      <c r="PWI36" s="39"/>
      <c r="PWJ36" s="39"/>
      <c r="PWK36" s="39"/>
      <c r="PWL36" s="39"/>
      <c r="PWM36" s="39"/>
      <c r="PWN36" s="39"/>
      <c r="PWO36" s="39"/>
      <c r="PWP36" s="39"/>
      <c r="PWQ36" s="39"/>
      <c r="PWR36" s="39"/>
      <c r="PWS36" s="39"/>
      <c r="PWT36" s="39"/>
      <c r="PWU36" s="39"/>
      <c r="PWV36" s="39"/>
      <c r="PWW36" s="39"/>
      <c r="PWX36" s="39"/>
      <c r="PWY36" s="39"/>
      <c r="PWZ36" s="39"/>
      <c r="PXA36" s="39"/>
      <c r="PXB36" s="39"/>
      <c r="PXC36" s="39"/>
      <c r="PXD36" s="39"/>
      <c r="PXE36" s="39"/>
      <c r="PXF36" s="39"/>
      <c r="PXG36" s="39"/>
      <c r="PXH36" s="39"/>
      <c r="PXI36" s="39"/>
      <c r="PXJ36" s="39"/>
      <c r="PXK36" s="39"/>
      <c r="PXL36" s="39"/>
      <c r="PXM36" s="39"/>
      <c r="PXN36" s="39"/>
      <c r="PXO36" s="39"/>
      <c r="PXP36" s="39"/>
      <c r="PXQ36" s="39"/>
      <c r="PXR36" s="39"/>
      <c r="PXS36" s="39"/>
      <c r="PXT36" s="39"/>
      <c r="PXU36" s="39"/>
      <c r="PXV36" s="39"/>
      <c r="PXW36" s="39"/>
      <c r="PXX36" s="39"/>
      <c r="PXY36" s="39"/>
      <c r="PXZ36" s="39"/>
      <c r="PYA36" s="39"/>
      <c r="PYB36" s="39"/>
      <c r="PYC36" s="39"/>
      <c r="PYD36" s="39"/>
      <c r="PYE36" s="39"/>
      <c r="PYF36" s="39"/>
      <c r="PYG36" s="39"/>
      <c r="PYH36" s="39"/>
      <c r="PYI36" s="39"/>
      <c r="PYJ36" s="39"/>
      <c r="PYK36" s="39"/>
      <c r="PYL36" s="39"/>
      <c r="PYM36" s="39"/>
      <c r="PYN36" s="39"/>
      <c r="PYO36" s="39"/>
      <c r="PYP36" s="39"/>
      <c r="PYQ36" s="39"/>
      <c r="PYR36" s="39"/>
      <c r="PYS36" s="39"/>
      <c r="PYT36" s="39"/>
      <c r="PYU36" s="39"/>
      <c r="PYV36" s="39"/>
      <c r="PYW36" s="39"/>
      <c r="PYX36" s="39"/>
      <c r="PYY36" s="39"/>
      <c r="PYZ36" s="39"/>
      <c r="PZA36" s="39"/>
      <c r="PZB36" s="39"/>
      <c r="PZC36" s="39"/>
      <c r="PZD36" s="39"/>
      <c r="PZE36" s="39"/>
      <c r="PZF36" s="39"/>
      <c r="PZG36" s="39"/>
      <c r="PZH36" s="39"/>
      <c r="PZI36" s="39"/>
      <c r="PZJ36" s="39"/>
      <c r="PZK36" s="39"/>
      <c r="PZL36" s="39"/>
      <c r="PZM36" s="39"/>
      <c r="PZN36" s="39"/>
      <c r="PZO36" s="39"/>
      <c r="PZP36" s="39"/>
      <c r="PZQ36" s="39"/>
      <c r="PZR36" s="39"/>
      <c r="PZS36" s="39"/>
      <c r="PZT36" s="39"/>
      <c r="PZU36" s="39"/>
      <c r="PZV36" s="39"/>
      <c r="PZW36" s="39"/>
      <c r="PZX36" s="39"/>
      <c r="PZY36" s="39"/>
      <c r="PZZ36" s="39"/>
      <c r="QAA36" s="39"/>
      <c r="QAB36" s="39"/>
      <c r="QAC36" s="39"/>
      <c r="QAD36" s="39"/>
      <c r="QAE36" s="39"/>
      <c r="QAF36" s="39"/>
      <c r="QAG36" s="39"/>
      <c r="QAH36" s="39"/>
      <c r="QAI36" s="39"/>
      <c r="QAJ36" s="39"/>
      <c r="QAK36" s="39"/>
      <c r="QAL36" s="39"/>
      <c r="QAM36" s="39"/>
      <c r="QAN36" s="39"/>
      <c r="QAO36" s="39"/>
      <c r="QAP36" s="39"/>
      <c r="QAQ36" s="39"/>
      <c r="QAR36" s="39"/>
      <c r="QAS36" s="39"/>
      <c r="QAT36" s="39"/>
      <c r="QAU36" s="39"/>
      <c r="QAV36" s="39"/>
      <c r="QAW36" s="39"/>
      <c r="QAX36" s="39"/>
      <c r="QAY36" s="39"/>
      <c r="QAZ36" s="39"/>
      <c r="QBA36" s="39"/>
      <c r="QBB36" s="39"/>
      <c r="QBC36" s="39"/>
      <c r="QBD36" s="39"/>
      <c r="QBE36" s="39"/>
      <c r="QBF36" s="39"/>
      <c r="QBG36" s="39"/>
      <c r="QBH36" s="39"/>
      <c r="QBI36" s="39"/>
      <c r="QBJ36" s="39"/>
      <c r="QBK36" s="39"/>
      <c r="QBL36" s="39"/>
      <c r="QBM36" s="39"/>
      <c r="QBN36" s="39"/>
      <c r="QBO36" s="39"/>
      <c r="QBP36" s="39"/>
      <c r="QBQ36" s="39"/>
      <c r="QBR36" s="39"/>
      <c r="QBS36" s="39"/>
      <c r="QBT36" s="39"/>
      <c r="QBU36" s="39"/>
      <c r="QBV36" s="39"/>
      <c r="QBW36" s="39"/>
      <c r="QBX36" s="39"/>
      <c r="QBY36" s="39"/>
      <c r="QBZ36" s="39"/>
      <c r="QCA36" s="39"/>
      <c r="QCB36" s="39"/>
      <c r="QCC36" s="39"/>
      <c r="QCD36" s="39"/>
      <c r="QCE36" s="39"/>
      <c r="QCF36" s="39"/>
      <c r="QCG36" s="39"/>
      <c r="QCH36" s="39"/>
      <c r="QCI36" s="39"/>
      <c r="QCJ36" s="39"/>
      <c r="QCK36" s="39"/>
      <c r="QCL36" s="39"/>
      <c r="QCM36" s="39"/>
      <c r="QCN36" s="39"/>
      <c r="QCO36" s="39"/>
      <c r="QCP36" s="39"/>
      <c r="QCQ36" s="39"/>
      <c r="QCR36" s="39"/>
      <c r="QCS36" s="39"/>
      <c r="QCT36" s="39"/>
      <c r="QCU36" s="39"/>
      <c r="QCV36" s="39"/>
      <c r="QCW36" s="39"/>
      <c r="QCX36" s="39"/>
      <c r="QCY36" s="39"/>
      <c r="QCZ36" s="39"/>
      <c r="QDA36" s="39"/>
      <c r="QDB36" s="39"/>
      <c r="QDC36" s="39"/>
      <c r="QDD36" s="39"/>
      <c r="QDE36" s="39"/>
      <c r="QDF36" s="39"/>
      <c r="QDG36" s="39"/>
      <c r="QDH36" s="39"/>
      <c r="QDI36" s="39"/>
      <c r="QDJ36" s="39"/>
      <c r="QDK36" s="39"/>
      <c r="QDL36" s="39"/>
      <c r="QDM36" s="39"/>
      <c r="QDN36" s="39"/>
      <c r="QDO36" s="39"/>
      <c r="QDP36" s="39"/>
      <c r="QDQ36" s="39"/>
      <c r="QDR36" s="39"/>
      <c r="QDS36" s="39"/>
      <c r="QDT36" s="39"/>
      <c r="QDU36" s="39"/>
      <c r="QDV36" s="39"/>
      <c r="QDW36" s="39"/>
      <c r="QDX36" s="39"/>
      <c r="QDY36" s="39"/>
      <c r="QDZ36" s="39"/>
      <c r="QEA36" s="39"/>
      <c r="QEB36" s="39"/>
      <c r="QEC36" s="39"/>
      <c r="QED36" s="39"/>
      <c r="QEE36" s="39"/>
      <c r="QEF36" s="39"/>
      <c r="QEG36" s="39"/>
      <c r="QEH36" s="39"/>
      <c r="QEI36" s="39"/>
      <c r="QEJ36" s="39"/>
      <c r="QEK36" s="39"/>
      <c r="QEL36" s="39"/>
      <c r="QEM36" s="39"/>
      <c r="QEN36" s="39"/>
      <c r="QEO36" s="39"/>
      <c r="QEP36" s="39"/>
      <c r="QEQ36" s="39"/>
      <c r="QER36" s="39"/>
      <c r="QES36" s="39"/>
      <c r="QET36" s="39"/>
      <c r="QEU36" s="39"/>
      <c r="QEV36" s="39"/>
      <c r="QEW36" s="39"/>
      <c r="QEX36" s="39"/>
      <c r="QEY36" s="39"/>
      <c r="QEZ36" s="39"/>
      <c r="QFA36" s="39"/>
      <c r="QFB36" s="39"/>
      <c r="QFC36" s="39"/>
      <c r="QFD36" s="39"/>
      <c r="QFE36" s="39"/>
      <c r="QFF36" s="39"/>
      <c r="QFG36" s="39"/>
      <c r="QFH36" s="39"/>
      <c r="QFI36" s="39"/>
      <c r="QFJ36" s="39"/>
      <c r="QFK36" s="39"/>
      <c r="QFL36" s="39"/>
      <c r="QFM36" s="39"/>
      <c r="QFN36" s="39"/>
      <c r="QFO36" s="39"/>
      <c r="QFP36" s="39"/>
      <c r="QFQ36" s="39"/>
      <c r="QFR36" s="39"/>
      <c r="QFS36" s="39"/>
      <c r="QFT36" s="39"/>
      <c r="QFU36" s="39"/>
      <c r="QFV36" s="39"/>
      <c r="QFW36" s="39"/>
      <c r="QFX36" s="39"/>
      <c r="QFY36" s="39"/>
      <c r="QFZ36" s="39"/>
      <c r="QGA36" s="39"/>
      <c r="QGB36" s="39"/>
      <c r="QGC36" s="39"/>
      <c r="QGD36" s="39"/>
      <c r="QGE36" s="39"/>
      <c r="QGF36" s="39"/>
      <c r="QGG36" s="39"/>
      <c r="QGH36" s="39"/>
      <c r="QGI36" s="39"/>
      <c r="QGJ36" s="39"/>
      <c r="QGK36" s="39"/>
      <c r="QGL36" s="39"/>
      <c r="QGM36" s="39"/>
      <c r="QGN36" s="39"/>
      <c r="QGO36" s="39"/>
      <c r="QGP36" s="39"/>
      <c r="QGQ36" s="39"/>
      <c r="QGR36" s="39"/>
      <c r="QGS36" s="39"/>
      <c r="QGT36" s="39"/>
      <c r="QGU36" s="39"/>
      <c r="QGV36" s="39"/>
      <c r="QGW36" s="39"/>
      <c r="QGX36" s="39"/>
      <c r="QGY36" s="39"/>
      <c r="QGZ36" s="39"/>
      <c r="QHA36" s="39"/>
      <c r="QHB36" s="39"/>
      <c r="QHC36" s="39"/>
      <c r="QHD36" s="39"/>
      <c r="QHE36" s="39"/>
      <c r="QHF36" s="39"/>
      <c r="QHG36" s="39"/>
      <c r="QHH36" s="39"/>
      <c r="QHI36" s="39"/>
      <c r="QHJ36" s="39"/>
      <c r="QHK36" s="39"/>
      <c r="QHL36" s="39"/>
      <c r="QHM36" s="39"/>
      <c r="QHN36" s="39"/>
      <c r="QHO36" s="39"/>
      <c r="QHP36" s="39"/>
      <c r="QHQ36" s="39"/>
      <c r="QHR36" s="39"/>
      <c r="QHS36" s="39"/>
      <c r="QHT36" s="39"/>
      <c r="QHU36" s="39"/>
      <c r="QHV36" s="39"/>
      <c r="QHW36" s="39"/>
      <c r="QHX36" s="39"/>
      <c r="QHY36" s="39"/>
      <c r="QHZ36" s="39"/>
      <c r="QIA36" s="39"/>
      <c r="QIB36" s="39"/>
      <c r="QIC36" s="39"/>
      <c r="QID36" s="39"/>
      <c r="QIE36" s="39"/>
      <c r="QIF36" s="39"/>
      <c r="QIG36" s="39"/>
      <c r="QIH36" s="39"/>
      <c r="QII36" s="39"/>
      <c r="QIJ36" s="39"/>
      <c r="QIK36" s="39"/>
      <c r="QIL36" s="39"/>
      <c r="QIM36" s="39"/>
      <c r="QIN36" s="39"/>
      <c r="QIO36" s="39"/>
      <c r="QIP36" s="39"/>
      <c r="QIQ36" s="39"/>
      <c r="QIR36" s="39"/>
      <c r="QIS36" s="39"/>
      <c r="QIT36" s="39"/>
      <c r="QIU36" s="39"/>
      <c r="QIV36" s="39"/>
      <c r="QIW36" s="39"/>
      <c r="QIX36" s="39"/>
      <c r="QIY36" s="39"/>
      <c r="QIZ36" s="39"/>
      <c r="QJA36" s="39"/>
      <c r="QJB36" s="39"/>
      <c r="QJC36" s="39"/>
      <c r="QJD36" s="39"/>
      <c r="QJE36" s="39"/>
      <c r="QJF36" s="39"/>
      <c r="QJG36" s="39"/>
      <c r="QJH36" s="39"/>
      <c r="QJI36" s="39"/>
      <c r="QJJ36" s="39"/>
      <c r="QJK36" s="39"/>
      <c r="QJL36" s="39"/>
      <c r="QJM36" s="39"/>
      <c r="QJN36" s="39"/>
      <c r="QJO36" s="39"/>
      <c r="QJP36" s="39"/>
      <c r="QJQ36" s="39"/>
      <c r="QJR36" s="39"/>
      <c r="QJS36" s="39"/>
      <c r="QJT36" s="39"/>
      <c r="QJU36" s="39"/>
      <c r="QJV36" s="39"/>
      <c r="QJW36" s="39"/>
      <c r="QJX36" s="39"/>
      <c r="QJY36" s="39"/>
      <c r="QJZ36" s="39"/>
      <c r="QKA36" s="39"/>
      <c r="QKB36" s="39"/>
      <c r="QKC36" s="39"/>
      <c r="QKD36" s="39"/>
      <c r="QKE36" s="39"/>
      <c r="QKF36" s="39"/>
      <c r="QKG36" s="39"/>
      <c r="QKH36" s="39"/>
      <c r="QKI36" s="39"/>
      <c r="QKJ36" s="39"/>
      <c r="QKK36" s="39"/>
      <c r="QKL36" s="39"/>
      <c r="QKM36" s="39"/>
      <c r="QKN36" s="39"/>
      <c r="QKO36" s="39"/>
      <c r="QKP36" s="39"/>
      <c r="QKQ36" s="39"/>
      <c r="QKR36" s="39"/>
      <c r="QKS36" s="39"/>
      <c r="QKT36" s="39"/>
      <c r="QKU36" s="39"/>
      <c r="QKV36" s="39"/>
      <c r="QKW36" s="39"/>
      <c r="QKX36" s="39"/>
      <c r="QKY36" s="39"/>
      <c r="QKZ36" s="39"/>
      <c r="QLA36" s="39"/>
      <c r="QLB36" s="39"/>
      <c r="QLC36" s="39"/>
      <c r="QLD36" s="39"/>
      <c r="QLE36" s="39"/>
      <c r="QLF36" s="39"/>
      <c r="QLG36" s="39"/>
      <c r="QLH36" s="39"/>
      <c r="QLI36" s="39"/>
      <c r="QLJ36" s="39"/>
      <c r="QLK36" s="39"/>
      <c r="QLL36" s="39"/>
      <c r="QLM36" s="39"/>
      <c r="QLN36" s="39"/>
      <c r="QLO36" s="39"/>
      <c r="QLP36" s="39"/>
      <c r="QLQ36" s="39"/>
      <c r="QLR36" s="39"/>
      <c r="QLS36" s="39"/>
      <c r="QLT36" s="39"/>
      <c r="QLU36" s="39"/>
      <c r="QLV36" s="39"/>
      <c r="QLW36" s="39"/>
      <c r="QLX36" s="39"/>
      <c r="QLY36" s="39"/>
      <c r="QLZ36" s="39"/>
      <c r="QMA36" s="39"/>
      <c r="QMB36" s="39"/>
      <c r="QMC36" s="39"/>
      <c r="QMD36" s="39"/>
      <c r="QME36" s="39"/>
      <c r="QMF36" s="39"/>
      <c r="QMG36" s="39"/>
      <c r="QMH36" s="39"/>
      <c r="QMI36" s="39"/>
      <c r="QMJ36" s="39"/>
      <c r="QMK36" s="39"/>
      <c r="QML36" s="39"/>
      <c r="QMM36" s="39"/>
      <c r="QMN36" s="39"/>
      <c r="QMO36" s="39"/>
      <c r="QMP36" s="39"/>
      <c r="QMQ36" s="39"/>
      <c r="QMR36" s="39"/>
      <c r="QMS36" s="39"/>
      <c r="QMT36" s="39"/>
      <c r="QMU36" s="39"/>
      <c r="QMV36" s="39"/>
      <c r="QMW36" s="39"/>
      <c r="QMX36" s="39"/>
      <c r="QMY36" s="39"/>
      <c r="QMZ36" s="39"/>
      <c r="QNA36" s="39"/>
      <c r="QNB36" s="39"/>
      <c r="QNC36" s="39"/>
      <c r="QND36" s="39"/>
      <c r="QNE36" s="39"/>
      <c r="QNF36" s="39"/>
      <c r="QNG36" s="39"/>
      <c r="QNH36" s="39"/>
      <c r="QNI36" s="39"/>
      <c r="QNJ36" s="39"/>
      <c r="QNK36" s="39"/>
      <c r="QNL36" s="39"/>
      <c r="QNM36" s="39"/>
      <c r="QNN36" s="39"/>
      <c r="QNO36" s="39"/>
      <c r="QNP36" s="39"/>
      <c r="QNQ36" s="39"/>
      <c r="QNR36" s="39"/>
      <c r="QNS36" s="39"/>
      <c r="QNT36" s="39"/>
      <c r="QNU36" s="39"/>
      <c r="QNV36" s="39"/>
      <c r="QNW36" s="39"/>
      <c r="QNX36" s="39"/>
      <c r="QNY36" s="39"/>
      <c r="QNZ36" s="39"/>
      <c r="QOA36" s="39"/>
      <c r="QOB36" s="39"/>
      <c r="QOC36" s="39"/>
      <c r="QOD36" s="39"/>
      <c r="QOE36" s="39"/>
      <c r="QOF36" s="39"/>
      <c r="QOG36" s="39"/>
      <c r="QOH36" s="39"/>
      <c r="QOI36" s="39"/>
      <c r="QOJ36" s="39"/>
      <c r="QOK36" s="39"/>
      <c r="QOL36" s="39"/>
      <c r="QOM36" s="39"/>
      <c r="QON36" s="39"/>
      <c r="QOO36" s="39"/>
      <c r="QOP36" s="39"/>
      <c r="QOQ36" s="39"/>
      <c r="QOR36" s="39"/>
      <c r="QOS36" s="39"/>
      <c r="QOT36" s="39"/>
      <c r="QOU36" s="39"/>
      <c r="QOV36" s="39"/>
      <c r="QOW36" s="39"/>
      <c r="QOX36" s="39"/>
      <c r="QOY36" s="39"/>
      <c r="QOZ36" s="39"/>
      <c r="QPA36" s="39"/>
      <c r="QPB36" s="39"/>
      <c r="QPC36" s="39"/>
      <c r="QPD36" s="39"/>
      <c r="QPE36" s="39"/>
      <c r="QPF36" s="39"/>
      <c r="QPG36" s="39"/>
      <c r="QPH36" s="39"/>
      <c r="QPI36" s="39"/>
      <c r="QPJ36" s="39"/>
      <c r="QPK36" s="39"/>
      <c r="QPL36" s="39"/>
      <c r="QPM36" s="39"/>
      <c r="QPN36" s="39"/>
      <c r="QPO36" s="39"/>
      <c r="QPP36" s="39"/>
      <c r="QPQ36" s="39"/>
      <c r="QPR36" s="39"/>
      <c r="QPS36" s="39"/>
      <c r="QPT36" s="39"/>
      <c r="QPU36" s="39"/>
      <c r="QPV36" s="39"/>
      <c r="QPW36" s="39"/>
      <c r="QPX36" s="39"/>
      <c r="QPY36" s="39"/>
      <c r="QPZ36" s="39"/>
      <c r="QQA36" s="39"/>
      <c r="QQB36" s="39"/>
      <c r="QQC36" s="39"/>
      <c r="QQD36" s="39"/>
      <c r="QQE36" s="39"/>
      <c r="QQF36" s="39"/>
      <c r="QQG36" s="39"/>
      <c r="QQH36" s="39"/>
      <c r="QQI36" s="39"/>
      <c r="QQJ36" s="39"/>
      <c r="QQK36" s="39"/>
      <c r="QQL36" s="39"/>
      <c r="QQM36" s="39"/>
      <c r="QQN36" s="39"/>
      <c r="QQO36" s="39"/>
      <c r="QQP36" s="39"/>
      <c r="QQQ36" s="39"/>
      <c r="QQR36" s="39"/>
      <c r="QQS36" s="39"/>
      <c r="QQT36" s="39"/>
      <c r="QQU36" s="39"/>
      <c r="QQV36" s="39"/>
      <c r="QQW36" s="39"/>
      <c r="QQX36" s="39"/>
      <c r="QQY36" s="39"/>
      <c r="QQZ36" s="39"/>
      <c r="QRA36" s="39"/>
      <c r="QRB36" s="39"/>
      <c r="QRC36" s="39"/>
      <c r="QRD36" s="39"/>
      <c r="QRE36" s="39"/>
      <c r="QRF36" s="39"/>
      <c r="QRG36" s="39"/>
      <c r="QRH36" s="39"/>
      <c r="QRI36" s="39"/>
      <c r="QRJ36" s="39"/>
      <c r="QRK36" s="39"/>
      <c r="QRL36" s="39"/>
      <c r="QRM36" s="39"/>
      <c r="QRN36" s="39"/>
      <c r="QRO36" s="39"/>
      <c r="QRP36" s="39"/>
      <c r="QRQ36" s="39"/>
      <c r="QRR36" s="39"/>
      <c r="QRS36" s="39"/>
      <c r="QRT36" s="39"/>
      <c r="QRU36" s="39"/>
      <c r="QRV36" s="39"/>
      <c r="QRW36" s="39"/>
      <c r="QRX36" s="39"/>
      <c r="QRY36" s="39"/>
      <c r="QRZ36" s="39"/>
      <c r="QSA36" s="39"/>
      <c r="QSB36" s="39"/>
      <c r="QSC36" s="39"/>
      <c r="QSD36" s="39"/>
      <c r="QSE36" s="39"/>
      <c r="QSF36" s="39"/>
      <c r="QSG36" s="39"/>
      <c r="QSH36" s="39"/>
      <c r="QSI36" s="39"/>
      <c r="QSJ36" s="39"/>
      <c r="QSK36" s="39"/>
      <c r="QSL36" s="39"/>
      <c r="QSM36" s="39"/>
      <c r="QSN36" s="39"/>
      <c r="QSO36" s="39"/>
      <c r="QSP36" s="39"/>
      <c r="QSQ36" s="39"/>
      <c r="QSR36" s="39"/>
      <c r="QSS36" s="39"/>
      <c r="QST36" s="39"/>
      <c r="QSU36" s="39"/>
      <c r="QSV36" s="39"/>
      <c r="QSW36" s="39"/>
      <c r="QSX36" s="39"/>
      <c r="QSY36" s="39"/>
      <c r="QSZ36" s="39"/>
      <c r="QTA36" s="39"/>
      <c r="QTB36" s="39"/>
      <c r="QTC36" s="39"/>
      <c r="QTD36" s="39"/>
      <c r="QTE36" s="39"/>
      <c r="QTF36" s="39"/>
      <c r="QTG36" s="39"/>
      <c r="QTH36" s="39"/>
      <c r="QTI36" s="39"/>
      <c r="QTJ36" s="39"/>
      <c r="QTK36" s="39"/>
      <c r="QTL36" s="39"/>
      <c r="QTM36" s="39"/>
      <c r="QTN36" s="39"/>
      <c r="QTO36" s="39"/>
      <c r="QTP36" s="39"/>
      <c r="QTQ36" s="39"/>
      <c r="QTR36" s="39"/>
      <c r="QTS36" s="39"/>
      <c r="QTT36" s="39"/>
      <c r="QTU36" s="39"/>
      <c r="QTV36" s="39"/>
      <c r="QTW36" s="39"/>
      <c r="QTX36" s="39"/>
      <c r="QTY36" s="39"/>
      <c r="QTZ36" s="39"/>
      <c r="QUA36" s="39"/>
      <c r="QUB36" s="39"/>
      <c r="QUC36" s="39"/>
      <c r="QUD36" s="39"/>
      <c r="QUE36" s="39"/>
      <c r="QUF36" s="39"/>
      <c r="QUG36" s="39"/>
      <c r="QUH36" s="39"/>
      <c r="QUI36" s="39"/>
      <c r="QUJ36" s="39"/>
      <c r="QUK36" s="39"/>
      <c r="QUL36" s="39"/>
      <c r="QUM36" s="39"/>
      <c r="QUN36" s="39"/>
      <c r="QUO36" s="39"/>
      <c r="QUP36" s="39"/>
      <c r="QUQ36" s="39"/>
      <c r="QUR36" s="39"/>
      <c r="QUS36" s="39"/>
      <c r="QUT36" s="39"/>
      <c r="QUU36" s="39"/>
      <c r="QUV36" s="39"/>
      <c r="QUW36" s="39"/>
      <c r="QUX36" s="39"/>
      <c r="QUY36" s="39"/>
      <c r="QUZ36" s="39"/>
      <c r="QVA36" s="39"/>
      <c r="QVB36" s="39"/>
      <c r="QVC36" s="39"/>
      <c r="QVD36" s="39"/>
      <c r="QVE36" s="39"/>
      <c r="QVF36" s="39"/>
      <c r="QVG36" s="39"/>
      <c r="QVH36" s="39"/>
      <c r="QVI36" s="39"/>
      <c r="QVJ36" s="39"/>
      <c r="QVK36" s="39"/>
      <c r="QVL36" s="39"/>
      <c r="QVM36" s="39"/>
      <c r="QVN36" s="39"/>
      <c r="QVO36" s="39"/>
      <c r="QVP36" s="39"/>
      <c r="QVQ36" s="39"/>
      <c r="QVR36" s="39"/>
      <c r="QVS36" s="39"/>
      <c r="QVT36" s="39"/>
      <c r="QVU36" s="39"/>
      <c r="QVV36" s="39"/>
      <c r="QVW36" s="39"/>
      <c r="QVX36" s="39"/>
      <c r="QVY36" s="39"/>
      <c r="QVZ36" s="39"/>
      <c r="QWA36" s="39"/>
      <c r="QWB36" s="39"/>
      <c r="QWC36" s="39"/>
      <c r="QWD36" s="39"/>
      <c r="QWE36" s="39"/>
      <c r="QWF36" s="39"/>
      <c r="QWG36" s="39"/>
      <c r="QWH36" s="39"/>
      <c r="QWI36" s="39"/>
      <c r="QWJ36" s="39"/>
      <c r="QWK36" s="39"/>
      <c r="QWL36" s="39"/>
      <c r="QWM36" s="39"/>
      <c r="QWN36" s="39"/>
      <c r="QWO36" s="39"/>
      <c r="QWP36" s="39"/>
      <c r="QWQ36" s="39"/>
      <c r="QWR36" s="39"/>
      <c r="QWS36" s="39"/>
      <c r="QWT36" s="39"/>
      <c r="QWU36" s="39"/>
      <c r="QWV36" s="39"/>
      <c r="QWW36" s="39"/>
      <c r="QWX36" s="39"/>
      <c r="QWY36" s="39"/>
      <c r="QWZ36" s="39"/>
      <c r="QXA36" s="39"/>
      <c r="QXB36" s="39"/>
      <c r="QXC36" s="39"/>
      <c r="QXD36" s="39"/>
      <c r="QXE36" s="39"/>
      <c r="QXF36" s="39"/>
      <c r="QXG36" s="39"/>
      <c r="QXH36" s="39"/>
      <c r="QXI36" s="39"/>
      <c r="QXJ36" s="39"/>
      <c r="QXK36" s="39"/>
      <c r="QXL36" s="39"/>
      <c r="QXM36" s="39"/>
      <c r="QXN36" s="39"/>
      <c r="QXO36" s="39"/>
      <c r="QXP36" s="39"/>
      <c r="QXQ36" s="39"/>
      <c r="QXR36" s="39"/>
      <c r="QXS36" s="39"/>
      <c r="QXT36" s="39"/>
      <c r="QXU36" s="39"/>
      <c r="QXV36" s="39"/>
      <c r="QXW36" s="39"/>
      <c r="QXX36" s="39"/>
      <c r="QXY36" s="39"/>
      <c r="QXZ36" s="39"/>
      <c r="QYA36" s="39"/>
      <c r="QYB36" s="39"/>
      <c r="QYC36" s="39"/>
      <c r="QYD36" s="39"/>
      <c r="QYE36" s="39"/>
      <c r="QYF36" s="39"/>
      <c r="QYG36" s="39"/>
      <c r="QYH36" s="39"/>
      <c r="QYI36" s="39"/>
      <c r="QYJ36" s="39"/>
      <c r="QYK36" s="39"/>
      <c r="QYL36" s="39"/>
      <c r="QYM36" s="39"/>
      <c r="QYN36" s="39"/>
      <c r="QYO36" s="39"/>
      <c r="QYP36" s="39"/>
      <c r="QYQ36" s="39"/>
      <c r="QYR36" s="39"/>
      <c r="QYS36" s="39"/>
      <c r="QYT36" s="39"/>
      <c r="QYU36" s="39"/>
      <c r="QYV36" s="39"/>
      <c r="QYW36" s="39"/>
      <c r="QYX36" s="39"/>
      <c r="QYY36" s="39"/>
      <c r="QYZ36" s="39"/>
      <c r="QZA36" s="39"/>
      <c r="QZB36" s="39"/>
      <c r="QZC36" s="39"/>
      <c r="QZD36" s="39"/>
      <c r="QZE36" s="39"/>
      <c r="QZF36" s="39"/>
      <c r="QZG36" s="39"/>
      <c r="QZH36" s="39"/>
      <c r="QZI36" s="39"/>
      <c r="QZJ36" s="39"/>
      <c r="QZK36" s="39"/>
      <c r="QZL36" s="39"/>
      <c r="QZM36" s="39"/>
      <c r="QZN36" s="39"/>
      <c r="QZO36" s="39"/>
      <c r="QZP36" s="39"/>
      <c r="QZQ36" s="39"/>
      <c r="QZR36" s="39"/>
      <c r="QZS36" s="39"/>
      <c r="QZT36" s="39"/>
      <c r="QZU36" s="39"/>
      <c r="QZV36" s="39"/>
      <c r="QZW36" s="39"/>
      <c r="QZX36" s="39"/>
      <c r="QZY36" s="39"/>
      <c r="QZZ36" s="39"/>
      <c r="RAA36" s="39"/>
      <c r="RAB36" s="39"/>
      <c r="RAC36" s="39"/>
      <c r="RAD36" s="39"/>
      <c r="RAE36" s="39"/>
      <c r="RAF36" s="39"/>
      <c r="RAG36" s="39"/>
      <c r="RAH36" s="39"/>
      <c r="RAI36" s="39"/>
      <c r="RAJ36" s="39"/>
      <c r="RAK36" s="39"/>
      <c r="RAL36" s="39"/>
      <c r="RAM36" s="39"/>
      <c r="RAN36" s="39"/>
      <c r="RAO36" s="39"/>
      <c r="RAP36" s="39"/>
      <c r="RAQ36" s="39"/>
      <c r="RAR36" s="39"/>
      <c r="RAS36" s="39"/>
      <c r="RAT36" s="39"/>
      <c r="RAU36" s="39"/>
      <c r="RAV36" s="39"/>
      <c r="RAW36" s="39"/>
      <c r="RAX36" s="39"/>
      <c r="RAY36" s="39"/>
      <c r="RAZ36" s="39"/>
      <c r="RBA36" s="39"/>
      <c r="RBB36" s="39"/>
      <c r="RBC36" s="39"/>
      <c r="RBD36" s="39"/>
      <c r="RBE36" s="39"/>
      <c r="RBF36" s="39"/>
      <c r="RBG36" s="39"/>
      <c r="RBH36" s="39"/>
      <c r="RBI36" s="39"/>
      <c r="RBJ36" s="39"/>
      <c r="RBK36" s="39"/>
      <c r="RBL36" s="39"/>
      <c r="RBM36" s="39"/>
      <c r="RBN36" s="39"/>
      <c r="RBO36" s="39"/>
      <c r="RBP36" s="39"/>
      <c r="RBQ36" s="39"/>
      <c r="RBR36" s="39"/>
      <c r="RBS36" s="39"/>
      <c r="RBT36" s="39"/>
      <c r="RBU36" s="39"/>
      <c r="RBV36" s="39"/>
      <c r="RBW36" s="39"/>
      <c r="RBX36" s="39"/>
      <c r="RBY36" s="39"/>
      <c r="RBZ36" s="39"/>
      <c r="RCA36" s="39"/>
      <c r="RCB36" s="39"/>
      <c r="RCC36" s="39"/>
      <c r="RCD36" s="39"/>
      <c r="RCE36" s="39"/>
      <c r="RCF36" s="39"/>
      <c r="RCG36" s="39"/>
      <c r="RCH36" s="39"/>
      <c r="RCI36" s="39"/>
      <c r="RCJ36" s="39"/>
      <c r="RCK36" s="39"/>
      <c r="RCL36" s="39"/>
      <c r="RCM36" s="39"/>
      <c r="RCN36" s="39"/>
      <c r="RCO36" s="39"/>
      <c r="RCP36" s="39"/>
      <c r="RCQ36" s="39"/>
      <c r="RCR36" s="39"/>
      <c r="RCS36" s="39"/>
      <c r="RCT36" s="39"/>
      <c r="RCU36" s="39"/>
      <c r="RCV36" s="39"/>
      <c r="RCW36" s="39"/>
      <c r="RCX36" s="39"/>
      <c r="RCY36" s="39"/>
      <c r="RCZ36" s="39"/>
      <c r="RDA36" s="39"/>
      <c r="RDB36" s="39"/>
      <c r="RDC36" s="39"/>
      <c r="RDD36" s="39"/>
      <c r="RDE36" s="39"/>
      <c r="RDF36" s="39"/>
      <c r="RDG36" s="39"/>
      <c r="RDH36" s="39"/>
      <c r="RDI36" s="39"/>
      <c r="RDJ36" s="39"/>
      <c r="RDK36" s="39"/>
      <c r="RDL36" s="39"/>
      <c r="RDM36" s="39"/>
      <c r="RDN36" s="39"/>
      <c r="RDO36" s="39"/>
      <c r="RDP36" s="39"/>
      <c r="RDQ36" s="39"/>
      <c r="RDR36" s="39"/>
      <c r="RDS36" s="39"/>
      <c r="RDT36" s="39"/>
      <c r="RDU36" s="39"/>
      <c r="RDV36" s="39"/>
      <c r="RDW36" s="39"/>
      <c r="RDX36" s="39"/>
      <c r="RDY36" s="39"/>
      <c r="RDZ36" s="39"/>
      <c r="REA36" s="39"/>
      <c r="REB36" s="39"/>
      <c r="REC36" s="39"/>
      <c r="RED36" s="39"/>
      <c r="REE36" s="39"/>
      <c r="REF36" s="39"/>
      <c r="REG36" s="39"/>
      <c r="REH36" s="39"/>
      <c r="REI36" s="39"/>
      <c r="REJ36" s="39"/>
      <c r="REK36" s="39"/>
      <c r="REL36" s="39"/>
      <c r="REM36" s="39"/>
      <c r="REN36" s="39"/>
      <c r="REO36" s="39"/>
      <c r="REP36" s="39"/>
      <c r="REQ36" s="39"/>
      <c r="RER36" s="39"/>
      <c r="RES36" s="39"/>
      <c r="RET36" s="39"/>
      <c r="REU36" s="39"/>
      <c r="REV36" s="39"/>
      <c r="REW36" s="39"/>
      <c r="REX36" s="39"/>
      <c r="REY36" s="39"/>
      <c r="REZ36" s="39"/>
      <c r="RFA36" s="39"/>
      <c r="RFB36" s="39"/>
      <c r="RFC36" s="39"/>
      <c r="RFD36" s="39"/>
      <c r="RFE36" s="39"/>
      <c r="RFF36" s="39"/>
      <c r="RFG36" s="39"/>
      <c r="RFH36" s="39"/>
      <c r="RFI36" s="39"/>
      <c r="RFJ36" s="39"/>
      <c r="RFK36" s="39"/>
      <c r="RFL36" s="39"/>
      <c r="RFM36" s="39"/>
      <c r="RFN36" s="39"/>
      <c r="RFO36" s="39"/>
      <c r="RFP36" s="39"/>
      <c r="RFQ36" s="39"/>
      <c r="RFR36" s="39"/>
      <c r="RFS36" s="39"/>
      <c r="RFT36" s="39"/>
      <c r="RFU36" s="39"/>
      <c r="RFV36" s="39"/>
      <c r="RFW36" s="39"/>
      <c r="RFX36" s="39"/>
      <c r="RFY36" s="39"/>
      <c r="RFZ36" s="39"/>
      <c r="RGA36" s="39"/>
      <c r="RGB36" s="39"/>
      <c r="RGC36" s="39"/>
      <c r="RGD36" s="39"/>
      <c r="RGE36" s="39"/>
      <c r="RGF36" s="39"/>
      <c r="RGG36" s="39"/>
      <c r="RGH36" s="39"/>
      <c r="RGI36" s="39"/>
      <c r="RGJ36" s="39"/>
      <c r="RGK36" s="39"/>
      <c r="RGL36" s="39"/>
      <c r="RGM36" s="39"/>
      <c r="RGN36" s="39"/>
      <c r="RGO36" s="39"/>
      <c r="RGP36" s="39"/>
      <c r="RGQ36" s="39"/>
      <c r="RGR36" s="39"/>
      <c r="RGS36" s="39"/>
      <c r="RGT36" s="39"/>
      <c r="RGU36" s="39"/>
      <c r="RGV36" s="39"/>
      <c r="RGW36" s="39"/>
      <c r="RGX36" s="39"/>
      <c r="RGY36" s="39"/>
      <c r="RGZ36" s="39"/>
      <c r="RHA36" s="39"/>
      <c r="RHB36" s="39"/>
      <c r="RHC36" s="39"/>
      <c r="RHD36" s="39"/>
      <c r="RHE36" s="39"/>
      <c r="RHF36" s="39"/>
      <c r="RHG36" s="39"/>
      <c r="RHH36" s="39"/>
      <c r="RHI36" s="39"/>
      <c r="RHJ36" s="39"/>
      <c r="RHK36" s="39"/>
      <c r="RHL36" s="39"/>
      <c r="RHM36" s="39"/>
      <c r="RHN36" s="39"/>
      <c r="RHO36" s="39"/>
      <c r="RHP36" s="39"/>
      <c r="RHQ36" s="39"/>
      <c r="RHR36" s="39"/>
      <c r="RHS36" s="39"/>
      <c r="RHT36" s="39"/>
      <c r="RHU36" s="39"/>
      <c r="RHV36" s="39"/>
      <c r="RHW36" s="39"/>
      <c r="RHX36" s="39"/>
      <c r="RHY36" s="39"/>
      <c r="RHZ36" s="39"/>
      <c r="RIA36" s="39"/>
      <c r="RIB36" s="39"/>
      <c r="RIC36" s="39"/>
      <c r="RID36" s="39"/>
      <c r="RIE36" s="39"/>
      <c r="RIF36" s="39"/>
      <c r="RIG36" s="39"/>
      <c r="RIH36" s="39"/>
      <c r="RII36" s="39"/>
      <c r="RIJ36" s="39"/>
      <c r="RIK36" s="39"/>
      <c r="RIL36" s="39"/>
      <c r="RIM36" s="39"/>
      <c r="RIN36" s="39"/>
      <c r="RIO36" s="39"/>
      <c r="RIP36" s="39"/>
      <c r="RIQ36" s="39"/>
      <c r="RIR36" s="39"/>
      <c r="RIS36" s="39"/>
      <c r="RIT36" s="39"/>
      <c r="RIU36" s="39"/>
      <c r="RIV36" s="39"/>
      <c r="RIW36" s="39"/>
      <c r="RIX36" s="39"/>
      <c r="RIY36" s="39"/>
      <c r="RIZ36" s="39"/>
      <c r="RJA36" s="39"/>
      <c r="RJB36" s="39"/>
      <c r="RJC36" s="39"/>
      <c r="RJD36" s="39"/>
      <c r="RJE36" s="39"/>
      <c r="RJF36" s="39"/>
      <c r="RJG36" s="39"/>
      <c r="RJH36" s="39"/>
      <c r="RJI36" s="39"/>
      <c r="RJJ36" s="39"/>
      <c r="RJK36" s="39"/>
      <c r="RJL36" s="39"/>
      <c r="RJM36" s="39"/>
      <c r="RJN36" s="39"/>
      <c r="RJO36" s="39"/>
      <c r="RJP36" s="39"/>
      <c r="RJQ36" s="39"/>
      <c r="RJR36" s="39"/>
      <c r="RJS36" s="39"/>
      <c r="RJT36" s="39"/>
      <c r="RJU36" s="39"/>
      <c r="RJV36" s="39"/>
      <c r="RJW36" s="39"/>
      <c r="RJX36" s="39"/>
      <c r="RJY36" s="39"/>
      <c r="RJZ36" s="39"/>
      <c r="RKA36" s="39"/>
      <c r="RKB36" s="39"/>
      <c r="RKC36" s="39"/>
      <c r="RKD36" s="39"/>
      <c r="RKE36" s="39"/>
      <c r="RKF36" s="39"/>
      <c r="RKG36" s="39"/>
      <c r="RKH36" s="39"/>
      <c r="RKI36" s="39"/>
      <c r="RKJ36" s="39"/>
      <c r="RKK36" s="39"/>
      <c r="RKL36" s="39"/>
      <c r="RKM36" s="39"/>
      <c r="RKN36" s="39"/>
      <c r="RKO36" s="39"/>
      <c r="RKP36" s="39"/>
      <c r="RKQ36" s="39"/>
      <c r="RKR36" s="39"/>
      <c r="RKS36" s="39"/>
      <c r="RKT36" s="39"/>
      <c r="RKU36" s="39"/>
      <c r="RKV36" s="39"/>
      <c r="RKW36" s="39"/>
      <c r="RKX36" s="39"/>
      <c r="RKY36" s="39"/>
      <c r="RKZ36" s="39"/>
      <c r="RLA36" s="39"/>
      <c r="RLB36" s="39"/>
      <c r="RLC36" s="39"/>
      <c r="RLD36" s="39"/>
      <c r="RLE36" s="39"/>
      <c r="RLF36" s="39"/>
      <c r="RLG36" s="39"/>
      <c r="RLH36" s="39"/>
      <c r="RLI36" s="39"/>
      <c r="RLJ36" s="39"/>
      <c r="RLK36" s="39"/>
      <c r="RLL36" s="39"/>
      <c r="RLM36" s="39"/>
      <c r="RLN36" s="39"/>
      <c r="RLO36" s="39"/>
      <c r="RLP36" s="39"/>
      <c r="RLQ36" s="39"/>
      <c r="RLR36" s="39"/>
      <c r="RLS36" s="39"/>
      <c r="RLT36" s="39"/>
      <c r="RLU36" s="39"/>
      <c r="RLV36" s="39"/>
      <c r="RLW36" s="39"/>
      <c r="RLX36" s="39"/>
      <c r="RLY36" s="39"/>
      <c r="RLZ36" s="39"/>
      <c r="RMA36" s="39"/>
      <c r="RMB36" s="39"/>
      <c r="RMC36" s="39"/>
      <c r="RMD36" s="39"/>
      <c r="RME36" s="39"/>
      <c r="RMF36" s="39"/>
      <c r="RMG36" s="39"/>
      <c r="RMH36" s="39"/>
      <c r="RMI36" s="39"/>
      <c r="RMJ36" s="39"/>
      <c r="RMK36" s="39"/>
      <c r="RML36" s="39"/>
      <c r="RMM36" s="39"/>
      <c r="RMN36" s="39"/>
      <c r="RMO36" s="39"/>
      <c r="RMP36" s="39"/>
      <c r="RMQ36" s="39"/>
      <c r="RMR36" s="39"/>
      <c r="RMS36" s="39"/>
      <c r="RMT36" s="39"/>
      <c r="RMU36" s="39"/>
      <c r="RMV36" s="39"/>
      <c r="RMW36" s="39"/>
      <c r="RMX36" s="39"/>
      <c r="RMY36" s="39"/>
      <c r="RMZ36" s="39"/>
      <c r="RNA36" s="39"/>
      <c r="RNB36" s="39"/>
      <c r="RNC36" s="39"/>
      <c r="RND36" s="39"/>
      <c r="RNE36" s="39"/>
      <c r="RNF36" s="39"/>
      <c r="RNG36" s="39"/>
      <c r="RNH36" s="39"/>
      <c r="RNI36" s="39"/>
      <c r="RNJ36" s="39"/>
      <c r="RNK36" s="39"/>
      <c r="RNL36" s="39"/>
      <c r="RNM36" s="39"/>
      <c r="RNN36" s="39"/>
      <c r="RNO36" s="39"/>
      <c r="RNP36" s="39"/>
      <c r="RNQ36" s="39"/>
      <c r="RNR36" s="39"/>
      <c r="RNS36" s="39"/>
      <c r="RNT36" s="39"/>
      <c r="RNU36" s="39"/>
      <c r="RNV36" s="39"/>
      <c r="RNW36" s="39"/>
      <c r="RNX36" s="39"/>
      <c r="RNY36" s="39"/>
      <c r="RNZ36" s="39"/>
      <c r="ROA36" s="39"/>
      <c r="ROB36" s="39"/>
      <c r="ROC36" s="39"/>
      <c r="ROD36" s="39"/>
      <c r="ROE36" s="39"/>
      <c r="ROF36" s="39"/>
      <c r="ROG36" s="39"/>
      <c r="ROH36" s="39"/>
      <c r="ROI36" s="39"/>
      <c r="ROJ36" s="39"/>
      <c r="ROK36" s="39"/>
      <c r="ROL36" s="39"/>
      <c r="ROM36" s="39"/>
      <c r="RON36" s="39"/>
      <c r="ROO36" s="39"/>
      <c r="ROP36" s="39"/>
      <c r="ROQ36" s="39"/>
      <c r="ROR36" s="39"/>
      <c r="ROS36" s="39"/>
      <c r="ROT36" s="39"/>
      <c r="ROU36" s="39"/>
      <c r="ROV36" s="39"/>
      <c r="ROW36" s="39"/>
      <c r="ROX36" s="39"/>
      <c r="ROY36" s="39"/>
      <c r="ROZ36" s="39"/>
      <c r="RPA36" s="39"/>
      <c r="RPB36" s="39"/>
      <c r="RPC36" s="39"/>
      <c r="RPD36" s="39"/>
      <c r="RPE36" s="39"/>
      <c r="RPF36" s="39"/>
      <c r="RPG36" s="39"/>
      <c r="RPH36" s="39"/>
      <c r="RPI36" s="39"/>
      <c r="RPJ36" s="39"/>
      <c r="RPK36" s="39"/>
      <c r="RPL36" s="39"/>
      <c r="RPM36" s="39"/>
      <c r="RPN36" s="39"/>
      <c r="RPO36" s="39"/>
      <c r="RPP36" s="39"/>
      <c r="RPQ36" s="39"/>
      <c r="RPR36" s="39"/>
      <c r="RPS36" s="39"/>
      <c r="RPT36" s="39"/>
      <c r="RPU36" s="39"/>
      <c r="RPV36" s="39"/>
      <c r="RPW36" s="39"/>
      <c r="RPX36" s="39"/>
      <c r="RPY36" s="39"/>
      <c r="RPZ36" s="39"/>
      <c r="RQA36" s="39"/>
      <c r="RQB36" s="39"/>
      <c r="RQC36" s="39"/>
      <c r="RQD36" s="39"/>
      <c r="RQE36" s="39"/>
      <c r="RQF36" s="39"/>
      <c r="RQG36" s="39"/>
      <c r="RQH36" s="39"/>
      <c r="RQI36" s="39"/>
      <c r="RQJ36" s="39"/>
      <c r="RQK36" s="39"/>
      <c r="RQL36" s="39"/>
      <c r="RQM36" s="39"/>
      <c r="RQN36" s="39"/>
      <c r="RQO36" s="39"/>
      <c r="RQP36" s="39"/>
      <c r="RQQ36" s="39"/>
      <c r="RQR36" s="39"/>
      <c r="RQS36" s="39"/>
      <c r="RQT36" s="39"/>
      <c r="RQU36" s="39"/>
      <c r="RQV36" s="39"/>
      <c r="RQW36" s="39"/>
      <c r="RQX36" s="39"/>
      <c r="RQY36" s="39"/>
      <c r="RQZ36" s="39"/>
      <c r="RRA36" s="39"/>
      <c r="RRB36" s="39"/>
      <c r="RRC36" s="39"/>
      <c r="RRD36" s="39"/>
      <c r="RRE36" s="39"/>
      <c r="RRF36" s="39"/>
      <c r="RRG36" s="39"/>
      <c r="RRH36" s="39"/>
      <c r="RRI36" s="39"/>
      <c r="RRJ36" s="39"/>
      <c r="RRK36" s="39"/>
      <c r="RRL36" s="39"/>
      <c r="RRM36" s="39"/>
      <c r="RRN36" s="39"/>
      <c r="RRO36" s="39"/>
      <c r="RRP36" s="39"/>
      <c r="RRQ36" s="39"/>
      <c r="RRR36" s="39"/>
      <c r="RRS36" s="39"/>
      <c r="RRT36" s="39"/>
      <c r="RRU36" s="39"/>
      <c r="RRV36" s="39"/>
      <c r="RRW36" s="39"/>
      <c r="RRX36" s="39"/>
      <c r="RRY36" s="39"/>
      <c r="RRZ36" s="39"/>
      <c r="RSA36" s="39"/>
      <c r="RSB36" s="39"/>
      <c r="RSC36" s="39"/>
      <c r="RSD36" s="39"/>
      <c r="RSE36" s="39"/>
      <c r="RSF36" s="39"/>
      <c r="RSG36" s="39"/>
      <c r="RSH36" s="39"/>
      <c r="RSI36" s="39"/>
      <c r="RSJ36" s="39"/>
      <c r="RSK36" s="39"/>
      <c r="RSL36" s="39"/>
      <c r="RSM36" s="39"/>
      <c r="RSN36" s="39"/>
      <c r="RSO36" s="39"/>
      <c r="RSP36" s="39"/>
      <c r="RSQ36" s="39"/>
      <c r="RSR36" s="39"/>
      <c r="RSS36" s="39"/>
      <c r="RST36" s="39"/>
      <c r="RSU36" s="39"/>
      <c r="RSV36" s="39"/>
      <c r="RSW36" s="39"/>
      <c r="RSX36" s="39"/>
      <c r="RSY36" s="39"/>
      <c r="RSZ36" s="39"/>
      <c r="RTA36" s="39"/>
      <c r="RTB36" s="39"/>
      <c r="RTC36" s="39"/>
      <c r="RTD36" s="39"/>
      <c r="RTE36" s="39"/>
      <c r="RTF36" s="39"/>
      <c r="RTG36" s="39"/>
      <c r="RTH36" s="39"/>
      <c r="RTI36" s="39"/>
      <c r="RTJ36" s="39"/>
      <c r="RTK36" s="39"/>
      <c r="RTL36" s="39"/>
      <c r="RTM36" s="39"/>
      <c r="RTN36" s="39"/>
      <c r="RTO36" s="39"/>
      <c r="RTP36" s="39"/>
      <c r="RTQ36" s="39"/>
      <c r="RTR36" s="39"/>
      <c r="RTS36" s="39"/>
      <c r="RTT36" s="39"/>
      <c r="RTU36" s="39"/>
      <c r="RTV36" s="39"/>
      <c r="RTW36" s="39"/>
      <c r="RTX36" s="39"/>
      <c r="RTY36" s="39"/>
      <c r="RTZ36" s="39"/>
      <c r="RUA36" s="39"/>
      <c r="RUB36" s="39"/>
      <c r="RUC36" s="39"/>
      <c r="RUD36" s="39"/>
      <c r="RUE36" s="39"/>
      <c r="RUF36" s="39"/>
      <c r="RUG36" s="39"/>
      <c r="RUH36" s="39"/>
      <c r="RUI36" s="39"/>
      <c r="RUJ36" s="39"/>
      <c r="RUK36" s="39"/>
      <c r="RUL36" s="39"/>
      <c r="RUM36" s="39"/>
      <c r="RUN36" s="39"/>
      <c r="RUO36" s="39"/>
      <c r="RUP36" s="39"/>
      <c r="RUQ36" s="39"/>
      <c r="RUR36" s="39"/>
      <c r="RUS36" s="39"/>
      <c r="RUT36" s="39"/>
      <c r="RUU36" s="39"/>
      <c r="RUV36" s="39"/>
      <c r="RUW36" s="39"/>
      <c r="RUX36" s="39"/>
      <c r="RUY36" s="39"/>
      <c r="RUZ36" s="39"/>
      <c r="RVA36" s="39"/>
      <c r="RVB36" s="39"/>
      <c r="RVC36" s="39"/>
      <c r="RVD36" s="39"/>
      <c r="RVE36" s="39"/>
      <c r="RVF36" s="39"/>
      <c r="RVG36" s="39"/>
      <c r="RVH36" s="39"/>
      <c r="RVI36" s="39"/>
      <c r="RVJ36" s="39"/>
      <c r="RVK36" s="39"/>
      <c r="RVL36" s="39"/>
      <c r="RVM36" s="39"/>
      <c r="RVN36" s="39"/>
      <c r="RVO36" s="39"/>
      <c r="RVP36" s="39"/>
      <c r="RVQ36" s="39"/>
      <c r="RVR36" s="39"/>
      <c r="RVS36" s="39"/>
      <c r="RVT36" s="39"/>
      <c r="RVU36" s="39"/>
      <c r="RVV36" s="39"/>
      <c r="RVW36" s="39"/>
      <c r="RVX36" s="39"/>
      <c r="RVY36" s="39"/>
      <c r="RVZ36" s="39"/>
      <c r="RWA36" s="39"/>
      <c r="RWB36" s="39"/>
      <c r="RWC36" s="39"/>
      <c r="RWD36" s="39"/>
      <c r="RWE36" s="39"/>
      <c r="RWF36" s="39"/>
      <c r="RWG36" s="39"/>
      <c r="RWH36" s="39"/>
      <c r="RWI36" s="39"/>
      <c r="RWJ36" s="39"/>
      <c r="RWK36" s="39"/>
      <c r="RWL36" s="39"/>
      <c r="RWM36" s="39"/>
      <c r="RWN36" s="39"/>
      <c r="RWO36" s="39"/>
      <c r="RWP36" s="39"/>
      <c r="RWQ36" s="39"/>
      <c r="RWR36" s="39"/>
      <c r="RWS36" s="39"/>
      <c r="RWT36" s="39"/>
      <c r="RWU36" s="39"/>
      <c r="RWV36" s="39"/>
      <c r="RWW36" s="39"/>
      <c r="RWX36" s="39"/>
      <c r="RWY36" s="39"/>
      <c r="RWZ36" s="39"/>
      <c r="RXA36" s="39"/>
      <c r="RXB36" s="39"/>
      <c r="RXC36" s="39"/>
      <c r="RXD36" s="39"/>
      <c r="RXE36" s="39"/>
      <c r="RXF36" s="39"/>
      <c r="RXG36" s="39"/>
      <c r="RXH36" s="39"/>
      <c r="RXI36" s="39"/>
      <c r="RXJ36" s="39"/>
      <c r="RXK36" s="39"/>
      <c r="RXL36" s="39"/>
      <c r="RXM36" s="39"/>
      <c r="RXN36" s="39"/>
      <c r="RXO36" s="39"/>
      <c r="RXP36" s="39"/>
      <c r="RXQ36" s="39"/>
      <c r="RXR36" s="39"/>
      <c r="RXS36" s="39"/>
      <c r="RXT36" s="39"/>
      <c r="RXU36" s="39"/>
      <c r="RXV36" s="39"/>
      <c r="RXW36" s="39"/>
      <c r="RXX36" s="39"/>
      <c r="RXY36" s="39"/>
      <c r="RXZ36" s="39"/>
      <c r="RYA36" s="39"/>
      <c r="RYB36" s="39"/>
      <c r="RYC36" s="39"/>
      <c r="RYD36" s="39"/>
      <c r="RYE36" s="39"/>
      <c r="RYF36" s="39"/>
      <c r="RYG36" s="39"/>
      <c r="RYH36" s="39"/>
      <c r="RYI36" s="39"/>
      <c r="RYJ36" s="39"/>
      <c r="RYK36" s="39"/>
      <c r="RYL36" s="39"/>
      <c r="RYM36" s="39"/>
      <c r="RYN36" s="39"/>
      <c r="RYO36" s="39"/>
      <c r="RYP36" s="39"/>
      <c r="RYQ36" s="39"/>
      <c r="RYR36" s="39"/>
      <c r="RYS36" s="39"/>
      <c r="RYT36" s="39"/>
      <c r="RYU36" s="39"/>
      <c r="RYV36" s="39"/>
      <c r="RYW36" s="39"/>
      <c r="RYX36" s="39"/>
      <c r="RYY36" s="39"/>
      <c r="RYZ36" s="39"/>
      <c r="RZA36" s="39"/>
      <c r="RZB36" s="39"/>
      <c r="RZC36" s="39"/>
      <c r="RZD36" s="39"/>
      <c r="RZE36" s="39"/>
      <c r="RZF36" s="39"/>
      <c r="RZG36" s="39"/>
      <c r="RZH36" s="39"/>
      <c r="RZI36" s="39"/>
      <c r="RZJ36" s="39"/>
      <c r="RZK36" s="39"/>
      <c r="RZL36" s="39"/>
      <c r="RZM36" s="39"/>
      <c r="RZN36" s="39"/>
      <c r="RZO36" s="39"/>
      <c r="RZP36" s="39"/>
      <c r="RZQ36" s="39"/>
      <c r="RZR36" s="39"/>
      <c r="RZS36" s="39"/>
      <c r="RZT36" s="39"/>
      <c r="RZU36" s="39"/>
      <c r="RZV36" s="39"/>
      <c r="RZW36" s="39"/>
      <c r="RZX36" s="39"/>
      <c r="RZY36" s="39"/>
      <c r="RZZ36" s="39"/>
      <c r="SAA36" s="39"/>
      <c r="SAB36" s="39"/>
      <c r="SAC36" s="39"/>
      <c r="SAD36" s="39"/>
      <c r="SAE36" s="39"/>
      <c r="SAF36" s="39"/>
      <c r="SAG36" s="39"/>
      <c r="SAH36" s="39"/>
      <c r="SAI36" s="39"/>
      <c r="SAJ36" s="39"/>
      <c r="SAK36" s="39"/>
      <c r="SAL36" s="39"/>
      <c r="SAM36" s="39"/>
      <c r="SAN36" s="39"/>
      <c r="SAO36" s="39"/>
      <c r="SAP36" s="39"/>
      <c r="SAQ36" s="39"/>
      <c r="SAR36" s="39"/>
      <c r="SAS36" s="39"/>
      <c r="SAT36" s="39"/>
      <c r="SAU36" s="39"/>
      <c r="SAV36" s="39"/>
      <c r="SAW36" s="39"/>
      <c r="SAX36" s="39"/>
      <c r="SAY36" s="39"/>
      <c r="SAZ36" s="39"/>
      <c r="SBA36" s="39"/>
      <c r="SBB36" s="39"/>
      <c r="SBC36" s="39"/>
      <c r="SBD36" s="39"/>
      <c r="SBE36" s="39"/>
      <c r="SBF36" s="39"/>
      <c r="SBG36" s="39"/>
      <c r="SBH36" s="39"/>
      <c r="SBI36" s="39"/>
      <c r="SBJ36" s="39"/>
      <c r="SBK36" s="39"/>
      <c r="SBL36" s="39"/>
      <c r="SBM36" s="39"/>
      <c r="SBN36" s="39"/>
      <c r="SBO36" s="39"/>
      <c r="SBP36" s="39"/>
      <c r="SBQ36" s="39"/>
      <c r="SBR36" s="39"/>
      <c r="SBS36" s="39"/>
      <c r="SBT36" s="39"/>
      <c r="SBU36" s="39"/>
      <c r="SBV36" s="39"/>
      <c r="SBW36" s="39"/>
      <c r="SBX36" s="39"/>
      <c r="SBY36" s="39"/>
      <c r="SBZ36" s="39"/>
      <c r="SCA36" s="39"/>
      <c r="SCB36" s="39"/>
      <c r="SCC36" s="39"/>
      <c r="SCD36" s="39"/>
      <c r="SCE36" s="39"/>
      <c r="SCF36" s="39"/>
      <c r="SCG36" s="39"/>
      <c r="SCH36" s="39"/>
      <c r="SCI36" s="39"/>
      <c r="SCJ36" s="39"/>
      <c r="SCK36" s="39"/>
      <c r="SCL36" s="39"/>
      <c r="SCM36" s="39"/>
      <c r="SCN36" s="39"/>
      <c r="SCO36" s="39"/>
      <c r="SCP36" s="39"/>
      <c r="SCQ36" s="39"/>
      <c r="SCR36" s="39"/>
      <c r="SCS36" s="39"/>
      <c r="SCT36" s="39"/>
      <c r="SCU36" s="39"/>
      <c r="SCV36" s="39"/>
      <c r="SCW36" s="39"/>
      <c r="SCX36" s="39"/>
      <c r="SCY36" s="39"/>
      <c r="SCZ36" s="39"/>
      <c r="SDA36" s="39"/>
      <c r="SDB36" s="39"/>
      <c r="SDC36" s="39"/>
      <c r="SDD36" s="39"/>
      <c r="SDE36" s="39"/>
      <c r="SDF36" s="39"/>
      <c r="SDG36" s="39"/>
      <c r="SDH36" s="39"/>
      <c r="SDI36" s="39"/>
      <c r="SDJ36" s="39"/>
      <c r="SDK36" s="39"/>
      <c r="SDL36" s="39"/>
      <c r="SDM36" s="39"/>
      <c r="SDN36" s="39"/>
      <c r="SDO36" s="39"/>
      <c r="SDP36" s="39"/>
      <c r="SDQ36" s="39"/>
      <c r="SDR36" s="39"/>
      <c r="SDS36" s="39"/>
      <c r="SDT36" s="39"/>
      <c r="SDU36" s="39"/>
      <c r="SDV36" s="39"/>
      <c r="SDW36" s="39"/>
      <c r="SDX36" s="39"/>
      <c r="SDY36" s="39"/>
      <c r="SDZ36" s="39"/>
      <c r="SEA36" s="39"/>
      <c r="SEB36" s="39"/>
      <c r="SEC36" s="39"/>
      <c r="SED36" s="39"/>
      <c r="SEE36" s="39"/>
      <c r="SEF36" s="39"/>
      <c r="SEG36" s="39"/>
      <c r="SEH36" s="39"/>
      <c r="SEI36" s="39"/>
      <c r="SEJ36" s="39"/>
      <c r="SEK36" s="39"/>
      <c r="SEL36" s="39"/>
      <c r="SEM36" s="39"/>
      <c r="SEN36" s="39"/>
      <c r="SEO36" s="39"/>
      <c r="SEP36" s="39"/>
      <c r="SEQ36" s="39"/>
      <c r="SER36" s="39"/>
      <c r="SES36" s="39"/>
      <c r="SET36" s="39"/>
      <c r="SEU36" s="39"/>
      <c r="SEV36" s="39"/>
      <c r="SEW36" s="39"/>
      <c r="SEX36" s="39"/>
      <c r="SEY36" s="39"/>
      <c r="SEZ36" s="39"/>
      <c r="SFA36" s="39"/>
      <c r="SFB36" s="39"/>
      <c r="SFC36" s="39"/>
      <c r="SFD36" s="39"/>
      <c r="SFE36" s="39"/>
      <c r="SFF36" s="39"/>
      <c r="SFG36" s="39"/>
      <c r="SFH36" s="39"/>
      <c r="SFI36" s="39"/>
      <c r="SFJ36" s="39"/>
      <c r="SFK36" s="39"/>
      <c r="SFL36" s="39"/>
      <c r="SFM36" s="39"/>
      <c r="SFN36" s="39"/>
      <c r="SFO36" s="39"/>
      <c r="SFP36" s="39"/>
      <c r="SFQ36" s="39"/>
      <c r="SFR36" s="39"/>
      <c r="SFS36" s="39"/>
      <c r="SFT36" s="39"/>
      <c r="SFU36" s="39"/>
      <c r="SFV36" s="39"/>
      <c r="SFW36" s="39"/>
      <c r="SFX36" s="39"/>
      <c r="SFY36" s="39"/>
      <c r="SFZ36" s="39"/>
      <c r="SGA36" s="39"/>
      <c r="SGB36" s="39"/>
      <c r="SGC36" s="39"/>
      <c r="SGD36" s="39"/>
      <c r="SGE36" s="39"/>
      <c r="SGF36" s="39"/>
      <c r="SGG36" s="39"/>
      <c r="SGH36" s="39"/>
      <c r="SGI36" s="39"/>
      <c r="SGJ36" s="39"/>
      <c r="SGK36" s="39"/>
      <c r="SGL36" s="39"/>
      <c r="SGM36" s="39"/>
      <c r="SGN36" s="39"/>
      <c r="SGO36" s="39"/>
      <c r="SGP36" s="39"/>
      <c r="SGQ36" s="39"/>
      <c r="SGR36" s="39"/>
      <c r="SGS36" s="39"/>
      <c r="SGT36" s="39"/>
      <c r="SGU36" s="39"/>
      <c r="SGV36" s="39"/>
      <c r="SGW36" s="39"/>
      <c r="SGX36" s="39"/>
      <c r="SGY36" s="39"/>
      <c r="SGZ36" s="39"/>
      <c r="SHA36" s="39"/>
      <c r="SHB36" s="39"/>
      <c r="SHC36" s="39"/>
      <c r="SHD36" s="39"/>
      <c r="SHE36" s="39"/>
      <c r="SHF36" s="39"/>
      <c r="SHG36" s="39"/>
      <c r="SHH36" s="39"/>
      <c r="SHI36" s="39"/>
      <c r="SHJ36" s="39"/>
      <c r="SHK36" s="39"/>
      <c r="SHL36" s="39"/>
      <c r="SHM36" s="39"/>
      <c r="SHN36" s="39"/>
      <c r="SHO36" s="39"/>
      <c r="SHP36" s="39"/>
      <c r="SHQ36" s="39"/>
      <c r="SHR36" s="39"/>
      <c r="SHS36" s="39"/>
      <c r="SHT36" s="39"/>
      <c r="SHU36" s="39"/>
      <c r="SHV36" s="39"/>
      <c r="SHW36" s="39"/>
      <c r="SHX36" s="39"/>
      <c r="SHY36" s="39"/>
      <c r="SHZ36" s="39"/>
      <c r="SIA36" s="39"/>
      <c r="SIB36" s="39"/>
      <c r="SIC36" s="39"/>
      <c r="SID36" s="39"/>
      <c r="SIE36" s="39"/>
      <c r="SIF36" s="39"/>
      <c r="SIG36" s="39"/>
      <c r="SIH36" s="39"/>
      <c r="SII36" s="39"/>
      <c r="SIJ36" s="39"/>
      <c r="SIK36" s="39"/>
      <c r="SIL36" s="39"/>
      <c r="SIM36" s="39"/>
      <c r="SIN36" s="39"/>
      <c r="SIO36" s="39"/>
      <c r="SIP36" s="39"/>
      <c r="SIQ36" s="39"/>
      <c r="SIR36" s="39"/>
      <c r="SIS36" s="39"/>
      <c r="SIT36" s="39"/>
      <c r="SIU36" s="39"/>
      <c r="SIV36" s="39"/>
      <c r="SIW36" s="39"/>
      <c r="SIX36" s="39"/>
      <c r="SIY36" s="39"/>
      <c r="SIZ36" s="39"/>
      <c r="SJA36" s="39"/>
      <c r="SJB36" s="39"/>
      <c r="SJC36" s="39"/>
      <c r="SJD36" s="39"/>
      <c r="SJE36" s="39"/>
      <c r="SJF36" s="39"/>
      <c r="SJG36" s="39"/>
      <c r="SJH36" s="39"/>
      <c r="SJI36" s="39"/>
      <c r="SJJ36" s="39"/>
      <c r="SJK36" s="39"/>
      <c r="SJL36" s="39"/>
      <c r="SJM36" s="39"/>
      <c r="SJN36" s="39"/>
      <c r="SJO36" s="39"/>
      <c r="SJP36" s="39"/>
      <c r="SJQ36" s="39"/>
      <c r="SJR36" s="39"/>
      <c r="SJS36" s="39"/>
      <c r="SJT36" s="39"/>
      <c r="SJU36" s="39"/>
      <c r="SJV36" s="39"/>
      <c r="SJW36" s="39"/>
      <c r="SJX36" s="39"/>
      <c r="SJY36" s="39"/>
      <c r="SJZ36" s="39"/>
      <c r="SKA36" s="39"/>
      <c r="SKB36" s="39"/>
      <c r="SKC36" s="39"/>
      <c r="SKD36" s="39"/>
      <c r="SKE36" s="39"/>
      <c r="SKF36" s="39"/>
      <c r="SKG36" s="39"/>
      <c r="SKH36" s="39"/>
      <c r="SKI36" s="39"/>
      <c r="SKJ36" s="39"/>
      <c r="SKK36" s="39"/>
      <c r="SKL36" s="39"/>
      <c r="SKM36" s="39"/>
      <c r="SKN36" s="39"/>
      <c r="SKO36" s="39"/>
      <c r="SKP36" s="39"/>
      <c r="SKQ36" s="39"/>
      <c r="SKR36" s="39"/>
      <c r="SKS36" s="39"/>
      <c r="SKT36" s="39"/>
      <c r="SKU36" s="39"/>
      <c r="SKV36" s="39"/>
      <c r="SKW36" s="39"/>
      <c r="SKX36" s="39"/>
      <c r="SKY36" s="39"/>
      <c r="SKZ36" s="39"/>
      <c r="SLA36" s="39"/>
      <c r="SLB36" s="39"/>
      <c r="SLC36" s="39"/>
      <c r="SLD36" s="39"/>
      <c r="SLE36" s="39"/>
      <c r="SLF36" s="39"/>
      <c r="SLG36" s="39"/>
      <c r="SLH36" s="39"/>
      <c r="SLI36" s="39"/>
      <c r="SLJ36" s="39"/>
      <c r="SLK36" s="39"/>
      <c r="SLL36" s="39"/>
      <c r="SLM36" s="39"/>
      <c r="SLN36" s="39"/>
      <c r="SLO36" s="39"/>
      <c r="SLP36" s="39"/>
      <c r="SLQ36" s="39"/>
      <c r="SLR36" s="39"/>
      <c r="SLS36" s="39"/>
      <c r="SLT36" s="39"/>
      <c r="SLU36" s="39"/>
      <c r="SLV36" s="39"/>
      <c r="SLW36" s="39"/>
      <c r="SLX36" s="39"/>
      <c r="SLY36" s="39"/>
      <c r="SLZ36" s="39"/>
      <c r="SMA36" s="39"/>
      <c r="SMB36" s="39"/>
      <c r="SMC36" s="39"/>
      <c r="SMD36" s="39"/>
      <c r="SME36" s="39"/>
      <c r="SMF36" s="39"/>
      <c r="SMG36" s="39"/>
      <c r="SMH36" s="39"/>
      <c r="SMI36" s="39"/>
      <c r="SMJ36" s="39"/>
      <c r="SMK36" s="39"/>
      <c r="SML36" s="39"/>
      <c r="SMM36" s="39"/>
      <c r="SMN36" s="39"/>
      <c r="SMO36" s="39"/>
      <c r="SMP36" s="39"/>
      <c r="SMQ36" s="39"/>
      <c r="SMR36" s="39"/>
      <c r="SMS36" s="39"/>
      <c r="SMT36" s="39"/>
      <c r="SMU36" s="39"/>
      <c r="SMV36" s="39"/>
      <c r="SMW36" s="39"/>
      <c r="SMX36" s="39"/>
      <c r="SMY36" s="39"/>
      <c r="SMZ36" s="39"/>
      <c r="SNA36" s="39"/>
      <c r="SNB36" s="39"/>
      <c r="SNC36" s="39"/>
      <c r="SND36" s="39"/>
      <c r="SNE36" s="39"/>
      <c r="SNF36" s="39"/>
      <c r="SNG36" s="39"/>
      <c r="SNH36" s="39"/>
      <c r="SNI36" s="39"/>
      <c r="SNJ36" s="39"/>
      <c r="SNK36" s="39"/>
      <c r="SNL36" s="39"/>
      <c r="SNM36" s="39"/>
      <c r="SNN36" s="39"/>
      <c r="SNO36" s="39"/>
      <c r="SNP36" s="39"/>
      <c r="SNQ36" s="39"/>
      <c r="SNR36" s="39"/>
      <c r="SNS36" s="39"/>
      <c r="SNT36" s="39"/>
      <c r="SNU36" s="39"/>
      <c r="SNV36" s="39"/>
      <c r="SNW36" s="39"/>
      <c r="SNX36" s="39"/>
      <c r="SNY36" s="39"/>
      <c r="SNZ36" s="39"/>
      <c r="SOA36" s="39"/>
      <c r="SOB36" s="39"/>
      <c r="SOC36" s="39"/>
      <c r="SOD36" s="39"/>
      <c r="SOE36" s="39"/>
      <c r="SOF36" s="39"/>
      <c r="SOG36" s="39"/>
      <c r="SOH36" s="39"/>
      <c r="SOI36" s="39"/>
      <c r="SOJ36" s="39"/>
      <c r="SOK36" s="39"/>
      <c r="SOL36" s="39"/>
      <c r="SOM36" s="39"/>
      <c r="SON36" s="39"/>
      <c r="SOO36" s="39"/>
      <c r="SOP36" s="39"/>
      <c r="SOQ36" s="39"/>
      <c r="SOR36" s="39"/>
      <c r="SOS36" s="39"/>
      <c r="SOT36" s="39"/>
      <c r="SOU36" s="39"/>
      <c r="SOV36" s="39"/>
      <c r="SOW36" s="39"/>
      <c r="SOX36" s="39"/>
      <c r="SOY36" s="39"/>
      <c r="SOZ36" s="39"/>
      <c r="SPA36" s="39"/>
      <c r="SPB36" s="39"/>
      <c r="SPC36" s="39"/>
      <c r="SPD36" s="39"/>
      <c r="SPE36" s="39"/>
      <c r="SPF36" s="39"/>
      <c r="SPG36" s="39"/>
      <c r="SPH36" s="39"/>
      <c r="SPI36" s="39"/>
      <c r="SPJ36" s="39"/>
      <c r="SPK36" s="39"/>
      <c r="SPL36" s="39"/>
      <c r="SPM36" s="39"/>
      <c r="SPN36" s="39"/>
      <c r="SPO36" s="39"/>
      <c r="SPP36" s="39"/>
      <c r="SPQ36" s="39"/>
      <c r="SPR36" s="39"/>
      <c r="SPS36" s="39"/>
      <c r="SPT36" s="39"/>
      <c r="SPU36" s="39"/>
      <c r="SPV36" s="39"/>
      <c r="SPW36" s="39"/>
      <c r="SPX36" s="39"/>
      <c r="SPY36" s="39"/>
      <c r="SPZ36" s="39"/>
      <c r="SQA36" s="39"/>
      <c r="SQB36" s="39"/>
      <c r="SQC36" s="39"/>
      <c r="SQD36" s="39"/>
      <c r="SQE36" s="39"/>
      <c r="SQF36" s="39"/>
      <c r="SQG36" s="39"/>
      <c r="SQH36" s="39"/>
      <c r="SQI36" s="39"/>
      <c r="SQJ36" s="39"/>
      <c r="SQK36" s="39"/>
      <c r="SQL36" s="39"/>
      <c r="SQM36" s="39"/>
      <c r="SQN36" s="39"/>
      <c r="SQO36" s="39"/>
      <c r="SQP36" s="39"/>
      <c r="SQQ36" s="39"/>
      <c r="SQR36" s="39"/>
      <c r="SQS36" s="39"/>
      <c r="SQT36" s="39"/>
      <c r="SQU36" s="39"/>
      <c r="SQV36" s="39"/>
      <c r="SQW36" s="39"/>
      <c r="SQX36" s="39"/>
      <c r="SQY36" s="39"/>
      <c r="SQZ36" s="39"/>
      <c r="SRA36" s="39"/>
      <c r="SRB36" s="39"/>
      <c r="SRC36" s="39"/>
      <c r="SRD36" s="39"/>
      <c r="SRE36" s="39"/>
      <c r="SRF36" s="39"/>
      <c r="SRG36" s="39"/>
      <c r="SRH36" s="39"/>
      <c r="SRI36" s="39"/>
      <c r="SRJ36" s="39"/>
      <c r="SRK36" s="39"/>
      <c r="SRL36" s="39"/>
      <c r="SRM36" s="39"/>
      <c r="SRN36" s="39"/>
      <c r="SRO36" s="39"/>
      <c r="SRP36" s="39"/>
      <c r="SRQ36" s="39"/>
      <c r="SRR36" s="39"/>
      <c r="SRS36" s="39"/>
      <c r="SRT36" s="39"/>
      <c r="SRU36" s="39"/>
      <c r="SRV36" s="39"/>
      <c r="SRW36" s="39"/>
      <c r="SRX36" s="39"/>
      <c r="SRY36" s="39"/>
      <c r="SRZ36" s="39"/>
      <c r="SSA36" s="39"/>
      <c r="SSB36" s="39"/>
      <c r="SSC36" s="39"/>
      <c r="SSD36" s="39"/>
      <c r="SSE36" s="39"/>
      <c r="SSF36" s="39"/>
      <c r="SSG36" s="39"/>
      <c r="SSH36" s="39"/>
      <c r="SSI36" s="39"/>
      <c r="SSJ36" s="39"/>
      <c r="SSK36" s="39"/>
      <c r="SSL36" s="39"/>
      <c r="SSM36" s="39"/>
      <c r="SSN36" s="39"/>
      <c r="SSO36" s="39"/>
      <c r="SSP36" s="39"/>
      <c r="SSQ36" s="39"/>
      <c r="SSR36" s="39"/>
      <c r="SSS36" s="39"/>
      <c r="SST36" s="39"/>
      <c r="SSU36" s="39"/>
      <c r="SSV36" s="39"/>
      <c r="SSW36" s="39"/>
      <c r="SSX36" s="39"/>
      <c r="SSY36" s="39"/>
      <c r="SSZ36" s="39"/>
      <c r="STA36" s="39"/>
      <c r="STB36" s="39"/>
      <c r="STC36" s="39"/>
      <c r="STD36" s="39"/>
      <c r="STE36" s="39"/>
      <c r="STF36" s="39"/>
      <c r="STG36" s="39"/>
      <c r="STH36" s="39"/>
      <c r="STI36" s="39"/>
      <c r="STJ36" s="39"/>
      <c r="STK36" s="39"/>
      <c r="STL36" s="39"/>
      <c r="STM36" s="39"/>
      <c r="STN36" s="39"/>
      <c r="STO36" s="39"/>
      <c r="STP36" s="39"/>
      <c r="STQ36" s="39"/>
      <c r="STR36" s="39"/>
      <c r="STS36" s="39"/>
      <c r="STT36" s="39"/>
      <c r="STU36" s="39"/>
      <c r="STV36" s="39"/>
      <c r="STW36" s="39"/>
      <c r="STX36" s="39"/>
      <c r="STY36" s="39"/>
      <c r="STZ36" s="39"/>
      <c r="SUA36" s="39"/>
      <c r="SUB36" s="39"/>
      <c r="SUC36" s="39"/>
      <c r="SUD36" s="39"/>
      <c r="SUE36" s="39"/>
      <c r="SUF36" s="39"/>
      <c r="SUG36" s="39"/>
      <c r="SUH36" s="39"/>
      <c r="SUI36" s="39"/>
      <c r="SUJ36" s="39"/>
      <c r="SUK36" s="39"/>
      <c r="SUL36" s="39"/>
      <c r="SUM36" s="39"/>
      <c r="SUN36" s="39"/>
      <c r="SUO36" s="39"/>
      <c r="SUP36" s="39"/>
      <c r="SUQ36" s="39"/>
      <c r="SUR36" s="39"/>
      <c r="SUS36" s="39"/>
      <c r="SUT36" s="39"/>
      <c r="SUU36" s="39"/>
      <c r="SUV36" s="39"/>
      <c r="SUW36" s="39"/>
      <c r="SUX36" s="39"/>
      <c r="SUY36" s="39"/>
      <c r="SUZ36" s="39"/>
      <c r="SVA36" s="39"/>
      <c r="SVB36" s="39"/>
      <c r="SVC36" s="39"/>
      <c r="SVD36" s="39"/>
      <c r="SVE36" s="39"/>
      <c r="SVF36" s="39"/>
      <c r="SVG36" s="39"/>
      <c r="SVH36" s="39"/>
      <c r="SVI36" s="39"/>
      <c r="SVJ36" s="39"/>
      <c r="SVK36" s="39"/>
      <c r="SVL36" s="39"/>
      <c r="SVM36" s="39"/>
      <c r="SVN36" s="39"/>
      <c r="SVO36" s="39"/>
      <c r="SVP36" s="39"/>
      <c r="SVQ36" s="39"/>
      <c r="SVR36" s="39"/>
      <c r="SVS36" s="39"/>
      <c r="SVT36" s="39"/>
      <c r="SVU36" s="39"/>
      <c r="SVV36" s="39"/>
      <c r="SVW36" s="39"/>
      <c r="SVX36" s="39"/>
      <c r="SVY36" s="39"/>
      <c r="SVZ36" s="39"/>
      <c r="SWA36" s="39"/>
      <c r="SWB36" s="39"/>
      <c r="SWC36" s="39"/>
      <c r="SWD36" s="39"/>
      <c r="SWE36" s="39"/>
      <c r="SWF36" s="39"/>
      <c r="SWG36" s="39"/>
      <c r="SWH36" s="39"/>
      <c r="SWI36" s="39"/>
      <c r="SWJ36" s="39"/>
      <c r="SWK36" s="39"/>
      <c r="SWL36" s="39"/>
      <c r="SWM36" s="39"/>
      <c r="SWN36" s="39"/>
      <c r="SWO36" s="39"/>
      <c r="SWP36" s="39"/>
      <c r="SWQ36" s="39"/>
      <c r="SWR36" s="39"/>
      <c r="SWS36" s="39"/>
      <c r="SWT36" s="39"/>
      <c r="SWU36" s="39"/>
      <c r="SWV36" s="39"/>
      <c r="SWW36" s="39"/>
      <c r="SWX36" s="39"/>
      <c r="SWY36" s="39"/>
      <c r="SWZ36" s="39"/>
      <c r="SXA36" s="39"/>
      <c r="SXB36" s="39"/>
      <c r="SXC36" s="39"/>
      <c r="SXD36" s="39"/>
      <c r="SXE36" s="39"/>
      <c r="SXF36" s="39"/>
      <c r="SXG36" s="39"/>
      <c r="SXH36" s="39"/>
      <c r="SXI36" s="39"/>
      <c r="SXJ36" s="39"/>
      <c r="SXK36" s="39"/>
      <c r="SXL36" s="39"/>
      <c r="SXM36" s="39"/>
      <c r="SXN36" s="39"/>
      <c r="SXO36" s="39"/>
      <c r="SXP36" s="39"/>
      <c r="SXQ36" s="39"/>
      <c r="SXR36" s="39"/>
      <c r="SXS36" s="39"/>
      <c r="SXT36" s="39"/>
      <c r="SXU36" s="39"/>
      <c r="SXV36" s="39"/>
      <c r="SXW36" s="39"/>
      <c r="SXX36" s="39"/>
      <c r="SXY36" s="39"/>
      <c r="SXZ36" s="39"/>
      <c r="SYA36" s="39"/>
      <c r="SYB36" s="39"/>
      <c r="SYC36" s="39"/>
      <c r="SYD36" s="39"/>
      <c r="SYE36" s="39"/>
      <c r="SYF36" s="39"/>
      <c r="SYG36" s="39"/>
      <c r="SYH36" s="39"/>
      <c r="SYI36" s="39"/>
      <c r="SYJ36" s="39"/>
      <c r="SYK36" s="39"/>
      <c r="SYL36" s="39"/>
      <c r="SYM36" s="39"/>
      <c r="SYN36" s="39"/>
      <c r="SYO36" s="39"/>
      <c r="SYP36" s="39"/>
      <c r="SYQ36" s="39"/>
      <c r="SYR36" s="39"/>
      <c r="SYS36" s="39"/>
      <c r="SYT36" s="39"/>
      <c r="SYU36" s="39"/>
      <c r="SYV36" s="39"/>
      <c r="SYW36" s="39"/>
      <c r="SYX36" s="39"/>
      <c r="SYY36" s="39"/>
      <c r="SYZ36" s="39"/>
      <c r="SZA36" s="39"/>
      <c r="SZB36" s="39"/>
      <c r="SZC36" s="39"/>
      <c r="SZD36" s="39"/>
      <c r="SZE36" s="39"/>
      <c r="SZF36" s="39"/>
      <c r="SZG36" s="39"/>
      <c r="SZH36" s="39"/>
      <c r="SZI36" s="39"/>
      <c r="SZJ36" s="39"/>
      <c r="SZK36" s="39"/>
      <c r="SZL36" s="39"/>
      <c r="SZM36" s="39"/>
      <c r="SZN36" s="39"/>
      <c r="SZO36" s="39"/>
      <c r="SZP36" s="39"/>
      <c r="SZQ36" s="39"/>
      <c r="SZR36" s="39"/>
      <c r="SZS36" s="39"/>
      <c r="SZT36" s="39"/>
      <c r="SZU36" s="39"/>
      <c r="SZV36" s="39"/>
      <c r="SZW36" s="39"/>
      <c r="SZX36" s="39"/>
      <c r="SZY36" s="39"/>
      <c r="SZZ36" s="39"/>
      <c r="TAA36" s="39"/>
      <c r="TAB36" s="39"/>
      <c r="TAC36" s="39"/>
      <c r="TAD36" s="39"/>
      <c r="TAE36" s="39"/>
      <c r="TAF36" s="39"/>
      <c r="TAG36" s="39"/>
      <c r="TAH36" s="39"/>
      <c r="TAI36" s="39"/>
      <c r="TAJ36" s="39"/>
      <c r="TAK36" s="39"/>
      <c r="TAL36" s="39"/>
      <c r="TAM36" s="39"/>
      <c r="TAN36" s="39"/>
      <c r="TAO36" s="39"/>
      <c r="TAP36" s="39"/>
      <c r="TAQ36" s="39"/>
      <c r="TAR36" s="39"/>
      <c r="TAS36" s="39"/>
      <c r="TAT36" s="39"/>
      <c r="TAU36" s="39"/>
      <c r="TAV36" s="39"/>
      <c r="TAW36" s="39"/>
      <c r="TAX36" s="39"/>
      <c r="TAY36" s="39"/>
      <c r="TAZ36" s="39"/>
      <c r="TBA36" s="39"/>
      <c r="TBB36" s="39"/>
      <c r="TBC36" s="39"/>
      <c r="TBD36" s="39"/>
      <c r="TBE36" s="39"/>
      <c r="TBF36" s="39"/>
      <c r="TBG36" s="39"/>
      <c r="TBH36" s="39"/>
      <c r="TBI36" s="39"/>
      <c r="TBJ36" s="39"/>
      <c r="TBK36" s="39"/>
      <c r="TBL36" s="39"/>
      <c r="TBM36" s="39"/>
      <c r="TBN36" s="39"/>
      <c r="TBO36" s="39"/>
      <c r="TBP36" s="39"/>
      <c r="TBQ36" s="39"/>
      <c r="TBR36" s="39"/>
      <c r="TBS36" s="39"/>
      <c r="TBT36" s="39"/>
      <c r="TBU36" s="39"/>
      <c r="TBV36" s="39"/>
      <c r="TBW36" s="39"/>
      <c r="TBX36" s="39"/>
      <c r="TBY36" s="39"/>
      <c r="TBZ36" s="39"/>
      <c r="TCA36" s="39"/>
      <c r="TCB36" s="39"/>
      <c r="TCC36" s="39"/>
      <c r="TCD36" s="39"/>
      <c r="TCE36" s="39"/>
      <c r="TCF36" s="39"/>
      <c r="TCG36" s="39"/>
      <c r="TCH36" s="39"/>
      <c r="TCI36" s="39"/>
      <c r="TCJ36" s="39"/>
      <c r="TCK36" s="39"/>
      <c r="TCL36" s="39"/>
      <c r="TCM36" s="39"/>
      <c r="TCN36" s="39"/>
      <c r="TCO36" s="39"/>
      <c r="TCP36" s="39"/>
      <c r="TCQ36" s="39"/>
      <c r="TCR36" s="39"/>
      <c r="TCS36" s="39"/>
      <c r="TCT36" s="39"/>
      <c r="TCU36" s="39"/>
      <c r="TCV36" s="39"/>
      <c r="TCW36" s="39"/>
      <c r="TCX36" s="39"/>
      <c r="TCY36" s="39"/>
      <c r="TCZ36" s="39"/>
      <c r="TDA36" s="39"/>
      <c r="TDB36" s="39"/>
      <c r="TDC36" s="39"/>
      <c r="TDD36" s="39"/>
      <c r="TDE36" s="39"/>
      <c r="TDF36" s="39"/>
      <c r="TDG36" s="39"/>
      <c r="TDH36" s="39"/>
      <c r="TDI36" s="39"/>
      <c r="TDJ36" s="39"/>
      <c r="TDK36" s="39"/>
      <c r="TDL36" s="39"/>
      <c r="TDM36" s="39"/>
      <c r="TDN36" s="39"/>
      <c r="TDO36" s="39"/>
      <c r="TDP36" s="39"/>
      <c r="TDQ36" s="39"/>
      <c r="TDR36" s="39"/>
      <c r="TDS36" s="39"/>
      <c r="TDT36" s="39"/>
      <c r="TDU36" s="39"/>
      <c r="TDV36" s="39"/>
      <c r="TDW36" s="39"/>
      <c r="TDX36" s="39"/>
      <c r="TDY36" s="39"/>
      <c r="TDZ36" s="39"/>
      <c r="TEA36" s="39"/>
      <c r="TEB36" s="39"/>
      <c r="TEC36" s="39"/>
      <c r="TED36" s="39"/>
      <c r="TEE36" s="39"/>
      <c r="TEF36" s="39"/>
      <c r="TEG36" s="39"/>
      <c r="TEH36" s="39"/>
      <c r="TEI36" s="39"/>
      <c r="TEJ36" s="39"/>
      <c r="TEK36" s="39"/>
      <c r="TEL36" s="39"/>
      <c r="TEM36" s="39"/>
      <c r="TEN36" s="39"/>
      <c r="TEO36" s="39"/>
      <c r="TEP36" s="39"/>
      <c r="TEQ36" s="39"/>
      <c r="TER36" s="39"/>
      <c r="TES36" s="39"/>
      <c r="TET36" s="39"/>
      <c r="TEU36" s="39"/>
      <c r="TEV36" s="39"/>
      <c r="TEW36" s="39"/>
      <c r="TEX36" s="39"/>
      <c r="TEY36" s="39"/>
      <c r="TEZ36" s="39"/>
      <c r="TFA36" s="39"/>
      <c r="TFB36" s="39"/>
      <c r="TFC36" s="39"/>
      <c r="TFD36" s="39"/>
      <c r="TFE36" s="39"/>
      <c r="TFF36" s="39"/>
      <c r="TFG36" s="39"/>
      <c r="TFH36" s="39"/>
      <c r="TFI36" s="39"/>
      <c r="TFJ36" s="39"/>
      <c r="TFK36" s="39"/>
      <c r="TFL36" s="39"/>
      <c r="TFM36" s="39"/>
      <c r="TFN36" s="39"/>
      <c r="TFO36" s="39"/>
      <c r="TFP36" s="39"/>
      <c r="TFQ36" s="39"/>
      <c r="TFR36" s="39"/>
      <c r="TFS36" s="39"/>
      <c r="TFT36" s="39"/>
      <c r="TFU36" s="39"/>
      <c r="TFV36" s="39"/>
      <c r="TFW36" s="39"/>
      <c r="TFX36" s="39"/>
      <c r="TFY36" s="39"/>
      <c r="TFZ36" s="39"/>
      <c r="TGA36" s="39"/>
      <c r="TGB36" s="39"/>
      <c r="TGC36" s="39"/>
      <c r="TGD36" s="39"/>
      <c r="TGE36" s="39"/>
      <c r="TGF36" s="39"/>
      <c r="TGG36" s="39"/>
      <c r="TGH36" s="39"/>
      <c r="TGI36" s="39"/>
      <c r="TGJ36" s="39"/>
      <c r="TGK36" s="39"/>
      <c r="TGL36" s="39"/>
      <c r="TGM36" s="39"/>
      <c r="TGN36" s="39"/>
      <c r="TGO36" s="39"/>
      <c r="TGP36" s="39"/>
      <c r="TGQ36" s="39"/>
      <c r="TGR36" s="39"/>
      <c r="TGS36" s="39"/>
      <c r="TGT36" s="39"/>
      <c r="TGU36" s="39"/>
      <c r="TGV36" s="39"/>
      <c r="TGW36" s="39"/>
      <c r="TGX36" s="39"/>
      <c r="TGY36" s="39"/>
      <c r="TGZ36" s="39"/>
      <c r="THA36" s="39"/>
      <c r="THB36" s="39"/>
      <c r="THC36" s="39"/>
      <c r="THD36" s="39"/>
      <c r="THE36" s="39"/>
      <c r="THF36" s="39"/>
      <c r="THG36" s="39"/>
      <c r="THH36" s="39"/>
      <c r="THI36" s="39"/>
      <c r="THJ36" s="39"/>
      <c r="THK36" s="39"/>
      <c r="THL36" s="39"/>
      <c r="THM36" s="39"/>
      <c r="THN36" s="39"/>
      <c r="THO36" s="39"/>
      <c r="THP36" s="39"/>
      <c r="THQ36" s="39"/>
      <c r="THR36" s="39"/>
      <c r="THS36" s="39"/>
      <c r="THT36" s="39"/>
      <c r="THU36" s="39"/>
      <c r="THV36" s="39"/>
      <c r="THW36" s="39"/>
      <c r="THX36" s="39"/>
      <c r="THY36" s="39"/>
      <c r="THZ36" s="39"/>
      <c r="TIA36" s="39"/>
      <c r="TIB36" s="39"/>
      <c r="TIC36" s="39"/>
      <c r="TID36" s="39"/>
      <c r="TIE36" s="39"/>
      <c r="TIF36" s="39"/>
      <c r="TIG36" s="39"/>
      <c r="TIH36" s="39"/>
      <c r="TII36" s="39"/>
      <c r="TIJ36" s="39"/>
      <c r="TIK36" s="39"/>
      <c r="TIL36" s="39"/>
      <c r="TIM36" s="39"/>
      <c r="TIN36" s="39"/>
      <c r="TIO36" s="39"/>
      <c r="TIP36" s="39"/>
      <c r="TIQ36" s="39"/>
      <c r="TIR36" s="39"/>
      <c r="TIS36" s="39"/>
      <c r="TIT36" s="39"/>
      <c r="TIU36" s="39"/>
      <c r="TIV36" s="39"/>
      <c r="TIW36" s="39"/>
      <c r="TIX36" s="39"/>
      <c r="TIY36" s="39"/>
      <c r="TIZ36" s="39"/>
      <c r="TJA36" s="39"/>
      <c r="TJB36" s="39"/>
      <c r="TJC36" s="39"/>
      <c r="TJD36" s="39"/>
      <c r="TJE36" s="39"/>
      <c r="TJF36" s="39"/>
      <c r="TJG36" s="39"/>
      <c r="TJH36" s="39"/>
      <c r="TJI36" s="39"/>
      <c r="TJJ36" s="39"/>
      <c r="TJK36" s="39"/>
      <c r="TJL36" s="39"/>
      <c r="TJM36" s="39"/>
      <c r="TJN36" s="39"/>
      <c r="TJO36" s="39"/>
      <c r="TJP36" s="39"/>
      <c r="TJQ36" s="39"/>
      <c r="TJR36" s="39"/>
      <c r="TJS36" s="39"/>
      <c r="TJT36" s="39"/>
      <c r="TJU36" s="39"/>
      <c r="TJV36" s="39"/>
      <c r="TJW36" s="39"/>
      <c r="TJX36" s="39"/>
      <c r="TJY36" s="39"/>
      <c r="TJZ36" s="39"/>
      <c r="TKA36" s="39"/>
      <c r="TKB36" s="39"/>
      <c r="TKC36" s="39"/>
      <c r="TKD36" s="39"/>
      <c r="TKE36" s="39"/>
      <c r="TKF36" s="39"/>
      <c r="TKG36" s="39"/>
      <c r="TKH36" s="39"/>
      <c r="TKI36" s="39"/>
      <c r="TKJ36" s="39"/>
      <c r="TKK36" s="39"/>
      <c r="TKL36" s="39"/>
      <c r="TKM36" s="39"/>
      <c r="TKN36" s="39"/>
      <c r="TKO36" s="39"/>
      <c r="TKP36" s="39"/>
      <c r="TKQ36" s="39"/>
      <c r="TKR36" s="39"/>
      <c r="TKS36" s="39"/>
      <c r="TKT36" s="39"/>
      <c r="TKU36" s="39"/>
      <c r="TKV36" s="39"/>
      <c r="TKW36" s="39"/>
      <c r="TKX36" s="39"/>
      <c r="TKY36" s="39"/>
      <c r="TKZ36" s="39"/>
      <c r="TLA36" s="39"/>
      <c r="TLB36" s="39"/>
      <c r="TLC36" s="39"/>
      <c r="TLD36" s="39"/>
      <c r="TLE36" s="39"/>
      <c r="TLF36" s="39"/>
      <c r="TLG36" s="39"/>
      <c r="TLH36" s="39"/>
      <c r="TLI36" s="39"/>
      <c r="TLJ36" s="39"/>
      <c r="TLK36" s="39"/>
      <c r="TLL36" s="39"/>
      <c r="TLM36" s="39"/>
      <c r="TLN36" s="39"/>
      <c r="TLO36" s="39"/>
      <c r="TLP36" s="39"/>
      <c r="TLQ36" s="39"/>
      <c r="TLR36" s="39"/>
      <c r="TLS36" s="39"/>
      <c r="TLT36" s="39"/>
      <c r="TLU36" s="39"/>
      <c r="TLV36" s="39"/>
      <c r="TLW36" s="39"/>
      <c r="TLX36" s="39"/>
      <c r="TLY36" s="39"/>
      <c r="TLZ36" s="39"/>
      <c r="TMA36" s="39"/>
      <c r="TMB36" s="39"/>
      <c r="TMC36" s="39"/>
      <c r="TMD36" s="39"/>
      <c r="TME36" s="39"/>
      <c r="TMF36" s="39"/>
      <c r="TMG36" s="39"/>
      <c r="TMH36" s="39"/>
      <c r="TMI36" s="39"/>
      <c r="TMJ36" s="39"/>
      <c r="TMK36" s="39"/>
      <c r="TML36" s="39"/>
      <c r="TMM36" s="39"/>
      <c r="TMN36" s="39"/>
      <c r="TMO36" s="39"/>
      <c r="TMP36" s="39"/>
      <c r="TMQ36" s="39"/>
      <c r="TMR36" s="39"/>
      <c r="TMS36" s="39"/>
      <c r="TMT36" s="39"/>
      <c r="TMU36" s="39"/>
      <c r="TMV36" s="39"/>
      <c r="TMW36" s="39"/>
      <c r="TMX36" s="39"/>
      <c r="TMY36" s="39"/>
      <c r="TMZ36" s="39"/>
      <c r="TNA36" s="39"/>
      <c r="TNB36" s="39"/>
      <c r="TNC36" s="39"/>
      <c r="TND36" s="39"/>
      <c r="TNE36" s="39"/>
      <c r="TNF36" s="39"/>
      <c r="TNG36" s="39"/>
      <c r="TNH36" s="39"/>
      <c r="TNI36" s="39"/>
      <c r="TNJ36" s="39"/>
      <c r="TNK36" s="39"/>
      <c r="TNL36" s="39"/>
      <c r="TNM36" s="39"/>
      <c r="TNN36" s="39"/>
      <c r="TNO36" s="39"/>
      <c r="TNP36" s="39"/>
      <c r="TNQ36" s="39"/>
      <c r="TNR36" s="39"/>
      <c r="TNS36" s="39"/>
      <c r="TNT36" s="39"/>
      <c r="TNU36" s="39"/>
      <c r="TNV36" s="39"/>
      <c r="TNW36" s="39"/>
      <c r="TNX36" s="39"/>
      <c r="TNY36" s="39"/>
      <c r="TNZ36" s="39"/>
      <c r="TOA36" s="39"/>
      <c r="TOB36" s="39"/>
      <c r="TOC36" s="39"/>
      <c r="TOD36" s="39"/>
      <c r="TOE36" s="39"/>
      <c r="TOF36" s="39"/>
      <c r="TOG36" s="39"/>
      <c r="TOH36" s="39"/>
      <c r="TOI36" s="39"/>
      <c r="TOJ36" s="39"/>
      <c r="TOK36" s="39"/>
      <c r="TOL36" s="39"/>
      <c r="TOM36" s="39"/>
      <c r="TON36" s="39"/>
      <c r="TOO36" s="39"/>
      <c r="TOP36" s="39"/>
      <c r="TOQ36" s="39"/>
      <c r="TOR36" s="39"/>
      <c r="TOS36" s="39"/>
      <c r="TOT36" s="39"/>
      <c r="TOU36" s="39"/>
      <c r="TOV36" s="39"/>
      <c r="TOW36" s="39"/>
      <c r="TOX36" s="39"/>
      <c r="TOY36" s="39"/>
      <c r="TOZ36" s="39"/>
      <c r="TPA36" s="39"/>
      <c r="TPB36" s="39"/>
      <c r="TPC36" s="39"/>
      <c r="TPD36" s="39"/>
      <c r="TPE36" s="39"/>
      <c r="TPF36" s="39"/>
      <c r="TPG36" s="39"/>
      <c r="TPH36" s="39"/>
      <c r="TPI36" s="39"/>
      <c r="TPJ36" s="39"/>
      <c r="TPK36" s="39"/>
      <c r="TPL36" s="39"/>
      <c r="TPM36" s="39"/>
      <c r="TPN36" s="39"/>
      <c r="TPO36" s="39"/>
      <c r="TPP36" s="39"/>
      <c r="TPQ36" s="39"/>
      <c r="TPR36" s="39"/>
      <c r="TPS36" s="39"/>
      <c r="TPT36" s="39"/>
      <c r="TPU36" s="39"/>
      <c r="TPV36" s="39"/>
      <c r="TPW36" s="39"/>
      <c r="TPX36" s="39"/>
      <c r="TPY36" s="39"/>
      <c r="TPZ36" s="39"/>
      <c r="TQA36" s="39"/>
      <c r="TQB36" s="39"/>
      <c r="TQC36" s="39"/>
      <c r="TQD36" s="39"/>
      <c r="TQE36" s="39"/>
      <c r="TQF36" s="39"/>
      <c r="TQG36" s="39"/>
      <c r="TQH36" s="39"/>
      <c r="TQI36" s="39"/>
      <c r="TQJ36" s="39"/>
      <c r="TQK36" s="39"/>
      <c r="TQL36" s="39"/>
      <c r="TQM36" s="39"/>
      <c r="TQN36" s="39"/>
      <c r="TQO36" s="39"/>
      <c r="TQP36" s="39"/>
      <c r="TQQ36" s="39"/>
      <c r="TQR36" s="39"/>
      <c r="TQS36" s="39"/>
      <c r="TQT36" s="39"/>
      <c r="TQU36" s="39"/>
      <c r="TQV36" s="39"/>
      <c r="TQW36" s="39"/>
      <c r="TQX36" s="39"/>
      <c r="TQY36" s="39"/>
      <c r="TQZ36" s="39"/>
      <c r="TRA36" s="39"/>
      <c r="TRB36" s="39"/>
      <c r="TRC36" s="39"/>
      <c r="TRD36" s="39"/>
      <c r="TRE36" s="39"/>
      <c r="TRF36" s="39"/>
      <c r="TRG36" s="39"/>
      <c r="TRH36" s="39"/>
      <c r="TRI36" s="39"/>
      <c r="TRJ36" s="39"/>
      <c r="TRK36" s="39"/>
      <c r="TRL36" s="39"/>
      <c r="TRM36" s="39"/>
      <c r="TRN36" s="39"/>
      <c r="TRO36" s="39"/>
      <c r="TRP36" s="39"/>
      <c r="TRQ36" s="39"/>
      <c r="TRR36" s="39"/>
      <c r="TRS36" s="39"/>
      <c r="TRT36" s="39"/>
      <c r="TRU36" s="39"/>
      <c r="TRV36" s="39"/>
      <c r="TRW36" s="39"/>
      <c r="TRX36" s="39"/>
      <c r="TRY36" s="39"/>
      <c r="TRZ36" s="39"/>
      <c r="TSA36" s="39"/>
      <c r="TSB36" s="39"/>
      <c r="TSC36" s="39"/>
      <c r="TSD36" s="39"/>
      <c r="TSE36" s="39"/>
      <c r="TSF36" s="39"/>
      <c r="TSG36" s="39"/>
      <c r="TSH36" s="39"/>
      <c r="TSI36" s="39"/>
      <c r="TSJ36" s="39"/>
      <c r="TSK36" s="39"/>
      <c r="TSL36" s="39"/>
      <c r="TSM36" s="39"/>
      <c r="TSN36" s="39"/>
      <c r="TSO36" s="39"/>
      <c r="TSP36" s="39"/>
      <c r="TSQ36" s="39"/>
      <c r="TSR36" s="39"/>
      <c r="TSS36" s="39"/>
      <c r="TST36" s="39"/>
      <c r="TSU36" s="39"/>
      <c r="TSV36" s="39"/>
      <c r="TSW36" s="39"/>
      <c r="TSX36" s="39"/>
      <c r="TSY36" s="39"/>
      <c r="TSZ36" s="39"/>
      <c r="TTA36" s="39"/>
      <c r="TTB36" s="39"/>
      <c r="TTC36" s="39"/>
      <c r="TTD36" s="39"/>
      <c r="TTE36" s="39"/>
      <c r="TTF36" s="39"/>
      <c r="TTG36" s="39"/>
      <c r="TTH36" s="39"/>
      <c r="TTI36" s="39"/>
      <c r="TTJ36" s="39"/>
      <c r="TTK36" s="39"/>
      <c r="TTL36" s="39"/>
      <c r="TTM36" s="39"/>
      <c r="TTN36" s="39"/>
      <c r="TTO36" s="39"/>
      <c r="TTP36" s="39"/>
      <c r="TTQ36" s="39"/>
      <c r="TTR36" s="39"/>
      <c r="TTS36" s="39"/>
      <c r="TTT36" s="39"/>
      <c r="TTU36" s="39"/>
      <c r="TTV36" s="39"/>
      <c r="TTW36" s="39"/>
      <c r="TTX36" s="39"/>
      <c r="TTY36" s="39"/>
      <c r="TTZ36" s="39"/>
      <c r="TUA36" s="39"/>
      <c r="TUB36" s="39"/>
      <c r="TUC36" s="39"/>
      <c r="TUD36" s="39"/>
      <c r="TUE36" s="39"/>
      <c r="TUF36" s="39"/>
      <c r="TUG36" s="39"/>
      <c r="TUH36" s="39"/>
      <c r="TUI36" s="39"/>
      <c r="TUJ36" s="39"/>
      <c r="TUK36" s="39"/>
      <c r="TUL36" s="39"/>
      <c r="TUM36" s="39"/>
      <c r="TUN36" s="39"/>
      <c r="TUO36" s="39"/>
      <c r="TUP36" s="39"/>
      <c r="TUQ36" s="39"/>
      <c r="TUR36" s="39"/>
      <c r="TUS36" s="39"/>
      <c r="TUT36" s="39"/>
      <c r="TUU36" s="39"/>
      <c r="TUV36" s="39"/>
      <c r="TUW36" s="39"/>
      <c r="TUX36" s="39"/>
      <c r="TUY36" s="39"/>
      <c r="TUZ36" s="39"/>
      <c r="TVA36" s="39"/>
      <c r="TVB36" s="39"/>
      <c r="TVC36" s="39"/>
      <c r="TVD36" s="39"/>
      <c r="TVE36" s="39"/>
      <c r="TVF36" s="39"/>
      <c r="TVG36" s="39"/>
      <c r="TVH36" s="39"/>
      <c r="TVI36" s="39"/>
      <c r="TVJ36" s="39"/>
      <c r="TVK36" s="39"/>
      <c r="TVL36" s="39"/>
      <c r="TVM36" s="39"/>
      <c r="TVN36" s="39"/>
      <c r="TVO36" s="39"/>
      <c r="TVP36" s="39"/>
      <c r="TVQ36" s="39"/>
      <c r="TVR36" s="39"/>
      <c r="TVS36" s="39"/>
      <c r="TVT36" s="39"/>
      <c r="TVU36" s="39"/>
      <c r="TVV36" s="39"/>
      <c r="TVW36" s="39"/>
      <c r="TVX36" s="39"/>
      <c r="TVY36" s="39"/>
      <c r="TVZ36" s="39"/>
      <c r="TWA36" s="39"/>
      <c r="TWB36" s="39"/>
      <c r="TWC36" s="39"/>
      <c r="TWD36" s="39"/>
      <c r="TWE36" s="39"/>
      <c r="TWF36" s="39"/>
      <c r="TWG36" s="39"/>
      <c r="TWH36" s="39"/>
      <c r="TWI36" s="39"/>
      <c r="TWJ36" s="39"/>
      <c r="TWK36" s="39"/>
      <c r="TWL36" s="39"/>
      <c r="TWM36" s="39"/>
      <c r="TWN36" s="39"/>
      <c r="TWO36" s="39"/>
      <c r="TWP36" s="39"/>
      <c r="TWQ36" s="39"/>
      <c r="TWR36" s="39"/>
      <c r="TWS36" s="39"/>
      <c r="TWT36" s="39"/>
      <c r="TWU36" s="39"/>
      <c r="TWV36" s="39"/>
      <c r="TWW36" s="39"/>
      <c r="TWX36" s="39"/>
      <c r="TWY36" s="39"/>
      <c r="TWZ36" s="39"/>
      <c r="TXA36" s="39"/>
      <c r="TXB36" s="39"/>
      <c r="TXC36" s="39"/>
      <c r="TXD36" s="39"/>
      <c r="TXE36" s="39"/>
      <c r="TXF36" s="39"/>
      <c r="TXG36" s="39"/>
      <c r="TXH36" s="39"/>
      <c r="TXI36" s="39"/>
      <c r="TXJ36" s="39"/>
      <c r="TXK36" s="39"/>
      <c r="TXL36" s="39"/>
      <c r="TXM36" s="39"/>
      <c r="TXN36" s="39"/>
      <c r="TXO36" s="39"/>
      <c r="TXP36" s="39"/>
      <c r="TXQ36" s="39"/>
      <c r="TXR36" s="39"/>
      <c r="TXS36" s="39"/>
      <c r="TXT36" s="39"/>
      <c r="TXU36" s="39"/>
      <c r="TXV36" s="39"/>
      <c r="TXW36" s="39"/>
      <c r="TXX36" s="39"/>
      <c r="TXY36" s="39"/>
      <c r="TXZ36" s="39"/>
      <c r="TYA36" s="39"/>
      <c r="TYB36" s="39"/>
      <c r="TYC36" s="39"/>
      <c r="TYD36" s="39"/>
      <c r="TYE36" s="39"/>
      <c r="TYF36" s="39"/>
      <c r="TYG36" s="39"/>
      <c r="TYH36" s="39"/>
      <c r="TYI36" s="39"/>
      <c r="TYJ36" s="39"/>
      <c r="TYK36" s="39"/>
      <c r="TYL36" s="39"/>
      <c r="TYM36" s="39"/>
      <c r="TYN36" s="39"/>
      <c r="TYO36" s="39"/>
      <c r="TYP36" s="39"/>
      <c r="TYQ36" s="39"/>
      <c r="TYR36" s="39"/>
      <c r="TYS36" s="39"/>
      <c r="TYT36" s="39"/>
      <c r="TYU36" s="39"/>
      <c r="TYV36" s="39"/>
      <c r="TYW36" s="39"/>
      <c r="TYX36" s="39"/>
      <c r="TYY36" s="39"/>
      <c r="TYZ36" s="39"/>
      <c r="TZA36" s="39"/>
      <c r="TZB36" s="39"/>
      <c r="TZC36" s="39"/>
      <c r="TZD36" s="39"/>
      <c r="TZE36" s="39"/>
      <c r="TZF36" s="39"/>
      <c r="TZG36" s="39"/>
      <c r="TZH36" s="39"/>
      <c r="TZI36" s="39"/>
      <c r="TZJ36" s="39"/>
      <c r="TZK36" s="39"/>
      <c r="TZL36" s="39"/>
      <c r="TZM36" s="39"/>
      <c r="TZN36" s="39"/>
      <c r="TZO36" s="39"/>
      <c r="TZP36" s="39"/>
      <c r="TZQ36" s="39"/>
      <c r="TZR36" s="39"/>
      <c r="TZS36" s="39"/>
      <c r="TZT36" s="39"/>
      <c r="TZU36" s="39"/>
      <c r="TZV36" s="39"/>
      <c r="TZW36" s="39"/>
      <c r="TZX36" s="39"/>
      <c r="TZY36" s="39"/>
      <c r="TZZ36" s="39"/>
      <c r="UAA36" s="39"/>
      <c r="UAB36" s="39"/>
      <c r="UAC36" s="39"/>
      <c r="UAD36" s="39"/>
      <c r="UAE36" s="39"/>
      <c r="UAF36" s="39"/>
      <c r="UAG36" s="39"/>
      <c r="UAH36" s="39"/>
      <c r="UAI36" s="39"/>
      <c r="UAJ36" s="39"/>
      <c r="UAK36" s="39"/>
      <c r="UAL36" s="39"/>
      <c r="UAM36" s="39"/>
      <c r="UAN36" s="39"/>
      <c r="UAO36" s="39"/>
      <c r="UAP36" s="39"/>
      <c r="UAQ36" s="39"/>
      <c r="UAR36" s="39"/>
      <c r="UAS36" s="39"/>
      <c r="UAT36" s="39"/>
      <c r="UAU36" s="39"/>
      <c r="UAV36" s="39"/>
      <c r="UAW36" s="39"/>
      <c r="UAX36" s="39"/>
      <c r="UAY36" s="39"/>
      <c r="UAZ36" s="39"/>
      <c r="UBA36" s="39"/>
      <c r="UBB36" s="39"/>
      <c r="UBC36" s="39"/>
      <c r="UBD36" s="39"/>
      <c r="UBE36" s="39"/>
      <c r="UBF36" s="39"/>
      <c r="UBG36" s="39"/>
      <c r="UBH36" s="39"/>
      <c r="UBI36" s="39"/>
      <c r="UBJ36" s="39"/>
      <c r="UBK36" s="39"/>
      <c r="UBL36" s="39"/>
      <c r="UBM36" s="39"/>
      <c r="UBN36" s="39"/>
      <c r="UBO36" s="39"/>
      <c r="UBP36" s="39"/>
      <c r="UBQ36" s="39"/>
      <c r="UBR36" s="39"/>
      <c r="UBS36" s="39"/>
      <c r="UBT36" s="39"/>
      <c r="UBU36" s="39"/>
      <c r="UBV36" s="39"/>
      <c r="UBW36" s="39"/>
      <c r="UBX36" s="39"/>
      <c r="UBY36" s="39"/>
      <c r="UBZ36" s="39"/>
      <c r="UCA36" s="39"/>
      <c r="UCB36" s="39"/>
      <c r="UCC36" s="39"/>
      <c r="UCD36" s="39"/>
      <c r="UCE36" s="39"/>
      <c r="UCF36" s="39"/>
      <c r="UCG36" s="39"/>
      <c r="UCH36" s="39"/>
      <c r="UCI36" s="39"/>
      <c r="UCJ36" s="39"/>
      <c r="UCK36" s="39"/>
      <c r="UCL36" s="39"/>
      <c r="UCM36" s="39"/>
      <c r="UCN36" s="39"/>
      <c r="UCO36" s="39"/>
      <c r="UCP36" s="39"/>
      <c r="UCQ36" s="39"/>
      <c r="UCR36" s="39"/>
      <c r="UCS36" s="39"/>
      <c r="UCT36" s="39"/>
      <c r="UCU36" s="39"/>
      <c r="UCV36" s="39"/>
      <c r="UCW36" s="39"/>
      <c r="UCX36" s="39"/>
      <c r="UCY36" s="39"/>
      <c r="UCZ36" s="39"/>
      <c r="UDA36" s="39"/>
      <c r="UDB36" s="39"/>
      <c r="UDC36" s="39"/>
      <c r="UDD36" s="39"/>
      <c r="UDE36" s="39"/>
      <c r="UDF36" s="39"/>
      <c r="UDG36" s="39"/>
      <c r="UDH36" s="39"/>
      <c r="UDI36" s="39"/>
      <c r="UDJ36" s="39"/>
      <c r="UDK36" s="39"/>
      <c r="UDL36" s="39"/>
      <c r="UDM36" s="39"/>
      <c r="UDN36" s="39"/>
      <c r="UDO36" s="39"/>
      <c r="UDP36" s="39"/>
      <c r="UDQ36" s="39"/>
      <c r="UDR36" s="39"/>
      <c r="UDS36" s="39"/>
      <c r="UDT36" s="39"/>
      <c r="UDU36" s="39"/>
      <c r="UDV36" s="39"/>
      <c r="UDW36" s="39"/>
      <c r="UDX36" s="39"/>
      <c r="UDY36" s="39"/>
      <c r="UDZ36" s="39"/>
      <c r="UEA36" s="39"/>
      <c r="UEB36" s="39"/>
      <c r="UEC36" s="39"/>
      <c r="UED36" s="39"/>
      <c r="UEE36" s="39"/>
      <c r="UEF36" s="39"/>
      <c r="UEG36" s="39"/>
      <c r="UEH36" s="39"/>
      <c r="UEI36" s="39"/>
      <c r="UEJ36" s="39"/>
      <c r="UEK36" s="39"/>
      <c r="UEL36" s="39"/>
      <c r="UEM36" s="39"/>
      <c r="UEN36" s="39"/>
      <c r="UEO36" s="39"/>
      <c r="UEP36" s="39"/>
      <c r="UEQ36" s="39"/>
      <c r="UER36" s="39"/>
      <c r="UES36" s="39"/>
      <c r="UET36" s="39"/>
      <c r="UEU36" s="39"/>
      <c r="UEV36" s="39"/>
      <c r="UEW36" s="39"/>
      <c r="UEX36" s="39"/>
      <c r="UEY36" s="39"/>
      <c r="UEZ36" s="39"/>
      <c r="UFA36" s="39"/>
      <c r="UFB36" s="39"/>
      <c r="UFC36" s="39"/>
      <c r="UFD36" s="39"/>
      <c r="UFE36" s="39"/>
      <c r="UFF36" s="39"/>
      <c r="UFG36" s="39"/>
      <c r="UFH36" s="39"/>
      <c r="UFI36" s="39"/>
      <c r="UFJ36" s="39"/>
      <c r="UFK36" s="39"/>
      <c r="UFL36" s="39"/>
      <c r="UFM36" s="39"/>
      <c r="UFN36" s="39"/>
      <c r="UFO36" s="39"/>
      <c r="UFP36" s="39"/>
      <c r="UFQ36" s="39"/>
      <c r="UFR36" s="39"/>
      <c r="UFS36" s="39"/>
      <c r="UFT36" s="39"/>
      <c r="UFU36" s="39"/>
      <c r="UFV36" s="39"/>
      <c r="UFW36" s="39"/>
      <c r="UFX36" s="39"/>
      <c r="UFY36" s="39"/>
      <c r="UFZ36" s="39"/>
      <c r="UGA36" s="39"/>
      <c r="UGB36" s="39"/>
      <c r="UGC36" s="39"/>
      <c r="UGD36" s="39"/>
      <c r="UGE36" s="39"/>
      <c r="UGF36" s="39"/>
      <c r="UGG36" s="39"/>
      <c r="UGH36" s="39"/>
      <c r="UGI36" s="39"/>
      <c r="UGJ36" s="39"/>
      <c r="UGK36" s="39"/>
      <c r="UGL36" s="39"/>
      <c r="UGM36" s="39"/>
      <c r="UGN36" s="39"/>
      <c r="UGO36" s="39"/>
      <c r="UGP36" s="39"/>
      <c r="UGQ36" s="39"/>
      <c r="UGR36" s="39"/>
      <c r="UGS36" s="39"/>
      <c r="UGT36" s="39"/>
      <c r="UGU36" s="39"/>
      <c r="UGV36" s="39"/>
      <c r="UGW36" s="39"/>
      <c r="UGX36" s="39"/>
      <c r="UGY36" s="39"/>
      <c r="UGZ36" s="39"/>
      <c r="UHA36" s="39"/>
      <c r="UHB36" s="39"/>
      <c r="UHC36" s="39"/>
      <c r="UHD36" s="39"/>
      <c r="UHE36" s="39"/>
      <c r="UHF36" s="39"/>
      <c r="UHG36" s="39"/>
      <c r="UHH36" s="39"/>
      <c r="UHI36" s="39"/>
      <c r="UHJ36" s="39"/>
      <c r="UHK36" s="39"/>
      <c r="UHL36" s="39"/>
      <c r="UHM36" s="39"/>
      <c r="UHN36" s="39"/>
      <c r="UHO36" s="39"/>
      <c r="UHP36" s="39"/>
      <c r="UHQ36" s="39"/>
      <c r="UHR36" s="39"/>
      <c r="UHS36" s="39"/>
      <c r="UHT36" s="39"/>
      <c r="UHU36" s="39"/>
      <c r="UHV36" s="39"/>
      <c r="UHW36" s="39"/>
      <c r="UHX36" s="39"/>
      <c r="UHY36" s="39"/>
      <c r="UHZ36" s="39"/>
      <c r="UIA36" s="39"/>
      <c r="UIB36" s="39"/>
      <c r="UIC36" s="39"/>
      <c r="UID36" s="39"/>
      <c r="UIE36" s="39"/>
      <c r="UIF36" s="39"/>
      <c r="UIG36" s="39"/>
      <c r="UIH36" s="39"/>
      <c r="UII36" s="39"/>
      <c r="UIJ36" s="39"/>
      <c r="UIK36" s="39"/>
      <c r="UIL36" s="39"/>
      <c r="UIM36" s="39"/>
      <c r="UIN36" s="39"/>
      <c r="UIO36" s="39"/>
      <c r="UIP36" s="39"/>
      <c r="UIQ36" s="39"/>
      <c r="UIR36" s="39"/>
      <c r="UIS36" s="39"/>
      <c r="UIT36" s="39"/>
      <c r="UIU36" s="39"/>
      <c r="UIV36" s="39"/>
      <c r="UIW36" s="39"/>
      <c r="UIX36" s="39"/>
      <c r="UIY36" s="39"/>
      <c r="UIZ36" s="39"/>
      <c r="UJA36" s="39"/>
      <c r="UJB36" s="39"/>
      <c r="UJC36" s="39"/>
      <c r="UJD36" s="39"/>
      <c r="UJE36" s="39"/>
      <c r="UJF36" s="39"/>
      <c r="UJG36" s="39"/>
      <c r="UJH36" s="39"/>
      <c r="UJI36" s="39"/>
      <c r="UJJ36" s="39"/>
      <c r="UJK36" s="39"/>
      <c r="UJL36" s="39"/>
      <c r="UJM36" s="39"/>
      <c r="UJN36" s="39"/>
      <c r="UJO36" s="39"/>
      <c r="UJP36" s="39"/>
      <c r="UJQ36" s="39"/>
      <c r="UJR36" s="39"/>
      <c r="UJS36" s="39"/>
      <c r="UJT36" s="39"/>
      <c r="UJU36" s="39"/>
      <c r="UJV36" s="39"/>
      <c r="UJW36" s="39"/>
      <c r="UJX36" s="39"/>
      <c r="UJY36" s="39"/>
      <c r="UJZ36" s="39"/>
      <c r="UKA36" s="39"/>
      <c r="UKB36" s="39"/>
      <c r="UKC36" s="39"/>
      <c r="UKD36" s="39"/>
      <c r="UKE36" s="39"/>
      <c r="UKF36" s="39"/>
      <c r="UKG36" s="39"/>
      <c r="UKH36" s="39"/>
      <c r="UKI36" s="39"/>
      <c r="UKJ36" s="39"/>
      <c r="UKK36" s="39"/>
      <c r="UKL36" s="39"/>
      <c r="UKM36" s="39"/>
      <c r="UKN36" s="39"/>
      <c r="UKO36" s="39"/>
      <c r="UKP36" s="39"/>
      <c r="UKQ36" s="39"/>
      <c r="UKR36" s="39"/>
      <c r="UKS36" s="39"/>
      <c r="UKT36" s="39"/>
      <c r="UKU36" s="39"/>
      <c r="UKV36" s="39"/>
      <c r="UKW36" s="39"/>
      <c r="UKX36" s="39"/>
      <c r="UKY36" s="39"/>
      <c r="UKZ36" s="39"/>
      <c r="ULA36" s="39"/>
      <c r="ULB36" s="39"/>
      <c r="ULC36" s="39"/>
      <c r="ULD36" s="39"/>
      <c r="ULE36" s="39"/>
      <c r="ULF36" s="39"/>
      <c r="ULG36" s="39"/>
      <c r="ULH36" s="39"/>
      <c r="ULI36" s="39"/>
      <c r="ULJ36" s="39"/>
      <c r="ULK36" s="39"/>
      <c r="ULL36" s="39"/>
      <c r="ULM36" s="39"/>
      <c r="ULN36" s="39"/>
      <c r="ULO36" s="39"/>
      <c r="ULP36" s="39"/>
      <c r="ULQ36" s="39"/>
      <c r="ULR36" s="39"/>
      <c r="ULS36" s="39"/>
      <c r="ULT36" s="39"/>
      <c r="ULU36" s="39"/>
      <c r="ULV36" s="39"/>
      <c r="ULW36" s="39"/>
      <c r="ULX36" s="39"/>
      <c r="ULY36" s="39"/>
      <c r="ULZ36" s="39"/>
      <c r="UMA36" s="39"/>
      <c r="UMB36" s="39"/>
      <c r="UMC36" s="39"/>
      <c r="UMD36" s="39"/>
      <c r="UME36" s="39"/>
      <c r="UMF36" s="39"/>
      <c r="UMG36" s="39"/>
      <c r="UMH36" s="39"/>
      <c r="UMI36" s="39"/>
      <c r="UMJ36" s="39"/>
      <c r="UMK36" s="39"/>
      <c r="UML36" s="39"/>
      <c r="UMM36" s="39"/>
      <c r="UMN36" s="39"/>
      <c r="UMO36" s="39"/>
      <c r="UMP36" s="39"/>
      <c r="UMQ36" s="39"/>
      <c r="UMR36" s="39"/>
      <c r="UMS36" s="39"/>
      <c r="UMT36" s="39"/>
      <c r="UMU36" s="39"/>
      <c r="UMV36" s="39"/>
      <c r="UMW36" s="39"/>
      <c r="UMX36" s="39"/>
      <c r="UMY36" s="39"/>
      <c r="UMZ36" s="39"/>
      <c r="UNA36" s="39"/>
      <c r="UNB36" s="39"/>
      <c r="UNC36" s="39"/>
      <c r="UND36" s="39"/>
      <c r="UNE36" s="39"/>
      <c r="UNF36" s="39"/>
      <c r="UNG36" s="39"/>
      <c r="UNH36" s="39"/>
      <c r="UNI36" s="39"/>
      <c r="UNJ36" s="39"/>
      <c r="UNK36" s="39"/>
      <c r="UNL36" s="39"/>
      <c r="UNM36" s="39"/>
      <c r="UNN36" s="39"/>
      <c r="UNO36" s="39"/>
      <c r="UNP36" s="39"/>
      <c r="UNQ36" s="39"/>
      <c r="UNR36" s="39"/>
      <c r="UNS36" s="39"/>
      <c r="UNT36" s="39"/>
      <c r="UNU36" s="39"/>
      <c r="UNV36" s="39"/>
      <c r="UNW36" s="39"/>
      <c r="UNX36" s="39"/>
      <c r="UNY36" s="39"/>
      <c r="UNZ36" s="39"/>
      <c r="UOA36" s="39"/>
      <c r="UOB36" s="39"/>
      <c r="UOC36" s="39"/>
      <c r="UOD36" s="39"/>
      <c r="UOE36" s="39"/>
      <c r="UOF36" s="39"/>
      <c r="UOG36" s="39"/>
      <c r="UOH36" s="39"/>
      <c r="UOI36" s="39"/>
      <c r="UOJ36" s="39"/>
      <c r="UOK36" s="39"/>
      <c r="UOL36" s="39"/>
      <c r="UOM36" s="39"/>
      <c r="UON36" s="39"/>
      <c r="UOO36" s="39"/>
      <c r="UOP36" s="39"/>
      <c r="UOQ36" s="39"/>
      <c r="UOR36" s="39"/>
      <c r="UOS36" s="39"/>
      <c r="UOT36" s="39"/>
      <c r="UOU36" s="39"/>
      <c r="UOV36" s="39"/>
      <c r="UOW36" s="39"/>
      <c r="UOX36" s="39"/>
      <c r="UOY36" s="39"/>
      <c r="UOZ36" s="39"/>
      <c r="UPA36" s="39"/>
      <c r="UPB36" s="39"/>
      <c r="UPC36" s="39"/>
      <c r="UPD36" s="39"/>
      <c r="UPE36" s="39"/>
      <c r="UPF36" s="39"/>
      <c r="UPG36" s="39"/>
      <c r="UPH36" s="39"/>
      <c r="UPI36" s="39"/>
      <c r="UPJ36" s="39"/>
      <c r="UPK36" s="39"/>
      <c r="UPL36" s="39"/>
      <c r="UPM36" s="39"/>
      <c r="UPN36" s="39"/>
      <c r="UPO36" s="39"/>
      <c r="UPP36" s="39"/>
      <c r="UPQ36" s="39"/>
      <c r="UPR36" s="39"/>
      <c r="UPS36" s="39"/>
      <c r="UPT36" s="39"/>
      <c r="UPU36" s="39"/>
      <c r="UPV36" s="39"/>
      <c r="UPW36" s="39"/>
      <c r="UPX36" s="39"/>
      <c r="UPY36" s="39"/>
      <c r="UPZ36" s="39"/>
      <c r="UQA36" s="39"/>
      <c r="UQB36" s="39"/>
      <c r="UQC36" s="39"/>
      <c r="UQD36" s="39"/>
      <c r="UQE36" s="39"/>
      <c r="UQF36" s="39"/>
      <c r="UQG36" s="39"/>
      <c r="UQH36" s="39"/>
      <c r="UQI36" s="39"/>
      <c r="UQJ36" s="39"/>
      <c r="UQK36" s="39"/>
      <c r="UQL36" s="39"/>
      <c r="UQM36" s="39"/>
      <c r="UQN36" s="39"/>
      <c r="UQO36" s="39"/>
      <c r="UQP36" s="39"/>
      <c r="UQQ36" s="39"/>
      <c r="UQR36" s="39"/>
      <c r="UQS36" s="39"/>
      <c r="UQT36" s="39"/>
      <c r="UQU36" s="39"/>
      <c r="UQV36" s="39"/>
      <c r="UQW36" s="39"/>
      <c r="UQX36" s="39"/>
      <c r="UQY36" s="39"/>
      <c r="UQZ36" s="39"/>
      <c r="URA36" s="39"/>
      <c r="URB36" s="39"/>
      <c r="URC36" s="39"/>
      <c r="URD36" s="39"/>
      <c r="URE36" s="39"/>
      <c r="URF36" s="39"/>
      <c r="URG36" s="39"/>
      <c r="URH36" s="39"/>
      <c r="URI36" s="39"/>
      <c r="URJ36" s="39"/>
      <c r="URK36" s="39"/>
      <c r="URL36" s="39"/>
      <c r="URM36" s="39"/>
      <c r="URN36" s="39"/>
      <c r="URO36" s="39"/>
      <c r="URP36" s="39"/>
      <c r="URQ36" s="39"/>
      <c r="URR36" s="39"/>
      <c r="URS36" s="39"/>
      <c r="URT36" s="39"/>
      <c r="URU36" s="39"/>
      <c r="URV36" s="39"/>
      <c r="URW36" s="39"/>
      <c r="URX36" s="39"/>
      <c r="URY36" s="39"/>
      <c r="URZ36" s="39"/>
      <c r="USA36" s="39"/>
      <c r="USB36" s="39"/>
      <c r="USC36" s="39"/>
      <c r="USD36" s="39"/>
      <c r="USE36" s="39"/>
      <c r="USF36" s="39"/>
      <c r="USG36" s="39"/>
      <c r="USH36" s="39"/>
      <c r="USI36" s="39"/>
      <c r="USJ36" s="39"/>
      <c r="USK36" s="39"/>
      <c r="USL36" s="39"/>
      <c r="USM36" s="39"/>
      <c r="USN36" s="39"/>
      <c r="USO36" s="39"/>
      <c r="USP36" s="39"/>
      <c r="USQ36" s="39"/>
      <c r="USR36" s="39"/>
      <c r="USS36" s="39"/>
      <c r="UST36" s="39"/>
      <c r="USU36" s="39"/>
      <c r="USV36" s="39"/>
      <c r="USW36" s="39"/>
      <c r="USX36" s="39"/>
      <c r="USY36" s="39"/>
      <c r="USZ36" s="39"/>
      <c r="UTA36" s="39"/>
      <c r="UTB36" s="39"/>
      <c r="UTC36" s="39"/>
      <c r="UTD36" s="39"/>
      <c r="UTE36" s="39"/>
      <c r="UTF36" s="39"/>
      <c r="UTG36" s="39"/>
      <c r="UTH36" s="39"/>
      <c r="UTI36" s="39"/>
      <c r="UTJ36" s="39"/>
      <c r="UTK36" s="39"/>
      <c r="UTL36" s="39"/>
      <c r="UTM36" s="39"/>
      <c r="UTN36" s="39"/>
      <c r="UTO36" s="39"/>
      <c r="UTP36" s="39"/>
      <c r="UTQ36" s="39"/>
      <c r="UTR36" s="39"/>
      <c r="UTS36" s="39"/>
      <c r="UTT36" s="39"/>
      <c r="UTU36" s="39"/>
      <c r="UTV36" s="39"/>
      <c r="UTW36" s="39"/>
      <c r="UTX36" s="39"/>
      <c r="UTY36" s="39"/>
      <c r="UTZ36" s="39"/>
      <c r="UUA36" s="39"/>
      <c r="UUB36" s="39"/>
      <c r="UUC36" s="39"/>
      <c r="UUD36" s="39"/>
      <c r="UUE36" s="39"/>
      <c r="UUF36" s="39"/>
      <c r="UUG36" s="39"/>
      <c r="UUH36" s="39"/>
      <c r="UUI36" s="39"/>
      <c r="UUJ36" s="39"/>
      <c r="UUK36" s="39"/>
      <c r="UUL36" s="39"/>
      <c r="UUM36" s="39"/>
      <c r="UUN36" s="39"/>
      <c r="UUO36" s="39"/>
      <c r="UUP36" s="39"/>
      <c r="UUQ36" s="39"/>
      <c r="UUR36" s="39"/>
      <c r="UUS36" s="39"/>
      <c r="UUT36" s="39"/>
      <c r="UUU36" s="39"/>
      <c r="UUV36" s="39"/>
      <c r="UUW36" s="39"/>
      <c r="UUX36" s="39"/>
      <c r="UUY36" s="39"/>
      <c r="UUZ36" s="39"/>
      <c r="UVA36" s="39"/>
      <c r="UVB36" s="39"/>
      <c r="UVC36" s="39"/>
      <c r="UVD36" s="39"/>
      <c r="UVE36" s="39"/>
      <c r="UVF36" s="39"/>
      <c r="UVG36" s="39"/>
      <c r="UVH36" s="39"/>
      <c r="UVI36" s="39"/>
      <c r="UVJ36" s="39"/>
      <c r="UVK36" s="39"/>
      <c r="UVL36" s="39"/>
      <c r="UVM36" s="39"/>
      <c r="UVN36" s="39"/>
      <c r="UVO36" s="39"/>
      <c r="UVP36" s="39"/>
      <c r="UVQ36" s="39"/>
      <c r="UVR36" s="39"/>
      <c r="UVS36" s="39"/>
      <c r="UVT36" s="39"/>
      <c r="UVU36" s="39"/>
      <c r="UVV36" s="39"/>
      <c r="UVW36" s="39"/>
      <c r="UVX36" s="39"/>
      <c r="UVY36" s="39"/>
      <c r="UVZ36" s="39"/>
      <c r="UWA36" s="39"/>
      <c r="UWB36" s="39"/>
      <c r="UWC36" s="39"/>
      <c r="UWD36" s="39"/>
      <c r="UWE36" s="39"/>
      <c r="UWF36" s="39"/>
      <c r="UWG36" s="39"/>
      <c r="UWH36" s="39"/>
      <c r="UWI36" s="39"/>
      <c r="UWJ36" s="39"/>
      <c r="UWK36" s="39"/>
      <c r="UWL36" s="39"/>
      <c r="UWM36" s="39"/>
      <c r="UWN36" s="39"/>
      <c r="UWO36" s="39"/>
      <c r="UWP36" s="39"/>
      <c r="UWQ36" s="39"/>
      <c r="UWR36" s="39"/>
      <c r="UWS36" s="39"/>
      <c r="UWT36" s="39"/>
      <c r="UWU36" s="39"/>
      <c r="UWV36" s="39"/>
      <c r="UWW36" s="39"/>
      <c r="UWX36" s="39"/>
      <c r="UWY36" s="39"/>
      <c r="UWZ36" s="39"/>
      <c r="UXA36" s="39"/>
      <c r="UXB36" s="39"/>
      <c r="UXC36" s="39"/>
      <c r="UXD36" s="39"/>
      <c r="UXE36" s="39"/>
      <c r="UXF36" s="39"/>
      <c r="UXG36" s="39"/>
      <c r="UXH36" s="39"/>
      <c r="UXI36" s="39"/>
      <c r="UXJ36" s="39"/>
      <c r="UXK36" s="39"/>
      <c r="UXL36" s="39"/>
      <c r="UXM36" s="39"/>
      <c r="UXN36" s="39"/>
      <c r="UXO36" s="39"/>
      <c r="UXP36" s="39"/>
      <c r="UXQ36" s="39"/>
      <c r="UXR36" s="39"/>
      <c r="UXS36" s="39"/>
      <c r="UXT36" s="39"/>
      <c r="UXU36" s="39"/>
      <c r="UXV36" s="39"/>
      <c r="UXW36" s="39"/>
      <c r="UXX36" s="39"/>
      <c r="UXY36" s="39"/>
      <c r="UXZ36" s="39"/>
      <c r="UYA36" s="39"/>
      <c r="UYB36" s="39"/>
      <c r="UYC36" s="39"/>
      <c r="UYD36" s="39"/>
      <c r="UYE36" s="39"/>
      <c r="UYF36" s="39"/>
      <c r="UYG36" s="39"/>
      <c r="UYH36" s="39"/>
      <c r="UYI36" s="39"/>
      <c r="UYJ36" s="39"/>
      <c r="UYK36" s="39"/>
      <c r="UYL36" s="39"/>
      <c r="UYM36" s="39"/>
      <c r="UYN36" s="39"/>
      <c r="UYO36" s="39"/>
      <c r="UYP36" s="39"/>
      <c r="UYQ36" s="39"/>
      <c r="UYR36" s="39"/>
      <c r="UYS36" s="39"/>
      <c r="UYT36" s="39"/>
      <c r="UYU36" s="39"/>
      <c r="UYV36" s="39"/>
      <c r="UYW36" s="39"/>
      <c r="UYX36" s="39"/>
      <c r="UYY36" s="39"/>
      <c r="UYZ36" s="39"/>
      <c r="UZA36" s="39"/>
      <c r="UZB36" s="39"/>
      <c r="UZC36" s="39"/>
      <c r="UZD36" s="39"/>
      <c r="UZE36" s="39"/>
      <c r="UZF36" s="39"/>
      <c r="UZG36" s="39"/>
      <c r="UZH36" s="39"/>
      <c r="UZI36" s="39"/>
      <c r="UZJ36" s="39"/>
      <c r="UZK36" s="39"/>
      <c r="UZL36" s="39"/>
      <c r="UZM36" s="39"/>
      <c r="UZN36" s="39"/>
      <c r="UZO36" s="39"/>
      <c r="UZP36" s="39"/>
      <c r="UZQ36" s="39"/>
      <c r="UZR36" s="39"/>
      <c r="UZS36" s="39"/>
      <c r="UZT36" s="39"/>
      <c r="UZU36" s="39"/>
      <c r="UZV36" s="39"/>
      <c r="UZW36" s="39"/>
      <c r="UZX36" s="39"/>
      <c r="UZY36" s="39"/>
      <c r="UZZ36" s="39"/>
      <c r="VAA36" s="39"/>
      <c r="VAB36" s="39"/>
      <c r="VAC36" s="39"/>
      <c r="VAD36" s="39"/>
      <c r="VAE36" s="39"/>
      <c r="VAF36" s="39"/>
      <c r="VAG36" s="39"/>
      <c r="VAH36" s="39"/>
      <c r="VAI36" s="39"/>
      <c r="VAJ36" s="39"/>
      <c r="VAK36" s="39"/>
      <c r="VAL36" s="39"/>
      <c r="VAM36" s="39"/>
      <c r="VAN36" s="39"/>
      <c r="VAO36" s="39"/>
      <c r="VAP36" s="39"/>
      <c r="VAQ36" s="39"/>
      <c r="VAR36" s="39"/>
      <c r="VAS36" s="39"/>
      <c r="VAT36" s="39"/>
      <c r="VAU36" s="39"/>
      <c r="VAV36" s="39"/>
      <c r="VAW36" s="39"/>
      <c r="VAX36" s="39"/>
      <c r="VAY36" s="39"/>
      <c r="VAZ36" s="39"/>
      <c r="VBA36" s="39"/>
      <c r="VBB36" s="39"/>
      <c r="VBC36" s="39"/>
      <c r="VBD36" s="39"/>
      <c r="VBE36" s="39"/>
      <c r="VBF36" s="39"/>
      <c r="VBG36" s="39"/>
      <c r="VBH36" s="39"/>
      <c r="VBI36" s="39"/>
      <c r="VBJ36" s="39"/>
      <c r="VBK36" s="39"/>
      <c r="VBL36" s="39"/>
      <c r="VBM36" s="39"/>
      <c r="VBN36" s="39"/>
      <c r="VBO36" s="39"/>
      <c r="VBP36" s="39"/>
      <c r="VBQ36" s="39"/>
      <c r="VBR36" s="39"/>
      <c r="VBS36" s="39"/>
      <c r="VBT36" s="39"/>
      <c r="VBU36" s="39"/>
      <c r="VBV36" s="39"/>
      <c r="VBW36" s="39"/>
      <c r="VBX36" s="39"/>
      <c r="VBY36" s="39"/>
      <c r="VBZ36" s="39"/>
      <c r="VCA36" s="39"/>
      <c r="VCB36" s="39"/>
      <c r="VCC36" s="39"/>
      <c r="VCD36" s="39"/>
      <c r="VCE36" s="39"/>
      <c r="VCF36" s="39"/>
      <c r="VCG36" s="39"/>
      <c r="VCH36" s="39"/>
      <c r="VCI36" s="39"/>
      <c r="VCJ36" s="39"/>
      <c r="VCK36" s="39"/>
      <c r="VCL36" s="39"/>
      <c r="VCM36" s="39"/>
      <c r="VCN36" s="39"/>
      <c r="VCO36" s="39"/>
      <c r="VCP36" s="39"/>
      <c r="VCQ36" s="39"/>
      <c r="VCR36" s="39"/>
      <c r="VCS36" s="39"/>
      <c r="VCT36" s="39"/>
      <c r="VCU36" s="39"/>
      <c r="VCV36" s="39"/>
      <c r="VCW36" s="39"/>
      <c r="VCX36" s="39"/>
      <c r="VCY36" s="39"/>
      <c r="VCZ36" s="39"/>
      <c r="VDA36" s="39"/>
      <c r="VDB36" s="39"/>
      <c r="VDC36" s="39"/>
      <c r="VDD36" s="39"/>
      <c r="VDE36" s="39"/>
      <c r="VDF36" s="39"/>
      <c r="VDG36" s="39"/>
      <c r="VDH36" s="39"/>
      <c r="VDI36" s="39"/>
      <c r="VDJ36" s="39"/>
      <c r="VDK36" s="39"/>
      <c r="VDL36" s="39"/>
      <c r="VDM36" s="39"/>
      <c r="VDN36" s="39"/>
      <c r="VDO36" s="39"/>
      <c r="VDP36" s="39"/>
      <c r="VDQ36" s="39"/>
      <c r="VDR36" s="39"/>
      <c r="VDS36" s="39"/>
      <c r="VDT36" s="39"/>
      <c r="VDU36" s="39"/>
      <c r="VDV36" s="39"/>
      <c r="VDW36" s="39"/>
      <c r="VDX36" s="39"/>
      <c r="VDY36" s="39"/>
      <c r="VDZ36" s="39"/>
      <c r="VEA36" s="39"/>
      <c r="VEB36" s="39"/>
      <c r="VEC36" s="39"/>
      <c r="VED36" s="39"/>
      <c r="VEE36" s="39"/>
      <c r="VEF36" s="39"/>
      <c r="VEG36" s="39"/>
      <c r="VEH36" s="39"/>
      <c r="VEI36" s="39"/>
      <c r="VEJ36" s="39"/>
      <c r="VEK36" s="39"/>
      <c r="VEL36" s="39"/>
      <c r="VEM36" s="39"/>
      <c r="VEN36" s="39"/>
      <c r="VEO36" s="39"/>
      <c r="VEP36" s="39"/>
      <c r="VEQ36" s="39"/>
      <c r="VER36" s="39"/>
      <c r="VES36" s="39"/>
      <c r="VET36" s="39"/>
      <c r="VEU36" s="39"/>
      <c r="VEV36" s="39"/>
      <c r="VEW36" s="39"/>
      <c r="VEX36" s="39"/>
      <c r="VEY36" s="39"/>
      <c r="VEZ36" s="39"/>
      <c r="VFA36" s="39"/>
      <c r="VFB36" s="39"/>
      <c r="VFC36" s="39"/>
      <c r="VFD36" s="39"/>
      <c r="VFE36" s="39"/>
      <c r="VFF36" s="39"/>
      <c r="VFG36" s="39"/>
      <c r="VFH36" s="39"/>
      <c r="VFI36" s="39"/>
      <c r="VFJ36" s="39"/>
      <c r="VFK36" s="39"/>
      <c r="VFL36" s="39"/>
      <c r="VFM36" s="39"/>
      <c r="VFN36" s="39"/>
      <c r="VFO36" s="39"/>
      <c r="VFP36" s="39"/>
      <c r="VFQ36" s="39"/>
      <c r="VFR36" s="39"/>
      <c r="VFS36" s="39"/>
      <c r="VFT36" s="39"/>
      <c r="VFU36" s="39"/>
      <c r="VFV36" s="39"/>
      <c r="VFW36" s="39"/>
      <c r="VFX36" s="39"/>
      <c r="VFY36" s="39"/>
      <c r="VFZ36" s="39"/>
      <c r="VGA36" s="39"/>
      <c r="VGB36" s="39"/>
      <c r="VGC36" s="39"/>
      <c r="VGD36" s="39"/>
      <c r="VGE36" s="39"/>
      <c r="VGF36" s="39"/>
      <c r="VGG36" s="39"/>
      <c r="VGH36" s="39"/>
      <c r="VGI36" s="39"/>
      <c r="VGJ36" s="39"/>
      <c r="VGK36" s="39"/>
      <c r="VGL36" s="39"/>
      <c r="VGM36" s="39"/>
      <c r="VGN36" s="39"/>
      <c r="VGO36" s="39"/>
      <c r="VGP36" s="39"/>
      <c r="VGQ36" s="39"/>
      <c r="VGR36" s="39"/>
      <c r="VGS36" s="39"/>
      <c r="VGT36" s="39"/>
      <c r="VGU36" s="39"/>
      <c r="VGV36" s="39"/>
      <c r="VGW36" s="39"/>
      <c r="VGX36" s="39"/>
      <c r="VGY36" s="39"/>
      <c r="VGZ36" s="39"/>
      <c r="VHA36" s="39"/>
      <c r="VHB36" s="39"/>
      <c r="VHC36" s="39"/>
      <c r="VHD36" s="39"/>
      <c r="VHE36" s="39"/>
      <c r="VHF36" s="39"/>
      <c r="VHG36" s="39"/>
      <c r="VHH36" s="39"/>
      <c r="VHI36" s="39"/>
      <c r="VHJ36" s="39"/>
      <c r="VHK36" s="39"/>
      <c r="VHL36" s="39"/>
      <c r="VHM36" s="39"/>
      <c r="VHN36" s="39"/>
      <c r="VHO36" s="39"/>
      <c r="VHP36" s="39"/>
      <c r="VHQ36" s="39"/>
      <c r="VHR36" s="39"/>
      <c r="VHS36" s="39"/>
      <c r="VHT36" s="39"/>
      <c r="VHU36" s="39"/>
      <c r="VHV36" s="39"/>
      <c r="VHW36" s="39"/>
      <c r="VHX36" s="39"/>
      <c r="VHY36" s="39"/>
      <c r="VHZ36" s="39"/>
      <c r="VIA36" s="39"/>
      <c r="VIB36" s="39"/>
      <c r="VIC36" s="39"/>
      <c r="VID36" s="39"/>
      <c r="VIE36" s="39"/>
      <c r="VIF36" s="39"/>
      <c r="VIG36" s="39"/>
      <c r="VIH36" s="39"/>
      <c r="VII36" s="39"/>
      <c r="VIJ36" s="39"/>
      <c r="VIK36" s="39"/>
      <c r="VIL36" s="39"/>
      <c r="VIM36" s="39"/>
      <c r="VIN36" s="39"/>
      <c r="VIO36" s="39"/>
      <c r="VIP36" s="39"/>
      <c r="VIQ36" s="39"/>
      <c r="VIR36" s="39"/>
      <c r="VIS36" s="39"/>
      <c r="VIT36" s="39"/>
      <c r="VIU36" s="39"/>
      <c r="VIV36" s="39"/>
      <c r="VIW36" s="39"/>
      <c r="VIX36" s="39"/>
      <c r="VIY36" s="39"/>
      <c r="VIZ36" s="39"/>
      <c r="VJA36" s="39"/>
      <c r="VJB36" s="39"/>
      <c r="VJC36" s="39"/>
      <c r="VJD36" s="39"/>
      <c r="VJE36" s="39"/>
      <c r="VJF36" s="39"/>
      <c r="VJG36" s="39"/>
      <c r="VJH36" s="39"/>
      <c r="VJI36" s="39"/>
      <c r="VJJ36" s="39"/>
      <c r="VJK36" s="39"/>
      <c r="VJL36" s="39"/>
      <c r="VJM36" s="39"/>
      <c r="VJN36" s="39"/>
      <c r="VJO36" s="39"/>
      <c r="VJP36" s="39"/>
      <c r="VJQ36" s="39"/>
      <c r="VJR36" s="39"/>
      <c r="VJS36" s="39"/>
      <c r="VJT36" s="39"/>
      <c r="VJU36" s="39"/>
      <c r="VJV36" s="39"/>
      <c r="VJW36" s="39"/>
      <c r="VJX36" s="39"/>
      <c r="VJY36" s="39"/>
      <c r="VJZ36" s="39"/>
      <c r="VKA36" s="39"/>
      <c r="VKB36" s="39"/>
      <c r="VKC36" s="39"/>
      <c r="VKD36" s="39"/>
      <c r="VKE36" s="39"/>
      <c r="VKF36" s="39"/>
      <c r="VKG36" s="39"/>
      <c r="VKH36" s="39"/>
      <c r="VKI36" s="39"/>
      <c r="VKJ36" s="39"/>
      <c r="VKK36" s="39"/>
      <c r="VKL36" s="39"/>
      <c r="VKM36" s="39"/>
      <c r="VKN36" s="39"/>
      <c r="VKO36" s="39"/>
      <c r="VKP36" s="39"/>
      <c r="VKQ36" s="39"/>
      <c r="VKR36" s="39"/>
      <c r="VKS36" s="39"/>
      <c r="VKT36" s="39"/>
      <c r="VKU36" s="39"/>
      <c r="VKV36" s="39"/>
      <c r="VKW36" s="39"/>
      <c r="VKX36" s="39"/>
      <c r="VKY36" s="39"/>
      <c r="VKZ36" s="39"/>
      <c r="VLA36" s="39"/>
      <c r="VLB36" s="39"/>
      <c r="VLC36" s="39"/>
      <c r="VLD36" s="39"/>
      <c r="VLE36" s="39"/>
      <c r="VLF36" s="39"/>
      <c r="VLG36" s="39"/>
      <c r="VLH36" s="39"/>
      <c r="VLI36" s="39"/>
      <c r="VLJ36" s="39"/>
      <c r="VLK36" s="39"/>
      <c r="VLL36" s="39"/>
      <c r="VLM36" s="39"/>
      <c r="VLN36" s="39"/>
      <c r="VLO36" s="39"/>
      <c r="VLP36" s="39"/>
      <c r="VLQ36" s="39"/>
      <c r="VLR36" s="39"/>
      <c r="VLS36" s="39"/>
      <c r="VLT36" s="39"/>
      <c r="VLU36" s="39"/>
      <c r="VLV36" s="39"/>
      <c r="VLW36" s="39"/>
      <c r="VLX36" s="39"/>
      <c r="VLY36" s="39"/>
      <c r="VLZ36" s="39"/>
      <c r="VMA36" s="39"/>
      <c r="VMB36" s="39"/>
      <c r="VMC36" s="39"/>
      <c r="VMD36" s="39"/>
      <c r="VME36" s="39"/>
      <c r="VMF36" s="39"/>
      <c r="VMG36" s="39"/>
      <c r="VMH36" s="39"/>
      <c r="VMI36" s="39"/>
      <c r="VMJ36" s="39"/>
      <c r="VMK36" s="39"/>
      <c r="VML36" s="39"/>
      <c r="VMM36" s="39"/>
      <c r="VMN36" s="39"/>
      <c r="VMO36" s="39"/>
      <c r="VMP36" s="39"/>
      <c r="VMQ36" s="39"/>
      <c r="VMR36" s="39"/>
      <c r="VMS36" s="39"/>
      <c r="VMT36" s="39"/>
      <c r="VMU36" s="39"/>
      <c r="VMV36" s="39"/>
      <c r="VMW36" s="39"/>
      <c r="VMX36" s="39"/>
      <c r="VMY36" s="39"/>
      <c r="VMZ36" s="39"/>
      <c r="VNA36" s="39"/>
      <c r="VNB36" s="39"/>
      <c r="VNC36" s="39"/>
      <c r="VND36" s="39"/>
      <c r="VNE36" s="39"/>
      <c r="VNF36" s="39"/>
      <c r="VNG36" s="39"/>
      <c r="VNH36" s="39"/>
      <c r="VNI36" s="39"/>
      <c r="VNJ36" s="39"/>
      <c r="VNK36" s="39"/>
      <c r="VNL36" s="39"/>
      <c r="VNM36" s="39"/>
      <c r="VNN36" s="39"/>
      <c r="VNO36" s="39"/>
      <c r="VNP36" s="39"/>
      <c r="VNQ36" s="39"/>
      <c r="VNR36" s="39"/>
      <c r="VNS36" s="39"/>
      <c r="VNT36" s="39"/>
      <c r="VNU36" s="39"/>
      <c r="VNV36" s="39"/>
      <c r="VNW36" s="39"/>
      <c r="VNX36" s="39"/>
      <c r="VNY36" s="39"/>
      <c r="VNZ36" s="39"/>
      <c r="VOA36" s="39"/>
      <c r="VOB36" s="39"/>
      <c r="VOC36" s="39"/>
      <c r="VOD36" s="39"/>
      <c r="VOE36" s="39"/>
      <c r="VOF36" s="39"/>
      <c r="VOG36" s="39"/>
      <c r="VOH36" s="39"/>
      <c r="VOI36" s="39"/>
      <c r="VOJ36" s="39"/>
      <c r="VOK36" s="39"/>
      <c r="VOL36" s="39"/>
      <c r="VOM36" s="39"/>
      <c r="VON36" s="39"/>
      <c r="VOO36" s="39"/>
      <c r="VOP36" s="39"/>
      <c r="VOQ36" s="39"/>
      <c r="VOR36" s="39"/>
      <c r="VOS36" s="39"/>
      <c r="VOT36" s="39"/>
      <c r="VOU36" s="39"/>
      <c r="VOV36" s="39"/>
      <c r="VOW36" s="39"/>
      <c r="VOX36" s="39"/>
      <c r="VOY36" s="39"/>
      <c r="VOZ36" s="39"/>
      <c r="VPA36" s="39"/>
      <c r="VPB36" s="39"/>
      <c r="VPC36" s="39"/>
      <c r="VPD36" s="39"/>
      <c r="VPE36" s="39"/>
      <c r="VPF36" s="39"/>
      <c r="VPG36" s="39"/>
      <c r="VPH36" s="39"/>
      <c r="VPI36" s="39"/>
      <c r="VPJ36" s="39"/>
      <c r="VPK36" s="39"/>
      <c r="VPL36" s="39"/>
      <c r="VPM36" s="39"/>
      <c r="VPN36" s="39"/>
      <c r="VPO36" s="39"/>
      <c r="VPP36" s="39"/>
      <c r="VPQ36" s="39"/>
      <c r="VPR36" s="39"/>
      <c r="VPS36" s="39"/>
      <c r="VPT36" s="39"/>
      <c r="VPU36" s="39"/>
      <c r="VPV36" s="39"/>
      <c r="VPW36" s="39"/>
      <c r="VPX36" s="39"/>
      <c r="VPY36" s="39"/>
      <c r="VPZ36" s="39"/>
      <c r="VQA36" s="39"/>
      <c r="VQB36" s="39"/>
      <c r="VQC36" s="39"/>
      <c r="VQD36" s="39"/>
      <c r="VQE36" s="39"/>
      <c r="VQF36" s="39"/>
      <c r="VQG36" s="39"/>
      <c r="VQH36" s="39"/>
      <c r="VQI36" s="39"/>
      <c r="VQJ36" s="39"/>
      <c r="VQK36" s="39"/>
      <c r="VQL36" s="39"/>
      <c r="VQM36" s="39"/>
      <c r="VQN36" s="39"/>
      <c r="VQO36" s="39"/>
      <c r="VQP36" s="39"/>
      <c r="VQQ36" s="39"/>
      <c r="VQR36" s="39"/>
      <c r="VQS36" s="39"/>
      <c r="VQT36" s="39"/>
      <c r="VQU36" s="39"/>
      <c r="VQV36" s="39"/>
      <c r="VQW36" s="39"/>
      <c r="VQX36" s="39"/>
      <c r="VQY36" s="39"/>
      <c r="VQZ36" s="39"/>
      <c r="VRA36" s="39"/>
      <c r="VRB36" s="39"/>
      <c r="VRC36" s="39"/>
      <c r="VRD36" s="39"/>
      <c r="VRE36" s="39"/>
      <c r="VRF36" s="39"/>
      <c r="VRG36" s="39"/>
      <c r="VRH36" s="39"/>
      <c r="VRI36" s="39"/>
      <c r="VRJ36" s="39"/>
      <c r="VRK36" s="39"/>
      <c r="VRL36" s="39"/>
      <c r="VRM36" s="39"/>
      <c r="VRN36" s="39"/>
      <c r="VRO36" s="39"/>
      <c r="VRP36" s="39"/>
      <c r="VRQ36" s="39"/>
      <c r="VRR36" s="39"/>
      <c r="VRS36" s="39"/>
      <c r="VRT36" s="39"/>
      <c r="VRU36" s="39"/>
      <c r="VRV36" s="39"/>
      <c r="VRW36" s="39"/>
      <c r="VRX36" s="39"/>
      <c r="VRY36" s="39"/>
      <c r="VRZ36" s="39"/>
      <c r="VSA36" s="39"/>
      <c r="VSB36" s="39"/>
      <c r="VSC36" s="39"/>
      <c r="VSD36" s="39"/>
      <c r="VSE36" s="39"/>
      <c r="VSF36" s="39"/>
      <c r="VSG36" s="39"/>
      <c r="VSH36" s="39"/>
      <c r="VSI36" s="39"/>
      <c r="VSJ36" s="39"/>
      <c r="VSK36" s="39"/>
      <c r="VSL36" s="39"/>
      <c r="VSM36" s="39"/>
      <c r="VSN36" s="39"/>
      <c r="VSO36" s="39"/>
      <c r="VSP36" s="39"/>
      <c r="VSQ36" s="39"/>
      <c r="VSR36" s="39"/>
      <c r="VSS36" s="39"/>
      <c r="VST36" s="39"/>
      <c r="VSU36" s="39"/>
      <c r="VSV36" s="39"/>
      <c r="VSW36" s="39"/>
      <c r="VSX36" s="39"/>
      <c r="VSY36" s="39"/>
      <c r="VSZ36" s="39"/>
      <c r="VTA36" s="39"/>
      <c r="VTB36" s="39"/>
      <c r="VTC36" s="39"/>
      <c r="VTD36" s="39"/>
      <c r="VTE36" s="39"/>
      <c r="VTF36" s="39"/>
      <c r="VTG36" s="39"/>
      <c r="VTH36" s="39"/>
      <c r="VTI36" s="39"/>
      <c r="VTJ36" s="39"/>
      <c r="VTK36" s="39"/>
      <c r="VTL36" s="39"/>
      <c r="VTM36" s="39"/>
      <c r="VTN36" s="39"/>
      <c r="VTO36" s="39"/>
      <c r="VTP36" s="39"/>
      <c r="VTQ36" s="39"/>
      <c r="VTR36" s="39"/>
      <c r="VTS36" s="39"/>
      <c r="VTT36" s="39"/>
      <c r="VTU36" s="39"/>
      <c r="VTV36" s="39"/>
      <c r="VTW36" s="39"/>
      <c r="VTX36" s="39"/>
      <c r="VTY36" s="39"/>
      <c r="VTZ36" s="39"/>
      <c r="VUA36" s="39"/>
      <c r="VUB36" s="39"/>
      <c r="VUC36" s="39"/>
      <c r="VUD36" s="39"/>
      <c r="VUE36" s="39"/>
      <c r="VUF36" s="39"/>
      <c r="VUG36" s="39"/>
      <c r="VUH36" s="39"/>
      <c r="VUI36" s="39"/>
      <c r="VUJ36" s="39"/>
      <c r="VUK36" s="39"/>
      <c r="VUL36" s="39"/>
      <c r="VUM36" s="39"/>
      <c r="VUN36" s="39"/>
      <c r="VUO36" s="39"/>
      <c r="VUP36" s="39"/>
      <c r="VUQ36" s="39"/>
      <c r="VUR36" s="39"/>
      <c r="VUS36" s="39"/>
      <c r="VUT36" s="39"/>
      <c r="VUU36" s="39"/>
      <c r="VUV36" s="39"/>
      <c r="VUW36" s="39"/>
      <c r="VUX36" s="39"/>
      <c r="VUY36" s="39"/>
      <c r="VUZ36" s="39"/>
      <c r="VVA36" s="39"/>
      <c r="VVB36" s="39"/>
      <c r="VVC36" s="39"/>
      <c r="VVD36" s="39"/>
      <c r="VVE36" s="39"/>
      <c r="VVF36" s="39"/>
      <c r="VVG36" s="39"/>
      <c r="VVH36" s="39"/>
      <c r="VVI36" s="39"/>
      <c r="VVJ36" s="39"/>
      <c r="VVK36" s="39"/>
      <c r="VVL36" s="39"/>
      <c r="VVM36" s="39"/>
      <c r="VVN36" s="39"/>
      <c r="VVO36" s="39"/>
      <c r="VVP36" s="39"/>
      <c r="VVQ36" s="39"/>
      <c r="VVR36" s="39"/>
      <c r="VVS36" s="39"/>
      <c r="VVT36" s="39"/>
      <c r="VVU36" s="39"/>
      <c r="VVV36" s="39"/>
      <c r="VVW36" s="39"/>
      <c r="VVX36" s="39"/>
      <c r="VVY36" s="39"/>
      <c r="VVZ36" s="39"/>
      <c r="VWA36" s="39"/>
      <c r="VWB36" s="39"/>
      <c r="VWC36" s="39"/>
      <c r="VWD36" s="39"/>
      <c r="VWE36" s="39"/>
      <c r="VWF36" s="39"/>
      <c r="VWG36" s="39"/>
      <c r="VWH36" s="39"/>
      <c r="VWI36" s="39"/>
      <c r="VWJ36" s="39"/>
      <c r="VWK36" s="39"/>
      <c r="VWL36" s="39"/>
      <c r="VWM36" s="39"/>
      <c r="VWN36" s="39"/>
      <c r="VWO36" s="39"/>
      <c r="VWP36" s="39"/>
      <c r="VWQ36" s="39"/>
      <c r="VWR36" s="39"/>
      <c r="VWS36" s="39"/>
      <c r="VWT36" s="39"/>
      <c r="VWU36" s="39"/>
      <c r="VWV36" s="39"/>
      <c r="VWW36" s="39"/>
      <c r="VWX36" s="39"/>
      <c r="VWY36" s="39"/>
      <c r="VWZ36" s="39"/>
      <c r="VXA36" s="39"/>
      <c r="VXB36" s="39"/>
      <c r="VXC36" s="39"/>
      <c r="VXD36" s="39"/>
      <c r="VXE36" s="39"/>
      <c r="VXF36" s="39"/>
      <c r="VXG36" s="39"/>
      <c r="VXH36" s="39"/>
      <c r="VXI36" s="39"/>
      <c r="VXJ36" s="39"/>
      <c r="VXK36" s="39"/>
      <c r="VXL36" s="39"/>
      <c r="VXM36" s="39"/>
      <c r="VXN36" s="39"/>
      <c r="VXO36" s="39"/>
      <c r="VXP36" s="39"/>
      <c r="VXQ36" s="39"/>
      <c r="VXR36" s="39"/>
      <c r="VXS36" s="39"/>
      <c r="VXT36" s="39"/>
      <c r="VXU36" s="39"/>
      <c r="VXV36" s="39"/>
      <c r="VXW36" s="39"/>
      <c r="VXX36" s="39"/>
      <c r="VXY36" s="39"/>
      <c r="VXZ36" s="39"/>
      <c r="VYA36" s="39"/>
      <c r="VYB36" s="39"/>
      <c r="VYC36" s="39"/>
      <c r="VYD36" s="39"/>
      <c r="VYE36" s="39"/>
      <c r="VYF36" s="39"/>
      <c r="VYG36" s="39"/>
      <c r="VYH36" s="39"/>
      <c r="VYI36" s="39"/>
      <c r="VYJ36" s="39"/>
      <c r="VYK36" s="39"/>
      <c r="VYL36" s="39"/>
      <c r="VYM36" s="39"/>
      <c r="VYN36" s="39"/>
      <c r="VYO36" s="39"/>
      <c r="VYP36" s="39"/>
      <c r="VYQ36" s="39"/>
      <c r="VYR36" s="39"/>
      <c r="VYS36" s="39"/>
      <c r="VYT36" s="39"/>
      <c r="VYU36" s="39"/>
      <c r="VYV36" s="39"/>
      <c r="VYW36" s="39"/>
      <c r="VYX36" s="39"/>
      <c r="VYY36" s="39"/>
      <c r="VYZ36" s="39"/>
      <c r="VZA36" s="39"/>
      <c r="VZB36" s="39"/>
      <c r="VZC36" s="39"/>
      <c r="VZD36" s="39"/>
      <c r="VZE36" s="39"/>
      <c r="VZF36" s="39"/>
      <c r="VZG36" s="39"/>
      <c r="VZH36" s="39"/>
      <c r="VZI36" s="39"/>
      <c r="VZJ36" s="39"/>
      <c r="VZK36" s="39"/>
      <c r="VZL36" s="39"/>
      <c r="VZM36" s="39"/>
      <c r="VZN36" s="39"/>
      <c r="VZO36" s="39"/>
      <c r="VZP36" s="39"/>
      <c r="VZQ36" s="39"/>
      <c r="VZR36" s="39"/>
      <c r="VZS36" s="39"/>
      <c r="VZT36" s="39"/>
      <c r="VZU36" s="39"/>
      <c r="VZV36" s="39"/>
      <c r="VZW36" s="39"/>
      <c r="VZX36" s="39"/>
      <c r="VZY36" s="39"/>
      <c r="VZZ36" s="39"/>
      <c r="WAA36" s="39"/>
      <c r="WAB36" s="39"/>
      <c r="WAC36" s="39"/>
      <c r="WAD36" s="39"/>
      <c r="WAE36" s="39"/>
      <c r="WAF36" s="39"/>
      <c r="WAG36" s="39"/>
      <c r="WAH36" s="39"/>
      <c r="WAI36" s="39"/>
      <c r="WAJ36" s="39"/>
      <c r="WAK36" s="39"/>
      <c r="WAL36" s="39"/>
      <c r="WAM36" s="39"/>
      <c r="WAN36" s="39"/>
      <c r="WAO36" s="39"/>
      <c r="WAP36" s="39"/>
      <c r="WAQ36" s="39"/>
      <c r="WAR36" s="39"/>
      <c r="WAS36" s="39"/>
      <c r="WAT36" s="39"/>
      <c r="WAU36" s="39"/>
      <c r="WAV36" s="39"/>
      <c r="WAW36" s="39"/>
      <c r="WAX36" s="39"/>
      <c r="WAY36" s="39"/>
      <c r="WAZ36" s="39"/>
      <c r="WBA36" s="39"/>
      <c r="WBB36" s="39"/>
      <c r="WBC36" s="39"/>
      <c r="WBD36" s="39"/>
      <c r="WBE36" s="39"/>
      <c r="WBF36" s="39"/>
      <c r="WBG36" s="39"/>
      <c r="WBH36" s="39"/>
      <c r="WBI36" s="39"/>
      <c r="WBJ36" s="39"/>
      <c r="WBK36" s="39"/>
      <c r="WBL36" s="39"/>
      <c r="WBM36" s="39"/>
      <c r="WBN36" s="39"/>
      <c r="WBO36" s="39"/>
      <c r="WBP36" s="39"/>
      <c r="WBQ36" s="39"/>
      <c r="WBR36" s="39"/>
      <c r="WBS36" s="39"/>
      <c r="WBT36" s="39"/>
      <c r="WBU36" s="39"/>
      <c r="WBV36" s="39"/>
      <c r="WBW36" s="39"/>
      <c r="WBX36" s="39"/>
      <c r="WBY36" s="39"/>
      <c r="WBZ36" s="39"/>
      <c r="WCA36" s="39"/>
      <c r="WCB36" s="39"/>
      <c r="WCC36" s="39"/>
      <c r="WCD36" s="39"/>
      <c r="WCE36" s="39"/>
      <c r="WCF36" s="39"/>
      <c r="WCG36" s="39"/>
      <c r="WCH36" s="39"/>
      <c r="WCI36" s="39"/>
      <c r="WCJ36" s="39"/>
      <c r="WCK36" s="39"/>
      <c r="WCL36" s="39"/>
      <c r="WCM36" s="39"/>
      <c r="WCN36" s="39"/>
      <c r="WCO36" s="39"/>
      <c r="WCP36" s="39"/>
      <c r="WCQ36" s="39"/>
      <c r="WCR36" s="39"/>
      <c r="WCS36" s="39"/>
      <c r="WCT36" s="39"/>
      <c r="WCU36" s="39"/>
      <c r="WCV36" s="39"/>
      <c r="WCW36" s="39"/>
      <c r="WCX36" s="39"/>
      <c r="WCY36" s="39"/>
      <c r="WCZ36" s="39"/>
      <c r="WDA36" s="39"/>
      <c r="WDB36" s="39"/>
      <c r="WDC36" s="39"/>
      <c r="WDD36" s="39"/>
      <c r="WDE36" s="39"/>
      <c r="WDF36" s="39"/>
      <c r="WDG36" s="39"/>
      <c r="WDH36" s="39"/>
      <c r="WDI36" s="39"/>
      <c r="WDJ36" s="39"/>
      <c r="WDK36" s="39"/>
      <c r="WDL36" s="39"/>
      <c r="WDM36" s="39"/>
      <c r="WDN36" s="39"/>
      <c r="WDO36" s="39"/>
      <c r="WDP36" s="39"/>
      <c r="WDQ36" s="39"/>
      <c r="WDR36" s="39"/>
      <c r="WDS36" s="39"/>
      <c r="WDT36" s="39"/>
      <c r="WDU36" s="39"/>
      <c r="WDV36" s="39"/>
      <c r="WDW36" s="39"/>
      <c r="WDX36" s="39"/>
      <c r="WDY36" s="39"/>
      <c r="WDZ36" s="39"/>
      <c r="WEA36" s="39"/>
      <c r="WEB36" s="39"/>
      <c r="WEC36" s="39"/>
      <c r="WED36" s="39"/>
      <c r="WEE36" s="39"/>
      <c r="WEF36" s="39"/>
      <c r="WEG36" s="39"/>
      <c r="WEH36" s="39"/>
      <c r="WEI36" s="39"/>
      <c r="WEJ36" s="39"/>
      <c r="WEK36" s="39"/>
      <c r="WEL36" s="39"/>
      <c r="WEM36" s="39"/>
      <c r="WEN36" s="39"/>
      <c r="WEO36" s="39"/>
      <c r="WEP36" s="39"/>
      <c r="WEQ36" s="39"/>
      <c r="WER36" s="39"/>
      <c r="WES36" s="39"/>
      <c r="WET36" s="39"/>
      <c r="WEU36" s="39"/>
      <c r="WEV36" s="39"/>
      <c r="WEW36" s="39"/>
      <c r="WEX36" s="39"/>
      <c r="WEY36" s="39"/>
      <c r="WEZ36" s="39"/>
      <c r="WFA36" s="39"/>
      <c r="WFB36" s="39"/>
      <c r="WFC36" s="39"/>
      <c r="WFD36" s="39"/>
      <c r="WFE36" s="39"/>
      <c r="WFF36" s="39"/>
      <c r="WFG36" s="39"/>
      <c r="WFH36" s="39"/>
      <c r="WFI36" s="39"/>
      <c r="WFJ36" s="39"/>
      <c r="WFK36" s="39"/>
      <c r="WFL36" s="39"/>
      <c r="WFM36" s="39"/>
      <c r="WFN36" s="39"/>
      <c r="WFO36" s="39"/>
      <c r="WFP36" s="39"/>
      <c r="WFQ36" s="39"/>
      <c r="WFR36" s="39"/>
      <c r="WFS36" s="39"/>
      <c r="WFT36" s="39"/>
      <c r="WFU36" s="39"/>
      <c r="WFV36" s="39"/>
      <c r="WFW36" s="39"/>
      <c r="WFX36" s="39"/>
      <c r="WFY36" s="39"/>
      <c r="WFZ36" s="39"/>
      <c r="WGA36" s="39"/>
      <c r="WGB36" s="39"/>
      <c r="WGC36" s="39"/>
      <c r="WGD36" s="39"/>
      <c r="WGE36" s="39"/>
      <c r="WGF36" s="39"/>
      <c r="WGG36" s="39"/>
      <c r="WGH36" s="39"/>
      <c r="WGI36" s="39"/>
      <c r="WGJ36" s="39"/>
      <c r="WGK36" s="39"/>
      <c r="WGL36" s="39"/>
      <c r="WGM36" s="39"/>
      <c r="WGN36" s="39"/>
      <c r="WGO36" s="39"/>
      <c r="WGP36" s="39"/>
      <c r="WGQ36" s="39"/>
      <c r="WGR36" s="39"/>
      <c r="WGS36" s="39"/>
      <c r="WGT36" s="39"/>
      <c r="WGU36" s="39"/>
      <c r="WGV36" s="39"/>
      <c r="WGW36" s="39"/>
      <c r="WGX36" s="39"/>
      <c r="WGY36" s="39"/>
      <c r="WGZ36" s="39"/>
      <c r="WHA36" s="39"/>
      <c r="WHB36" s="39"/>
      <c r="WHC36" s="39"/>
      <c r="WHD36" s="39"/>
      <c r="WHE36" s="39"/>
      <c r="WHF36" s="39"/>
      <c r="WHG36" s="39"/>
      <c r="WHH36" s="39"/>
      <c r="WHI36" s="39"/>
      <c r="WHJ36" s="39"/>
      <c r="WHK36" s="39"/>
      <c r="WHL36" s="39"/>
      <c r="WHM36" s="39"/>
      <c r="WHN36" s="39"/>
      <c r="WHO36" s="39"/>
      <c r="WHP36" s="39"/>
      <c r="WHQ36" s="39"/>
      <c r="WHR36" s="39"/>
      <c r="WHS36" s="39"/>
      <c r="WHT36" s="39"/>
      <c r="WHU36" s="39"/>
      <c r="WHV36" s="39"/>
      <c r="WHW36" s="39"/>
      <c r="WHX36" s="39"/>
      <c r="WHY36" s="39"/>
      <c r="WHZ36" s="39"/>
      <c r="WIA36" s="39"/>
      <c r="WIB36" s="39"/>
      <c r="WIC36" s="39"/>
      <c r="WID36" s="39"/>
      <c r="WIE36" s="39"/>
      <c r="WIF36" s="39"/>
      <c r="WIG36" s="39"/>
      <c r="WIH36" s="39"/>
      <c r="WII36" s="39"/>
      <c r="WIJ36" s="39"/>
      <c r="WIK36" s="39"/>
      <c r="WIL36" s="39"/>
      <c r="WIM36" s="39"/>
      <c r="WIN36" s="39"/>
      <c r="WIO36" s="39"/>
      <c r="WIP36" s="39"/>
      <c r="WIQ36" s="39"/>
      <c r="WIR36" s="39"/>
      <c r="WIS36" s="39"/>
      <c r="WIT36" s="39"/>
      <c r="WIU36" s="39"/>
      <c r="WIV36" s="39"/>
      <c r="WIW36" s="39"/>
      <c r="WIX36" s="39"/>
      <c r="WIY36" s="39"/>
      <c r="WIZ36" s="39"/>
      <c r="WJA36" s="39"/>
      <c r="WJB36" s="39"/>
      <c r="WJC36" s="39"/>
      <c r="WJD36" s="39"/>
      <c r="WJE36" s="39"/>
      <c r="WJF36" s="39"/>
      <c r="WJG36" s="39"/>
      <c r="WJH36" s="39"/>
      <c r="WJI36" s="39"/>
      <c r="WJJ36" s="39"/>
      <c r="WJK36" s="39"/>
      <c r="WJL36" s="39"/>
      <c r="WJM36" s="39"/>
      <c r="WJN36" s="39"/>
      <c r="WJO36" s="39"/>
      <c r="WJP36" s="39"/>
      <c r="WJQ36" s="39"/>
      <c r="WJR36" s="39"/>
      <c r="WJS36" s="39"/>
      <c r="WJT36" s="39"/>
      <c r="WJU36" s="39"/>
      <c r="WJV36" s="39"/>
      <c r="WJW36" s="39"/>
      <c r="WJX36" s="39"/>
      <c r="WJY36" s="39"/>
      <c r="WJZ36" s="39"/>
      <c r="WKA36" s="39"/>
      <c r="WKB36" s="39"/>
      <c r="WKC36" s="39"/>
      <c r="WKD36" s="39"/>
      <c r="WKE36" s="39"/>
      <c r="WKF36" s="39"/>
      <c r="WKG36" s="39"/>
      <c r="WKH36" s="39"/>
      <c r="WKI36" s="39"/>
      <c r="WKJ36" s="39"/>
      <c r="WKK36" s="39"/>
      <c r="WKL36" s="39"/>
      <c r="WKM36" s="39"/>
      <c r="WKN36" s="39"/>
      <c r="WKO36" s="39"/>
      <c r="WKP36" s="39"/>
      <c r="WKQ36" s="39"/>
      <c r="WKR36" s="39"/>
      <c r="WKS36" s="39"/>
      <c r="WKT36" s="39"/>
      <c r="WKU36" s="39"/>
      <c r="WKV36" s="39"/>
      <c r="WKW36" s="39"/>
      <c r="WKX36" s="39"/>
      <c r="WKY36" s="39"/>
      <c r="WKZ36" s="39"/>
      <c r="WLA36" s="39"/>
      <c r="WLB36" s="39"/>
      <c r="WLC36" s="39"/>
      <c r="WLD36" s="39"/>
      <c r="WLE36" s="39"/>
      <c r="WLF36" s="39"/>
      <c r="WLG36" s="39"/>
      <c r="WLH36" s="39"/>
      <c r="WLI36" s="39"/>
      <c r="WLJ36" s="39"/>
      <c r="WLK36" s="39"/>
      <c r="WLL36" s="39"/>
      <c r="WLM36" s="39"/>
      <c r="WLN36" s="39"/>
      <c r="WLO36" s="39"/>
      <c r="WLP36" s="39"/>
      <c r="WLQ36" s="39"/>
      <c r="WLR36" s="39"/>
      <c r="WLS36" s="39"/>
      <c r="WLT36" s="39"/>
      <c r="WLU36" s="39"/>
      <c r="WLV36" s="39"/>
      <c r="WLW36" s="39"/>
      <c r="WLX36" s="39"/>
      <c r="WLY36" s="39"/>
      <c r="WLZ36" s="39"/>
      <c r="WMA36" s="39"/>
      <c r="WMB36" s="39"/>
      <c r="WMC36" s="39"/>
      <c r="WMD36" s="39"/>
      <c r="WME36" s="39"/>
      <c r="WMF36" s="39"/>
      <c r="WMG36" s="39"/>
      <c r="WMH36" s="39"/>
      <c r="WMI36" s="39"/>
      <c r="WMJ36" s="39"/>
      <c r="WMK36" s="39"/>
      <c r="WML36" s="39"/>
      <c r="WMM36" s="39"/>
      <c r="WMN36" s="39"/>
      <c r="WMO36" s="39"/>
      <c r="WMP36" s="39"/>
      <c r="WMQ36" s="39"/>
      <c r="WMR36" s="39"/>
      <c r="WMS36" s="39"/>
      <c r="WMT36" s="39"/>
      <c r="WMU36" s="39"/>
      <c r="WMV36" s="39"/>
      <c r="WMW36" s="39"/>
      <c r="WMX36" s="39"/>
      <c r="WMY36" s="39"/>
      <c r="WMZ36" s="39"/>
      <c r="WNA36" s="39"/>
      <c r="WNB36" s="39"/>
      <c r="WNC36" s="39"/>
      <c r="WND36" s="39"/>
      <c r="WNE36" s="39"/>
      <c r="WNF36" s="39"/>
      <c r="WNG36" s="39"/>
      <c r="WNH36" s="39"/>
      <c r="WNI36" s="39"/>
      <c r="WNJ36" s="39"/>
      <c r="WNK36" s="39"/>
      <c r="WNL36" s="39"/>
      <c r="WNM36" s="39"/>
      <c r="WNN36" s="39"/>
      <c r="WNO36" s="39"/>
      <c r="WNP36" s="39"/>
      <c r="WNQ36" s="39"/>
      <c r="WNR36" s="39"/>
      <c r="WNS36" s="39"/>
      <c r="WNT36" s="39"/>
      <c r="WNU36" s="39"/>
      <c r="WNV36" s="39"/>
      <c r="WNW36" s="39"/>
      <c r="WNX36" s="39"/>
      <c r="WNY36" s="39"/>
      <c r="WNZ36" s="39"/>
      <c r="WOA36" s="39"/>
      <c r="WOB36" s="39"/>
      <c r="WOC36" s="39"/>
      <c r="WOD36" s="39"/>
      <c r="WOE36" s="39"/>
      <c r="WOF36" s="39"/>
      <c r="WOG36" s="39"/>
      <c r="WOH36" s="39"/>
      <c r="WOI36" s="39"/>
      <c r="WOJ36" s="39"/>
      <c r="WOK36" s="39"/>
      <c r="WOL36" s="39"/>
      <c r="WOM36" s="39"/>
      <c r="WON36" s="39"/>
      <c r="WOO36" s="39"/>
      <c r="WOP36" s="39"/>
      <c r="WOQ36" s="39"/>
      <c r="WOR36" s="39"/>
      <c r="WOS36" s="39"/>
      <c r="WOT36" s="39"/>
      <c r="WOU36" s="39"/>
      <c r="WOV36" s="39"/>
      <c r="WOW36" s="39"/>
      <c r="WOX36" s="39"/>
      <c r="WOY36" s="39"/>
      <c r="WOZ36" s="39"/>
      <c r="WPA36" s="39"/>
      <c r="WPB36" s="39"/>
      <c r="WPC36" s="39"/>
      <c r="WPD36" s="39"/>
      <c r="WPE36" s="39"/>
      <c r="WPF36" s="39"/>
      <c r="WPG36" s="39"/>
      <c r="WPH36" s="39"/>
      <c r="WPI36" s="39"/>
      <c r="WPJ36" s="39"/>
      <c r="WPK36" s="39"/>
      <c r="WPL36" s="39"/>
      <c r="WPM36" s="39"/>
      <c r="WPN36" s="39"/>
      <c r="WPO36" s="39"/>
      <c r="WPP36" s="39"/>
      <c r="WPQ36" s="39"/>
      <c r="WPR36" s="39"/>
      <c r="WPS36" s="39"/>
      <c r="WPT36" s="39"/>
      <c r="WPU36" s="39"/>
      <c r="WPV36" s="39"/>
      <c r="WPW36" s="39"/>
      <c r="WPX36" s="39"/>
      <c r="WPY36" s="39"/>
      <c r="WPZ36" s="39"/>
      <c r="WQA36" s="39"/>
      <c r="WQB36" s="39"/>
      <c r="WQC36" s="39"/>
      <c r="WQD36" s="39"/>
      <c r="WQE36" s="39"/>
      <c r="WQF36" s="39"/>
      <c r="WQG36" s="39"/>
      <c r="WQH36" s="39"/>
      <c r="WQI36" s="39"/>
      <c r="WQJ36" s="39"/>
      <c r="WQK36" s="39"/>
      <c r="WQL36" s="39"/>
      <c r="WQM36" s="39"/>
      <c r="WQN36" s="39"/>
      <c r="WQO36" s="39"/>
      <c r="WQP36" s="39"/>
      <c r="WQQ36" s="39"/>
      <c r="WQR36" s="39"/>
      <c r="WQS36" s="39"/>
      <c r="WQT36" s="39"/>
      <c r="WQU36" s="39"/>
      <c r="WQV36" s="39"/>
      <c r="WQW36" s="39"/>
      <c r="WQX36" s="39"/>
      <c r="WQY36" s="39"/>
      <c r="WQZ36" s="39"/>
      <c r="WRA36" s="39"/>
      <c r="WRB36" s="39"/>
      <c r="WRC36" s="39"/>
      <c r="WRD36" s="39"/>
      <c r="WRE36" s="39"/>
      <c r="WRF36" s="39"/>
      <c r="WRG36" s="39"/>
      <c r="WRH36" s="39"/>
      <c r="WRI36" s="39"/>
      <c r="WRJ36" s="39"/>
      <c r="WRK36" s="39"/>
      <c r="WRL36" s="39"/>
      <c r="WRM36" s="39"/>
      <c r="WRN36" s="39"/>
      <c r="WRO36" s="39"/>
      <c r="WRP36" s="39"/>
      <c r="WRQ36" s="39"/>
      <c r="WRR36" s="39"/>
      <c r="WRS36" s="39"/>
      <c r="WRT36" s="39"/>
      <c r="WRU36" s="39"/>
      <c r="WRV36" s="39"/>
      <c r="WRW36" s="39"/>
      <c r="WRX36" s="39"/>
      <c r="WRY36" s="39"/>
      <c r="WRZ36" s="39"/>
      <c r="WSA36" s="39"/>
      <c r="WSB36" s="39"/>
      <c r="WSC36" s="39"/>
      <c r="WSD36" s="39"/>
      <c r="WSE36" s="39"/>
      <c r="WSF36" s="39"/>
      <c r="WSG36" s="39"/>
      <c r="WSH36" s="39"/>
      <c r="WSI36" s="39"/>
      <c r="WSJ36" s="39"/>
      <c r="WSK36" s="39"/>
      <c r="WSL36" s="39"/>
      <c r="WSM36" s="39"/>
      <c r="WSN36" s="39"/>
      <c r="WSO36" s="39"/>
      <c r="WSP36" s="39"/>
      <c r="WSQ36" s="39"/>
      <c r="WSR36" s="39"/>
      <c r="WSS36" s="39"/>
      <c r="WST36" s="39"/>
      <c r="WSU36" s="39"/>
      <c r="WSV36" s="39"/>
      <c r="WSW36" s="39"/>
      <c r="WSX36" s="39"/>
      <c r="WSY36" s="39"/>
      <c r="WSZ36" s="39"/>
      <c r="WTA36" s="39"/>
      <c r="WTB36" s="39"/>
      <c r="WTC36" s="39"/>
      <c r="WTD36" s="39"/>
      <c r="WTE36" s="39"/>
      <c r="WTF36" s="39"/>
      <c r="WTG36" s="39"/>
      <c r="WTH36" s="39"/>
      <c r="WTI36" s="39"/>
      <c r="WTJ36" s="39"/>
      <c r="WTK36" s="39"/>
      <c r="WTL36" s="39"/>
      <c r="WTM36" s="39"/>
      <c r="WTN36" s="39"/>
      <c r="WTO36" s="39"/>
      <c r="WTP36" s="39"/>
      <c r="WTQ36" s="39"/>
      <c r="WTR36" s="39"/>
      <c r="WTS36" s="39"/>
      <c r="WTT36" s="39"/>
      <c r="WTU36" s="39"/>
      <c r="WTV36" s="39"/>
      <c r="WTW36" s="39"/>
      <c r="WTX36" s="39"/>
      <c r="WTY36" s="39"/>
      <c r="WTZ36" s="39"/>
      <c r="WUA36" s="39"/>
      <c r="WUB36" s="39"/>
      <c r="WUC36" s="39"/>
      <c r="WUD36" s="39"/>
      <c r="WUE36" s="39"/>
      <c r="WUF36" s="39"/>
      <c r="WUG36" s="39"/>
      <c r="WUH36" s="39"/>
      <c r="WUI36" s="39"/>
      <c r="WUJ36" s="39"/>
      <c r="WUK36" s="39"/>
      <c r="WUL36" s="39"/>
      <c r="WUM36" s="39"/>
      <c r="WUN36" s="39"/>
      <c r="WUO36" s="39"/>
      <c r="WUP36" s="39"/>
      <c r="WUQ36" s="39"/>
      <c r="WUR36" s="39"/>
      <c r="WUS36" s="39"/>
      <c r="WUT36" s="39"/>
      <c r="WUU36" s="39"/>
      <c r="WUV36" s="39"/>
      <c r="WUW36" s="39"/>
      <c r="WUX36" s="39"/>
      <c r="WUY36" s="39"/>
      <c r="WUZ36" s="39"/>
      <c r="WVA36" s="39"/>
      <c r="WVB36" s="39"/>
      <c r="WVC36" s="39"/>
      <c r="WVD36" s="39"/>
      <c r="WVE36" s="39"/>
      <c r="WVF36" s="39"/>
      <c r="WVG36" s="39"/>
      <c r="WVH36" s="39"/>
      <c r="WVI36" s="39"/>
      <c r="WVJ36" s="39"/>
      <c r="WVK36" s="39"/>
      <c r="WVL36" s="39"/>
      <c r="WVM36" s="39"/>
      <c r="WVN36" s="39"/>
      <c r="WVO36" s="39"/>
      <c r="WVP36" s="39"/>
      <c r="WVQ36" s="39"/>
      <c r="WVR36" s="39"/>
      <c r="WVS36" s="39"/>
      <c r="WVT36" s="39"/>
      <c r="WVU36" s="39"/>
      <c r="WVV36" s="39"/>
      <c r="WVW36" s="39"/>
      <c r="WVX36" s="39"/>
      <c r="WVY36" s="39"/>
      <c r="WVZ36" s="39"/>
      <c r="WWA36" s="39"/>
      <c r="WWB36" s="39"/>
      <c r="WWC36" s="39"/>
      <c r="WWD36" s="39"/>
      <c r="WWE36" s="39"/>
      <c r="WWF36" s="39"/>
      <c r="WWG36" s="39"/>
      <c r="WWH36" s="39"/>
      <c r="WWI36" s="39"/>
      <c r="WWJ36" s="39"/>
      <c r="WWK36" s="39"/>
      <c r="WWL36" s="39"/>
      <c r="WWM36" s="39"/>
      <c r="WWN36" s="39"/>
      <c r="WWO36" s="39"/>
      <c r="WWP36" s="39"/>
      <c r="WWQ36" s="39"/>
      <c r="WWR36" s="39"/>
      <c r="WWS36" s="39"/>
      <c r="WWT36" s="39"/>
      <c r="WWU36" s="39"/>
      <c r="WWV36" s="39"/>
      <c r="WWW36" s="39"/>
      <c r="WWX36" s="39"/>
      <c r="WWY36" s="39"/>
      <c r="WWZ36" s="39"/>
      <c r="WXA36" s="39"/>
      <c r="WXB36" s="39"/>
      <c r="WXC36" s="39"/>
      <c r="WXD36" s="39"/>
      <c r="WXE36" s="39"/>
      <c r="WXF36" s="39"/>
      <c r="WXG36" s="39"/>
      <c r="WXH36" s="39"/>
      <c r="WXI36" s="39"/>
      <c r="WXJ36" s="39"/>
      <c r="WXK36" s="39"/>
      <c r="WXL36" s="39"/>
      <c r="WXM36" s="39"/>
      <c r="WXN36" s="39"/>
      <c r="WXO36" s="39"/>
      <c r="WXP36" s="39"/>
      <c r="WXQ36" s="39"/>
      <c r="WXR36" s="39"/>
      <c r="WXS36" s="39"/>
      <c r="WXT36" s="39"/>
      <c r="WXU36" s="39"/>
      <c r="WXV36" s="39"/>
      <c r="WXW36" s="39"/>
      <c r="WXX36" s="39"/>
      <c r="WXY36" s="39"/>
      <c r="WXZ36" s="39"/>
      <c r="WYA36" s="39"/>
      <c r="WYB36" s="39"/>
      <c r="WYC36" s="39"/>
      <c r="WYD36" s="39"/>
      <c r="WYE36" s="39"/>
      <c r="WYF36" s="39"/>
      <c r="WYG36" s="39"/>
      <c r="WYH36" s="39"/>
      <c r="WYI36" s="39"/>
      <c r="WYJ36" s="39"/>
      <c r="WYK36" s="39"/>
      <c r="WYL36" s="39"/>
      <c r="WYM36" s="39"/>
      <c r="WYN36" s="39"/>
      <c r="WYO36" s="39"/>
      <c r="WYP36" s="39"/>
      <c r="WYQ36" s="39"/>
      <c r="WYR36" s="39"/>
      <c r="WYS36" s="39"/>
      <c r="WYT36" s="39"/>
      <c r="WYU36" s="39"/>
      <c r="WYV36" s="39"/>
      <c r="WYW36" s="39"/>
      <c r="WYX36" s="39"/>
      <c r="WYY36" s="39"/>
      <c r="WYZ36" s="39"/>
      <c r="WZA36" s="39"/>
      <c r="WZB36" s="39"/>
      <c r="WZC36" s="39"/>
      <c r="WZD36" s="39"/>
      <c r="WZE36" s="39"/>
      <c r="WZF36" s="39"/>
      <c r="WZG36" s="39"/>
      <c r="WZH36" s="39"/>
      <c r="WZI36" s="39"/>
      <c r="WZJ36" s="39"/>
      <c r="WZK36" s="39"/>
      <c r="WZL36" s="39"/>
      <c r="WZM36" s="39"/>
      <c r="WZN36" s="39"/>
      <c r="WZO36" s="39"/>
      <c r="WZP36" s="39"/>
      <c r="WZQ36" s="39"/>
      <c r="WZR36" s="39"/>
      <c r="WZS36" s="39"/>
      <c r="WZT36" s="39"/>
      <c r="WZU36" s="39"/>
      <c r="WZV36" s="39"/>
      <c r="WZW36" s="39"/>
      <c r="WZX36" s="39"/>
      <c r="WZY36" s="39"/>
      <c r="WZZ36" s="39"/>
      <c r="XAA36" s="39"/>
      <c r="XAB36" s="39"/>
      <c r="XAC36" s="39"/>
      <c r="XAD36" s="39"/>
      <c r="XAE36" s="39"/>
      <c r="XAF36" s="39"/>
      <c r="XAG36" s="39"/>
      <c r="XAH36" s="39"/>
      <c r="XAI36" s="39"/>
      <c r="XAJ36" s="39"/>
      <c r="XAK36" s="39"/>
      <c r="XAL36" s="39"/>
      <c r="XAM36" s="39"/>
      <c r="XAN36" s="39"/>
      <c r="XAO36" s="39"/>
      <c r="XAP36" s="39"/>
      <c r="XAQ36" s="39"/>
      <c r="XAR36" s="39"/>
      <c r="XAS36" s="39"/>
      <c r="XAT36" s="39"/>
      <c r="XAU36" s="39"/>
      <c r="XAV36" s="39"/>
      <c r="XAW36" s="39"/>
      <c r="XAX36" s="39"/>
      <c r="XAY36" s="39"/>
      <c r="XAZ36" s="39"/>
      <c r="XBA36" s="39"/>
      <c r="XBB36" s="39"/>
      <c r="XBC36" s="39"/>
      <c r="XBD36" s="39"/>
      <c r="XBE36" s="39"/>
      <c r="XBF36" s="39"/>
      <c r="XBG36" s="39"/>
      <c r="XBH36" s="39"/>
      <c r="XBI36" s="39"/>
      <c r="XBJ36" s="39"/>
      <c r="XBK36" s="39"/>
      <c r="XBL36" s="39"/>
      <c r="XBM36" s="39"/>
      <c r="XBN36" s="39"/>
      <c r="XBO36" s="39"/>
      <c r="XBP36" s="39"/>
      <c r="XBQ36" s="39"/>
      <c r="XBR36" s="39"/>
      <c r="XBS36" s="39"/>
      <c r="XBT36" s="39"/>
      <c r="XBU36" s="39"/>
      <c r="XBV36" s="39"/>
      <c r="XBW36" s="39"/>
      <c r="XBX36" s="39"/>
      <c r="XBY36" s="39"/>
      <c r="XBZ36" s="39"/>
      <c r="XCA36" s="39"/>
      <c r="XCB36" s="39"/>
      <c r="XCC36" s="39"/>
      <c r="XCD36" s="39"/>
      <c r="XCE36" s="39"/>
      <c r="XCF36" s="39"/>
      <c r="XCG36" s="39"/>
      <c r="XCH36" s="39"/>
      <c r="XCI36" s="39"/>
      <c r="XCJ36" s="39"/>
      <c r="XCK36" s="39"/>
      <c r="XCL36" s="39"/>
      <c r="XCM36" s="39"/>
      <c r="XCN36" s="39"/>
      <c r="XCO36" s="39"/>
      <c r="XCP36" s="39"/>
      <c r="XCQ36" s="39"/>
      <c r="XCR36" s="39"/>
      <c r="XCS36" s="39"/>
      <c r="XCT36" s="39"/>
      <c r="XCU36" s="39"/>
      <c r="XCV36" s="39"/>
      <c r="XCW36" s="39"/>
      <c r="XCX36" s="39"/>
      <c r="XCY36" s="39"/>
      <c r="XCZ36" s="39"/>
      <c r="XDA36" s="39"/>
      <c r="XDB36" s="39"/>
      <c r="XDC36" s="39"/>
      <c r="XDD36" s="39"/>
      <c r="XDE36" s="39"/>
      <c r="XDF36" s="39"/>
      <c r="XDG36" s="39"/>
      <c r="XDH36" s="39"/>
      <c r="XDI36" s="39"/>
      <c r="XDJ36" s="39"/>
      <c r="XDK36" s="39"/>
      <c r="XDL36" s="39"/>
      <c r="XDM36" s="39"/>
      <c r="XDN36" s="39"/>
      <c r="XDO36" s="39"/>
      <c r="XDP36" s="39"/>
      <c r="XDQ36" s="39"/>
      <c r="XDR36" s="39"/>
      <c r="XDS36" s="39"/>
      <c r="XDT36" s="39"/>
      <c r="XDU36" s="39"/>
      <c r="XDV36" s="39"/>
      <c r="XDW36" s="39"/>
      <c r="XDX36" s="39"/>
      <c r="XDY36" s="39"/>
      <c r="XDZ36" s="39"/>
      <c r="XEA36" s="39"/>
      <c r="XEB36" s="39"/>
      <c r="XEC36" s="39"/>
      <c r="XED36" s="39"/>
      <c r="XEE36" s="39"/>
      <c r="XEF36" s="39"/>
      <c r="XEG36" s="39"/>
      <c r="XEH36" s="39"/>
      <c r="XEI36" s="39"/>
      <c r="XEJ36" s="39"/>
      <c r="XEK36" s="39"/>
      <c r="XEL36" s="39"/>
      <c r="XEM36" s="39"/>
      <c r="XEN36" s="39"/>
      <c r="XEO36" s="39"/>
      <c r="XEP36" s="39"/>
      <c r="XEQ36" s="39"/>
      <c r="XER36" s="39"/>
      <c r="XES36" s="39"/>
      <c r="XET36" s="39"/>
      <c r="XEU36" s="39"/>
      <c r="XEV36" s="39"/>
      <c r="XEW36" s="39"/>
      <c r="XEX36" s="39"/>
      <c r="XEY36" s="39"/>
      <c r="XEZ36" s="39"/>
      <c r="XFA36" s="39"/>
      <c r="XFB36" s="39"/>
      <c r="XFC36" s="39"/>
      <c r="XFD36" s="39"/>
    </row>
    <row r="37" spans="1:16384" s="36" customFormat="1" ht="30" customHeight="1" x14ac:dyDescent="0.15">
      <c r="A37" s="52"/>
      <c r="B37" s="52" t="s">
        <v>106</v>
      </c>
      <c r="C37" s="52"/>
      <c r="D37" s="47"/>
      <c r="E37" s="52"/>
      <c r="F37" s="53"/>
      <c r="G37" s="53"/>
      <c r="H37" s="52"/>
      <c r="I37" s="66">
        <f>SUBTOTAL(9,I38:I43)</f>
        <v>59.831000000000003</v>
      </c>
      <c r="J37" s="67"/>
      <c r="K37" s="67"/>
      <c r="L37" s="67"/>
      <c r="M37" s="67">
        <f>SUBTOTAL(9,M38:M43)</f>
        <v>1023.1362994799999</v>
      </c>
      <c r="N37" s="67">
        <f t="shared" ref="N37:AA37" si="30">SUBTOTAL(9,N38:N43)</f>
        <v>885.15009947999999</v>
      </c>
      <c r="O37" s="67">
        <v>531</v>
      </c>
      <c r="P37" s="67"/>
      <c r="Q37" s="67">
        <f t="shared" si="30"/>
        <v>897.46499999999992</v>
      </c>
      <c r="R37" s="67">
        <f t="shared" si="30"/>
        <v>531.090059688</v>
      </c>
      <c r="S37" s="67">
        <f t="shared" si="30"/>
        <v>531.090059688</v>
      </c>
      <c r="T37" s="67">
        <f t="shared" ref="T37:U37" si="31">SUM(T38:T43)</f>
        <v>1023.1362994799999</v>
      </c>
      <c r="U37" s="67">
        <f t="shared" si="31"/>
        <v>361</v>
      </c>
      <c r="V37" s="67">
        <f>SUM(V38:V43)</f>
        <v>170</v>
      </c>
      <c r="W37" s="67">
        <f>SUM(W38:W43)</f>
        <v>492.13629947999999</v>
      </c>
      <c r="X37" s="52"/>
      <c r="Y37" s="67">
        <f t="shared" si="30"/>
        <v>538.47899999999993</v>
      </c>
      <c r="Z37" s="67">
        <f t="shared" si="30"/>
        <v>531.090059688</v>
      </c>
      <c r="AA37" s="67">
        <f t="shared" si="30"/>
        <v>520.44599999999991</v>
      </c>
      <c r="AB37" s="52"/>
      <c r="AC37" s="53"/>
      <c r="AD37" s="53"/>
      <c r="AE37" s="52"/>
      <c r="AF37" s="52"/>
      <c r="AG37" s="53"/>
      <c r="AH37" s="53"/>
      <c r="AI37" s="52"/>
      <c r="AJ37" s="52"/>
      <c r="AK37" s="45"/>
      <c r="AL37" s="95"/>
      <c r="AM37" s="95"/>
      <c r="AN37" s="95"/>
      <c r="AO37" s="45"/>
      <c r="AP37" s="90"/>
      <c r="AQ37" s="38"/>
      <c r="AR37" s="45"/>
      <c r="AS37" s="45"/>
      <c r="AU37" s="97"/>
      <c r="AV37" s="97"/>
      <c r="AW37" s="97"/>
      <c r="BO37" s="36">
        <f>SUM(BO38:BO43)</f>
        <v>363.73500000000001</v>
      </c>
      <c r="BP37" s="36">
        <f>SUM(BP38:BP43)</f>
        <v>361</v>
      </c>
      <c r="BQ37" s="38"/>
      <c r="BR37" s="38"/>
      <c r="BS37" s="38"/>
      <c r="BT37" s="38"/>
      <c r="BU37" s="38"/>
      <c r="BV37" s="38"/>
      <c r="BW37" s="38"/>
      <c r="BX37" s="38"/>
      <c r="BY37" s="38"/>
      <c r="BZ37" s="38"/>
      <c r="CA37" s="38"/>
      <c r="CB37" s="38"/>
      <c r="CC37" s="38"/>
      <c r="CD37" s="38"/>
      <c r="CE37" s="38"/>
      <c r="CF37" s="38"/>
      <c r="CG37" s="38"/>
      <c r="CH37" s="38"/>
      <c r="CI37" s="38"/>
      <c r="CJ37" s="38"/>
      <c r="CK37" s="38"/>
      <c r="CL37" s="38"/>
      <c r="CM37" s="38"/>
      <c r="CN37" s="38"/>
      <c r="CO37" s="38"/>
      <c r="CP37" s="38"/>
      <c r="CQ37" s="38"/>
      <c r="CR37" s="38"/>
      <c r="CS37" s="38"/>
      <c r="CT37" s="38"/>
      <c r="CU37" s="38"/>
      <c r="CV37" s="38"/>
      <c r="CW37" s="38"/>
      <c r="CX37" s="38"/>
      <c r="CY37" s="38"/>
      <c r="CZ37" s="38"/>
      <c r="DA37" s="38"/>
      <c r="DB37" s="38"/>
      <c r="DC37" s="38"/>
      <c r="DD37" s="38"/>
      <c r="DE37" s="38"/>
      <c r="DF37" s="38"/>
      <c r="DG37" s="38"/>
      <c r="DH37" s="38"/>
      <c r="DI37" s="38"/>
      <c r="DJ37" s="38"/>
      <c r="DK37" s="38"/>
      <c r="DL37" s="38"/>
      <c r="DM37" s="38"/>
      <c r="DN37" s="38"/>
      <c r="DO37" s="38"/>
      <c r="DP37" s="38"/>
      <c r="DQ37" s="38"/>
      <c r="DR37" s="38"/>
      <c r="DS37" s="38"/>
      <c r="DT37" s="38"/>
      <c r="DU37" s="38"/>
      <c r="DV37" s="38"/>
      <c r="DW37" s="38"/>
      <c r="DX37" s="38"/>
      <c r="DY37" s="38"/>
      <c r="DZ37" s="38"/>
      <c r="EA37" s="38"/>
      <c r="EB37" s="38"/>
      <c r="EC37" s="38"/>
      <c r="ED37" s="38"/>
      <c r="EE37" s="38"/>
      <c r="EF37" s="38"/>
      <c r="EG37" s="38"/>
      <c r="EH37" s="38"/>
      <c r="EI37" s="38"/>
      <c r="EJ37" s="38"/>
      <c r="EK37" s="38"/>
      <c r="EL37" s="38"/>
      <c r="EM37" s="38"/>
      <c r="EN37" s="38"/>
      <c r="EO37" s="38"/>
      <c r="EP37" s="38"/>
      <c r="EQ37" s="38"/>
      <c r="ER37" s="38"/>
      <c r="ES37" s="38"/>
      <c r="ET37" s="38"/>
      <c r="EU37" s="38"/>
      <c r="EV37" s="38"/>
      <c r="EW37" s="38"/>
      <c r="EX37" s="38"/>
      <c r="EY37" s="38"/>
      <c r="EZ37" s="38"/>
      <c r="FA37" s="38"/>
      <c r="FB37" s="38"/>
      <c r="FC37" s="38"/>
      <c r="FD37" s="38"/>
      <c r="FE37" s="38"/>
      <c r="FF37" s="38"/>
      <c r="FG37" s="38"/>
      <c r="FH37" s="38"/>
      <c r="FI37" s="38"/>
      <c r="FJ37" s="38"/>
      <c r="FK37" s="38"/>
      <c r="FL37" s="38"/>
      <c r="FM37" s="38"/>
      <c r="FN37" s="38"/>
      <c r="FO37" s="38"/>
      <c r="FP37" s="38"/>
      <c r="FQ37" s="38"/>
      <c r="FR37" s="38"/>
      <c r="FS37" s="38"/>
      <c r="FT37" s="38"/>
      <c r="FU37" s="38"/>
      <c r="FV37" s="38"/>
      <c r="FW37" s="38"/>
      <c r="FX37" s="38"/>
      <c r="FY37" s="38"/>
      <c r="FZ37" s="38"/>
      <c r="GA37" s="38"/>
      <c r="GB37" s="38"/>
      <c r="GC37" s="38"/>
      <c r="GD37" s="38"/>
      <c r="GE37" s="38"/>
      <c r="GF37" s="38"/>
      <c r="GG37" s="38"/>
      <c r="GH37" s="38"/>
      <c r="GI37" s="38"/>
      <c r="GJ37" s="38"/>
      <c r="GK37" s="38"/>
      <c r="GL37" s="38"/>
      <c r="GM37" s="38"/>
      <c r="GN37" s="38"/>
      <c r="GO37" s="38"/>
      <c r="GP37" s="38"/>
      <c r="GQ37" s="38"/>
      <c r="GR37" s="38"/>
      <c r="GS37" s="38"/>
      <c r="GT37" s="38"/>
      <c r="GU37" s="38"/>
      <c r="GV37" s="38"/>
      <c r="GW37" s="38"/>
      <c r="GX37" s="38"/>
      <c r="GY37" s="38"/>
      <c r="GZ37" s="38"/>
      <c r="HA37" s="38"/>
      <c r="HB37" s="38"/>
      <c r="HC37" s="38"/>
      <c r="HD37" s="38"/>
      <c r="HE37" s="38"/>
      <c r="HF37" s="38"/>
      <c r="HG37" s="38"/>
      <c r="HH37" s="38"/>
      <c r="HI37" s="38"/>
      <c r="HJ37" s="38"/>
      <c r="HK37" s="38"/>
      <c r="HL37" s="38"/>
      <c r="HM37" s="38"/>
      <c r="HN37" s="38"/>
      <c r="HO37" s="38"/>
      <c r="HP37" s="38"/>
      <c r="HQ37" s="38"/>
      <c r="HR37" s="38"/>
      <c r="HS37" s="38"/>
      <c r="HT37" s="38"/>
      <c r="HU37" s="38"/>
      <c r="HV37" s="38"/>
      <c r="HW37" s="38"/>
      <c r="HX37" s="38"/>
      <c r="HY37" s="38"/>
      <c r="HZ37" s="38"/>
      <c r="IA37" s="38"/>
      <c r="IB37" s="38"/>
      <c r="IC37" s="38"/>
      <c r="ID37" s="38"/>
      <c r="IE37" s="38"/>
      <c r="IF37" s="38"/>
      <c r="IG37" s="38"/>
      <c r="IH37" s="38"/>
      <c r="II37" s="38"/>
      <c r="IJ37" s="38"/>
      <c r="IK37" s="38"/>
      <c r="IL37" s="38"/>
      <c r="IM37" s="38"/>
      <c r="IN37" s="38"/>
      <c r="IO37" s="38"/>
      <c r="IP37" s="38"/>
      <c r="IQ37" s="38"/>
      <c r="IR37" s="38"/>
      <c r="IS37" s="38"/>
      <c r="IT37" s="38"/>
      <c r="IU37" s="38"/>
      <c r="IV37" s="38"/>
      <c r="IW37" s="38"/>
      <c r="IX37" s="38"/>
      <c r="IY37" s="38"/>
      <c r="IZ37" s="38"/>
      <c r="JA37" s="38"/>
      <c r="JB37" s="38"/>
      <c r="JC37" s="38"/>
      <c r="JD37" s="38"/>
      <c r="JE37" s="38"/>
      <c r="JF37" s="38"/>
      <c r="JG37" s="38"/>
      <c r="JH37" s="38"/>
      <c r="JI37" s="38"/>
      <c r="JJ37" s="38"/>
      <c r="JK37" s="38"/>
      <c r="JL37" s="38"/>
      <c r="JM37" s="38"/>
      <c r="JN37" s="38"/>
      <c r="JO37" s="38"/>
      <c r="JP37" s="38"/>
      <c r="JQ37" s="38"/>
      <c r="JR37" s="38"/>
      <c r="JS37" s="38"/>
      <c r="JT37" s="38"/>
      <c r="JU37" s="38"/>
      <c r="JV37" s="38"/>
      <c r="JW37" s="38"/>
      <c r="JX37" s="38"/>
      <c r="JY37" s="38"/>
      <c r="JZ37" s="38"/>
      <c r="KA37" s="38"/>
      <c r="KB37" s="38"/>
      <c r="KC37" s="38"/>
      <c r="KD37" s="38"/>
      <c r="KE37" s="38"/>
      <c r="KF37" s="38"/>
      <c r="KG37" s="38"/>
      <c r="KH37" s="38"/>
      <c r="KI37" s="38"/>
      <c r="KJ37" s="38"/>
      <c r="KK37" s="38"/>
      <c r="KL37" s="38"/>
      <c r="KM37" s="38"/>
      <c r="KN37" s="38"/>
      <c r="KO37" s="38"/>
      <c r="KP37" s="38"/>
      <c r="KQ37" s="38"/>
      <c r="KR37" s="38"/>
      <c r="KS37" s="38"/>
      <c r="KT37" s="38"/>
      <c r="KU37" s="38"/>
      <c r="KV37" s="38"/>
      <c r="KW37" s="38"/>
      <c r="KX37" s="38"/>
      <c r="KY37" s="38"/>
      <c r="KZ37" s="38"/>
      <c r="LA37" s="38"/>
      <c r="LB37" s="38"/>
      <c r="LC37" s="38"/>
      <c r="LD37" s="38"/>
      <c r="LE37" s="38"/>
      <c r="LF37" s="38"/>
      <c r="LG37" s="38"/>
      <c r="LH37" s="38"/>
      <c r="LI37" s="38"/>
      <c r="LJ37" s="38"/>
      <c r="LK37" s="38"/>
      <c r="LL37" s="38"/>
      <c r="LM37" s="38"/>
      <c r="LN37" s="38"/>
      <c r="LO37" s="38"/>
      <c r="LP37" s="38"/>
      <c r="LQ37" s="38"/>
      <c r="LR37" s="38"/>
      <c r="LS37" s="38"/>
      <c r="LT37" s="38"/>
      <c r="LU37" s="38"/>
      <c r="LV37" s="38"/>
      <c r="LW37" s="38"/>
      <c r="LX37" s="38"/>
      <c r="LY37" s="38"/>
      <c r="LZ37" s="38"/>
      <c r="MA37" s="38"/>
      <c r="MB37" s="38"/>
      <c r="MC37" s="38"/>
      <c r="MD37" s="38"/>
      <c r="ME37" s="38"/>
      <c r="MF37" s="38"/>
      <c r="MG37" s="38"/>
      <c r="MH37" s="38"/>
      <c r="MI37" s="38"/>
      <c r="MJ37" s="38"/>
      <c r="MK37" s="38"/>
      <c r="ML37" s="38"/>
      <c r="MM37" s="38"/>
      <c r="MN37" s="38"/>
      <c r="MO37" s="38"/>
      <c r="MP37" s="38"/>
      <c r="MQ37" s="38"/>
      <c r="MR37" s="38"/>
      <c r="MS37" s="38"/>
      <c r="MT37" s="38"/>
      <c r="MU37" s="38"/>
      <c r="MV37" s="38"/>
      <c r="MW37" s="38"/>
      <c r="MX37" s="38"/>
      <c r="MY37" s="38"/>
      <c r="MZ37" s="38"/>
      <c r="NA37" s="38"/>
      <c r="NB37" s="38"/>
      <c r="NC37" s="38"/>
      <c r="ND37" s="38"/>
      <c r="NE37" s="38"/>
      <c r="NF37" s="38"/>
      <c r="NG37" s="38"/>
      <c r="NH37" s="38"/>
      <c r="NI37" s="38"/>
      <c r="NJ37" s="38"/>
      <c r="NK37" s="38"/>
      <c r="NL37" s="38"/>
      <c r="NM37" s="38"/>
      <c r="NN37" s="38"/>
      <c r="NO37" s="38"/>
      <c r="NP37" s="38"/>
      <c r="NQ37" s="38"/>
      <c r="NR37" s="38"/>
      <c r="NS37" s="38"/>
      <c r="NT37" s="38"/>
      <c r="NU37" s="38"/>
      <c r="NV37" s="38"/>
      <c r="NW37" s="38"/>
      <c r="NX37" s="38"/>
      <c r="NY37" s="38"/>
      <c r="NZ37" s="38"/>
      <c r="OA37" s="38"/>
      <c r="OB37" s="38"/>
      <c r="OC37" s="38"/>
      <c r="OD37" s="38"/>
      <c r="OE37" s="38"/>
      <c r="OF37" s="38"/>
      <c r="OG37" s="38"/>
      <c r="OH37" s="38"/>
      <c r="OI37" s="38"/>
      <c r="OJ37" s="38"/>
      <c r="OK37" s="38"/>
      <c r="OL37" s="38"/>
      <c r="OM37" s="38"/>
      <c r="ON37" s="38"/>
      <c r="OO37" s="38"/>
      <c r="OP37" s="38"/>
      <c r="OQ37" s="38"/>
      <c r="OR37" s="38"/>
      <c r="OS37" s="38"/>
      <c r="OT37" s="38"/>
      <c r="OU37" s="38"/>
      <c r="OV37" s="38"/>
      <c r="OW37" s="38"/>
      <c r="OX37" s="38"/>
      <c r="OY37" s="38"/>
      <c r="OZ37" s="38"/>
      <c r="PA37" s="38"/>
      <c r="PB37" s="38"/>
      <c r="PC37" s="38"/>
      <c r="PD37" s="38"/>
      <c r="PE37" s="38"/>
      <c r="PF37" s="38"/>
      <c r="PG37" s="38"/>
      <c r="PH37" s="38"/>
      <c r="PI37" s="38"/>
      <c r="PJ37" s="38"/>
      <c r="PK37" s="38"/>
      <c r="PL37" s="38"/>
      <c r="PM37" s="38"/>
      <c r="PN37" s="38"/>
      <c r="PO37" s="38"/>
      <c r="PP37" s="38"/>
      <c r="PQ37" s="38"/>
      <c r="PR37" s="38"/>
      <c r="PS37" s="38"/>
      <c r="PT37" s="38"/>
      <c r="PU37" s="38"/>
      <c r="PV37" s="38"/>
      <c r="PW37" s="38"/>
      <c r="PX37" s="38"/>
      <c r="PY37" s="38"/>
      <c r="PZ37" s="38"/>
      <c r="QA37" s="38"/>
      <c r="QB37" s="38"/>
      <c r="QC37" s="38"/>
      <c r="QD37" s="38"/>
      <c r="QE37" s="38"/>
      <c r="QF37" s="38"/>
      <c r="QG37" s="38"/>
      <c r="QH37" s="38"/>
      <c r="QI37" s="38"/>
      <c r="QJ37" s="38"/>
      <c r="QK37" s="38"/>
      <c r="QL37" s="38"/>
      <c r="QM37" s="38"/>
      <c r="QN37" s="38"/>
      <c r="QO37" s="38"/>
      <c r="QP37" s="38"/>
      <c r="QQ37" s="38"/>
      <c r="QR37" s="38"/>
      <c r="QS37" s="38"/>
      <c r="QT37" s="38"/>
      <c r="QU37" s="38"/>
      <c r="QV37" s="38"/>
      <c r="QW37" s="38"/>
      <c r="QX37" s="38"/>
      <c r="QY37" s="38"/>
      <c r="QZ37" s="38"/>
      <c r="RA37" s="38"/>
      <c r="RB37" s="38"/>
      <c r="RC37" s="38"/>
      <c r="RD37" s="38"/>
      <c r="RE37" s="38"/>
      <c r="RF37" s="38"/>
      <c r="RG37" s="38"/>
      <c r="RH37" s="38"/>
      <c r="RI37" s="38"/>
      <c r="RJ37" s="38"/>
      <c r="RK37" s="38"/>
      <c r="RL37" s="38"/>
      <c r="RM37" s="38"/>
      <c r="RN37" s="38"/>
      <c r="RO37" s="38"/>
      <c r="RP37" s="38"/>
      <c r="RQ37" s="38"/>
      <c r="RR37" s="38"/>
      <c r="RS37" s="38"/>
      <c r="RT37" s="38"/>
      <c r="RU37" s="38"/>
      <c r="RV37" s="38"/>
      <c r="RW37" s="38"/>
      <c r="RX37" s="38"/>
      <c r="RY37" s="38"/>
      <c r="RZ37" s="38"/>
      <c r="SA37" s="38"/>
      <c r="SB37" s="38"/>
      <c r="SC37" s="38"/>
      <c r="SD37" s="38"/>
      <c r="SE37" s="38"/>
      <c r="SF37" s="38"/>
      <c r="SG37" s="38"/>
      <c r="SH37" s="38"/>
      <c r="SI37" s="38"/>
      <c r="SJ37" s="38"/>
      <c r="SK37" s="38"/>
      <c r="SL37" s="38"/>
      <c r="SM37" s="38"/>
      <c r="SN37" s="38"/>
      <c r="SO37" s="38"/>
      <c r="SP37" s="38"/>
      <c r="SQ37" s="38"/>
      <c r="SR37" s="38"/>
      <c r="SS37" s="38"/>
      <c r="ST37" s="38"/>
      <c r="SU37" s="38"/>
      <c r="SV37" s="38"/>
      <c r="SW37" s="38"/>
      <c r="SX37" s="38"/>
      <c r="SY37" s="38"/>
      <c r="SZ37" s="38"/>
      <c r="TA37" s="38"/>
      <c r="TB37" s="38"/>
      <c r="TC37" s="38"/>
      <c r="TD37" s="38"/>
      <c r="TE37" s="38"/>
      <c r="TF37" s="38"/>
      <c r="TG37" s="38"/>
      <c r="TH37" s="38"/>
      <c r="TI37" s="38"/>
      <c r="TJ37" s="38"/>
      <c r="TK37" s="38"/>
      <c r="TL37" s="38"/>
      <c r="TM37" s="38"/>
      <c r="TN37" s="38"/>
      <c r="TO37" s="38"/>
      <c r="TP37" s="38"/>
      <c r="TQ37" s="38"/>
      <c r="TR37" s="38"/>
      <c r="TS37" s="38"/>
      <c r="TT37" s="38"/>
      <c r="TU37" s="38"/>
      <c r="TV37" s="38"/>
      <c r="TW37" s="38"/>
      <c r="TX37" s="38"/>
      <c r="TY37" s="38"/>
      <c r="TZ37" s="38"/>
      <c r="UA37" s="38"/>
      <c r="UB37" s="38"/>
      <c r="UC37" s="38"/>
      <c r="UD37" s="38"/>
      <c r="UE37" s="38"/>
      <c r="UF37" s="38"/>
      <c r="UG37" s="38"/>
      <c r="UH37" s="38"/>
      <c r="UI37" s="38"/>
      <c r="UJ37" s="38"/>
      <c r="UK37" s="38"/>
      <c r="UL37" s="38"/>
      <c r="UM37" s="38"/>
      <c r="UN37" s="38"/>
      <c r="UO37" s="38"/>
      <c r="UP37" s="38"/>
      <c r="UQ37" s="38"/>
      <c r="UR37" s="38"/>
      <c r="US37" s="38"/>
      <c r="UT37" s="38"/>
      <c r="UU37" s="38"/>
      <c r="UV37" s="38"/>
      <c r="UW37" s="38"/>
      <c r="UX37" s="38"/>
      <c r="UY37" s="38"/>
      <c r="UZ37" s="38"/>
      <c r="VA37" s="38"/>
      <c r="VB37" s="38"/>
      <c r="VC37" s="38"/>
      <c r="VD37" s="38"/>
      <c r="VE37" s="38"/>
      <c r="VF37" s="38"/>
      <c r="VG37" s="38"/>
      <c r="VH37" s="38"/>
      <c r="VI37" s="38"/>
      <c r="VJ37" s="38"/>
      <c r="VK37" s="38"/>
      <c r="VL37" s="38"/>
      <c r="VM37" s="38"/>
      <c r="VN37" s="38"/>
      <c r="VO37" s="38"/>
      <c r="VP37" s="38"/>
      <c r="VQ37" s="38"/>
      <c r="VR37" s="38"/>
      <c r="VS37" s="38"/>
      <c r="VT37" s="38"/>
      <c r="VU37" s="38"/>
      <c r="VV37" s="38"/>
      <c r="VW37" s="38"/>
      <c r="VX37" s="38"/>
      <c r="VY37" s="38"/>
      <c r="VZ37" s="38"/>
      <c r="WA37" s="38"/>
      <c r="WB37" s="38"/>
      <c r="WC37" s="38"/>
      <c r="WD37" s="38"/>
      <c r="WE37" s="38"/>
      <c r="WF37" s="38"/>
      <c r="WG37" s="38"/>
      <c r="WH37" s="38"/>
      <c r="WI37" s="38"/>
      <c r="WJ37" s="38"/>
      <c r="WK37" s="38"/>
      <c r="WL37" s="38"/>
      <c r="WM37" s="38"/>
      <c r="WN37" s="38"/>
      <c r="WO37" s="38"/>
      <c r="WP37" s="38"/>
      <c r="WQ37" s="38"/>
      <c r="WR37" s="38"/>
      <c r="WS37" s="38"/>
      <c r="WT37" s="38"/>
      <c r="WU37" s="38"/>
      <c r="WV37" s="38"/>
      <c r="WW37" s="38"/>
      <c r="WX37" s="38"/>
      <c r="WY37" s="38"/>
      <c r="WZ37" s="38"/>
      <c r="XA37" s="38"/>
      <c r="XB37" s="38"/>
      <c r="XC37" s="38"/>
      <c r="XD37" s="38"/>
      <c r="XE37" s="38"/>
      <c r="XF37" s="38"/>
      <c r="XG37" s="38"/>
      <c r="XH37" s="38"/>
      <c r="XI37" s="38"/>
      <c r="XJ37" s="38"/>
      <c r="XK37" s="38"/>
      <c r="XL37" s="38"/>
      <c r="XM37" s="38"/>
      <c r="XN37" s="38"/>
      <c r="XO37" s="38"/>
      <c r="XP37" s="38"/>
      <c r="XQ37" s="38"/>
      <c r="XR37" s="38"/>
      <c r="XS37" s="38"/>
      <c r="XT37" s="38"/>
      <c r="XU37" s="38"/>
      <c r="XV37" s="38"/>
      <c r="XW37" s="38"/>
      <c r="XX37" s="38"/>
      <c r="XY37" s="38"/>
      <c r="XZ37" s="38"/>
      <c r="YA37" s="38"/>
      <c r="YB37" s="38"/>
      <c r="YC37" s="38"/>
      <c r="YD37" s="38"/>
      <c r="YE37" s="38"/>
      <c r="YF37" s="38"/>
      <c r="YG37" s="38"/>
      <c r="YH37" s="38"/>
      <c r="YI37" s="38"/>
      <c r="YJ37" s="38"/>
      <c r="YK37" s="38"/>
      <c r="YL37" s="38"/>
      <c r="YM37" s="38"/>
      <c r="YN37" s="38"/>
      <c r="YO37" s="38"/>
      <c r="YP37" s="38"/>
      <c r="YQ37" s="38"/>
      <c r="YR37" s="38"/>
      <c r="YS37" s="38"/>
      <c r="YT37" s="38"/>
      <c r="YU37" s="38"/>
      <c r="YV37" s="38"/>
      <c r="YW37" s="38"/>
      <c r="YX37" s="38"/>
      <c r="YY37" s="38"/>
      <c r="YZ37" s="38"/>
      <c r="ZA37" s="38"/>
      <c r="ZB37" s="38"/>
      <c r="ZC37" s="38"/>
      <c r="ZD37" s="38"/>
      <c r="ZE37" s="38"/>
      <c r="ZF37" s="38"/>
      <c r="ZG37" s="38"/>
      <c r="ZH37" s="38"/>
      <c r="ZI37" s="38"/>
      <c r="ZJ37" s="38"/>
      <c r="ZK37" s="38"/>
      <c r="ZL37" s="38"/>
      <c r="ZM37" s="38"/>
      <c r="ZN37" s="38"/>
      <c r="ZO37" s="38"/>
      <c r="ZP37" s="38"/>
      <c r="ZQ37" s="38"/>
      <c r="ZR37" s="38"/>
      <c r="ZS37" s="38"/>
      <c r="ZT37" s="38"/>
      <c r="ZU37" s="38"/>
      <c r="ZV37" s="38"/>
      <c r="ZW37" s="38"/>
      <c r="ZX37" s="38"/>
      <c r="ZY37" s="38"/>
      <c r="ZZ37" s="38"/>
      <c r="AAA37" s="38"/>
      <c r="AAB37" s="38"/>
      <c r="AAC37" s="38"/>
      <c r="AAD37" s="38"/>
      <c r="AAE37" s="38"/>
      <c r="AAF37" s="38"/>
      <c r="AAG37" s="38"/>
      <c r="AAH37" s="38"/>
      <c r="AAI37" s="38"/>
      <c r="AAJ37" s="38"/>
      <c r="AAK37" s="38"/>
      <c r="AAL37" s="38"/>
      <c r="AAM37" s="38"/>
      <c r="AAN37" s="38"/>
      <c r="AAO37" s="38"/>
      <c r="AAP37" s="38"/>
      <c r="AAQ37" s="38"/>
      <c r="AAR37" s="38"/>
      <c r="AAS37" s="38"/>
      <c r="AAT37" s="38"/>
      <c r="AAU37" s="38"/>
      <c r="AAV37" s="38"/>
      <c r="AAW37" s="38"/>
      <c r="AAX37" s="38"/>
      <c r="AAY37" s="38"/>
      <c r="AAZ37" s="38"/>
      <c r="ABA37" s="38"/>
      <c r="ABB37" s="38"/>
      <c r="ABC37" s="38"/>
      <c r="ABD37" s="38"/>
      <c r="ABE37" s="38"/>
      <c r="ABF37" s="38"/>
      <c r="ABG37" s="38"/>
      <c r="ABH37" s="38"/>
      <c r="ABI37" s="38"/>
      <c r="ABJ37" s="38"/>
      <c r="ABK37" s="38"/>
      <c r="ABL37" s="38"/>
      <c r="ABM37" s="38"/>
      <c r="ABN37" s="38"/>
      <c r="ABO37" s="38"/>
      <c r="ABP37" s="38"/>
      <c r="ABQ37" s="38"/>
      <c r="ABR37" s="38"/>
      <c r="ABS37" s="38"/>
      <c r="ABT37" s="38"/>
      <c r="ABU37" s="38"/>
      <c r="ABV37" s="38"/>
      <c r="ABW37" s="38"/>
      <c r="ABX37" s="38"/>
      <c r="ABY37" s="38"/>
      <c r="ABZ37" s="38"/>
      <c r="ACA37" s="38"/>
      <c r="ACB37" s="38"/>
      <c r="ACC37" s="38"/>
      <c r="ACD37" s="38"/>
      <c r="ACE37" s="38"/>
      <c r="ACF37" s="38"/>
      <c r="ACG37" s="38"/>
      <c r="ACH37" s="38"/>
      <c r="ACI37" s="38"/>
      <c r="ACJ37" s="38"/>
      <c r="ACK37" s="38"/>
      <c r="ACL37" s="38"/>
      <c r="ACM37" s="38"/>
      <c r="ACN37" s="38"/>
      <c r="ACO37" s="38"/>
      <c r="ACP37" s="38"/>
      <c r="ACQ37" s="38"/>
      <c r="ACR37" s="38"/>
      <c r="ACS37" s="38"/>
      <c r="ACT37" s="38"/>
      <c r="ACU37" s="38"/>
      <c r="ACV37" s="38"/>
      <c r="ACW37" s="38"/>
      <c r="ACX37" s="38"/>
      <c r="ACY37" s="38"/>
      <c r="ACZ37" s="38"/>
      <c r="ADA37" s="38"/>
      <c r="ADB37" s="38"/>
      <c r="ADC37" s="38"/>
      <c r="ADD37" s="38"/>
      <c r="ADE37" s="38"/>
      <c r="ADF37" s="38"/>
      <c r="ADG37" s="38"/>
      <c r="ADH37" s="38"/>
      <c r="ADI37" s="38"/>
      <c r="ADJ37" s="38"/>
      <c r="ADK37" s="38"/>
      <c r="ADL37" s="38"/>
      <c r="ADM37" s="38"/>
      <c r="ADN37" s="38"/>
      <c r="ADO37" s="38"/>
      <c r="ADP37" s="38"/>
      <c r="ADQ37" s="38"/>
      <c r="ADR37" s="38"/>
      <c r="ADS37" s="38"/>
      <c r="ADT37" s="38"/>
      <c r="ADU37" s="38"/>
      <c r="ADV37" s="38"/>
      <c r="ADW37" s="38"/>
      <c r="ADX37" s="38"/>
      <c r="ADY37" s="38"/>
      <c r="ADZ37" s="38"/>
      <c r="AEA37" s="38"/>
      <c r="AEB37" s="38"/>
      <c r="AEC37" s="38"/>
      <c r="AED37" s="38"/>
      <c r="AEE37" s="38"/>
      <c r="AEF37" s="38"/>
      <c r="AEG37" s="38"/>
      <c r="AEH37" s="38"/>
      <c r="AEI37" s="38"/>
      <c r="AEJ37" s="38"/>
      <c r="AEK37" s="38"/>
      <c r="AEL37" s="38"/>
      <c r="AEM37" s="38"/>
      <c r="AEN37" s="38"/>
      <c r="AEO37" s="38"/>
      <c r="AEP37" s="38"/>
      <c r="AEQ37" s="38"/>
      <c r="AER37" s="38"/>
      <c r="AES37" s="38"/>
      <c r="AET37" s="38"/>
      <c r="AEU37" s="38"/>
      <c r="AEV37" s="38"/>
      <c r="AEW37" s="38"/>
      <c r="AEX37" s="38"/>
      <c r="AEY37" s="38"/>
      <c r="AEZ37" s="38"/>
      <c r="AFA37" s="38"/>
      <c r="AFB37" s="38"/>
      <c r="AFC37" s="38"/>
      <c r="AFD37" s="38"/>
      <c r="AFE37" s="38"/>
      <c r="AFF37" s="38"/>
      <c r="AFG37" s="38"/>
      <c r="AFH37" s="38"/>
      <c r="AFI37" s="38"/>
      <c r="AFJ37" s="38"/>
      <c r="AFK37" s="38"/>
      <c r="AFL37" s="38"/>
      <c r="AFM37" s="38"/>
      <c r="AFN37" s="38"/>
      <c r="AFO37" s="38"/>
      <c r="AFP37" s="38"/>
      <c r="AFQ37" s="38"/>
      <c r="AFR37" s="38"/>
      <c r="AFS37" s="38"/>
      <c r="AFT37" s="38"/>
      <c r="AFU37" s="38"/>
      <c r="AFV37" s="38"/>
      <c r="AFW37" s="38"/>
      <c r="AFX37" s="38"/>
      <c r="AFY37" s="38"/>
      <c r="AFZ37" s="38"/>
      <c r="AGA37" s="38"/>
      <c r="AGB37" s="38"/>
      <c r="AGC37" s="38"/>
      <c r="AGD37" s="38"/>
      <c r="AGE37" s="38"/>
      <c r="AGF37" s="38"/>
      <c r="AGG37" s="38"/>
      <c r="AGH37" s="38"/>
      <c r="AGI37" s="38"/>
      <c r="AGJ37" s="38"/>
      <c r="AGK37" s="38"/>
      <c r="AGL37" s="38"/>
      <c r="AGM37" s="38"/>
      <c r="AGN37" s="38"/>
      <c r="AGO37" s="38"/>
      <c r="AGP37" s="38"/>
      <c r="AGQ37" s="38"/>
      <c r="AGR37" s="38"/>
      <c r="AGS37" s="38"/>
      <c r="AGT37" s="38"/>
      <c r="AGU37" s="38"/>
      <c r="AGV37" s="38"/>
      <c r="AGW37" s="38"/>
      <c r="AGX37" s="38"/>
      <c r="AGY37" s="38"/>
      <c r="AGZ37" s="38"/>
      <c r="AHA37" s="38"/>
      <c r="AHB37" s="38"/>
      <c r="AHC37" s="38"/>
      <c r="AHD37" s="38"/>
      <c r="AHE37" s="38"/>
      <c r="AHF37" s="38"/>
      <c r="AHG37" s="38"/>
      <c r="AHH37" s="38"/>
      <c r="AHI37" s="38"/>
      <c r="AHJ37" s="38"/>
      <c r="AHK37" s="38"/>
      <c r="AHL37" s="38"/>
      <c r="AHM37" s="38"/>
      <c r="AHN37" s="38"/>
      <c r="AHO37" s="38"/>
      <c r="AHP37" s="38"/>
      <c r="AHQ37" s="38"/>
      <c r="AHR37" s="38"/>
      <c r="AHS37" s="38"/>
      <c r="AHT37" s="38"/>
      <c r="AHU37" s="38"/>
      <c r="AHV37" s="38"/>
      <c r="AHW37" s="38"/>
      <c r="AHX37" s="38"/>
      <c r="AHY37" s="38"/>
      <c r="AHZ37" s="38"/>
      <c r="AIA37" s="38"/>
      <c r="AIB37" s="38"/>
      <c r="AIC37" s="38"/>
      <c r="AID37" s="38"/>
      <c r="AIE37" s="38"/>
      <c r="AIF37" s="38"/>
      <c r="AIG37" s="38"/>
      <c r="AIH37" s="38"/>
      <c r="AII37" s="38"/>
      <c r="AIJ37" s="38"/>
      <c r="AIK37" s="38"/>
      <c r="AIL37" s="38"/>
      <c r="AIM37" s="38"/>
      <c r="AIN37" s="38"/>
      <c r="AIO37" s="38"/>
      <c r="AIP37" s="38"/>
      <c r="AIQ37" s="38"/>
      <c r="AIR37" s="38"/>
      <c r="AIS37" s="38"/>
      <c r="AIT37" s="38"/>
      <c r="AIU37" s="38"/>
      <c r="AIV37" s="38"/>
      <c r="AIW37" s="38"/>
      <c r="AIX37" s="38"/>
      <c r="AIY37" s="38"/>
      <c r="AIZ37" s="38"/>
      <c r="AJA37" s="38"/>
      <c r="AJB37" s="38"/>
      <c r="AJC37" s="38"/>
      <c r="AJD37" s="38"/>
      <c r="AJE37" s="38"/>
      <c r="AJF37" s="38"/>
      <c r="AJG37" s="38"/>
      <c r="AJH37" s="38"/>
      <c r="AJI37" s="38"/>
      <c r="AJJ37" s="38"/>
      <c r="AJK37" s="38"/>
      <c r="AJL37" s="38"/>
      <c r="AJM37" s="38"/>
      <c r="AJN37" s="38"/>
      <c r="AJO37" s="38"/>
      <c r="AJP37" s="38"/>
      <c r="AJQ37" s="38"/>
      <c r="AJR37" s="38"/>
      <c r="AJS37" s="38"/>
      <c r="AJT37" s="38"/>
      <c r="AJU37" s="38"/>
      <c r="AJV37" s="38"/>
      <c r="AJW37" s="38"/>
      <c r="AJX37" s="38"/>
      <c r="AJY37" s="38"/>
      <c r="AJZ37" s="38"/>
      <c r="AKA37" s="38"/>
      <c r="AKB37" s="38"/>
      <c r="AKC37" s="38"/>
      <c r="AKD37" s="38"/>
      <c r="AKE37" s="38"/>
      <c r="AKF37" s="38"/>
      <c r="AKG37" s="38"/>
      <c r="AKH37" s="38"/>
      <c r="AKI37" s="38"/>
      <c r="AKJ37" s="38"/>
      <c r="AKK37" s="38"/>
      <c r="AKL37" s="38"/>
      <c r="AKM37" s="38"/>
      <c r="AKN37" s="38"/>
      <c r="AKO37" s="38"/>
      <c r="AKP37" s="38"/>
      <c r="AKQ37" s="38"/>
      <c r="AKR37" s="38"/>
      <c r="AKS37" s="38"/>
      <c r="AKT37" s="38"/>
      <c r="AKU37" s="38"/>
      <c r="AKV37" s="38"/>
      <c r="AKW37" s="38"/>
      <c r="AKX37" s="38"/>
      <c r="AKY37" s="38"/>
      <c r="AKZ37" s="38"/>
      <c r="ALA37" s="38"/>
      <c r="ALB37" s="38"/>
      <c r="ALC37" s="38"/>
      <c r="ALD37" s="38"/>
      <c r="ALE37" s="38"/>
      <c r="ALF37" s="38"/>
      <c r="ALG37" s="38"/>
      <c r="ALH37" s="38"/>
      <c r="ALI37" s="38"/>
      <c r="ALJ37" s="38"/>
      <c r="ALK37" s="38"/>
      <c r="ALL37" s="38"/>
      <c r="ALM37" s="38"/>
      <c r="ALN37" s="38"/>
      <c r="ALO37" s="38"/>
      <c r="ALP37" s="38"/>
      <c r="ALQ37" s="38"/>
      <c r="ALR37" s="38"/>
      <c r="ALS37" s="38"/>
      <c r="ALT37" s="38"/>
      <c r="ALU37" s="38"/>
      <c r="ALV37" s="38"/>
      <c r="ALW37" s="38"/>
      <c r="ALX37" s="38"/>
      <c r="ALY37" s="38"/>
      <c r="ALZ37" s="38"/>
      <c r="AMA37" s="38"/>
      <c r="AMB37" s="38"/>
      <c r="AMC37" s="38"/>
      <c r="AMD37" s="38"/>
      <c r="AME37" s="38"/>
      <c r="AMF37" s="38"/>
      <c r="AMG37" s="38"/>
      <c r="AMH37" s="38"/>
      <c r="AMI37" s="38"/>
      <c r="AMJ37" s="38"/>
      <c r="AMK37" s="38"/>
      <c r="AML37" s="38"/>
      <c r="AMM37" s="38"/>
      <c r="AMN37" s="38"/>
      <c r="AMO37" s="38"/>
      <c r="AMP37" s="38"/>
      <c r="AMQ37" s="38"/>
      <c r="AMR37" s="38"/>
      <c r="AMS37" s="38"/>
      <c r="AMT37" s="38"/>
      <c r="AMU37" s="38"/>
      <c r="AMV37" s="38"/>
      <c r="AMW37" s="38"/>
      <c r="AMX37" s="38"/>
      <c r="AMY37" s="38"/>
      <c r="AMZ37" s="38"/>
      <c r="ANA37" s="38"/>
      <c r="ANB37" s="38"/>
      <c r="ANC37" s="38"/>
      <c r="AND37" s="38"/>
      <c r="ANE37" s="38"/>
      <c r="ANF37" s="38"/>
      <c r="ANG37" s="38"/>
      <c r="ANH37" s="38"/>
      <c r="ANI37" s="38"/>
      <c r="ANJ37" s="38"/>
      <c r="ANK37" s="38"/>
      <c r="ANL37" s="38"/>
      <c r="ANM37" s="38"/>
      <c r="ANN37" s="38"/>
      <c r="ANO37" s="38"/>
      <c r="ANP37" s="38"/>
      <c r="ANQ37" s="38"/>
      <c r="ANR37" s="38"/>
      <c r="ANS37" s="38"/>
      <c r="ANT37" s="38"/>
      <c r="ANU37" s="38"/>
      <c r="ANV37" s="38"/>
      <c r="ANW37" s="38"/>
      <c r="ANX37" s="38"/>
      <c r="ANY37" s="38"/>
      <c r="ANZ37" s="38"/>
      <c r="AOA37" s="38"/>
      <c r="AOB37" s="38"/>
      <c r="AOC37" s="38"/>
      <c r="AOD37" s="38"/>
      <c r="AOE37" s="38"/>
      <c r="AOF37" s="38"/>
      <c r="AOG37" s="38"/>
      <c r="AOH37" s="38"/>
      <c r="AOI37" s="38"/>
      <c r="AOJ37" s="38"/>
      <c r="AOK37" s="38"/>
      <c r="AOL37" s="38"/>
      <c r="AOM37" s="38"/>
      <c r="AON37" s="38"/>
      <c r="AOO37" s="38"/>
      <c r="AOP37" s="38"/>
      <c r="AOQ37" s="38"/>
      <c r="AOR37" s="38"/>
      <c r="AOS37" s="38"/>
      <c r="AOT37" s="38"/>
      <c r="AOU37" s="38"/>
      <c r="AOV37" s="38"/>
      <c r="AOW37" s="38"/>
      <c r="AOX37" s="38"/>
      <c r="AOY37" s="38"/>
      <c r="AOZ37" s="38"/>
      <c r="APA37" s="38"/>
      <c r="APB37" s="38"/>
      <c r="APC37" s="38"/>
      <c r="APD37" s="38"/>
      <c r="APE37" s="38"/>
      <c r="APF37" s="38"/>
      <c r="APG37" s="38"/>
      <c r="APH37" s="38"/>
      <c r="API37" s="38"/>
      <c r="APJ37" s="38"/>
      <c r="APK37" s="38"/>
      <c r="APL37" s="38"/>
      <c r="APM37" s="38"/>
      <c r="APN37" s="38"/>
      <c r="APO37" s="38"/>
      <c r="APP37" s="38"/>
      <c r="APQ37" s="38"/>
      <c r="APR37" s="38"/>
      <c r="APS37" s="38"/>
      <c r="APT37" s="38"/>
      <c r="APU37" s="38"/>
      <c r="APV37" s="38"/>
      <c r="APW37" s="38"/>
      <c r="APX37" s="38"/>
      <c r="APY37" s="38"/>
      <c r="APZ37" s="38"/>
      <c r="AQA37" s="38"/>
      <c r="AQB37" s="38"/>
      <c r="AQC37" s="38"/>
      <c r="AQD37" s="38"/>
      <c r="AQE37" s="38"/>
      <c r="AQF37" s="38"/>
      <c r="AQG37" s="38"/>
      <c r="AQH37" s="38"/>
      <c r="AQI37" s="38"/>
      <c r="AQJ37" s="38"/>
      <c r="AQK37" s="38"/>
      <c r="AQL37" s="38"/>
      <c r="AQM37" s="38"/>
      <c r="AQN37" s="38"/>
      <c r="AQO37" s="38"/>
      <c r="AQP37" s="38"/>
      <c r="AQQ37" s="38"/>
      <c r="AQR37" s="38"/>
      <c r="AQS37" s="38"/>
      <c r="AQT37" s="38"/>
      <c r="AQU37" s="38"/>
      <c r="AQV37" s="38"/>
      <c r="AQW37" s="38"/>
      <c r="AQX37" s="38"/>
      <c r="AQY37" s="38"/>
      <c r="AQZ37" s="38"/>
      <c r="ARA37" s="38"/>
      <c r="ARB37" s="38"/>
      <c r="ARC37" s="38"/>
      <c r="ARD37" s="38"/>
      <c r="ARE37" s="38"/>
      <c r="ARF37" s="38"/>
      <c r="ARG37" s="38"/>
      <c r="ARH37" s="38"/>
      <c r="ARI37" s="38"/>
      <c r="ARJ37" s="38"/>
      <c r="ARK37" s="38"/>
      <c r="ARL37" s="38"/>
      <c r="ARM37" s="38"/>
      <c r="ARN37" s="38"/>
      <c r="ARO37" s="38"/>
      <c r="ARP37" s="38"/>
      <c r="ARQ37" s="38"/>
      <c r="ARR37" s="38"/>
      <c r="ARS37" s="38"/>
      <c r="ART37" s="38"/>
      <c r="ARU37" s="38"/>
      <c r="ARV37" s="38"/>
      <c r="ARW37" s="38"/>
      <c r="ARX37" s="38"/>
      <c r="ARY37" s="38"/>
      <c r="ARZ37" s="38"/>
      <c r="ASA37" s="38"/>
      <c r="ASB37" s="38"/>
      <c r="ASC37" s="38"/>
      <c r="ASD37" s="38"/>
      <c r="ASE37" s="38"/>
      <c r="ASF37" s="38"/>
      <c r="ASG37" s="38"/>
      <c r="ASH37" s="38"/>
      <c r="ASI37" s="38"/>
      <c r="ASJ37" s="38"/>
      <c r="ASK37" s="38"/>
      <c r="ASL37" s="38"/>
      <c r="ASM37" s="38"/>
      <c r="ASN37" s="38"/>
      <c r="ASO37" s="38"/>
      <c r="ASP37" s="38"/>
      <c r="ASQ37" s="38"/>
      <c r="ASR37" s="38"/>
      <c r="ASS37" s="38"/>
      <c r="AST37" s="38"/>
      <c r="ASU37" s="38"/>
      <c r="ASV37" s="38"/>
      <c r="ASW37" s="38"/>
      <c r="ASX37" s="38"/>
      <c r="ASY37" s="38"/>
      <c r="ASZ37" s="38"/>
      <c r="ATA37" s="38"/>
      <c r="ATB37" s="38"/>
      <c r="ATC37" s="38"/>
      <c r="ATD37" s="38"/>
      <c r="ATE37" s="38"/>
      <c r="ATF37" s="38"/>
      <c r="ATG37" s="38"/>
      <c r="ATH37" s="38"/>
      <c r="ATI37" s="38"/>
      <c r="ATJ37" s="38"/>
      <c r="ATK37" s="38"/>
      <c r="ATL37" s="38"/>
      <c r="ATM37" s="38"/>
      <c r="ATN37" s="38"/>
      <c r="ATO37" s="38"/>
      <c r="ATP37" s="38"/>
      <c r="ATQ37" s="38"/>
      <c r="ATR37" s="38"/>
      <c r="ATS37" s="38"/>
      <c r="ATT37" s="38"/>
      <c r="ATU37" s="38"/>
      <c r="ATV37" s="38"/>
      <c r="ATW37" s="38"/>
      <c r="ATX37" s="38"/>
      <c r="ATY37" s="38"/>
      <c r="ATZ37" s="38"/>
      <c r="AUA37" s="38"/>
      <c r="AUB37" s="38"/>
      <c r="AUC37" s="38"/>
      <c r="AUD37" s="38"/>
      <c r="AUE37" s="38"/>
      <c r="AUF37" s="38"/>
      <c r="AUG37" s="38"/>
      <c r="AUH37" s="38"/>
      <c r="AUI37" s="38"/>
      <c r="AUJ37" s="38"/>
      <c r="AUK37" s="38"/>
      <c r="AUL37" s="38"/>
      <c r="AUM37" s="38"/>
      <c r="AUN37" s="38"/>
      <c r="AUO37" s="38"/>
      <c r="AUP37" s="38"/>
      <c r="AUQ37" s="38"/>
      <c r="AUR37" s="38"/>
      <c r="AUS37" s="38"/>
      <c r="AUT37" s="38"/>
      <c r="AUU37" s="38"/>
      <c r="AUV37" s="38"/>
      <c r="AUW37" s="38"/>
      <c r="AUX37" s="38"/>
      <c r="AUY37" s="38"/>
      <c r="AUZ37" s="38"/>
      <c r="AVA37" s="38"/>
      <c r="AVB37" s="38"/>
      <c r="AVC37" s="38"/>
      <c r="AVD37" s="38"/>
      <c r="AVE37" s="38"/>
      <c r="AVF37" s="38"/>
      <c r="AVG37" s="38"/>
      <c r="AVH37" s="38"/>
      <c r="AVI37" s="38"/>
      <c r="AVJ37" s="38"/>
      <c r="AVK37" s="38"/>
      <c r="AVL37" s="38"/>
      <c r="AVM37" s="38"/>
      <c r="AVN37" s="38"/>
      <c r="AVO37" s="38"/>
      <c r="AVP37" s="38"/>
      <c r="AVQ37" s="38"/>
      <c r="AVR37" s="38"/>
      <c r="AVS37" s="38"/>
      <c r="AVT37" s="38"/>
      <c r="AVU37" s="38"/>
      <c r="AVV37" s="38"/>
      <c r="AVW37" s="38"/>
      <c r="AVX37" s="38"/>
      <c r="AVY37" s="38"/>
      <c r="AVZ37" s="38"/>
      <c r="AWA37" s="38"/>
      <c r="AWB37" s="38"/>
      <c r="AWC37" s="38"/>
      <c r="AWD37" s="38"/>
      <c r="AWE37" s="38"/>
      <c r="AWF37" s="38"/>
      <c r="AWG37" s="38"/>
      <c r="AWH37" s="38"/>
      <c r="AWI37" s="38"/>
      <c r="AWJ37" s="38"/>
      <c r="AWK37" s="38"/>
      <c r="AWL37" s="38"/>
      <c r="AWM37" s="38"/>
      <c r="AWN37" s="38"/>
      <c r="AWO37" s="38"/>
      <c r="AWP37" s="38"/>
      <c r="AWQ37" s="38"/>
      <c r="AWR37" s="38"/>
      <c r="AWS37" s="38"/>
      <c r="AWT37" s="38"/>
      <c r="AWU37" s="38"/>
      <c r="AWV37" s="38"/>
      <c r="AWW37" s="38"/>
      <c r="AWX37" s="38"/>
      <c r="AWY37" s="38"/>
      <c r="AWZ37" s="38"/>
      <c r="AXA37" s="38"/>
      <c r="AXB37" s="38"/>
      <c r="AXC37" s="38"/>
      <c r="AXD37" s="38"/>
      <c r="AXE37" s="38"/>
      <c r="AXF37" s="38"/>
      <c r="AXG37" s="38"/>
      <c r="AXH37" s="38"/>
      <c r="AXI37" s="38"/>
      <c r="AXJ37" s="38"/>
      <c r="AXK37" s="38"/>
      <c r="AXL37" s="38"/>
      <c r="AXM37" s="38"/>
      <c r="AXN37" s="38"/>
      <c r="AXO37" s="38"/>
      <c r="AXP37" s="38"/>
      <c r="AXQ37" s="38"/>
      <c r="AXR37" s="38"/>
      <c r="AXS37" s="38"/>
      <c r="AXT37" s="38"/>
      <c r="AXU37" s="38"/>
      <c r="AXV37" s="38"/>
      <c r="AXW37" s="38"/>
      <c r="AXX37" s="38"/>
      <c r="AXY37" s="38"/>
      <c r="AXZ37" s="38"/>
      <c r="AYA37" s="38"/>
      <c r="AYB37" s="38"/>
      <c r="AYC37" s="38"/>
      <c r="AYD37" s="38"/>
      <c r="AYE37" s="38"/>
      <c r="AYF37" s="38"/>
      <c r="AYG37" s="38"/>
      <c r="AYH37" s="38"/>
      <c r="AYI37" s="38"/>
      <c r="AYJ37" s="38"/>
      <c r="AYK37" s="38"/>
      <c r="AYL37" s="38"/>
      <c r="AYM37" s="38"/>
      <c r="AYN37" s="38"/>
      <c r="AYO37" s="38"/>
      <c r="AYP37" s="38"/>
      <c r="AYQ37" s="38"/>
      <c r="AYR37" s="38"/>
      <c r="AYS37" s="38"/>
      <c r="AYT37" s="38"/>
      <c r="AYU37" s="38"/>
      <c r="AYV37" s="38"/>
      <c r="AYW37" s="38"/>
      <c r="AYX37" s="38"/>
      <c r="AYY37" s="38"/>
      <c r="AYZ37" s="38"/>
      <c r="AZA37" s="38"/>
      <c r="AZB37" s="38"/>
      <c r="AZC37" s="38"/>
      <c r="AZD37" s="38"/>
      <c r="AZE37" s="38"/>
      <c r="AZF37" s="38"/>
      <c r="AZG37" s="38"/>
      <c r="AZH37" s="38"/>
      <c r="AZI37" s="38"/>
      <c r="AZJ37" s="38"/>
      <c r="AZK37" s="38"/>
      <c r="AZL37" s="38"/>
      <c r="AZM37" s="38"/>
      <c r="AZN37" s="38"/>
      <c r="AZO37" s="38"/>
      <c r="AZP37" s="38"/>
      <c r="AZQ37" s="38"/>
      <c r="AZR37" s="38"/>
      <c r="AZS37" s="38"/>
      <c r="AZT37" s="38"/>
      <c r="AZU37" s="38"/>
      <c r="AZV37" s="38"/>
      <c r="AZW37" s="38"/>
      <c r="AZX37" s="38"/>
      <c r="AZY37" s="38"/>
      <c r="AZZ37" s="38"/>
      <c r="BAA37" s="38"/>
      <c r="BAB37" s="38"/>
      <c r="BAC37" s="38"/>
      <c r="BAD37" s="38"/>
      <c r="BAE37" s="38"/>
      <c r="BAF37" s="38"/>
      <c r="BAG37" s="38"/>
      <c r="BAH37" s="38"/>
      <c r="BAI37" s="38"/>
      <c r="BAJ37" s="38"/>
      <c r="BAK37" s="38"/>
      <c r="BAL37" s="38"/>
      <c r="BAM37" s="38"/>
      <c r="BAN37" s="38"/>
      <c r="BAO37" s="38"/>
      <c r="BAP37" s="38"/>
      <c r="BAQ37" s="38"/>
      <c r="BAR37" s="38"/>
      <c r="BAS37" s="38"/>
      <c r="BAT37" s="38"/>
      <c r="BAU37" s="38"/>
      <c r="BAV37" s="38"/>
      <c r="BAW37" s="38"/>
      <c r="BAX37" s="38"/>
      <c r="BAY37" s="38"/>
      <c r="BAZ37" s="38"/>
      <c r="BBA37" s="38"/>
      <c r="BBB37" s="38"/>
      <c r="BBC37" s="38"/>
      <c r="BBD37" s="38"/>
      <c r="BBE37" s="38"/>
      <c r="BBF37" s="38"/>
      <c r="BBG37" s="38"/>
      <c r="BBH37" s="38"/>
      <c r="BBI37" s="38"/>
      <c r="BBJ37" s="38"/>
      <c r="BBK37" s="38"/>
      <c r="BBL37" s="38"/>
      <c r="BBM37" s="38"/>
      <c r="BBN37" s="38"/>
      <c r="BBO37" s="38"/>
      <c r="BBP37" s="38"/>
      <c r="BBQ37" s="38"/>
      <c r="BBR37" s="38"/>
      <c r="BBS37" s="38"/>
      <c r="BBT37" s="38"/>
      <c r="BBU37" s="38"/>
      <c r="BBV37" s="38"/>
      <c r="BBW37" s="38"/>
      <c r="BBX37" s="38"/>
      <c r="BBY37" s="38"/>
      <c r="BBZ37" s="38"/>
      <c r="BCA37" s="38"/>
      <c r="BCB37" s="38"/>
      <c r="BCC37" s="38"/>
      <c r="BCD37" s="38"/>
      <c r="BCE37" s="38"/>
      <c r="BCF37" s="38"/>
      <c r="BCG37" s="38"/>
      <c r="BCH37" s="38"/>
      <c r="BCI37" s="38"/>
      <c r="BCJ37" s="38"/>
      <c r="BCK37" s="38"/>
      <c r="BCL37" s="38"/>
      <c r="BCM37" s="38"/>
      <c r="BCN37" s="38"/>
      <c r="BCO37" s="38"/>
      <c r="BCP37" s="38"/>
      <c r="BCQ37" s="38"/>
      <c r="BCR37" s="38"/>
      <c r="BCS37" s="38"/>
      <c r="BCT37" s="38"/>
      <c r="BCU37" s="38"/>
      <c r="BCV37" s="38"/>
      <c r="BCW37" s="38"/>
      <c r="BCX37" s="38"/>
      <c r="BCY37" s="38"/>
      <c r="BCZ37" s="38"/>
      <c r="BDA37" s="38"/>
      <c r="BDB37" s="38"/>
      <c r="BDC37" s="38"/>
      <c r="BDD37" s="38"/>
      <c r="BDE37" s="38"/>
      <c r="BDF37" s="38"/>
      <c r="BDG37" s="38"/>
      <c r="BDH37" s="38"/>
      <c r="BDI37" s="38"/>
      <c r="BDJ37" s="38"/>
      <c r="BDK37" s="38"/>
      <c r="BDL37" s="38"/>
      <c r="BDM37" s="38"/>
      <c r="BDN37" s="38"/>
      <c r="BDO37" s="38"/>
      <c r="BDP37" s="38"/>
      <c r="BDQ37" s="38"/>
      <c r="BDR37" s="38"/>
      <c r="BDS37" s="38"/>
      <c r="BDT37" s="38"/>
      <c r="BDU37" s="38"/>
      <c r="BDV37" s="38"/>
      <c r="BDW37" s="38"/>
      <c r="BDX37" s="38"/>
      <c r="BDY37" s="38"/>
      <c r="BDZ37" s="38"/>
      <c r="BEA37" s="38"/>
      <c r="BEB37" s="38"/>
      <c r="BEC37" s="38"/>
      <c r="BED37" s="38"/>
      <c r="BEE37" s="38"/>
      <c r="BEF37" s="38"/>
      <c r="BEG37" s="38"/>
      <c r="BEH37" s="38"/>
      <c r="BEI37" s="38"/>
      <c r="BEJ37" s="38"/>
      <c r="BEK37" s="38"/>
      <c r="BEL37" s="38"/>
      <c r="BEM37" s="38"/>
      <c r="BEN37" s="38"/>
      <c r="BEO37" s="38"/>
      <c r="BEP37" s="38"/>
      <c r="BEQ37" s="38"/>
      <c r="BER37" s="38"/>
      <c r="BES37" s="38"/>
      <c r="BET37" s="38"/>
      <c r="BEU37" s="38"/>
      <c r="BEV37" s="38"/>
      <c r="BEW37" s="38"/>
      <c r="BEX37" s="38"/>
      <c r="BEY37" s="38"/>
      <c r="BEZ37" s="38"/>
      <c r="BFA37" s="38"/>
      <c r="BFB37" s="38"/>
      <c r="BFC37" s="38"/>
      <c r="BFD37" s="38"/>
      <c r="BFE37" s="38"/>
      <c r="BFF37" s="38"/>
      <c r="BFG37" s="38"/>
      <c r="BFH37" s="38"/>
      <c r="BFI37" s="38"/>
      <c r="BFJ37" s="38"/>
      <c r="BFK37" s="38"/>
      <c r="BFL37" s="38"/>
      <c r="BFM37" s="38"/>
      <c r="BFN37" s="38"/>
      <c r="BFO37" s="38"/>
      <c r="BFP37" s="38"/>
      <c r="BFQ37" s="38"/>
      <c r="BFR37" s="38"/>
      <c r="BFS37" s="38"/>
      <c r="BFT37" s="38"/>
      <c r="BFU37" s="38"/>
      <c r="BFV37" s="38"/>
      <c r="BFW37" s="38"/>
      <c r="BFX37" s="38"/>
      <c r="BFY37" s="38"/>
      <c r="BFZ37" s="38"/>
      <c r="BGA37" s="38"/>
      <c r="BGB37" s="38"/>
      <c r="BGC37" s="38"/>
      <c r="BGD37" s="38"/>
      <c r="BGE37" s="38"/>
      <c r="BGF37" s="38"/>
      <c r="BGG37" s="38"/>
      <c r="BGH37" s="38"/>
      <c r="BGI37" s="38"/>
      <c r="BGJ37" s="38"/>
      <c r="BGK37" s="38"/>
      <c r="BGL37" s="38"/>
      <c r="BGM37" s="38"/>
      <c r="BGN37" s="38"/>
      <c r="BGO37" s="38"/>
      <c r="BGP37" s="38"/>
      <c r="BGQ37" s="38"/>
      <c r="BGR37" s="38"/>
      <c r="BGS37" s="38"/>
      <c r="BGT37" s="38"/>
      <c r="BGU37" s="38"/>
      <c r="BGV37" s="38"/>
      <c r="BGW37" s="38"/>
      <c r="BGX37" s="38"/>
      <c r="BGY37" s="38"/>
      <c r="BGZ37" s="38"/>
      <c r="BHA37" s="38"/>
      <c r="BHB37" s="38"/>
      <c r="BHC37" s="38"/>
      <c r="BHD37" s="38"/>
      <c r="BHE37" s="38"/>
      <c r="BHF37" s="38"/>
      <c r="BHG37" s="38"/>
      <c r="BHH37" s="38"/>
      <c r="BHI37" s="38"/>
      <c r="BHJ37" s="38"/>
      <c r="BHK37" s="38"/>
      <c r="BHL37" s="38"/>
      <c r="BHM37" s="38"/>
      <c r="BHN37" s="38"/>
      <c r="BHO37" s="38"/>
      <c r="BHP37" s="38"/>
      <c r="BHQ37" s="38"/>
      <c r="BHR37" s="38"/>
      <c r="BHS37" s="38"/>
      <c r="BHT37" s="38"/>
      <c r="BHU37" s="38"/>
      <c r="BHV37" s="38"/>
      <c r="BHW37" s="38"/>
      <c r="BHX37" s="38"/>
      <c r="BHY37" s="38"/>
      <c r="BHZ37" s="38"/>
      <c r="BIA37" s="38"/>
      <c r="BIB37" s="38"/>
      <c r="BIC37" s="38"/>
      <c r="BID37" s="38"/>
      <c r="BIE37" s="38"/>
      <c r="BIF37" s="38"/>
      <c r="BIG37" s="38"/>
      <c r="BIH37" s="38"/>
      <c r="BII37" s="38"/>
      <c r="BIJ37" s="38"/>
      <c r="BIK37" s="38"/>
      <c r="BIL37" s="38"/>
      <c r="BIM37" s="38"/>
      <c r="BIN37" s="38"/>
      <c r="BIO37" s="38"/>
      <c r="BIP37" s="38"/>
      <c r="BIQ37" s="38"/>
      <c r="BIR37" s="38"/>
      <c r="BIS37" s="38"/>
      <c r="BIT37" s="38"/>
      <c r="BIU37" s="38"/>
      <c r="BIV37" s="38"/>
      <c r="BIW37" s="38"/>
      <c r="BIX37" s="38"/>
      <c r="BIY37" s="38"/>
      <c r="BIZ37" s="38"/>
      <c r="BJA37" s="38"/>
      <c r="BJB37" s="38"/>
      <c r="BJC37" s="38"/>
      <c r="BJD37" s="38"/>
      <c r="BJE37" s="38"/>
      <c r="BJF37" s="38"/>
      <c r="BJG37" s="38"/>
      <c r="BJH37" s="38"/>
      <c r="BJI37" s="38"/>
      <c r="BJJ37" s="38"/>
      <c r="BJK37" s="38"/>
      <c r="BJL37" s="38"/>
      <c r="BJM37" s="38"/>
      <c r="BJN37" s="38"/>
      <c r="BJO37" s="38"/>
      <c r="BJP37" s="38"/>
      <c r="BJQ37" s="38"/>
      <c r="BJR37" s="38"/>
      <c r="BJS37" s="38"/>
      <c r="BJT37" s="38"/>
      <c r="BJU37" s="38"/>
      <c r="BJV37" s="38"/>
      <c r="BJW37" s="38"/>
      <c r="BJX37" s="38"/>
      <c r="BJY37" s="38"/>
      <c r="BJZ37" s="38"/>
      <c r="BKA37" s="38"/>
      <c r="BKB37" s="38"/>
      <c r="BKC37" s="38"/>
      <c r="BKD37" s="38"/>
      <c r="BKE37" s="38"/>
      <c r="BKF37" s="38"/>
      <c r="BKG37" s="38"/>
      <c r="BKH37" s="38"/>
      <c r="BKI37" s="38"/>
      <c r="BKJ37" s="38"/>
      <c r="BKK37" s="38"/>
      <c r="BKL37" s="38"/>
      <c r="BKM37" s="38"/>
      <c r="BKN37" s="38"/>
      <c r="BKO37" s="38"/>
      <c r="BKP37" s="38"/>
      <c r="BKQ37" s="38"/>
      <c r="BKR37" s="38"/>
      <c r="BKS37" s="38"/>
      <c r="BKT37" s="38"/>
      <c r="BKU37" s="38"/>
      <c r="BKV37" s="38"/>
      <c r="BKW37" s="38"/>
      <c r="BKX37" s="38"/>
      <c r="BKY37" s="38"/>
      <c r="BKZ37" s="38"/>
      <c r="BLA37" s="38"/>
      <c r="BLB37" s="38"/>
      <c r="BLC37" s="38"/>
      <c r="BLD37" s="38"/>
      <c r="BLE37" s="38"/>
      <c r="BLF37" s="38"/>
      <c r="BLG37" s="38"/>
      <c r="BLH37" s="38"/>
      <c r="BLI37" s="38"/>
      <c r="BLJ37" s="38"/>
      <c r="BLK37" s="38"/>
      <c r="BLL37" s="38"/>
      <c r="BLM37" s="38"/>
      <c r="BLN37" s="38"/>
      <c r="BLO37" s="38"/>
      <c r="BLP37" s="38"/>
      <c r="BLQ37" s="38"/>
      <c r="BLR37" s="38"/>
      <c r="BLS37" s="38"/>
      <c r="BLT37" s="38"/>
      <c r="BLU37" s="38"/>
      <c r="BLV37" s="38"/>
      <c r="BLW37" s="38"/>
      <c r="BLX37" s="38"/>
      <c r="BLY37" s="38"/>
      <c r="BLZ37" s="38"/>
      <c r="BMA37" s="38"/>
      <c r="BMB37" s="38"/>
      <c r="BMC37" s="38"/>
      <c r="BMD37" s="38"/>
      <c r="BME37" s="38"/>
      <c r="BMF37" s="38"/>
      <c r="BMG37" s="38"/>
      <c r="BMH37" s="38"/>
      <c r="BMI37" s="38"/>
      <c r="BMJ37" s="38"/>
      <c r="BMK37" s="38"/>
      <c r="BML37" s="38"/>
      <c r="BMM37" s="38"/>
      <c r="BMN37" s="38"/>
      <c r="BMO37" s="38"/>
      <c r="BMP37" s="38"/>
      <c r="BMQ37" s="38"/>
      <c r="BMR37" s="38"/>
      <c r="BMS37" s="38"/>
      <c r="BMT37" s="38"/>
      <c r="BMU37" s="38"/>
      <c r="BMV37" s="38"/>
      <c r="BMW37" s="38"/>
      <c r="BMX37" s="38"/>
      <c r="BMY37" s="38"/>
      <c r="BMZ37" s="38"/>
      <c r="BNA37" s="38"/>
      <c r="BNB37" s="38"/>
      <c r="BNC37" s="38"/>
      <c r="BND37" s="38"/>
      <c r="BNE37" s="38"/>
      <c r="BNF37" s="38"/>
      <c r="BNG37" s="38"/>
      <c r="BNH37" s="38"/>
      <c r="BNI37" s="38"/>
      <c r="BNJ37" s="38"/>
      <c r="BNK37" s="38"/>
      <c r="BNL37" s="38"/>
      <c r="BNM37" s="38"/>
      <c r="BNN37" s="38"/>
      <c r="BNO37" s="38"/>
      <c r="BNP37" s="38"/>
      <c r="BNQ37" s="38"/>
      <c r="BNR37" s="38"/>
      <c r="BNS37" s="38"/>
      <c r="BNT37" s="38"/>
      <c r="BNU37" s="38"/>
      <c r="BNV37" s="38"/>
      <c r="BNW37" s="38"/>
      <c r="BNX37" s="38"/>
      <c r="BNY37" s="38"/>
      <c r="BNZ37" s="38"/>
      <c r="BOA37" s="38"/>
      <c r="BOB37" s="38"/>
      <c r="BOC37" s="38"/>
      <c r="BOD37" s="38"/>
      <c r="BOE37" s="38"/>
      <c r="BOF37" s="38"/>
      <c r="BOG37" s="38"/>
      <c r="BOH37" s="38"/>
      <c r="BOI37" s="38"/>
      <c r="BOJ37" s="38"/>
      <c r="BOK37" s="38"/>
      <c r="BOL37" s="38"/>
      <c r="BOM37" s="38"/>
      <c r="BON37" s="38"/>
      <c r="BOO37" s="38"/>
      <c r="BOP37" s="38"/>
      <c r="BOQ37" s="38"/>
      <c r="BOR37" s="38"/>
      <c r="BOS37" s="38"/>
      <c r="BOT37" s="38"/>
      <c r="BOU37" s="38"/>
      <c r="BOV37" s="38"/>
      <c r="BOW37" s="38"/>
      <c r="BOX37" s="38"/>
      <c r="BOY37" s="38"/>
      <c r="BOZ37" s="38"/>
      <c r="BPA37" s="38"/>
      <c r="BPB37" s="38"/>
      <c r="BPC37" s="38"/>
      <c r="BPD37" s="38"/>
      <c r="BPE37" s="38"/>
      <c r="BPF37" s="38"/>
      <c r="BPG37" s="38"/>
      <c r="BPH37" s="38"/>
      <c r="BPI37" s="38"/>
      <c r="BPJ37" s="38"/>
      <c r="BPK37" s="38"/>
      <c r="BPL37" s="38"/>
      <c r="BPM37" s="38"/>
      <c r="BPN37" s="38"/>
      <c r="BPO37" s="38"/>
      <c r="BPP37" s="38"/>
      <c r="BPQ37" s="38"/>
      <c r="BPR37" s="38"/>
      <c r="BPS37" s="38"/>
      <c r="BPT37" s="38"/>
      <c r="BPU37" s="38"/>
      <c r="BPV37" s="38"/>
      <c r="BPW37" s="38"/>
      <c r="BPX37" s="38"/>
      <c r="BPY37" s="38"/>
      <c r="BPZ37" s="38"/>
      <c r="BQA37" s="38"/>
      <c r="BQB37" s="38"/>
      <c r="BQC37" s="38"/>
      <c r="BQD37" s="38"/>
      <c r="BQE37" s="38"/>
      <c r="BQF37" s="38"/>
      <c r="BQG37" s="38"/>
      <c r="BQH37" s="38"/>
      <c r="BQI37" s="38"/>
      <c r="BQJ37" s="38"/>
      <c r="BQK37" s="38"/>
      <c r="BQL37" s="38"/>
      <c r="BQM37" s="38"/>
      <c r="BQN37" s="38"/>
      <c r="BQO37" s="38"/>
      <c r="BQP37" s="38"/>
      <c r="BQQ37" s="38"/>
      <c r="BQR37" s="38"/>
      <c r="BQS37" s="38"/>
      <c r="BQT37" s="38"/>
      <c r="BQU37" s="38"/>
      <c r="BQV37" s="38"/>
      <c r="BQW37" s="38"/>
      <c r="BQX37" s="38"/>
      <c r="BQY37" s="38"/>
      <c r="BQZ37" s="38"/>
      <c r="BRA37" s="38"/>
      <c r="BRB37" s="38"/>
      <c r="BRC37" s="38"/>
      <c r="BRD37" s="38"/>
      <c r="BRE37" s="38"/>
      <c r="BRF37" s="38"/>
      <c r="BRG37" s="38"/>
      <c r="BRH37" s="38"/>
      <c r="BRI37" s="38"/>
      <c r="BRJ37" s="38"/>
      <c r="BRK37" s="38"/>
      <c r="BRL37" s="38"/>
      <c r="BRM37" s="38"/>
      <c r="BRN37" s="38"/>
      <c r="BRO37" s="38"/>
      <c r="BRP37" s="38"/>
      <c r="BRQ37" s="38"/>
      <c r="BRR37" s="38"/>
      <c r="BRS37" s="38"/>
      <c r="BRT37" s="38"/>
      <c r="BRU37" s="38"/>
      <c r="BRV37" s="38"/>
      <c r="BRW37" s="38"/>
      <c r="BRX37" s="38"/>
      <c r="BRY37" s="38"/>
      <c r="BRZ37" s="38"/>
      <c r="BSA37" s="38"/>
      <c r="BSB37" s="38"/>
      <c r="BSC37" s="38"/>
      <c r="BSD37" s="38"/>
      <c r="BSE37" s="38"/>
      <c r="BSF37" s="38"/>
      <c r="BSG37" s="38"/>
      <c r="BSH37" s="38"/>
      <c r="BSI37" s="38"/>
      <c r="BSJ37" s="38"/>
      <c r="BSK37" s="38"/>
      <c r="BSL37" s="38"/>
      <c r="BSM37" s="38"/>
      <c r="BSN37" s="38"/>
      <c r="BSO37" s="38"/>
      <c r="BSP37" s="38"/>
      <c r="BSQ37" s="38"/>
      <c r="BSR37" s="38"/>
      <c r="BSS37" s="38"/>
      <c r="BST37" s="38"/>
      <c r="BSU37" s="38"/>
      <c r="BSV37" s="38"/>
      <c r="BSW37" s="38"/>
      <c r="BSX37" s="38"/>
      <c r="BSY37" s="38"/>
      <c r="BSZ37" s="38"/>
      <c r="BTA37" s="38"/>
      <c r="BTB37" s="38"/>
      <c r="BTC37" s="38"/>
      <c r="BTD37" s="38"/>
      <c r="BTE37" s="38"/>
      <c r="BTF37" s="38"/>
      <c r="BTG37" s="38"/>
      <c r="BTH37" s="38"/>
      <c r="BTI37" s="38"/>
      <c r="BTJ37" s="38"/>
      <c r="BTK37" s="38"/>
      <c r="BTL37" s="38"/>
      <c r="BTM37" s="38"/>
      <c r="BTN37" s="38"/>
      <c r="BTO37" s="38"/>
      <c r="BTP37" s="38"/>
      <c r="BTQ37" s="38"/>
      <c r="BTR37" s="38"/>
      <c r="BTS37" s="38"/>
      <c r="BTT37" s="38"/>
      <c r="BTU37" s="38"/>
      <c r="BTV37" s="38"/>
      <c r="BTW37" s="38"/>
      <c r="BTX37" s="38"/>
      <c r="BTY37" s="38"/>
      <c r="BTZ37" s="38"/>
      <c r="BUA37" s="38"/>
      <c r="BUB37" s="38"/>
      <c r="BUC37" s="38"/>
      <c r="BUD37" s="38"/>
      <c r="BUE37" s="38"/>
      <c r="BUF37" s="38"/>
      <c r="BUG37" s="38"/>
      <c r="BUH37" s="38"/>
      <c r="BUI37" s="38"/>
      <c r="BUJ37" s="38"/>
      <c r="BUK37" s="38"/>
      <c r="BUL37" s="38"/>
      <c r="BUM37" s="38"/>
      <c r="BUN37" s="38"/>
      <c r="BUO37" s="38"/>
      <c r="BUP37" s="38"/>
      <c r="BUQ37" s="38"/>
      <c r="BUR37" s="38"/>
      <c r="BUS37" s="38"/>
      <c r="BUT37" s="38"/>
      <c r="BUU37" s="38"/>
      <c r="BUV37" s="38"/>
      <c r="BUW37" s="38"/>
      <c r="BUX37" s="38"/>
      <c r="BUY37" s="38"/>
      <c r="BUZ37" s="38"/>
      <c r="BVA37" s="38"/>
      <c r="BVB37" s="38"/>
      <c r="BVC37" s="38"/>
      <c r="BVD37" s="38"/>
      <c r="BVE37" s="38"/>
      <c r="BVF37" s="38"/>
      <c r="BVG37" s="38"/>
      <c r="BVH37" s="38"/>
      <c r="BVI37" s="38"/>
      <c r="BVJ37" s="38"/>
      <c r="BVK37" s="38"/>
      <c r="BVL37" s="38"/>
      <c r="BVM37" s="38"/>
      <c r="BVN37" s="38"/>
      <c r="BVO37" s="38"/>
      <c r="BVP37" s="38"/>
      <c r="BVQ37" s="38"/>
      <c r="BVR37" s="38"/>
      <c r="BVS37" s="38"/>
      <c r="BVT37" s="38"/>
      <c r="BVU37" s="38"/>
      <c r="BVV37" s="38"/>
      <c r="BVW37" s="38"/>
      <c r="BVX37" s="38"/>
      <c r="BVY37" s="38"/>
      <c r="BVZ37" s="38"/>
      <c r="BWA37" s="38"/>
      <c r="BWB37" s="38"/>
      <c r="BWC37" s="38"/>
      <c r="BWD37" s="38"/>
      <c r="BWE37" s="38"/>
      <c r="BWF37" s="38"/>
      <c r="BWG37" s="38"/>
      <c r="BWH37" s="38"/>
      <c r="BWI37" s="38"/>
      <c r="BWJ37" s="38"/>
      <c r="BWK37" s="38"/>
      <c r="BWL37" s="38"/>
      <c r="BWM37" s="38"/>
      <c r="BWN37" s="38"/>
      <c r="BWO37" s="38"/>
      <c r="BWP37" s="38"/>
      <c r="BWQ37" s="38"/>
      <c r="BWR37" s="38"/>
      <c r="BWS37" s="38"/>
      <c r="BWT37" s="38"/>
      <c r="BWU37" s="38"/>
      <c r="BWV37" s="38"/>
      <c r="BWW37" s="38"/>
      <c r="BWX37" s="38"/>
      <c r="BWY37" s="38"/>
      <c r="BWZ37" s="38"/>
      <c r="BXA37" s="38"/>
      <c r="BXB37" s="38"/>
      <c r="BXC37" s="38"/>
      <c r="BXD37" s="38"/>
      <c r="BXE37" s="38"/>
      <c r="BXF37" s="38"/>
      <c r="BXG37" s="38"/>
      <c r="BXH37" s="38"/>
      <c r="BXI37" s="38"/>
      <c r="BXJ37" s="38"/>
      <c r="BXK37" s="38"/>
      <c r="BXL37" s="38"/>
      <c r="BXM37" s="38"/>
      <c r="BXN37" s="38"/>
      <c r="BXO37" s="38"/>
      <c r="BXP37" s="38"/>
      <c r="BXQ37" s="38"/>
      <c r="BXR37" s="38"/>
      <c r="BXS37" s="38"/>
      <c r="BXT37" s="38"/>
      <c r="BXU37" s="38"/>
      <c r="BXV37" s="38"/>
      <c r="BXW37" s="38"/>
      <c r="BXX37" s="38"/>
      <c r="BXY37" s="38"/>
      <c r="BXZ37" s="38"/>
      <c r="BYA37" s="38"/>
      <c r="BYB37" s="38"/>
      <c r="BYC37" s="38"/>
      <c r="BYD37" s="38"/>
      <c r="BYE37" s="38"/>
      <c r="BYF37" s="38"/>
      <c r="BYG37" s="38"/>
      <c r="BYH37" s="38"/>
      <c r="BYI37" s="38"/>
      <c r="BYJ37" s="38"/>
      <c r="BYK37" s="38"/>
      <c r="BYL37" s="38"/>
      <c r="BYM37" s="38"/>
      <c r="BYN37" s="38"/>
      <c r="BYO37" s="38"/>
      <c r="BYP37" s="38"/>
      <c r="BYQ37" s="38"/>
      <c r="BYR37" s="38"/>
      <c r="BYS37" s="38"/>
      <c r="BYT37" s="38"/>
      <c r="BYU37" s="38"/>
      <c r="BYV37" s="38"/>
      <c r="BYW37" s="38"/>
      <c r="BYX37" s="38"/>
      <c r="BYY37" s="38"/>
      <c r="BYZ37" s="38"/>
      <c r="BZA37" s="38"/>
      <c r="BZB37" s="38"/>
      <c r="BZC37" s="38"/>
      <c r="BZD37" s="38"/>
      <c r="BZE37" s="38"/>
      <c r="BZF37" s="38"/>
      <c r="BZG37" s="38"/>
      <c r="BZH37" s="38"/>
      <c r="BZI37" s="38"/>
      <c r="BZJ37" s="38"/>
      <c r="BZK37" s="38"/>
      <c r="BZL37" s="38"/>
      <c r="BZM37" s="38"/>
      <c r="BZN37" s="38"/>
      <c r="BZO37" s="38"/>
      <c r="BZP37" s="38"/>
      <c r="BZQ37" s="38"/>
      <c r="BZR37" s="38"/>
      <c r="BZS37" s="38"/>
      <c r="BZT37" s="38"/>
      <c r="BZU37" s="38"/>
      <c r="BZV37" s="38"/>
      <c r="BZW37" s="38"/>
      <c r="BZX37" s="38"/>
      <c r="BZY37" s="38"/>
      <c r="BZZ37" s="38"/>
      <c r="CAA37" s="38"/>
      <c r="CAB37" s="38"/>
      <c r="CAC37" s="38"/>
      <c r="CAD37" s="38"/>
      <c r="CAE37" s="38"/>
      <c r="CAF37" s="38"/>
      <c r="CAG37" s="38"/>
      <c r="CAH37" s="38"/>
      <c r="CAI37" s="38"/>
      <c r="CAJ37" s="38"/>
      <c r="CAK37" s="38"/>
      <c r="CAL37" s="38"/>
      <c r="CAM37" s="38"/>
      <c r="CAN37" s="38"/>
      <c r="CAO37" s="38"/>
      <c r="CAP37" s="38"/>
      <c r="CAQ37" s="38"/>
      <c r="CAR37" s="38"/>
      <c r="CAS37" s="38"/>
      <c r="CAT37" s="38"/>
      <c r="CAU37" s="38"/>
      <c r="CAV37" s="38"/>
      <c r="CAW37" s="38"/>
      <c r="CAX37" s="38"/>
      <c r="CAY37" s="38"/>
      <c r="CAZ37" s="38"/>
      <c r="CBA37" s="38"/>
      <c r="CBB37" s="38"/>
      <c r="CBC37" s="38"/>
      <c r="CBD37" s="38"/>
      <c r="CBE37" s="38"/>
      <c r="CBF37" s="38"/>
      <c r="CBG37" s="38"/>
      <c r="CBH37" s="38"/>
      <c r="CBI37" s="38"/>
      <c r="CBJ37" s="38"/>
      <c r="CBK37" s="38"/>
      <c r="CBL37" s="38"/>
      <c r="CBM37" s="38"/>
      <c r="CBN37" s="38"/>
      <c r="CBO37" s="38"/>
      <c r="CBP37" s="38"/>
      <c r="CBQ37" s="38"/>
      <c r="CBR37" s="38"/>
      <c r="CBS37" s="38"/>
      <c r="CBT37" s="38"/>
      <c r="CBU37" s="38"/>
      <c r="CBV37" s="38"/>
      <c r="CBW37" s="38"/>
      <c r="CBX37" s="38"/>
      <c r="CBY37" s="38"/>
      <c r="CBZ37" s="38"/>
      <c r="CCA37" s="38"/>
      <c r="CCB37" s="38"/>
      <c r="CCC37" s="38"/>
      <c r="CCD37" s="38"/>
      <c r="CCE37" s="38"/>
      <c r="CCF37" s="38"/>
      <c r="CCG37" s="38"/>
      <c r="CCH37" s="38"/>
      <c r="CCI37" s="38"/>
      <c r="CCJ37" s="38"/>
      <c r="CCK37" s="38"/>
      <c r="CCL37" s="38"/>
      <c r="CCM37" s="38"/>
      <c r="CCN37" s="38"/>
      <c r="CCO37" s="38"/>
      <c r="CCP37" s="38"/>
      <c r="CCQ37" s="38"/>
      <c r="CCR37" s="38"/>
      <c r="CCS37" s="38"/>
      <c r="CCT37" s="38"/>
      <c r="CCU37" s="38"/>
      <c r="CCV37" s="38"/>
      <c r="CCW37" s="38"/>
      <c r="CCX37" s="38"/>
      <c r="CCY37" s="38"/>
      <c r="CCZ37" s="38"/>
      <c r="CDA37" s="38"/>
      <c r="CDB37" s="38"/>
      <c r="CDC37" s="38"/>
      <c r="CDD37" s="38"/>
      <c r="CDE37" s="38"/>
      <c r="CDF37" s="38"/>
      <c r="CDG37" s="38"/>
      <c r="CDH37" s="38"/>
      <c r="CDI37" s="38"/>
      <c r="CDJ37" s="38"/>
      <c r="CDK37" s="38"/>
      <c r="CDL37" s="38"/>
      <c r="CDM37" s="38"/>
      <c r="CDN37" s="38"/>
      <c r="CDO37" s="38"/>
      <c r="CDP37" s="38"/>
      <c r="CDQ37" s="38"/>
      <c r="CDR37" s="38"/>
      <c r="CDS37" s="38"/>
      <c r="CDT37" s="38"/>
      <c r="CDU37" s="38"/>
      <c r="CDV37" s="38"/>
      <c r="CDW37" s="38"/>
      <c r="CDX37" s="38"/>
      <c r="CDY37" s="38"/>
      <c r="CDZ37" s="38"/>
      <c r="CEA37" s="38"/>
      <c r="CEB37" s="38"/>
      <c r="CEC37" s="38"/>
      <c r="CED37" s="38"/>
      <c r="CEE37" s="38"/>
      <c r="CEF37" s="38"/>
      <c r="CEG37" s="38"/>
      <c r="CEH37" s="38"/>
      <c r="CEI37" s="38"/>
      <c r="CEJ37" s="38"/>
      <c r="CEK37" s="38"/>
      <c r="CEL37" s="38"/>
      <c r="CEM37" s="38"/>
      <c r="CEN37" s="38"/>
      <c r="CEO37" s="38"/>
      <c r="CEP37" s="38"/>
      <c r="CEQ37" s="38"/>
      <c r="CER37" s="38"/>
      <c r="CES37" s="38"/>
      <c r="CET37" s="38"/>
      <c r="CEU37" s="38"/>
      <c r="CEV37" s="38"/>
      <c r="CEW37" s="38"/>
      <c r="CEX37" s="38"/>
      <c r="CEY37" s="38"/>
      <c r="CEZ37" s="38"/>
      <c r="CFA37" s="38"/>
      <c r="CFB37" s="38"/>
      <c r="CFC37" s="38"/>
      <c r="CFD37" s="38"/>
      <c r="CFE37" s="38"/>
      <c r="CFF37" s="38"/>
      <c r="CFG37" s="38"/>
      <c r="CFH37" s="38"/>
      <c r="CFI37" s="38"/>
      <c r="CFJ37" s="38"/>
      <c r="CFK37" s="38"/>
      <c r="CFL37" s="38"/>
      <c r="CFM37" s="38"/>
      <c r="CFN37" s="38"/>
      <c r="CFO37" s="38"/>
      <c r="CFP37" s="38"/>
      <c r="CFQ37" s="38"/>
      <c r="CFR37" s="38"/>
      <c r="CFS37" s="38"/>
      <c r="CFT37" s="38"/>
      <c r="CFU37" s="38"/>
      <c r="CFV37" s="38"/>
      <c r="CFW37" s="38"/>
      <c r="CFX37" s="38"/>
      <c r="CFY37" s="38"/>
      <c r="CFZ37" s="38"/>
      <c r="CGA37" s="38"/>
      <c r="CGB37" s="38"/>
      <c r="CGC37" s="38"/>
      <c r="CGD37" s="38"/>
      <c r="CGE37" s="38"/>
      <c r="CGF37" s="38"/>
      <c r="CGG37" s="38"/>
      <c r="CGH37" s="38"/>
      <c r="CGI37" s="38"/>
      <c r="CGJ37" s="38"/>
      <c r="CGK37" s="38"/>
      <c r="CGL37" s="38"/>
      <c r="CGM37" s="38"/>
      <c r="CGN37" s="38"/>
      <c r="CGO37" s="38"/>
      <c r="CGP37" s="38"/>
      <c r="CGQ37" s="38"/>
      <c r="CGR37" s="38"/>
      <c r="CGS37" s="38"/>
      <c r="CGT37" s="38"/>
      <c r="CGU37" s="38"/>
      <c r="CGV37" s="38"/>
      <c r="CGW37" s="38"/>
      <c r="CGX37" s="38"/>
      <c r="CGY37" s="38"/>
      <c r="CGZ37" s="38"/>
      <c r="CHA37" s="38"/>
      <c r="CHB37" s="38"/>
      <c r="CHC37" s="38"/>
      <c r="CHD37" s="38"/>
      <c r="CHE37" s="38"/>
      <c r="CHF37" s="38"/>
      <c r="CHG37" s="38"/>
      <c r="CHH37" s="38"/>
      <c r="CHI37" s="38"/>
      <c r="CHJ37" s="38"/>
      <c r="CHK37" s="38"/>
      <c r="CHL37" s="38"/>
      <c r="CHM37" s="38"/>
      <c r="CHN37" s="38"/>
      <c r="CHO37" s="38"/>
      <c r="CHP37" s="38"/>
      <c r="CHQ37" s="38"/>
      <c r="CHR37" s="38"/>
      <c r="CHS37" s="38"/>
      <c r="CHT37" s="38"/>
      <c r="CHU37" s="38"/>
      <c r="CHV37" s="38"/>
      <c r="CHW37" s="38"/>
      <c r="CHX37" s="38"/>
      <c r="CHY37" s="38"/>
      <c r="CHZ37" s="38"/>
      <c r="CIA37" s="38"/>
      <c r="CIB37" s="38"/>
      <c r="CIC37" s="38"/>
      <c r="CID37" s="38"/>
      <c r="CIE37" s="38"/>
      <c r="CIF37" s="38"/>
      <c r="CIG37" s="38"/>
      <c r="CIH37" s="38"/>
      <c r="CII37" s="38"/>
      <c r="CIJ37" s="38"/>
      <c r="CIK37" s="38"/>
      <c r="CIL37" s="38"/>
      <c r="CIM37" s="38"/>
      <c r="CIN37" s="38"/>
      <c r="CIO37" s="38"/>
      <c r="CIP37" s="38"/>
      <c r="CIQ37" s="38"/>
      <c r="CIR37" s="38"/>
      <c r="CIS37" s="38"/>
      <c r="CIT37" s="38"/>
      <c r="CIU37" s="38"/>
      <c r="CIV37" s="38"/>
      <c r="CIW37" s="38"/>
      <c r="CIX37" s="38"/>
      <c r="CIY37" s="38"/>
      <c r="CIZ37" s="38"/>
      <c r="CJA37" s="38"/>
      <c r="CJB37" s="38"/>
      <c r="CJC37" s="38"/>
      <c r="CJD37" s="38"/>
      <c r="CJE37" s="38"/>
      <c r="CJF37" s="38"/>
      <c r="CJG37" s="38"/>
      <c r="CJH37" s="38"/>
      <c r="CJI37" s="38"/>
      <c r="CJJ37" s="38"/>
      <c r="CJK37" s="38"/>
      <c r="CJL37" s="38"/>
      <c r="CJM37" s="38"/>
      <c r="CJN37" s="38"/>
      <c r="CJO37" s="38"/>
      <c r="CJP37" s="38"/>
      <c r="CJQ37" s="38"/>
      <c r="CJR37" s="38"/>
      <c r="CJS37" s="38"/>
      <c r="CJT37" s="38"/>
      <c r="CJU37" s="38"/>
      <c r="CJV37" s="38"/>
      <c r="CJW37" s="38"/>
      <c r="CJX37" s="38"/>
      <c r="CJY37" s="38"/>
      <c r="CJZ37" s="38"/>
      <c r="CKA37" s="38"/>
      <c r="CKB37" s="38"/>
      <c r="CKC37" s="38"/>
      <c r="CKD37" s="38"/>
      <c r="CKE37" s="38"/>
      <c r="CKF37" s="38"/>
      <c r="CKG37" s="38"/>
      <c r="CKH37" s="38"/>
      <c r="CKI37" s="38"/>
      <c r="CKJ37" s="38"/>
      <c r="CKK37" s="38"/>
      <c r="CKL37" s="38"/>
      <c r="CKM37" s="38"/>
      <c r="CKN37" s="38"/>
      <c r="CKO37" s="38"/>
      <c r="CKP37" s="38"/>
      <c r="CKQ37" s="38"/>
      <c r="CKR37" s="38"/>
      <c r="CKS37" s="38"/>
      <c r="CKT37" s="38"/>
      <c r="CKU37" s="38"/>
      <c r="CKV37" s="38"/>
      <c r="CKW37" s="38"/>
      <c r="CKX37" s="38"/>
      <c r="CKY37" s="38"/>
      <c r="CKZ37" s="38"/>
      <c r="CLA37" s="38"/>
      <c r="CLB37" s="38"/>
      <c r="CLC37" s="38"/>
      <c r="CLD37" s="38"/>
      <c r="CLE37" s="38"/>
      <c r="CLF37" s="38"/>
      <c r="CLG37" s="38"/>
      <c r="CLH37" s="38"/>
      <c r="CLI37" s="38"/>
      <c r="CLJ37" s="38"/>
      <c r="CLK37" s="38"/>
      <c r="CLL37" s="38"/>
      <c r="CLM37" s="38"/>
      <c r="CLN37" s="38"/>
      <c r="CLO37" s="38"/>
      <c r="CLP37" s="38"/>
      <c r="CLQ37" s="38"/>
      <c r="CLR37" s="38"/>
      <c r="CLS37" s="38"/>
      <c r="CLT37" s="38"/>
      <c r="CLU37" s="38"/>
      <c r="CLV37" s="38"/>
      <c r="CLW37" s="38"/>
      <c r="CLX37" s="38"/>
      <c r="CLY37" s="38"/>
      <c r="CLZ37" s="38"/>
      <c r="CMA37" s="38"/>
      <c r="CMB37" s="38"/>
      <c r="CMC37" s="38"/>
      <c r="CMD37" s="38"/>
      <c r="CME37" s="38"/>
      <c r="CMF37" s="38"/>
      <c r="CMG37" s="38"/>
      <c r="CMH37" s="38"/>
      <c r="CMI37" s="38"/>
      <c r="CMJ37" s="38"/>
      <c r="CMK37" s="38"/>
      <c r="CML37" s="38"/>
      <c r="CMM37" s="38"/>
      <c r="CMN37" s="38"/>
      <c r="CMO37" s="38"/>
      <c r="CMP37" s="38"/>
      <c r="CMQ37" s="38"/>
      <c r="CMR37" s="38"/>
      <c r="CMS37" s="38"/>
      <c r="CMT37" s="38"/>
      <c r="CMU37" s="38"/>
      <c r="CMV37" s="38"/>
      <c r="CMW37" s="38"/>
      <c r="CMX37" s="38"/>
      <c r="CMY37" s="38"/>
      <c r="CMZ37" s="38"/>
      <c r="CNA37" s="38"/>
      <c r="CNB37" s="38"/>
      <c r="CNC37" s="38"/>
      <c r="CND37" s="38"/>
      <c r="CNE37" s="38"/>
      <c r="CNF37" s="38"/>
      <c r="CNG37" s="38"/>
      <c r="CNH37" s="38"/>
      <c r="CNI37" s="38"/>
      <c r="CNJ37" s="38"/>
      <c r="CNK37" s="38"/>
      <c r="CNL37" s="38"/>
      <c r="CNM37" s="38"/>
      <c r="CNN37" s="38"/>
      <c r="CNO37" s="38"/>
      <c r="CNP37" s="38"/>
      <c r="CNQ37" s="38"/>
      <c r="CNR37" s="38"/>
      <c r="CNS37" s="38"/>
      <c r="CNT37" s="38"/>
      <c r="CNU37" s="38"/>
      <c r="CNV37" s="38"/>
      <c r="CNW37" s="38"/>
      <c r="CNX37" s="38"/>
      <c r="CNY37" s="38"/>
      <c r="CNZ37" s="38"/>
      <c r="COA37" s="38"/>
      <c r="COB37" s="38"/>
      <c r="COC37" s="38"/>
      <c r="COD37" s="38"/>
      <c r="COE37" s="38"/>
      <c r="COF37" s="38"/>
      <c r="COG37" s="38"/>
      <c r="COH37" s="38"/>
      <c r="COI37" s="38"/>
      <c r="COJ37" s="38"/>
      <c r="COK37" s="38"/>
      <c r="COL37" s="38"/>
      <c r="COM37" s="38"/>
      <c r="CON37" s="38"/>
      <c r="COO37" s="38"/>
      <c r="COP37" s="38"/>
      <c r="COQ37" s="38"/>
      <c r="COR37" s="38"/>
      <c r="COS37" s="38"/>
      <c r="COT37" s="38"/>
      <c r="COU37" s="38"/>
      <c r="COV37" s="38"/>
      <c r="COW37" s="38"/>
      <c r="COX37" s="38"/>
      <c r="COY37" s="38"/>
      <c r="COZ37" s="38"/>
      <c r="CPA37" s="38"/>
      <c r="CPB37" s="38"/>
      <c r="CPC37" s="38"/>
      <c r="CPD37" s="38"/>
      <c r="CPE37" s="38"/>
      <c r="CPF37" s="38"/>
      <c r="CPG37" s="38"/>
      <c r="CPH37" s="38"/>
      <c r="CPI37" s="38"/>
      <c r="CPJ37" s="38"/>
      <c r="CPK37" s="38"/>
      <c r="CPL37" s="38"/>
      <c r="CPM37" s="38"/>
      <c r="CPN37" s="38"/>
      <c r="CPO37" s="38"/>
      <c r="CPP37" s="38"/>
      <c r="CPQ37" s="38"/>
      <c r="CPR37" s="38"/>
      <c r="CPS37" s="38"/>
      <c r="CPT37" s="38"/>
      <c r="CPU37" s="38"/>
      <c r="CPV37" s="38"/>
      <c r="CPW37" s="38"/>
      <c r="CPX37" s="38"/>
      <c r="CPY37" s="38"/>
      <c r="CPZ37" s="38"/>
      <c r="CQA37" s="38"/>
      <c r="CQB37" s="38"/>
      <c r="CQC37" s="38"/>
      <c r="CQD37" s="38"/>
      <c r="CQE37" s="38"/>
      <c r="CQF37" s="38"/>
      <c r="CQG37" s="38"/>
      <c r="CQH37" s="38"/>
      <c r="CQI37" s="38"/>
      <c r="CQJ37" s="38"/>
      <c r="CQK37" s="38"/>
      <c r="CQL37" s="38"/>
      <c r="CQM37" s="38"/>
      <c r="CQN37" s="38"/>
      <c r="CQO37" s="38"/>
      <c r="CQP37" s="38"/>
      <c r="CQQ37" s="38"/>
      <c r="CQR37" s="38"/>
      <c r="CQS37" s="38"/>
      <c r="CQT37" s="38"/>
      <c r="CQU37" s="38"/>
      <c r="CQV37" s="38"/>
      <c r="CQW37" s="38"/>
      <c r="CQX37" s="38"/>
      <c r="CQY37" s="38"/>
      <c r="CQZ37" s="38"/>
      <c r="CRA37" s="38"/>
      <c r="CRB37" s="38"/>
      <c r="CRC37" s="38"/>
      <c r="CRD37" s="38"/>
      <c r="CRE37" s="38"/>
      <c r="CRF37" s="38"/>
      <c r="CRG37" s="38"/>
      <c r="CRH37" s="38"/>
      <c r="CRI37" s="38"/>
      <c r="CRJ37" s="38"/>
      <c r="CRK37" s="38"/>
      <c r="CRL37" s="38"/>
      <c r="CRM37" s="38"/>
      <c r="CRN37" s="38"/>
      <c r="CRO37" s="38"/>
      <c r="CRP37" s="38"/>
      <c r="CRQ37" s="38"/>
      <c r="CRR37" s="38"/>
      <c r="CRS37" s="38"/>
      <c r="CRT37" s="38"/>
      <c r="CRU37" s="38"/>
      <c r="CRV37" s="38"/>
      <c r="CRW37" s="38"/>
      <c r="CRX37" s="38"/>
      <c r="CRY37" s="38"/>
      <c r="CRZ37" s="38"/>
      <c r="CSA37" s="38"/>
      <c r="CSB37" s="38"/>
      <c r="CSC37" s="38"/>
      <c r="CSD37" s="38"/>
      <c r="CSE37" s="38"/>
      <c r="CSF37" s="38"/>
      <c r="CSG37" s="38"/>
      <c r="CSH37" s="38"/>
      <c r="CSI37" s="38"/>
      <c r="CSJ37" s="38"/>
      <c r="CSK37" s="38"/>
      <c r="CSL37" s="38"/>
      <c r="CSM37" s="38"/>
      <c r="CSN37" s="38"/>
      <c r="CSO37" s="38"/>
      <c r="CSP37" s="38"/>
      <c r="CSQ37" s="38"/>
      <c r="CSR37" s="38"/>
      <c r="CSS37" s="38"/>
      <c r="CST37" s="38"/>
      <c r="CSU37" s="38"/>
      <c r="CSV37" s="38"/>
      <c r="CSW37" s="38"/>
      <c r="CSX37" s="38"/>
      <c r="CSY37" s="38"/>
      <c r="CSZ37" s="38"/>
      <c r="CTA37" s="38"/>
      <c r="CTB37" s="38"/>
      <c r="CTC37" s="38"/>
      <c r="CTD37" s="38"/>
      <c r="CTE37" s="38"/>
      <c r="CTF37" s="38"/>
      <c r="CTG37" s="38"/>
      <c r="CTH37" s="38"/>
      <c r="CTI37" s="38"/>
      <c r="CTJ37" s="38"/>
      <c r="CTK37" s="38"/>
      <c r="CTL37" s="38"/>
      <c r="CTM37" s="38"/>
      <c r="CTN37" s="38"/>
      <c r="CTO37" s="38"/>
      <c r="CTP37" s="38"/>
      <c r="CTQ37" s="38"/>
      <c r="CTR37" s="38"/>
      <c r="CTS37" s="38"/>
      <c r="CTT37" s="38"/>
      <c r="CTU37" s="38"/>
      <c r="CTV37" s="38"/>
      <c r="CTW37" s="38"/>
      <c r="CTX37" s="38"/>
      <c r="CTY37" s="38"/>
      <c r="CTZ37" s="38"/>
      <c r="CUA37" s="38"/>
      <c r="CUB37" s="38"/>
      <c r="CUC37" s="38"/>
      <c r="CUD37" s="38"/>
      <c r="CUE37" s="38"/>
      <c r="CUF37" s="38"/>
      <c r="CUG37" s="38"/>
      <c r="CUH37" s="38"/>
      <c r="CUI37" s="38"/>
      <c r="CUJ37" s="38"/>
      <c r="CUK37" s="38"/>
      <c r="CUL37" s="38"/>
      <c r="CUM37" s="38"/>
      <c r="CUN37" s="38"/>
      <c r="CUO37" s="38"/>
      <c r="CUP37" s="38"/>
      <c r="CUQ37" s="38"/>
      <c r="CUR37" s="38"/>
      <c r="CUS37" s="38"/>
      <c r="CUT37" s="38"/>
      <c r="CUU37" s="38"/>
      <c r="CUV37" s="38"/>
      <c r="CUW37" s="38"/>
      <c r="CUX37" s="38"/>
      <c r="CUY37" s="38"/>
      <c r="CUZ37" s="38"/>
      <c r="CVA37" s="38"/>
      <c r="CVB37" s="38"/>
      <c r="CVC37" s="38"/>
      <c r="CVD37" s="38"/>
      <c r="CVE37" s="38"/>
      <c r="CVF37" s="38"/>
      <c r="CVG37" s="38"/>
      <c r="CVH37" s="38"/>
      <c r="CVI37" s="38"/>
      <c r="CVJ37" s="38"/>
      <c r="CVK37" s="38"/>
      <c r="CVL37" s="38"/>
      <c r="CVM37" s="38"/>
      <c r="CVN37" s="38"/>
      <c r="CVO37" s="38"/>
      <c r="CVP37" s="38"/>
      <c r="CVQ37" s="38"/>
      <c r="CVR37" s="38"/>
      <c r="CVS37" s="38"/>
      <c r="CVT37" s="38"/>
      <c r="CVU37" s="38"/>
      <c r="CVV37" s="38"/>
      <c r="CVW37" s="38"/>
      <c r="CVX37" s="38"/>
      <c r="CVY37" s="38"/>
      <c r="CVZ37" s="38"/>
      <c r="CWA37" s="38"/>
      <c r="CWB37" s="38"/>
      <c r="CWC37" s="38"/>
      <c r="CWD37" s="38"/>
      <c r="CWE37" s="38"/>
      <c r="CWF37" s="38"/>
      <c r="CWG37" s="38"/>
      <c r="CWH37" s="38"/>
      <c r="CWI37" s="38"/>
      <c r="CWJ37" s="38"/>
      <c r="CWK37" s="38"/>
      <c r="CWL37" s="38"/>
      <c r="CWM37" s="38"/>
      <c r="CWN37" s="38"/>
      <c r="CWO37" s="38"/>
      <c r="CWP37" s="38"/>
      <c r="CWQ37" s="38"/>
      <c r="CWR37" s="38"/>
      <c r="CWS37" s="38"/>
      <c r="CWT37" s="38"/>
      <c r="CWU37" s="38"/>
      <c r="CWV37" s="38"/>
      <c r="CWW37" s="38"/>
      <c r="CWX37" s="38"/>
      <c r="CWY37" s="38"/>
      <c r="CWZ37" s="38"/>
      <c r="CXA37" s="38"/>
      <c r="CXB37" s="38"/>
      <c r="CXC37" s="38"/>
      <c r="CXD37" s="38"/>
      <c r="CXE37" s="38"/>
      <c r="CXF37" s="38"/>
      <c r="CXG37" s="38"/>
      <c r="CXH37" s="38"/>
      <c r="CXI37" s="38"/>
      <c r="CXJ37" s="38"/>
      <c r="CXK37" s="38"/>
      <c r="CXL37" s="38"/>
      <c r="CXM37" s="38"/>
      <c r="CXN37" s="38"/>
      <c r="CXO37" s="38"/>
      <c r="CXP37" s="38"/>
      <c r="CXQ37" s="38"/>
      <c r="CXR37" s="38"/>
      <c r="CXS37" s="38"/>
      <c r="CXT37" s="38"/>
      <c r="CXU37" s="38"/>
      <c r="CXV37" s="38"/>
      <c r="CXW37" s="38"/>
      <c r="CXX37" s="38"/>
      <c r="CXY37" s="38"/>
      <c r="CXZ37" s="38"/>
      <c r="CYA37" s="38"/>
      <c r="CYB37" s="38"/>
      <c r="CYC37" s="38"/>
      <c r="CYD37" s="38"/>
      <c r="CYE37" s="38"/>
      <c r="CYF37" s="38"/>
      <c r="CYG37" s="38"/>
      <c r="CYH37" s="38"/>
      <c r="CYI37" s="38"/>
      <c r="CYJ37" s="38"/>
      <c r="CYK37" s="38"/>
      <c r="CYL37" s="38"/>
      <c r="CYM37" s="38"/>
      <c r="CYN37" s="38"/>
      <c r="CYO37" s="38"/>
      <c r="CYP37" s="38"/>
      <c r="CYQ37" s="38"/>
      <c r="CYR37" s="38"/>
      <c r="CYS37" s="38"/>
      <c r="CYT37" s="38"/>
      <c r="CYU37" s="38"/>
      <c r="CYV37" s="38"/>
      <c r="CYW37" s="38"/>
      <c r="CYX37" s="38"/>
      <c r="CYY37" s="38"/>
      <c r="CYZ37" s="38"/>
      <c r="CZA37" s="38"/>
      <c r="CZB37" s="38"/>
      <c r="CZC37" s="38"/>
      <c r="CZD37" s="38"/>
      <c r="CZE37" s="38"/>
      <c r="CZF37" s="38"/>
      <c r="CZG37" s="38"/>
      <c r="CZH37" s="38"/>
      <c r="CZI37" s="38"/>
      <c r="CZJ37" s="38"/>
      <c r="CZK37" s="38"/>
      <c r="CZL37" s="38"/>
      <c r="CZM37" s="38"/>
      <c r="CZN37" s="38"/>
      <c r="CZO37" s="38"/>
      <c r="CZP37" s="38"/>
      <c r="CZQ37" s="38"/>
      <c r="CZR37" s="38"/>
      <c r="CZS37" s="38"/>
      <c r="CZT37" s="38"/>
      <c r="CZU37" s="38"/>
      <c r="CZV37" s="38"/>
      <c r="CZW37" s="38"/>
      <c r="CZX37" s="38"/>
      <c r="CZY37" s="38"/>
      <c r="CZZ37" s="38"/>
      <c r="DAA37" s="38"/>
      <c r="DAB37" s="38"/>
      <c r="DAC37" s="38"/>
      <c r="DAD37" s="38"/>
      <c r="DAE37" s="38"/>
      <c r="DAF37" s="38"/>
      <c r="DAG37" s="38"/>
      <c r="DAH37" s="38"/>
      <c r="DAI37" s="38"/>
      <c r="DAJ37" s="38"/>
      <c r="DAK37" s="38"/>
      <c r="DAL37" s="38"/>
      <c r="DAM37" s="38"/>
      <c r="DAN37" s="38"/>
      <c r="DAO37" s="38"/>
      <c r="DAP37" s="38"/>
      <c r="DAQ37" s="38"/>
      <c r="DAR37" s="38"/>
      <c r="DAS37" s="38"/>
      <c r="DAT37" s="38"/>
      <c r="DAU37" s="38"/>
      <c r="DAV37" s="38"/>
      <c r="DAW37" s="38"/>
      <c r="DAX37" s="38"/>
      <c r="DAY37" s="38"/>
      <c r="DAZ37" s="38"/>
      <c r="DBA37" s="38"/>
      <c r="DBB37" s="38"/>
      <c r="DBC37" s="38"/>
      <c r="DBD37" s="38"/>
      <c r="DBE37" s="38"/>
      <c r="DBF37" s="38"/>
      <c r="DBG37" s="38"/>
      <c r="DBH37" s="38"/>
      <c r="DBI37" s="38"/>
      <c r="DBJ37" s="38"/>
      <c r="DBK37" s="38"/>
      <c r="DBL37" s="38"/>
      <c r="DBM37" s="38"/>
      <c r="DBN37" s="38"/>
      <c r="DBO37" s="38"/>
      <c r="DBP37" s="38"/>
      <c r="DBQ37" s="38"/>
      <c r="DBR37" s="38"/>
      <c r="DBS37" s="38"/>
      <c r="DBT37" s="38"/>
      <c r="DBU37" s="38"/>
      <c r="DBV37" s="38"/>
      <c r="DBW37" s="38"/>
      <c r="DBX37" s="38"/>
      <c r="DBY37" s="38"/>
      <c r="DBZ37" s="38"/>
      <c r="DCA37" s="38"/>
      <c r="DCB37" s="38"/>
      <c r="DCC37" s="38"/>
      <c r="DCD37" s="38"/>
      <c r="DCE37" s="38"/>
      <c r="DCF37" s="38"/>
      <c r="DCG37" s="38"/>
      <c r="DCH37" s="38"/>
      <c r="DCI37" s="38"/>
      <c r="DCJ37" s="38"/>
      <c r="DCK37" s="38"/>
      <c r="DCL37" s="38"/>
      <c r="DCM37" s="38"/>
      <c r="DCN37" s="38"/>
      <c r="DCO37" s="38"/>
      <c r="DCP37" s="38"/>
      <c r="DCQ37" s="38"/>
      <c r="DCR37" s="38"/>
      <c r="DCS37" s="38"/>
      <c r="DCT37" s="38"/>
      <c r="DCU37" s="38"/>
      <c r="DCV37" s="38"/>
      <c r="DCW37" s="38"/>
      <c r="DCX37" s="38"/>
      <c r="DCY37" s="38"/>
      <c r="DCZ37" s="38"/>
      <c r="DDA37" s="38"/>
      <c r="DDB37" s="38"/>
      <c r="DDC37" s="38"/>
      <c r="DDD37" s="38"/>
      <c r="DDE37" s="38"/>
      <c r="DDF37" s="38"/>
      <c r="DDG37" s="38"/>
      <c r="DDH37" s="38"/>
      <c r="DDI37" s="38"/>
      <c r="DDJ37" s="38"/>
      <c r="DDK37" s="38"/>
      <c r="DDL37" s="38"/>
      <c r="DDM37" s="38"/>
      <c r="DDN37" s="38"/>
      <c r="DDO37" s="38"/>
      <c r="DDP37" s="38"/>
      <c r="DDQ37" s="38"/>
      <c r="DDR37" s="38"/>
      <c r="DDS37" s="38"/>
      <c r="DDT37" s="38"/>
      <c r="DDU37" s="38"/>
      <c r="DDV37" s="38"/>
      <c r="DDW37" s="38"/>
      <c r="DDX37" s="38"/>
      <c r="DDY37" s="38"/>
      <c r="DDZ37" s="38"/>
      <c r="DEA37" s="38"/>
      <c r="DEB37" s="38"/>
      <c r="DEC37" s="38"/>
      <c r="DED37" s="38"/>
      <c r="DEE37" s="38"/>
      <c r="DEF37" s="38"/>
      <c r="DEG37" s="38"/>
      <c r="DEH37" s="38"/>
      <c r="DEI37" s="38"/>
      <c r="DEJ37" s="38"/>
      <c r="DEK37" s="38"/>
      <c r="DEL37" s="38"/>
      <c r="DEM37" s="38"/>
      <c r="DEN37" s="38"/>
      <c r="DEO37" s="38"/>
      <c r="DEP37" s="38"/>
      <c r="DEQ37" s="38"/>
      <c r="DER37" s="38"/>
      <c r="DES37" s="38"/>
      <c r="DET37" s="38"/>
      <c r="DEU37" s="38"/>
      <c r="DEV37" s="38"/>
      <c r="DEW37" s="38"/>
      <c r="DEX37" s="38"/>
      <c r="DEY37" s="38"/>
      <c r="DEZ37" s="38"/>
      <c r="DFA37" s="38"/>
      <c r="DFB37" s="38"/>
      <c r="DFC37" s="38"/>
      <c r="DFD37" s="38"/>
      <c r="DFE37" s="38"/>
      <c r="DFF37" s="38"/>
      <c r="DFG37" s="38"/>
      <c r="DFH37" s="38"/>
      <c r="DFI37" s="38"/>
      <c r="DFJ37" s="38"/>
      <c r="DFK37" s="38"/>
      <c r="DFL37" s="38"/>
      <c r="DFM37" s="38"/>
      <c r="DFN37" s="38"/>
      <c r="DFO37" s="38"/>
      <c r="DFP37" s="38"/>
      <c r="DFQ37" s="38"/>
      <c r="DFR37" s="38"/>
      <c r="DFS37" s="38"/>
      <c r="DFT37" s="38"/>
      <c r="DFU37" s="38"/>
      <c r="DFV37" s="38"/>
      <c r="DFW37" s="38"/>
      <c r="DFX37" s="38"/>
      <c r="DFY37" s="38"/>
      <c r="DFZ37" s="38"/>
      <c r="DGA37" s="38"/>
      <c r="DGB37" s="38"/>
      <c r="DGC37" s="38"/>
      <c r="DGD37" s="38"/>
      <c r="DGE37" s="38"/>
      <c r="DGF37" s="38"/>
      <c r="DGG37" s="38"/>
      <c r="DGH37" s="38"/>
      <c r="DGI37" s="38"/>
      <c r="DGJ37" s="38"/>
      <c r="DGK37" s="38"/>
      <c r="DGL37" s="38"/>
      <c r="DGM37" s="38"/>
      <c r="DGN37" s="38"/>
      <c r="DGO37" s="38"/>
      <c r="DGP37" s="38"/>
      <c r="DGQ37" s="38"/>
      <c r="DGR37" s="38"/>
      <c r="DGS37" s="38"/>
      <c r="DGT37" s="38"/>
      <c r="DGU37" s="38"/>
      <c r="DGV37" s="38"/>
      <c r="DGW37" s="38"/>
      <c r="DGX37" s="38"/>
      <c r="DGY37" s="38"/>
      <c r="DGZ37" s="38"/>
      <c r="DHA37" s="38"/>
      <c r="DHB37" s="38"/>
      <c r="DHC37" s="38"/>
      <c r="DHD37" s="38"/>
      <c r="DHE37" s="38"/>
      <c r="DHF37" s="38"/>
      <c r="DHG37" s="38"/>
      <c r="DHH37" s="38"/>
      <c r="DHI37" s="38"/>
      <c r="DHJ37" s="38"/>
      <c r="DHK37" s="38"/>
      <c r="DHL37" s="38"/>
      <c r="DHM37" s="38"/>
      <c r="DHN37" s="38"/>
      <c r="DHO37" s="38"/>
      <c r="DHP37" s="38"/>
      <c r="DHQ37" s="38"/>
      <c r="DHR37" s="38"/>
      <c r="DHS37" s="38"/>
      <c r="DHT37" s="38"/>
      <c r="DHU37" s="38"/>
      <c r="DHV37" s="38"/>
      <c r="DHW37" s="38"/>
      <c r="DHX37" s="38"/>
      <c r="DHY37" s="38"/>
      <c r="DHZ37" s="38"/>
      <c r="DIA37" s="38"/>
      <c r="DIB37" s="38"/>
      <c r="DIC37" s="38"/>
      <c r="DID37" s="38"/>
      <c r="DIE37" s="38"/>
      <c r="DIF37" s="38"/>
      <c r="DIG37" s="38"/>
      <c r="DIH37" s="38"/>
      <c r="DII37" s="38"/>
      <c r="DIJ37" s="38"/>
      <c r="DIK37" s="38"/>
      <c r="DIL37" s="38"/>
      <c r="DIM37" s="38"/>
      <c r="DIN37" s="38"/>
      <c r="DIO37" s="38"/>
      <c r="DIP37" s="38"/>
      <c r="DIQ37" s="38"/>
      <c r="DIR37" s="38"/>
      <c r="DIS37" s="38"/>
      <c r="DIT37" s="38"/>
      <c r="DIU37" s="38"/>
      <c r="DIV37" s="38"/>
      <c r="DIW37" s="38"/>
      <c r="DIX37" s="38"/>
      <c r="DIY37" s="38"/>
      <c r="DIZ37" s="38"/>
      <c r="DJA37" s="38"/>
      <c r="DJB37" s="38"/>
      <c r="DJC37" s="38"/>
      <c r="DJD37" s="38"/>
      <c r="DJE37" s="38"/>
      <c r="DJF37" s="38"/>
      <c r="DJG37" s="38"/>
      <c r="DJH37" s="38"/>
      <c r="DJI37" s="38"/>
      <c r="DJJ37" s="38"/>
      <c r="DJK37" s="38"/>
      <c r="DJL37" s="38"/>
      <c r="DJM37" s="38"/>
      <c r="DJN37" s="38"/>
      <c r="DJO37" s="38"/>
      <c r="DJP37" s="38"/>
      <c r="DJQ37" s="38"/>
      <c r="DJR37" s="38"/>
      <c r="DJS37" s="38"/>
      <c r="DJT37" s="38"/>
      <c r="DJU37" s="38"/>
      <c r="DJV37" s="38"/>
      <c r="DJW37" s="38"/>
      <c r="DJX37" s="38"/>
      <c r="DJY37" s="38"/>
      <c r="DJZ37" s="38"/>
      <c r="DKA37" s="38"/>
      <c r="DKB37" s="38"/>
      <c r="DKC37" s="38"/>
      <c r="DKD37" s="38"/>
      <c r="DKE37" s="38"/>
      <c r="DKF37" s="38"/>
      <c r="DKG37" s="38"/>
      <c r="DKH37" s="38"/>
      <c r="DKI37" s="38"/>
      <c r="DKJ37" s="38"/>
      <c r="DKK37" s="38"/>
      <c r="DKL37" s="38"/>
      <c r="DKM37" s="38"/>
      <c r="DKN37" s="38"/>
      <c r="DKO37" s="38"/>
      <c r="DKP37" s="38"/>
      <c r="DKQ37" s="38"/>
      <c r="DKR37" s="38"/>
      <c r="DKS37" s="38"/>
      <c r="DKT37" s="38"/>
      <c r="DKU37" s="38"/>
      <c r="DKV37" s="38"/>
      <c r="DKW37" s="38"/>
      <c r="DKX37" s="38"/>
      <c r="DKY37" s="38"/>
      <c r="DKZ37" s="38"/>
      <c r="DLA37" s="38"/>
      <c r="DLB37" s="38"/>
      <c r="DLC37" s="38"/>
      <c r="DLD37" s="38"/>
      <c r="DLE37" s="38"/>
      <c r="DLF37" s="38"/>
      <c r="DLG37" s="38"/>
      <c r="DLH37" s="38"/>
      <c r="DLI37" s="38"/>
      <c r="DLJ37" s="38"/>
      <c r="DLK37" s="38"/>
      <c r="DLL37" s="38"/>
      <c r="DLM37" s="38"/>
      <c r="DLN37" s="38"/>
      <c r="DLO37" s="38"/>
      <c r="DLP37" s="38"/>
      <c r="DLQ37" s="38"/>
      <c r="DLR37" s="38"/>
      <c r="DLS37" s="38"/>
      <c r="DLT37" s="38"/>
      <c r="DLU37" s="38"/>
      <c r="DLV37" s="38"/>
      <c r="DLW37" s="38"/>
      <c r="DLX37" s="38"/>
      <c r="DLY37" s="38"/>
      <c r="DLZ37" s="38"/>
      <c r="DMA37" s="38"/>
      <c r="DMB37" s="38"/>
      <c r="DMC37" s="38"/>
      <c r="DMD37" s="38"/>
      <c r="DME37" s="38"/>
      <c r="DMF37" s="38"/>
      <c r="DMG37" s="38"/>
      <c r="DMH37" s="38"/>
      <c r="DMI37" s="38"/>
      <c r="DMJ37" s="38"/>
      <c r="DMK37" s="38"/>
      <c r="DML37" s="38"/>
      <c r="DMM37" s="38"/>
      <c r="DMN37" s="38"/>
      <c r="DMO37" s="38"/>
      <c r="DMP37" s="38"/>
      <c r="DMQ37" s="38"/>
      <c r="DMR37" s="38"/>
      <c r="DMS37" s="38"/>
      <c r="DMT37" s="38"/>
      <c r="DMU37" s="38"/>
      <c r="DMV37" s="38"/>
      <c r="DMW37" s="38"/>
      <c r="DMX37" s="38"/>
      <c r="DMY37" s="38"/>
      <c r="DMZ37" s="38"/>
      <c r="DNA37" s="38"/>
      <c r="DNB37" s="38"/>
      <c r="DNC37" s="38"/>
      <c r="DND37" s="38"/>
      <c r="DNE37" s="38"/>
      <c r="DNF37" s="38"/>
      <c r="DNG37" s="38"/>
      <c r="DNH37" s="38"/>
      <c r="DNI37" s="38"/>
      <c r="DNJ37" s="38"/>
      <c r="DNK37" s="38"/>
      <c r="DNL37" s="38"/>
      <c r="DNM37" s="38"/>
      <c r="DNN37" s="38"/>
      <c r="DNO37" s="38"/>
      <c r="DNP37" s="38"/>
      <c r="DNQ37" s="38"/>
      <c r="DNR37" s="38"/>
      <c r="DNS37" s="38"/>
      <c r="DNT37" s="38"/>
      <c r="DNU37" s="38"/>
      <c r="DNV37" s="38"/>
      <c r="DNW37" s="38"/>
      <c r="DNX37" s="38"/>
      <c r="DNY37" s="38"/>
      <c r="DNZ37" s="38"/>
      <c r="DOA37" s="38"/>
      <c r="DOB37" s="38"/>
      <c r="DOC37" s="38"/>
      <c r="DOD37" s="38"/>
      <c r="DOE37" s="38"/>
      <c r="DOF37" s="38"/>
      <c r="DOG37" s="38"/>
      <c r="DOH37" s="38"/>
      <c r="DOI37" s="38"/>
      <c r="DOJ37" s="38"/>
      <c r="DOK37" s="38"/>
      <c r="DOL37" s="38"/>
      <c r="DOM37" s="38"/>
      <c r="DON37" s="38"/>
      <c r="DOO37" s="38"/>
      <c r="DOP37" s="38"/>
      <c r="DOQ37" s="38"/>
      <c r="DOR37" s="38"/>
      <c r="DOS37" s="38"/>
      <c r="DOT37" s="38"/>
      <c r="DOU37" s="38"/>
      <c r="DOV37" s="38"/>
      <c r="DOW37" s="38"/>
      <c r="DOX37" s="38"/>
      <c r="DOY37" s="38"/>
      <c r="DOZ37" s="38"/>
      <c r="DPA37" s="38"/>
      <c r="DPB37" s="38"/>
      <c r="DPC37" s="38"/>
      <c r="DPD37" s="38"/>
      <c r="DPE37" s="38"/>
      <c r="DPF37" s="38"/>
      <c r="DPG37" s="38"/>
      <c r="DPH37" s="38"/>
      <c r="DPI37" s="38"/>
      <c r="DPJ37" s="38"/>
      <c r="DPK37" s="38"/>
      <c r="DPL37" s="38"/>
      <c r="DPM37" s="38"/>
      <c r="DPN37" s="38"/>
      <c r="DPO37" s="38"/>
      <c r="DPP37" s="38"/>
      <c r="DPQ37" s="38"/>
      <c r="DPR37" s="38"/>
      <c r="DPS37" s="38"/>
      <c r="DPT37" s="38"/>
      <c r="DPU37" s="38"/>
      <c r="DPV37" s="38"/>
      <c r="DPW37" s="38"/>
      <c r="DPX37" s="38"/>
      <c r="DPY37" s="38"/>
      <c r="DPZ37" s="38"/>
      <c r="DQA37" s="38"/>
      <c r="DQB37" s="38"/>
      <c r="DQC37" s="38"/>
      <c r="DQD37" s="38"/>
      <c r="DQE37" s="38"/>
      <c r="DQF37" s="38"/>
      <c r="DQG37" s="38"/>
      <c r="DQH37" s="38"/>
      <c r="DQI37" s="38"/>
      <c r="DQJ37" s="38"/>
      <c r="DQK37" s="38"/>
      <c r="DQL37" s="38"/>
      <c r="DQM37" s="38"/>
      <c r="DQN37" s="38"/>
      <c r="DQO37" s="38"/>
      <c r="DQP37" s="38"/>
      <c r="DQQ37" s="38"/>
      <c r="DQR37" s="38"/>
      <c r="DQS37" s="38"/>
      <c r="DQT37" s="38"/>
      <c r="DQU37" s="38"/>
      <c r="DQV37" s="38"/>
      <c r="DQW37" s="38"/>
      <c r="DQX37" s="38"/>
      <c r="DQY37" s="38"/>
      <c r="DQZ37" s="38"/>
      <c r="DRA37" s="38"/>
      <c r="DRB37" s="38"/>
      <c r="DRC37" s="38"/>
      <c r="DRD37" s="38"/>
      <c r="DRE37" s="38"/>
      <c r="DRF37" s="38"/>
      <c r="DRG37" s="38"/>
      <c r="DRH37" s="38"/>
      <c r="DRI37" s="38"/>
      <c r="DRJ37" s="38"/>
      <c r="DRK37" s="38"/>
      <c r="DRL37" s="38"/>
      <c r="DRM37" s="38"/>
      <c r="DRN37" s="38"/>
      <c r="DRO37" s="38"/>
      <c r="DRP37" s="38"/>
      <c r="DRQ37" s="38"/>
      <c r="DRR37" s="38"/>
      <c r="DRS37" s="38"/>
      <c r="DRT37" s="38"/>
      <c r="DRU37" s="38"/>
      <c r="DRV37" s="38"/>
      <c r="DRW37" s="38"/>
      <c r="DRX37" s="38"/>
      <c r="DRY37" s="38"/>
      <c r="DRZ37" s="38"/>
      <c r="DSA37" s="38"/>
      <c r="DSB37" s="38"/>
      <c r="DSC37" s="38"/>
      <c r="DSD37" s="38"/>
      <c r="DSE37" s="38"/>
      <c r="DSF37" s="38"/>
      <c r="DSG37" s="38"/>
      <c r="DSH37" s="38"/>
      <c r="DSI37" s="38"/>
      <c r="DSJ37" s="38"/>
      <c r="DSK37" s="38"/>
      <c r="DSL37" s="38"/>
      <c r="DSM37" s="38"/>
      <c r="DSN37" s="38"/>
      <c r="DSO37" s="38"/>
      <c r="DSP37" s="38"/>
      <c r="DSQ37" s="38"/>
      <c r="DSR37" s="38"/>
      <c r="DSS37" s="38"/>
      <c r="DST37" s="38"/>
      <c r="DSU37" s="38"/>
      <c r="DSV37" s="38"/>
      <c r="DSW37" s="38"/>
      <c r="DSX37" s="38"/>
      <c r="DSY37" s="38"/>
      <c r="DSZ37" s="38"/>
      <c r="DTA37" s="38"/>
      <c r="DTB37" s="38"/>
      <c r="DTC37" s="38"/>
      <c r="DTD37" s="38"/>
      <c r="DTE37" s="38"/>
      <c r="DTF37" s="38"/>
      <c r="DTG37" s="38"/>
      <c r="DTH37" s="38"/>
      <c r="DTI37" s="38"/>
      <c r="DTJ37" s="38"/>
      <c r="DTK37" s="38"/>
      <c r="DTL37" s="38"/>
      <c r="DTM37" s="38"/>
      <c r="DTN37" s="38"/>
      <c r="DTO37" s="38"/>
      <c r="DTP37" s="38"/>
      <c r="DTQ37" s="38"/>
      <c r="DTR37" s="38"/>
      <c r="DTS37" s="38"/>
      <c r="DTT37" s="38"/>
      <c r="DTU37" s="38"/>
      <c r="DTV37" s="38"/>
      <c r="DTW37" s="38"/>
      <c r="DTX37" s="38"/>
      <c r="DTY37" s="38"/>
      <c r="DTZ37" s="38"/>
      <c r="DUA37" s="38"/>
      <c r="DUB37" s="38"/>
      <c r="DUC37" s="38"/>
      <c r="DUD37" s="38"/>
      <c r="DUE37" s="38"/>
      <c r="DUF37" s="38"/>
      <c r="DUG37" s="38"/>
      <c r="DUH37" s="38"/>
      <c r="DUI37" s="38"/>
      <c r="DUJ37" s="38"/>
      <c r="DUK37" s="38"/>
      <c r="DUL37" s="38"/>
      <c r="DUM37" s="38"/>
      <c r="DUN37" s="38"/>
      <c r="DUO37" s="38"/>
      <c r="DUP37" s="38"/>
      <c r="DUQ37" s="38"/>
      <c r="DUR37" s="38"/>
      <c r="DUS37" s="38"/>
      <c r="DUT37" s="38"/>
      <c r="DUU37" s="38"/>
      <c r="DUV37" s="38"/>
      <c r="DUW37" s="38"/>
      <c r="DUX37" s="38"/>
      <c r="DUY37" s="38"/>
      <c r="DUZ37" s="38"/>
      <c r="DVA37" s="38"/>
      <c r="DVB37" s="38"/>
      <c r="DVC37" s="38"/>
      <c r="DVD37" s="38"/>
      <c r="DVE37" s="38"/>
      <c r="DVF37" s="38"/>
      <c r="DVG37" s="38"/>
      <c r="DVH37" s="38"/>
      <c r="DVI37" s="38"/>
      <c r="DVJ37" s="38"/>
      <c r="DVK37" s="38"/>
      <c r="DVL37" s="38"/>
      <c r="DVM37" s="38"/>
      <c r="DVN37" s="38"/>
      <c r="DVO37" s="38"/>
      <c r="DVP37" s="38"/>
      <c r="DVQ37" s="38"/>
      <c r="DVR37" s="38"/>
      <c r="DVS37" s="38"/>
      <c r="DVT37" s="38"/>
      <c r="DVU37" s="38"/>
      <c r="DVV37" s="38"/>
      <c r="DVW37" s="38"/>
      <c r="DVX37" s="38"/>
      <c r="DVY37" s="38"/>
      <c r="DVZ37" s="38"/>
      <c r="DWA37" s="38"/>
      <c r="DWB37" s="38"/>
      <c r="DWC37" s="38"/>
      <c r="DWD37" s="38"/>
      <c r="DWE37" s="38"/>
      <c r="DWF37" s="38"/>
      <c r="DWG37" s="38"/>
      <c r="DWH37" s="38"/>
      <c r="DWI37" s="38"/>
      <c r="DWJ37" s="38"/>
      <c r="DWK37" s="38"/>
      <c r="DWL37" s="38"/>
      <c r="DWM37" s="38"/>
      <c r="DWN37" s="38"/>
      <c r="DWO37" s="38"/>
      <c r="DWP37" s="38"/>
      <c r="DWQ37" s="38"/>
      <c r="DWR37" s="38"/>
      <c r="DWS37" s="38"/>
      <c r="DWT37" s="38"/>
      <c r="DWU37" s="38"/>
      <c r="DWV37" s="38"/>
      <c r="DWW37" s="38"/>
      <c r="DWX37" s="38"/>
      <c r="DWY37" s="38"/>
      <c r="DWZ37" s="38"/>
      <c r="DXA37" s="38"/>
      <c r="DXB37" s="38"/>
      <c r="DXC37" s="38"/>
      <c r="DXD37" s="38"/>
      <c r="DXE37" s="38"/>
      <c r="DXF37" s="38"/>
      <c r="DXG37" s="38"/>
      <c r="DXH37" s="38"/>
      <c r="DXI37" s="38"/>
      <c r="DXJ37" s="38"/>
      <c r="DXK37" s="38"/>
      <c r="DXL37" s="38"/>
      <c r="DXM37" s="38"/>
      <c r="DXN37" s="38"/>
      <c r="DXO37" s="38"/>
      <c r="DXP37" s="38"/>
      <c r="DXQ37" s="38"/>
      <c r="DXR37" s="38"/>
      <c r="DXS37" s="38"/>
      <c r="DXT37" s="38"/>
      <c r="DXU37" s="38"/>
      <c r="DXV37" s="38"/>
      <c r="DXW37" s="38"/>
      <c r="DXX37" s="38"/>
      <c r="DXY37" s="38"/>
      <c r="DXZ37" s="38"/>
      <c r="DYA37" s="38"/>
      <c r="DYB37" s="38"/>
      <c r="DYC37" s="38"/>
      <c r="DYD37" s="38"/>
      <c r="DYE37" s="38"/>
      <c r="DYF37" s="38"/>
      <c r="DYG37" s="38"/>
      <c r="DYH37" s="38"/>
      <c r="DYI37" s="38"/>
      <c r="DYJ37" s="38"/>
      <c r="DYK37" s="38"/>
      <c r="DYL37" s="38"/>
      <c r="DYM37" s="38"/>
      <c r="DYN37" s="38"/>
      <c r="DYO37" s="38"/>
      <c r="DYP37" s="38"/>
      <c r="DYQ37" s="38"/>
      <c r="DYR37" s="38"/>
      <c r="DYS37" s="38"/>
      <c r="DYT37" s="38"/>
      <c r="DYU37" s="38"/>
      <c r="DYV37" s="38"/>
      <c r="DYW37" s="38"/>
      <c r="DYX37" s="38"/>
      <c r="DYY37" s="38"/>
      <c r="DYZ37" s="38"/>
      <c r="DZA37" s="38"/>
      <c r="DZB37" s="38"/>
      <c r="DZC37" s="38"/>
      <c r="DZD37" s="38"/>
      <c r="DZE37" s="38"/>
      <c r="DZF37" s="38"/>
      <c r="DZG37" s="38"/>
      <c r="DZH37" s="38"/>
      <c r="DZI37" s="38"/>
      <c r="DZJ37" s="38"/>
      <c r="DZK37" s="38"/>
      <c r="DZL37" s="38"/>
      <c r="DZM37" s="38"/>
      <c r="DZN37" s="38"/>
      <c r="DZO37" s="38"/>
      <c r="DZP37" s="38"/>
      <c r="DZQ37" s="38"/>
      <c r="DZR37" s="38"/>
      <c r="DZS37" s="38"/>
      <c r="DZT37" s="38"/>
      <c r="DZU37" s="38"/>
      <c r="DZV37" s="38"/>
      <c r="DZW37" s="38"/>
      <c r="DZX37" s="38"/>
      <c r="DZY37" s="38"/>
      <c r="DZZ37" s="38"/>
      <c r="EAA37" s="38"/>
      <c r="EAB37" s="38"/>
      <c r="EAC37" s="38"/>
      <c r="EAD37" s="38"/>
      <c r="EAE37" s="38"/>
      <c r="EAF37" s="38"/>
      <c r="EAG37" s="38"/>
      <c r="EAH37" s="38"/>
      <c r="EAI37" s="38"/>
      <c r="EAJ37" s="38"/>
      <c r="EAK37" s="38"/>
      <c r="EAL37" s="38"/>
      <c r="EAM37" s="38"/>
      <c r="EAN37" s="38"/>
      <c r="EAO37" s="38"/>
      <c r="EAP37" s="38"/>
      <c r="EAQ37" s="38"/>
      <c r="EAR37" s="38"/>
      <c r="EAS37" s="38"/>
      <c r="EAT37" s="38"/>
      <c r="EAU37" s="38"/>
      <c r="EAV37" s="38"/>
      <c r="EAW37" s="38"/>
      <c r="EAX37" s="38"/>
      <c r="EAY37" s="38"/>
      <c r="EAZ37" s="38"/>
      <c r="EBA37" s="38"/>
      <c r="EBB37" s="38"/>
      <c r="EBC37" s="38"/>
      <c r="EBD37" s="38"/>
      <c r="EBE37" s="38"/>
      <c r="EBF37" s="38"/>
      <c r="EBG37" s="38"/>
      <c r="EBH37" s="38"/>
      <c r="EBI37" s="38"/>
      <c r="EBJ37" s="38"/>
      <c r="EBK37" s="38"/>
      <c r="EBL37" s="38"/>
      <c r="EBM37" s="38"/>
      <c r="EBN37" s="38"/>
      <c r="EBO37" s="38"/>
      <c r="EBP37" s="38"/>
      <c r="EBQ37" s="38"/>
      <c r="EBR37" s="38"/>
      <c r="EBS37" s="38"/>
      <c r="EBT37" s="38"/>
      <c r="EBU37" s="38"/>
      <c r="EBV37" s="38"/>
      <c r="EBW37" s="38"/>
      <c r="EBX37" s="38"/>
      <c r="EBY37" s="38"/>
      <c r="EBZ37" s="38"/>
      <c r="ECA37" s="38"/>
      <c r="ECB37" s="38"/>
      <c r="ECC37" s="38"/>
      <c r="ECD37" s="38"/>
      <c r="ECE37" s="38"/>
      <c r="ECF37" s="38"/>
      <c r="ECG37" s="38"/>
      <c r="ECH37" s="38"/>
      <c r="ECI37" s="38"/>
      <c r="ECJ37" s="38"/>
      <c r="ECK37" s="38"/>
      <c r="ECL37" s="38"/>
      <c r="ECM37" s="38"/>
      <c r="ECN37" s="38"/>
      <c r="ECO37" s="38"/>
      <c r="ECP37" s="38"/>
      <c r="ECQ37" s="38"/>
      <c r="ECR37" s="38"/>
      <c r="ECS37" s="38"/>
      <c r="ECT37" s="38"/>
      <c r="ECU37" s="38"/>
      <c r="ECV37" s="38"/>
      <c r="ECW37" s="38"/>
      <c r="ECX37" s="38"/>
      <c r="ECY37" s="38"/>
      <c r="ECZ37" s="38"/>
      <c r="EDA37" s="38"/>
      <c r="EDB37" s="38"/>
      <c r="EDC37" s="38"/>
      <c r="EDD37" s="38"/>
      <c r="EDE37" s="38"/>
      <c r="EDF37" s="38"/>
      <c r="EDG37" s="38"/>
      <c r="EDH37" s="38"/>
      <c r="EDI37" s="38"/>
      <c r="EDJ37" s="38"/>
      <c r="EDK37" s="38"/>
      <c r="EDL37" s="38"/>
      <c r="EDM37" s="38"/>
      <c r="EDN37" s="38"/>
      <c r="EDO37" s="38"/>
      <c r="EDP37" s="38"/>
      <c r="EDQ37" s="38"/>
      <c r="EDR37" s="38"/>
      <c r="EDS37" s="38"/>
      <c r="EDT37" s="38"/>
      <c r="EDU37" s="38"/>
      <c r="EDV37" s="38"/>
      <c r="EDW37" s="38"/>
      <c r="EDX37" s="38"/>
      <c r="EDY37" s="38"/>
      <c r="EDZ37" s="38"/>
      <c r="EEA37" s="38"/>
      <c r="EEB37" s="38"/>
      <c r="EEC37" s="38"/>
      <c r="EED37" s="38"/>
      <c r="EEE37" s="38"/>
      <c r="EEF37" s="38"/>
      <c r="EEG37" s="38"/>
      <c r="EEH37" s="38"/>
      <c r="EEI37" s="38"/>
      <c r="EEJ37" s="38"/>
      <c r="EEK37" s="38"/>
      <c r="EEL37" s="38"/>
      <c r="EEM37" s="38"/>
      <c r="EEN37" s="38"/>
      <c r="EEO37" s="38"/>
      <c r="EEP37" s="38"/>
      <c r="EEQ37" s="38"/>
      <c r="EER37" s="38"/>
      <c r="EES37" s="38"/>
      <c r="EET37" s="38"/>
      <c r="EEU37" s="38"/>
      <c r="EEV37" s="38"/>
      <c r="EEW37" s="38"/>
      <c r="EEX37" s="38"/>
      <c r="EEY37" s="38"/>
      <c r="EEZ37" s="38"/>
      <c r="EFA37" s="38"/>
      <c r="EFB37" s="38"/>
      <c r="EFC37" s="38"/>
      <c r="EFD37" s="38"/>
      <c r="EFE37" s="38"/>
      <c r="EFF37" s="38"/>
      <c r="EFG37" s="38"/>
      <c r="EFH37" s="38"/>
      <c r="EFI37" s="38"/>
      <c r="EFJ37" s="38"/>
      <c r="EFK37" s="38"/>
      <c r="EFL37" s="38"/>
      <c r="EFM37" s="38"/>
      <c r="EFN37" s="38"/>
      <c r="EFO37" s="38"/>
      <c r="EFP37" s="38"/>
      <c r="EFQ37" s="38"/>
      <c r="EFR37" s="38"/>
      <c r="EFS37" s="38"/>
      <c r="EFT37" s="38"/>
      <c r="EFU37" s="38"/>
      <c r="EFV37" s="38"/>
      <c r="EFW37" s="38"/>
      <c r="EFX37" s="38"/>
      <c r="EFY37" s="38"/>
      <c r="EFZ37" s="38"/>
      <c r="EGA37" s="38"/>
      <c r="EGB37" s="38"/>
      <c r="EGC37" s="38"/>
      <c r="EGD37" s="38"/>
      <c r="EGE37" s="38"/>
      <c r="EGF37" s="38"/>
      <c r="EGG37" s="38"/>
      <c r="EGH37" s="38"/>
      <c r="EGI37" s="38"/>
      <c r="EGJ37" s="38"/>
      <c r="EGK37" s="38"/>
      <c r="EGL37" s="38"/>
      <c r="EGM37" s="38"/>
      <c r="EGN37" s="38"/>
      <c r="EGO37" s="38"/>
      <c r="EGP37" s="38"/>
      <c r="EGQ37" s="38"/>
      <c r="EGR37" s="38"/>
      <c r="EGS37" s="38"/>
      <c r="EGT37" s="38"/>
      <c r="EGU37" s="38"/>
      <c r="EGV37" s="38"/>
      <c r="EGW37" s="38"/>
      <c r="EGX37" s="38"/>
      <c r="EGY37" s="38"/>
      <c r="EGZ37" s="38"/>
      <c r="EHA37" s="38"/>
      <c r="EHB37" s="38"/>
      <c r="EHC37" s="38"/>
      <c r="EHD37" s="38"/>
      <c r="EHE37" s="38"/>
      <c r="EHF37" s="38"/>
      <c r="EHG37" s="38"/>
      <c r="EHH37" s="38"/>
      <c r="EHI37" s="38"/>
      <c r="EHJ37" s="38"/>
      <c r="EHK37" s="38"/>
      <c r="EHL37" s="38"/>
      <c r="EHM37" s="38"/>
      <c r="EHN37" s="38"/>
      <c r="EHO37" s="38"/>
      <c r="EHP37" s="38"/>
      <c r="EHQ37" s="38"/>
      <c r="EHR37" s="38"/>
      <c r="EHS37" s="38"/>
      <c r="EHT37" s="38"/>
      <c r="EHU37" s="38"/>
      <c r="EHV37" s="38"/>
      <c r="EHW37" s="38"/>
      <c r="EHX37" s="38"/>
      <c r="EHY37" s="38"/>
      <c r="EHZ37" s="38"/>
      <c r="EIA37" s="38"/>
      <c r="EIB37" s="38"/>
      <c r="EIC37" s="38"/>
      <c r="EID37" s="38"/>
      <c r="EIE37" s="38"/>
      <c r="EIF37" s="38"/>
      <c r="EIG37" s="38"/>
      <c r="EIH37" s="38"/>
      <c r="EII37" s="38"/>
      <c r="EIJ37" s="38"/>
      <c r="EIK37" s="38"/>
      <c r="EIL37" s="38"/>
      <c r="EIM37" s="38"/>
      <c r="EIN37" s="38"/>
      <c r="EIO37" s="38"/>
      <c r="EIP37" s="38"/>
      <c r="EIQ37" s="38"/>
      <c r="EIR37" s="38"/>
      <c r="EIS37" s="38"/>
      <c r="EIT37" s="38"/>
      <c r="EIU37" s="38"/>
      <c r="EIV37" s="38"/>
      <c r="EIW37" s="38"/>
      <c r="EIX37" s="38"/>
      <c r="EIY37" s="38"/>
      <c r="EIZ37" s="38"/>
      <c r="EJA37" s="38"/>
      <c r="EJB37" s="38"/>
      <c r="EJC37" s="38"/>
      <c r="EJD37" s="38"/>
      <c r="EJE37" s="38"/>
      <c r="EJF37" s="38"/>
      <c r="EJG37" s="38"/>
      <c r="EJH37" s="38"/>
      <c r="EJI37" s="38"/>
      <c r="EJJ37" s="38"/>
      <c r="EJK37" s="38"/>
      <c r="EJL37" s="38"/>
      <c r="EJM37" s="38"/>
      <c r="EJN37" s="38"/>
      <c r="EJO37" s="38"/>
      <c r="EJP37" s="38"/>
      <c r="EJQ37" s="38"/>
      <c r="EJR37" s="38"/>
      <c r="EJS37" s="38"/>
      <c r="EJT37" s="38"/>
      <c r="EJU37" s="38"/>
      <c r="EJV37" s="38"/>
      <c r="EJW37" s="38"/>
      <c r="EJX37" s="38"/>
      <c r="EJY37" s="38"/>
      <c r="EJZ37" s="38"/>
      <c r="EKA37" s="38"/>
      <c r="EKB37" s="38"/>
      <c r="EKC37" s="38"/>
      <c r="EKD37" s="38"/>
      <c r="EKE37" s="38"/>
      <c r="EKF37" s="38"/>
      <c r="EKG37" s="38"/>
      <c r="EKH37" s="38"/>
      <c r="EKI37" s="38"/>
      <c r="EKJ37" s="38"/>
      <c r="EKK37" s="38"/>
      <c r="EKL37" s="38"/>
      <c r="EKM37" s="38"/>
      <c r="EKN37" s="38"/>
      <c r="EKO37" s="38"/>
      <c r="EKP37" s="38"/>
      <c r="EKQ37" s="38"/>
      <c r="EKR37" s="38"/>
      <c r="EKS37" s="38"/>
      <c r="EKT37" s="38"/>
      <c r="EKU37" s="38"/>
      <c r="EKV37" s="38"/>
      <c r="EKW37" s="38"/>
      <c r="EKX37" s="38"/>
      <c r="EKY37" s="38"/>
      <c r="EKZ37" s="38"/>
      <c r="ELA37" s="38"/>
      <c r="ELB37" s="38"/>
      <c r="ELC37" s="38"/>
      <c r="ELD37" s="38"/>
      <c r="ELE37" s="38"/>
      <c r="ELF37" s="38"/>
      <c r="ELG37" s="38"/>
      <c r="ELH37" s="38"/>
      <c r="ELI37" s="38"/>
      <c r="ELJ37" s="38"/>
      <c r="ELK37" s="38"/>
      <c r="ELL37" s="38"/>
      <c r="ELM37" s="38"/>
      <c r="ELN37" s="38"/>
      <c r="ELO37" s="38"/>
      <c r="ELP37" s="38"/>
      <c r="ELQ37" s="38"/>
      <c r="ELR37" s="38"/>
      <c r="ELS37" s="38"/>
      <c r="ELT37" s="38"/>
      <c r="ELU37" s="38"/>
      <c r="ELV37" s="38"/>
      <c r="ELW37" s="38"/>
      <c r="ELX37" s="38"/>
      <c r="ELY37" s="38"/>
      <c r="ELZ37" s="38"/>
      <c r="EMA37" s="38"/>
      <c r="EMB37" s="38"/>
      <c r="EMC37" s="38"/>
      <c r="EMD37" s="38"/>
      <c r="EME37" s="38"/>
      <c r="EMF37" s="38"/>
      <c r="EMG37" s="38"/>
      <c r="EMH37" s="38"/>
      <c r="EMI37" s="38"/>
      <c r="EMJ37" s="38"/>
      <c r="EMK37" s="38"/>
      <c r="EML37" s="38"/>
      <c r="EMM37" s="38"/>
      <c r="EMN37" s="38"/>
      <c r="EMO37" s="38"/>
      <c r="EMP37" s="38"/>
      <c r="EMQ37" s="38"/>
      <c r="EMR37" s="38"/>
      <c r="EMS37" s="38"/>
      <c r="EMT37" s="38"/>
      <c r="EMU37" s="38"/>
      <c r="EMV37" s="38"/>
      <c r="EMW37" s="38"/>
      <c r="EMX37" s="38"/>
      <c r="EMY37" s="38"/>
      <c r="EMZ37" s="38"/>
      <c r="ENA37" s="38"/>
      <c r="ENB37" s="38"/>
      <c r="ENC37" s="38"/>
      <c r="END37" s="38"/>
      <c r="ENE37" s="38"/>
      <c r="ENF37" s="38"/>
      <c r="ENG37" s="38"/>
      <c r="ENH37" s="38"/>
      <c r="ENI37" s="38"/>
      <c r="ENJ37" s="38"/>
      <c r="ENK37" s="38"/>
      <c r="ENL37" s="38"/>
      <c r="ENM37" s="38"/>
      <c r="ENN37" s="38"/>
      <c r="ENO37" s="38"/>
      <c r="ENP37" s="38"/>
      <c r="ENQ37" s="38"/>
      <c r="ENR37" s="38"/>
      <c r="ENS37" s="38"/>
      <c r="ENT37" s="38"/>
      <c r="ENU37" s="38"/>
      <c r="ENV37" s="38"/>
      <c r="ENW37" s="38"/>
      <c r="ENX37" s="38"/>
      <c r="ENY37" s="38"/>
      <c r="ENZ37" s="38"/>
      <c r="EOA37" s="38"/>
      <c r="EOB37" s="38"/>
      <c r="EOC37" s="38"/>
      <c r="EOD37" s="38"/>
      <c r="EOE37" s="38"/>
      <c r="EOF37" s="38"/>
      <c r="EOG37" s="38"/>
      <c r="EOH37" s="38"/>
      <c r="EOI37" s="38"/>
      <c r="EOJ37" s="38"/>
      <c r="EOK37" s="38"/>
      <c r="EOL37" s="38"/>
      <c r="EOM37" s="38"/>
      <c r="EON37" s="38"/>
      <c r="EOO37" s="38"/>
      <c r="EOP37" s="38"/>
      <c r="EOQ37" s="38"/>
      <c r="EOR37" s="38"/>
      <c r="EOS37" s="38"/>
      <c r="EOT37" s="38"/>
      <c r="EOU37" s="38"/>
      <c r="EOV37" s="38"/>
      <c r="EOW37" s="38"/>
      <c r="EOX37" s="38"/>
      <c r="EOY37" s="38"/>
      <c r="EOZ37" s="38"/>
      <c r="EPA37" s="38"/>
      <c r="EPB37" s="38"/>
      <c r="EPC37" s="38"/>
      <c r="EPD37" s="38"/>
      <c r="EPE37" s="38"/>
      <c r="EPF37" s="38"/>
      <c r="EPG37" s="38"/>
      <c r="EPH37" s="38"/>
      <c r="EPI37" s="38"/>
      <c r="EPJ37" s="38"/>
      <c r="EPK37" s="38"/>
      <c r="EPL37" s="38"/>
      <c r="EPM37" s="38"/>
      <c r="EPN37" s="38"/>
      <c r="EPO37" s="38"/>
      <c r="EPP37" s="38"/>
      <c r="EPQ37" s="38"/>
      <c r="EPR37" s="38"/>
      <c r="EPS37" s="38"/>
      <c r="EPT37" s="38"/>
      <c r="EPU37" s="38"/>
      <c r="EPV37" s="38"/>
      <c r="EPW37" s="38"/>
      <c r="EPX37" s="38"/>
      <c r="EPY37" s="38"/>
      <c r="EPZ37" s="38"/>
      <c r="EQA37" s="38"/>
      <c r="EQB37" s="38"/>
      <c r="EQC37" s="38"/>
      <c r="EQD37" s="38"/>
      <c r="EQE37" s="38"/>
      <c r="EQF37" s="38"/>
      <c r="EQG37" s="38"/>
      <c r="EQH37" s="38"/>
      <c r="EQI37" s="38"/>
      <c r="EQJ37" s="38"/>
      <c r="EQK37" s="38"/>
      <c r="EQL37" s="38"/>
      <c r="EQM37" s="38"/>
      <c r="EQN37" s="38"/>
      <c r="EQO37" s="38"/>
      <c r="EQP37" s="38"/>
      <c r="EQQ37" s="38"/>
      <c r="EQR37" s="38"/>
      <c r="EQS37" s="38"/>
      <c r="EQT37" s="38"/>
      <c r="EQU37" s="38"/>
      <c r="EQV37" s="38"/>
      <c r="EQW37" s="38"/>
      <c r="EQX37" s="38"/>
      <c r="EQY37" s="38"/>
      <c r="EQZ37" s="38"/>
      <c r="ERA37" s="38"/>
      <c r="ERB37" s="38"/>
      <c r="ERC37" s="38"/>
      <c r="ERD37" s="38"/>
      <c r="ERE37" s="38"/>
      <c r="ERF37" s="38"/>
      <c r="ERG37" s="38"/>
      <c r="ERH37" s="38"/>
      <c r="ERI37" s="38"/>
      <c r="ERJ37" s="38"/>
      <c r="ERK37" s="38"/>
      <c r="ERL37" s="38"/>
      <c r="ERM37" s="38"/>
      <c r="ERN37" s="38"/>
      <c r="ERO37" s="38"/>
      <c r="ERP37" s="38"/>
      <c r="ERQ37" s="38"/>
      <c r="ERR37" s="38"/>
      <c r="ERS37" s="38"/>
      <c r="ERT37" s="38"/>
      <c r="ERU37" s="38"/>
      <c r="ERV37" s="38"/>
      <c r="ERW37" s="38"/>
      <c r="ERX37" s="38"/>
      <c r="ERY37" s="38"/>
      <c r="ERZ37" s="38"/>
      <c r="ESA37" s="38"/>
      <c r="ESB37" s="38"/>
      <c r="ESC37" s="38"/>
      <c r="ESD37" s="38"/>
      <c r="ESE37" s="38"/>
      <c r="ESF37" s="38"/>
      <c r="ESG37" s="38"/>
      <c r="ESH37" s="38"/>
      <c r="ESI37" s="38"/>
      <c r="ESJ37" s="38"/>
      <c r="ESK37" s="38"/>
      <c r="ESL37" s="38"/>
      <c r="ESM37" s="38"/>
      <c r="ESN37" s="38"/>
      <c r="ESO37" s="38"/>
      <c r="ESP37" s="38"/>
      <c r="ESQ37" s="38"/>
      <c r="ESR37" s="38"/>
      <c r="ESS37" s="38"/>
      <c r="EST37" s="38"/>
      <c r="ESU37" s="38"/>
      <c r="ESV37" s="38"/>
      <c r="ESW37" s="38"/>
      <c r="ESX37" s="38"/>
      <c r="ESY37" s="38"/>
      <c r="ESZ37" s="38"/>
      <c r="ETA37" s="38"/>
      <c r="ETB37" s="38"/>
      <c r="ETC37" s="38"/>
      <c r="ETD37" s="38"/>
      <c r="ETE37" s="38"/>
      <c r="ETF37" s="38"/>
      <c r="ETG37" s="38"/>
      <c r="ETH37" s="38"/>
      <c r="ETI37" s="38"/>
      <c r="ETJ37" s="38"/>
      <c r="ETK37" s="38"/>
      <c r="ETL37" s="38"/>
      <c r="ETM37" s="38"/>
      <c r="ETN37" s="38"/>
      <c r="ETO37" s="38"/>
      <c r="ETP37" s="38"/>
      <c r="ETQ37" s="38"/>
      <c r="ETR37" s="38"/>
      <c r="ETS37" s="38"/>
      <c r="ETT37" s="38"/>
      <c r="ETU37" s="38"/>
      <c r="ETV37" s="38"/>
      <c r="ETW37" s="38"/>
      <c r="ETX37" s="38"/>
      <c r="ETY37" s="38"/>
      <c r="ETZ37" s="38"/>
      <c r="EUA37" s="38"/>
      <c r="EUB37" s="38"/>
      <c r="EUC37" s="38"/>
      <c r="EUD37" s="38"/>
      <c r="EUE37" s="38"/>
      <c r="EUF37" s="38"/>
      <c r="EUG37" s="38"/>
      <c r="EUH37" s="38"/>
      <c r="EUI37" s="38"/>
      <c r="EUJ37" s="38"/>
      <c r="EUK37" s="38"/>
      <c r="EUL37" s="38"/>
      <c r="EUM37" s="38"/>
      <c r="EUN37" s="38"/>
      <c r="EUO37" s="38"/>
      <c r="EUP37" s="38"/>
      <c r="EUQ37" s="38"/>
      <c r="EUR37" s="38"/>
      <c r="EUS37" s="38"/>
      <c r="EUT37" s="38"/>
      <c r="EUU37" s="38"/>
      <c r="EUV37" s="38"/>
      <c r="EUW37" s="38"/>
      <c r="EUX37" s="38"/>
      <c r="EUY37" s="38"/>
      <c r="EUZ37" s="38"/>
      <c r="EVA37" s="38"/>
      <c r="EVB37" s="38"/>
      <c r="EVC37" s="38"/>
      <c r="EVD37" s="38"/>
      <c r="EVE37" s="38"/>
      <c r="EVF37" s="38"/>
      <c r="EVG37" s="38"/>
      <c r="EVH37" s="38"/>
      <c r="EVI37" s="38"/>
      <c r="EVJ37" s="38"/>
      <c r="EVK37" s="38"/>
      <c r="EVL37" s="38"/>
      <c r="EVM37" s="38"/>
      <c r="EVN37" s="38"/>
      <c r="EVO37" s="38"/>
      <c r="EVP37" s="38"/>
      <c r="EVQ37" s="38"/>
      <c r="EVR37" s="38"/>
      <c r="EVS37" s="38"/>
      <c r="EVT37" s="38"/>
      <c r="EVU37" s="38"/>
      <c r="EVV37" s="38"/>
      <c r="EVW37" s="38"/>
      <c r="EVX37" s="38"/>
      <c r="EVY37" s="38"/>
      <c r="EVZ37" s="38"/>
      <c r="EWA37" s="38"/>
      <c r="EWB37" s="38"/>
      <c r="EWC37" s="38"/>
      <c r="EWD37" s="38"/>
      <c r="EWE37" s="38"/>
      <c r="EWF37" s="38"/>
      <c r="EWG37" s="38"/>
      <c r="EWH37" s="38"/>
      <c r="EWI37" s="38"/>
      <c r="EWJ37" s="38"/>
      <c r="EWK37" s="38"/>
      <c r="EWL37" s="38"/>
      <c r="EWM37" s="38"/>
      <c r="EWN37" s="38"/>
      <c r="EWO37" s="38"/>
      <c r="EWP37" s="38"/>
      <c r="EWQ37" s="38"/>
      <c r="EWR37" s="38"/>
      <c r="EWS37" s="38"/>
      <c r="EWT37" s="38"/>
      <c r="EWU37" s="38"/>
      <c r="EWV37" s="38"/>
      <c r="EWW37" s="38"/>
      <c r="EWX37" s="38"/>
      <c r="EWY37" s="38"/>
      <c r="EWZ37" s="38"/>
      <c r="EXA37" s="38"/>
      <c r="EXB37" s="38"/>
      <c r="EXC37" s="38"/>
      <c r="EXD37" s="38"/>
      <c r="EXE37" s="38"/>
      <c r="EXF37" s="38"/>
      <c r="EXG37" s="38"/>
      <c r="EXH37" s="38"/>
      <c r="EXI37" s="38"/>
      <c r="EXJ37" s="38"/>
      <c r="EXK37" s="38"/>
      <c r="EXL37" s="38"/>
      <c r="EXM37" s="38"/>
      <c r="EXN37" s="38"/>
      <c r="EXO37" s="38"/>
      <c r="EXP37" s="38"/>
      <c r="EXQ37" s="38"/>
      <c r="EXR37" s="38"/>
      <c r="EXS37" s="38"/>
      <c r="EXT37" s="38"/>
      <c r="EXU37" s="38"/>
      <c r="EXV37" s="38"/>
      <c r="EXW37" s="38"/>
      <c r="EXX37" s="38"/>
      <c r="EXY37" s="38"/>
      <c r="EXZ37" s="38"/>
      <c r="EYA37" s="38"/>
      <c r="EYB37" s="38"/>
      <c r="EYC37" s="38"/>
      <c r="EYD37" s="38"/>
      <c r="EYE37" s="38"/>
      <c r="EYF37" s="38"/>
      <c r="EYG37" s="38"/>
      <c r="EYH37" s="38"/>
      <c r="EYI37" s="38"/>
      <c r="EYJ37" s="38"/>
      <c r="EYK37" s="38"/>
      <c r="EYL37" s="38"/>
      <c r="EYM37" s="38"/>
      <c r="EYN37" s="38"/>
      <c r="EYO37" s="38"/>
      <c r="EYP37" s="38"/>
      <c r="EYQ37" s="38"/>
      <c r="EYR37" s="38"/>
      <c r="EYS37" s="38"/>
      <c r="EYT37" s="38"/>
      <c r="EYU37" s="38"/>
      <c r="EYV37" s="38"/>
      <c r="EYW37" s="38"/>
      <c r="EYX37" s="38"/>
      <c r="EYY37" s="38"/>
      <c r="EYZ37" s="38"/>
      <c r="EZA37" s="38"/>
      <c r="EZB37" s="38"/>
      <c r="EZC37" s="38"/>
      <c r="EZD37" s="38"/>
      <c r="EZE37" s="38"/>
      <c r="EZF37" s="38"/>
      <c r="EZG37" s="38"/>
      <c r="EZH37" s="38"/>
      <c r="EZI37" s="38"/>
      <c r="EZJ37" s="38"/>
      <c r="EZK37" s="38"/>
      <c r="EZL37" s="38"/>
      <c r="EZM37" s="38"/>
      <c r="EZN37" s="38"/>
      <c r="EZO37" s="38"/>
      <c r="EZP37" s="38"/>
      <c r="EZQ37" s="38"/>
      <c r="EZR37" s="38"/>
      <c r="EZS37" s="38"/>
      <c r="EZT37" s="38"/>
      <c r="EZU37" s="38"/>
      <c r="EZV37" s="38"/>
      <c r="EZW37" s="38"/>
      <c r="EZX37" s="38"/>
      <c r="EZY37" s="38"/>
      <c r="EZZ37" s="38"/>
      <c r="FAA37" s="38"/>
      <c r="FAB37" s="38"/>
      <c r="FAC37" s="38"/>
      <c r="FAD37" s="38"/>
      <c r="FAE37" s="38"/>
      <c r="FAF37" s="38"/>
      <c r="FAG37" s="38"/>
      <c r="FAH37" s="38"/>
      <c r="FAI37" s="38"/>
      <c r="FAJ37" s="38"/>
      <c r="FAK37" s="38"/>
      <c r="FAL37" s="38"/>
      <c r="FAM37" s="38"/>
      <c r="FAN37" s="38"/>
      <c r="FAO37" s="38"/>
      <c r="FAP37" s="38"/>
      <c r="FAQ37" s="38"/>
      <c r="FAR37" s="38"/>
      <c r="FAS37" s="38"/>
      <c r="FAT37" s="38"/>
      <c r="FAU37" s="38"/>
      <c r="FAV37" s="38"/>
      <c r="FAW37" s="38"/>
      <c r="FAX37" s="38"/>
      <c r="FAY37" s="38"/>
      <c r="FAZ37" s="38"/>
      <c r="FBA37" s="38"/>
      <c r="FBB37" s="38"/>
      <c r="FBC37" s="38"/>
      <c r="FBD37" s="38"/>
      <c r="FBE37" s="38"/>
      <c r="FBF37" s="38"/>
      <c r="FBG37" s="38"/>
      <c r="FBH37" s="38"/>
      <c r="FBI37" s="38"/>
      <c r="FBJ37" s="38"/>
      <c r="FBK37" s="38"/>
      <c r="FBL37" s="38"/>
      <c r="FBM37" s="38"/>
      <c r="FBN37" s="38"/>
      <c r="FBO37" s="38"/>
      <c r="FBP37" s="38"/>
      <c r="FBQ37" s="38"/>
      <c r="FBR37" s="38"/>
      <c r="FBS37" s="38"/>
      <c r="FBT37" s="38"/>
      <c r="FBU37" s="38"/>
      <c r="FBV37" s="38"/>
      <c r="FBW37" s="38"/>
      <c r="FBX37" s="38"/>
      <c r="FBY37" s="38"/>
      <c r="FBZ37" s="38"/>
      <c r="FCA37" s="38"/>
      <c r="FCB37" s="38"/>
      <c r="FCC37" s="38"/>
      <c r="FCD37" s="38"/>
      <c r="FCE37" s="38"/>
      <c r="FCF37" s="38"/>
      <c r="FCG37" s="38"/>
      <c r="FCH37" s="38"/>
      <c r="FCI37" s="38"/>
      <c r="FCJ37" s="38"/>
      <c r="FCK37" s="38"/>
      <c r="FCL37" s="38"/>
      <c r="FCM37" s="38"/>
      <c r="FCN37" s="38"/>
      <c r="FCO37" s="38"/>
      <c r="FCP37" s="38"/>
      <c r="FCQ37" s="38"/>
      <c r="FCR37" s="38"/>
      <c r="FCS37" s="38"/>
      <c r="FCT37" s="38"/>
      <c r="FCU37" s="38"/>
      <c r="FCV37" s="38"/>
      <c r="FCW37" s="38"/>
      <c r="FCX37" s="38"/>
      <c r="FCY37" s="38"/>
      <c r="FCZ37" s="38"/>
      <c r="FDA37" s="38"/>
      <c r="FDB37" s="38"/>
      <c r="FDC37" s="38"/>
      <c r="FDD37" s="38"/>
      <c r="FDE37" s="38"/>
      <c r="FDF37" s="38"/>
      <c r="FDG37" s="38"/>
      <c r="FDH37" s="38"/>
      <c r="FDI37" s="38"/>
      <c r="FDJ37" s="38"/>
      <c r="FDK37" s="38"/>
      <c r="FDL37" s="38"/>
      <c r="FDM37" s="38"/>
      <c r="FDN37" s="38"/>
      <c r="FDO37" s="38"/>
      <c r="FDP37" s="38"/>
      <c r="FDQ37" s="38"/>
      <c r="FDR37" s="38"/>
      <c r="FDS37" s="38"/>
      <c r="FDT37" s="38"/>
      <c r="FDU37" s="38"/>
      <c r="FDV37" s="38"/>
      <c r="FDW37" s="38"/>
      <c r="FDX37" s="38"/>
      <c r="FDY37" s="38"/>
      <c r="FDZ37" s="38"/>
      <c r="FEA37" s="38"/>
      <c r="FEB37" s="38"/>
      <c r="FEC37" s="38"/>
      <c r="FED37" s="38"/>
      <c r="FEE37" s="38"/>
      <c r="FEF37" s="38"/>
      <c r="FEG37" s="38"/>
      <c r="FEH37" s="38"/>
      <c r="FEI37" s="38"/>
      <c r="FEJ37" s="38"/>
      <c r="FEK37" s="38"/>
      <c r="FEL37" s="38"/>
      <c r="FEM37" s="38"/>
      <c r="FEN37" s="38"/>
      <c r="FEO37" s="38"/>
      <c r="FEP37" s="38"/>
      <c r="FEQ37" s="38"/>
      <c r="FER37" s="38"/>
      <c r="FES37" s="38"/>
      <c r="FET37" s="38"/>
      <c r="FEU37" s="38"/>
      <c r="FEV37" s="38"/>
      <c r="FEW37" s="38"/>
      <c r="FEX37" s="38"/>
      <c r="FEY37" s="38"/>
      <c r="FEZ37" s="38"/>
      <c r="FFA37" s="38"/>
      <c r="FFB37" s="38"/>
      <c r="FFC37" s="38"/>
      <c r="FFD37" s="38"/>
      <c r="FFE37" s="38"/>
      <c r="FFF37" s="38"/>
      <c r="FFG37" s="38"/>
      <c r="FFH37" s="38"/>
      <c r="FFI37" s="38"/>
      <c r="FFJ37" s="38"/>
      <c r="FFK37" s="38"/>
      <c r="FFL37" s="38"/>
      <c r="FFM37" s="38"/>
      <c r="FFN37" s="38"/>
      <c r="FFO37" s="38"/>
      <c r="FFP37" s="38"/>
      <c r="FFQ37" s="38"/>
      <c r="FFR37" s="38"/>
      <c r="FFS37" s="38"/>
      <c r="FFT37" s="38"/>
      <c r="FFU37" s="38"/>
      <c r="FFV37" s="38"/>
      <c r="FFW37" s="38"/>
      <c r="FFX37" s="38"/>
      <c r="FFY37" s="38"/>
      <c r="FFZ37" s="38"/>
      <c r="FGA37" s="38"/>
      <c r="FGB37" s="38"/>
      <c r="FGC37" s="38"/>
      <c r="FGD37" s="38"/>
      <c r="FGE37" s="38"/>
      <c r="FGF37" s="38"/>
      <c r="FGG37" s="38"/>
      <c r="FGH37" s="38"/>
      <c r="FGI37" s="38"/>
      <c r="FGJ37" s="38"/>
      <c r="FGK37" s="38"/>
      <c r="FGL37" s="38"/>
      <c r="FGM37" s="38"/>
      <c r="FGN37" s="38"/>
      <c r="FGO37" s="38"/>
      <c r="FGP37" s="38"/>
      <c r="FGQ37" s="38"/>
      <c r="FGR37" s="38"/>
      <c r="FGS37" s="38"/>
      <c r="FGT37" s="38"/>
      <c r="FGU37" s="38"/>
      <c r="FGV37" s="38"/>
      <c r="FGW37" s="38"/>
      <c r="FGX37" s="38"/>
      <c r="FGY37" s="38"/>
      <c r="FGZ37" s="38"/>
      <c r="FHA37" s="38"/>
      <c r="FHB37" s="38"/>
      <c r="FHC37" s="38"/>
      <c r="FHD37" s="38"/>
      <c r="FHE37" s="38"/>
      <c r="FHF37" s="38"/>
      <c r="FHG37" s="38"/>
      <c r="FHH37" s="38"/>
      <c r="FHI37" s="38"/>
      <c r="FHJ37" s="38"/>
      <c r="FHK37" s="38"/>
      <c r="FHL37" s="38"/>
      <c r="FHM37" s="38"/>
      <c r="FHN37" s="38"/>
      <c r="FHO37" s="38"/>
      <c r="FHP37" s="38"/>
      <c r="FHQ37" s="38"/>
      <c r="FHR37" s="38"/>
      <c r="FHS37" s="38"/>
      <c r="FHT37" s="38"/>
      <c r="FHU37" s="38"/>
      <c r="FHV37" s="38"/>
      <c r="FHW37" s="38"/>
      <c r="FHX37" s="38"/>
      <c r="FHY37" s="38"/>
      <c r="FHZ37" s="38"/>
      <c r="FIA37" s="38"/>
      <c r="FIB37" s="38"/>
      <c r="FIC37" s="38"/>
      <c r="FID37" s="38"/>
      <c r="FIE37" s="38"/>
      <c r="FIF37" s="38"/>
      <c r="FIG37" s="38"/>
      <c r="FIH37" s="38"/>
      <c r="FII37" s="38"/>
      <c r="FIJ37" s="38"/>
      <c r="FIK37" s="38"/>
      <c r="FIL37" s="38"/>
      <c r="FIM37" s="38"/>
      <c r="FIN37" s="38"/>
      <c r="FIO37" s="38"/>
      <c r="FIP37" s="38"/>
      <c r="FIQ37" s="38"/>
      <c r="FIR37" s="38"/>
      <c r="FIS37" s="38"/>
      <c r="FIT37" s="38"/>
      <c r="FIU37" s="38"/>
      <c r="FIV37" s="38"/>
      <c r="FIW37" s="38"/>
      <c r="FIX37" s="38"/>
      <c r="FIY37" s="38"/>
      <c r="FIZ37" s="38"/>
      <c r="FJA37" s="38"/>
      <c r="FJB37" s="38"/>
      <c r="FJC37" s="38"/>
      <c r="FJD37" s="38"/>
      <c r="FJE37" s="38"/>
      <c r="FJF37" s="38"/>
      <c r="FJG37" s="38"/>
      <c r="FJH37" s="38"/>
      <c r="FJI37" s="38"/>
      <c r="FJJ37" s="38"/>
      <c r="FJK37" s="38"/>
      <c r="FJL37" s="38"/>
      <c r="FJM37" s="38"/>
      <c r="FJN37" s="38"/>
      <c r="FJO37" s="38"/>
      <c r="FJP37" s="38"/>
      <c r="FJQ37" s="38"/>
      <c r="FJR37" s="38"/>
      <c r="FJS37" s="38"/>
      <c r="FJT37" s="38"/>
      <c r="FJU37" s="38"/>
      <c r="FJV37" s="38"/>
      <c r="FJW37" s="38"/>
      <c r="FJX37" s="38"/>
      <c r="FJY37" s="38"/>
      <c r="FJZ37" s="38"/>
      <c r="FKA37" s="38"/>
      <c r="FKB37" s="38"/>
      <c r="FKC37" s="38"/>
      <c r="FKD37" s="38"/>
      <c r="FKE37" s="38"/>
      <c r="FKF37" s="38"/>
      <c r="FKG37" s="38"/>
      <c r="FKH37" s="38"/>
      <c r="FKI37" s="38"/>
      <c r="FKJ37" s="38"/>
      <c r="FKK37" s="38"/>
      <c r="FKL37" s="38"/>
      <c r="FKM37" s="38"/>
      <c r="FKN37" s="38"/>
      <c r="FKO37" s="38"/>
      <c r="FKP37" s="38"/>
      <c r="FKQ37" s="38"/>
      <c r="FKR37" s="38"/>
      <c r="FKS37" s="38"/>
      <c r="FKT37" s="38"/>
      <c r="FKU37" s="38"/>
      <c r="FKV37" s="38"/>
      <c r="FKW37" s="38"/>
      <c r="FKX37" s="38"/>
      <c r="FKY37" s="38"/>
      <c r="FKZ37" s="38"/>
      <c r="FLA37" s="38"/>
      <c r="FLB37" s="38"/>
      <c r="FLC37" s="38"/>
      <c r="FLD37" s="38"/>
      <c r="FLE37" s="38"/>
      <c r="FLF37" s="38"/>
      <c r="FLG37" s="38"/>
      <c r="FLH37" s="38"/>
      <c r="FLI37" s="38"/>
      <c r="FLJ37" s="38"/>
      <c r="FLK37" s="38"/>
      <c r="FLL37" s="38"/>
      <c r="FLM37" s="38"/>
      <c r="FLN37" s="38"/>
      <c r="FLO37" s="38"/>
      <c r="FLP37" s="38"/>
      <c r="FLQ37" s="38"/>
      <c r="FLR37" s="38"/>
      <c r="FLS37" s="38"/>
      <c r="FLT37" s="38"/>
      <c r="FLU37" s="38"/>
      <c r="FLV37" s="38"/>
      <c r="FLW37" s="38"/>
      <c r="FLX37" s="38"/>
      <c r="FLY37" s="38"/>
      <c r="FLZ37" s="38"/>
      <c r="FMA37" s="38"/>
      <c r="FMB37" s="38"/>
      <c r="FMC37" s="38"/>
      <c r="FMD37" s="38"/>
      <c r="FME37" s="38"/>
      <c r="FMF37" s="38"/>
      <c r="FMG37" s="38"/>
      <c r="FMH37" s="38"/>
      <c r="FMI37" s="38"/>
      <c r="FMJ37" s="38"/>
      <c r="FMK37" s="38"/>
      <c r="FML37" s="38"/>
      <c r="FMM37" s="38"/>
      <c r="FMN37" s="38"/>
      <c r="FMO37" s="38"/>
      <c r="FMP37" s="38"/>
      <c r="FMQ37" s="38"/>
      <c r="FMR37" s="38"/>
      <c r="FMS37" s="38"/>
      <c r="FMT37" s="38"/>
      <c r="FMU37" s="38"/>
      <c r="FMV37" s="38"/>
      <c r="FMW37" s="38"/>
      <c r="FMX37" s="38"/>
      <c r="FMY37" s="38"/>
      <c r="FMZ37" s="38"/>
      <c r="FNA37" s="38"/>
      <c r="FNB37" s="38"/>
      <c r="FNC37" s="38"/>
      <c r="FND37" s="38"/>
      <c r="FNE37" s="38"/>
      <c r="FNF37" s="38"/>
      <c r="FNG37" s="38"/>
      <c r="FNH37" s="38"/>
      <c r="FNI37" s="38"/>
      <c r="FNJ37" s="38"/>
      <c r="FNK37" s="38"/>
      <c r="FNL37" s="38"/>
      <c r="FNM37" s="38"/>
      <c r="FNN37" s="38"/>
      <c r="FNO37" s="38"/>
      <c r="FNP37" s="38"/>
      <c r="FNQ37" s="38"/>
      <c r="FNR37" s="38"/>
      <c r="FNS37" s="38"/>
      <c r="FNT37" s="38"/>
      <c r="FNU37" s="38"/>
      <c r="FNV37" s="38"/>
      <c r="FNW37" s="38"/>
      <c r="FNX37" s="38"/>
      <c r="FNY37" s="38"/>
      <c r="FNZ37" s="38"/>
      <c r="FOA37" s="38"/>
      <c r="FOB37" s="38"/>
      <c r="FOC37" s="38"/>
      <c r="FOD37" s="38"/>
      <c r="FOE37" s="38"/>
      <c r="FOF37" s="38"/>
      <c r="FOG37" s="38"/>
      <c r="FOH37" s="38"/>
      <c r="FOI37" s="38"/>
      <c r="FOJ37" s="38"/>
      <c r="FOK37" s="38"/>
      <c r="FOL37" s="38"/>
      <c r="FOM37" s="38"/>
      <c r="FON37" s="38"/>
      <c r="FOO37" s="38"/>
      <c r="FOP37" s="38"/>
      <c r="FOQ37" s="38"/>
      <c r="FOR37" s="38"/>
      <c r="FOS37" s="38"/>
      <c r="FOT37" s="38"/>
      <c r="FOU37" s="38"/>
      <c r="FOV37" s="38"/>
      <c r="FOW37" s="38"/>
      <c r="FOX37" s="38"/>
      <c r="FOY37" s="38"/>
      <c r="FOZ37" s="38"/>
      <c r="FPA37" s="38"/>
      <c r="FPB37" s="38"/>
      <c r="FPC37" s="38"/>
      <c r="FPD37" s="38"/>
      <c r="FPE37" s="38"/>
      <c r="FPF37" s="38"/>
      <c r="FPG37" s="38"/>
      <c r="FPH37" s="38"/>
      <c r="FPI37" s="38"/>
      <c r="FPJ37" s="38"/>
      <c r="FPK37" s="38"/>
      <c r="FPL37" s="38"/>
      <c r="FPM37" s="38"/>
      <c r="FPN37" s="38"/>
      <c r="FPO37" s="38"/>
      <c r="FPP37" s="38"/>
      <c r="FPQ37" s="38"/>
      <c r="FPR37" s="38"/>
      <c r="FPS37" s="38"/>
      <c r="FPT37" s="38"/>
      <c r="FPU37" s="38"/>
      <c r="FPV37" s="38"/>
      <c r="FPW37" s="38"/>
      <c r="FPX37" s="38"/>
      <c r="FPY37" s="38"/>
      <c r="FPZ37" s="38"/>
      <c r="FQA37" s="38"/>
      <c r="FQB37" s="38"/>
      <c r="FQC37" s="38"/>
      <c r="FQD37" s="38"/>
      <c r="FQE37" s="38"/>
      <c r="FQF37" s="38"/>
      <c r="FQG37" s="38"/>
      <c r="FQH37" s="38"/>
      <c r="FQI37" s="38"/>
      <c r="FQJ37" s="38"/>
      <c r="FQK37" s="38"/>
      <c r="FQL37" s="38"/>
      <c r="FQM37" s="38"/>
      <c r="FQN37" s="38"/>
      <c r="FQO37" s="38"/>
      <c r="FQP37" s="38"/>
      <c r="FQQ37" s="38"/>
      <c r="FQR37" s="38"/>
      <c r="FQS37" s="38"/>
      <c r="FQT37" s="38"/>
      <c r="FQU37" s="38"/>
      <c r="FQV37" s="38"/>
      <c r="FQW37" s="38"/>
      <c r="FQX37" s="38"/>
      <c r="FQY37" s="38"/>
      <c r="FQZ37" s="38"/>
      <c r="FRA37" s="38"/>
      <c r="FRB37" s="38"/>
      <c r="FRC37" s="38"/>
      <c r="FRD37" s="38"/>
      <c r="FRE37" s="38"/>
      <c r="FRF37" s="38"/>
      <c r="FRG37" s="38"/>
      <c r="FRH37" s="38"/>
      <c r="FRI37" s="38"/>
      <c r="FRJ37" s="38"/>
      <c r="FRK37" s="38"/>
      <c r="FRL37" s="38"/>
      <c r="FRM37" s="38"/>
      <c r="FRN37" s="38"/>
      <c r="FRO37" s="38"/>
      <c r="FRP37" s="38"/>
      <c r="FRQ37" s="38"/>
      <c r="FRR37" s="38"/>
      <c r="FRS37" s="38"/>
      <c r="FRT37" s="38"/>
      <c r="FRU37" s="38"/>
      <c r="FRV37" s="38"/>
      <c r="FRW37" s="38"/>
      <c r="FRX37" s="38"/>
      <c r="FRY37" s="38"/>
      <c r="FRZ37" s="38"/>
      <c r="FSA37" s="38"/>
      <c r="FSB37" s="38"/>
      <c r="FSC37" s="38"/>
      <c r="FSD37" s="38"/>
      <c r="FSE37" s="38"/>
      <c r="FSF37" s="38"/>
      <c r="FSG37" s="38"/>
      <c r="FSH37" s="38"/>
      <c r="FSI37" s="38"/>
      <c r="FSJ37" s="38"/>
      <c r="FSK37" s="38"/>
      <c r="FSL37" s="38"/>
      <c r="FSM37" s="38"/>
      <c r="FSN37" s="38"/>
      <c r="FSO37" s="38"/>
      <c r="FSP37" s="38"/>
      <c r="FSQ37" s="38"/>
      <c r="FSR37" s="38"/>
      <c r="FSS37" s="38"/>
      <c r="FST37" s="38"/>
      <c r="FSU37" s="38"/>
      <c r="FSV37" s="38"/>
      <c r="FSW37" s="38"/>
      <c r="FSX37" s="38"/>
      <c r="FSY37" s="38"/>
      <c r="FSZ37" s="38"/>
      <c r="FTA37" s="38"/>
      <c r="FTB37" s="38"/>
      <c r="FTC37" s="38"/>
      <c r="FTD37" s="38"/>
      <c r="FTE37" s="38"/>
      <c r="FTF37" s="38"/>
      <c r="FTG37" s="38"/>
      <c r="FTH37" s="38"/>
      <c r="FTI37" s="38"/>
      <c r="FTJ37" s="38"/>
      <c r="FTK37" s="38"/>
      <c r="FTL37" s="38"/>
      <c r="FTM37" s="38"/>
      <c r="FTN37" s="38"/>
      <c r="FTO37" s="38"/>
      <c r="FTP37" s="38"/>
      <c r="FTQ37" s="38"/>
      <c r="FTR37" s="38"/>
      <c r="FTS37" s="38"/>
      <c r="FTT37" s="38"/>
      <c r="FTU37" s="38"/>
      <c r="FTV37" s="38"/>
      <c r="FTW37" s="38"/>
      <c r="FTX37" s="38"/>
      <c r="FTY37" s="38"/>
      <c r="FTZ37" s="38"/>
      <c r="FUA37" s="38"/>
      <c r="FUB37" s="38"/>
      <c r="FUC37" s="38"/>
      <c r="FUD37" s="38"/>
      <c r="FUE37" s="38"/>
      <c r="FUF37" s="38"/>
      <c r="FUG37" s="38"/>
      <c r="FUH37" s="38"/>
      <c r="FUI37" s="38"/>
      <c r="FUJ37" s="38"/>
      <c r="FUK37" s="38"/>
      <c r="FUL37" s="38"/>
      <c r="FUM37" s="38"/>
      <c r="FUN37" s="38"/>
      <c r="FUO37" s="38"/>
      <c r="FUP37" s="38"/>
      <c r="FUQ37" s="38"/>
      <c r="FUR37" s="38"/>
      <c r="FUS37" s="38"/>
      <c r="FUT37" s="38"/>
      <c r="FUU37" s="38"/>
      <c r="FUV37" s="38"/>
      <c r="FUW37" s="38"/>
      <c r="FUX37" s="38"/>
      <c r="FUY37" s="38"/>
      <c r="FUZ37" s="38"/>
      <c r="FVA37" s="38"/>
      <c r="FVB37" s="38"/>
      <c r="FVC37" s="38"/>
      <c r="FVD37" s="38"/>
      <c r="FVE37" s="38"/>
      <c r="FVF37" s="38"/>
      <c r="FVG37" s="38"/>
      <c r="FVH37" s="38"/>
      <c r="FVI37" s="38"/>
      <c r="FVJ37" s="38"/>
      <c r="FVK37" s="38"/>
      <c r="FVL37" s="38"/>
      <c r="FVM37" s="38"/>
      <c r="FVN37" s="38"/>
      <c r="FVO37" s="38"/>
      <c r="FVP37" s="38"/>
      <c r="FVQ37" s="38"/>
      <c r="FVR37" s="38"/>
      <c r="FVS37" s="38"/>
      <c r="FVT37" s="38"/>
      <c r="FVU37" s="38"/>
      <c r="FVV37" s="38"/>
      <c r="FVW37" s="38"/>
      <c r="FVX37" s="38"/>
      <c r="FVY37" s="38"/>
      <c r="FVZ37" s="38"/>
      <c r="FWA37" s="38"/>
      <c r="FWB37" s="38"/>
      <c r="FWC37" s="38"/>
      <c r="FWD37" s="38"/>
      <c r="FWE37" s="38"/>
      <c r="FWF37" s="38"/>
      <c r="FWG37" s="38"/>
      <c r="FWH37" s="38"/>
      <c r="FWI37" s="38"/>
      <c r="FWJ37" s="38"/>
      <c r="FWK37" s="38"/>
      <c r="FWL37" s="38"/>
      <c r="FWM37" s="38"/>
      <c r="FWN37" s="38"/>
      <c r="FWO37" s="38"/>
      <c r="FWP37" s="38"/>
      <c r="FWQ37" s="38"/>
      <c r="FWR37" s="38"/>
      <c r="FWS37" s="38"/>
      <c r="FWT37" s="38"/>
      <c r="FWU37" s="38"/>
      <c r="FWV37" s="38"/>
      <c r="FWW37" s="38"/>
      <c r="FWX37" s="38"/>
      <c r="FWY37" s="38"/>
      <c r="FWZ37" s="38"/>
      <c r="FXA37" s="38"/>
      <c r="FXB37" s="38"/>
      <c r="FXC37" s="38"/>
      <c r="FXD37" s="38"/>
      <c r="FXE37" s="38"/>
      <c r="FXF37" s="38"/>
      <c r="FXG37" s="38"/>
      <c r="FXH37" s="38"/>
      <c r="FXI37" s="38"/>
      <c r="FXJ37" s="38"/>
      <c r="FXK37" s="38"/>
      <c r="FXL37" s="38"/>
      <c r="FXM37" s="38"/>
      <c r="FXN37" s="38"/>
      <c r="FXO37" s="38"/>
      <c r="FXP37" s="38"/>
      <c r="FXQ37" s="38"/>
      <c r="FXR37" s="38"/>
      <c r="FXS37" s="38"/>
      <c r="FXT37" s="38"/>
      <c r="FXU37" s="38"/>
      <c r="FXV37" s="38"/>
      <c r="FXW37" s="38"/>
      <c r="FXX37" s="38"/>
      <c r="FXY37" s="38"/>
      <c r="FXZ37" s="38"/>
      <c r="FYA37" s="38"/>
      <c r="FYB37" s="38"/>
      <c r="FYC37" s="38"/>
      <c r="FYD37" s="38"/>
      <c r="FYE37" s="38"/>
      <c r="FYF37" s="38"/>
      <c r="FYG37" s="38"/>
      <c r="FYH37" s="38"/>
      <c r="FYI37" s="38"/>
      <c r="FYJ37" s="38"/>
      <c r="FYK37" s="38"/>
      <c r="FYL37" s="38"/>
      <c r="FYM37" s="38"/>
      <c r="FYN37" s="38"/>
      <c r="FYO37" s="38"/>
      <c r="FYP37" s="38"/>
      <c r="FYQ37" s="38"/>
      <c r="FYR37" s="38"/>
      <c r="FYS37" s="38"/>
      <c r="FYT37" s="38"/>
      <c r="FYU37" s="38"/>
      <c r="FYV37" s="38"/>
      <c r="FYW37" s="38"/>
      <c r="FYX37" s="38"/>
      <c r="FYY37" s="38"/>
      <c r="FYZ37" s="38"/>
      <c r="FZA37" s="38"/>
      <c r="FZB37" s="38"/>
      <c r="FZC37" s="38"/>
      <c r="FZD37" s="38"/>
      <c r="FZE37" s="38"/>
      <c r="FZF37" s="38"/>
      <c r="FZG37" s="38"/>
      <c r="FZH37" s="38"/>
      <c r="FZI37" s="38"/>
      <c r="FZJ37" s="38"/>
      <c r="FZK37" s="38"/>
      <c r="FZL37" s="38"/>
      <c r="FZM37" s="38"/>
      <c r="FZN37" s="38"/>
      <c r="FZO37" s="38"/>
      <c r="FZP37" s="38"/>
      <c r="FZQ37" s="38"/>
      <c r="FZR37" s="38"/>
      <c r="FZS37" s="38"/>
      <c r="FZT37" s="38"/>
      <c r="FZU37" s="38"/>
      <c r="FZV37" s="38"/>
      <c r="FZW37" s="38"/>
      <c r="FZX37" s="38"/>
      <c r="FZY37" s="38"/>
      <c r="FZZ37" s="38"/>
      <c r="GAA37" s="38"/>
      <c r="GAB37" s="38"/>
      <c r="GAC37" s="38"/>
      <c r="GAD37" s="38"/>
      <c r="GAE37" s="38"/>
      <c r="GAF37" s="38"/>
      <c r="GAG37" s="38"/>
      <c r="GAH37" s="38"/>
      <c r="GAI37" s="38"/>
      <c r="GAJ37" s="38"/>
      <c r="GAK37" s="38"/>
      <c r="GAL37" s="38"/>
      <c r="GAM37" s="38"/>
      <c r="GAN37" s="38"/>
      <c r="GAO37" s="38"/>
      <c r="GAP37" s="38"/>
      <c r="GAQ37" s="38"/>
      <c r="GAR37" s="38"/>
      <c r="GAS37" s="38"/>
      <c r="GAT37" s="38"/>
      <c r="GAU37" s="38"/>
      <c r="GAV37" s="38"/>
      <c r="GAW37" s="38"/>
      <c r="GAX37" s="38"/>
      <c r="GAY37" s="38"/>
      <c r="GAZ37" s="38"/>
      <c r="GBA37" s="38"/>
      <c r="GBB37" s="38"/>
      <c r="GBC37" s="38"/>
      <c r="GBD37" s="38"/>
      <c r="GBE37" s="38"/>
      <c r="GBF37" s="38"/>
      <c r="GBG37" s="38"/>
      <c r="GBH37" s="38"/>
      <c r="GBI37" s="38"/>
      <c r="GBJ37" s="38"/>
      <c r="GBK37" s="38"/>
      <c r="GBL37" s="38"/>
      <c r="GBM37" s="38"/>
      <c r="GBN37" s="38"/>
      <c r="GBO37" s="38"/>
      <c r="GBP37" s="38"/>
      <c r="GBQ37" s="38"/>
      <c r="GBR37" s="38"/>
      <c r="GBS37" s="38"/>
      <c r="GBT37" s="38"/>
      <c r="GBU37" s="38"/>
      <c r="GBV37" s="38"/>
      <c r="GBW37" s="38"/>
      <c r="GBX37" s="38"/>
      <c r="GBY37" s="38"/>
      <c r="GBZ37" s="38"/>
      <c r="GCA37" s="38"/>
      <c r="GCB37" s="38"/>
      <c r="GCC37" s="38"/>
      <c r="GCD37" s="38"/>
      <c r="GCE37" s="38"/>
      <c r="GCF37" s="38"/>
      <c r="GCG37" s="38"/>
      <c r="GCH37" s="38"/>
      <c r="GCI37" s="38"/>
      <c r="GCJ37" s="38"/>
      <c r="GCK37" s="38"/>
      <c r="GCL37" s="38"/>
      <c r="GCM37" s="38"/>
      <c r="GCN37" s="38"/>
      <c r="GCO37" s="38"/>
      <c r="GCP37" s="38"/>
      <c r="GCQ37" s="38"/>
      <c r="GCR37" s="38"/>
      <c r="GCS37" s="38"/>
      <c r="GCT37" s="38"/>
      <c r="GCU37" s="38"/>
      <c r="GCV37" s="38"/>
      <c r="GCW37" s="38"/>
      <c r="GCX37" s="38"/>
      <c r="GCY37" s="38"/>
      <c r="GCZ37" s="38"/>
      <c r="GDA37" s="38"/>
      <c r="GDB37" s="38"/>
      <c r="GDC37" s="38"/>
      <c r="GDD37" s="38"/>
      <c r="GDE37" s="38"/>
      <c r="GDF37" s="38"/>
      <c r="GDG37" s="38"/>
      <c r="GDH37" s="38"/>
      <c r="GDI37" s="38"/>
      <c r="GDJ37" s="38"/>
      <c r="GDK37" s="38"/>
      <c r="GDL37" s="38"/>
      <c r="GDM37" s="38"/>
      <c r="GDN37" s="38"/>
      <c r="GDO37" s="38"/>
      <c r="GDP37" s="38"/>
      <c r="GDQ37" s="38"/>
      <c r="GDR37" s="38"/>
      <c r="GDS37" s="38"/>
      <c r="GDT37" s="38"/>
      <c r="GDU37" s="38"/>
      <c r="GDV37" s="38"/>
      <c r="GDW37" s="38"/>
      <c r="GDX37" s="38"/>
      <c r="GDY37" s="38"/>
      <c r="GDZ37" s="38"/>
      <c r="GEA37" s="38"/>
      <c r="GEB37" s="38"/>
      <c r="GEC37" s="38"/>
      <c r="GED37" s="38"/>
      <c r="GEE37" s="38"/>
      <c r="GEF37" s="38"/>
      <c r="GEG37" s="38"/>
      <c r="GEH37" s="38"/>
      <c r="GEI37" s="38"/>
      <c r="GEJ37" s="38"/>
      <c r="GEK37" s="38"/>
      <c r="GEL37" s="38"/>
      <c r="GEM37" s="38"/>
      <c r="GEN37" s="38"/>
      <c r="GEO37" s="38"/>
      <c r="GEP37" s="38"/>
      <c r="GEQ37" s="38"/>
      <c r="GER37" s="38"/>
      <c r="GES37" s="38"/>
      <c r="GET37" s="38"/>
      <c r="GEU37" s="38"/>
      <c r="GEV37" s="38"/>
      <c r="GEW37" s="38"/>
      <c r="GEX37" s="38"/>
      <c r="GEY37" s="38"/>
      <c r="GEZ37" s="38"/>
      <c r="GFA37" s="38"/>
      <c r="GFB37" s="38"/>
      <c r="GFC37" s="38"/>
      <c r="GFD37" s="38"/>
      <c r="GFE37" s="38"/>
      <c r="GFF37" s="38"/>
      <c r="GFG37" s="38"/>
      <c r="GFH37" s="38"/>
      <c r="GFI37" s="38"/>
      <c r="GFJ37" s="38"/>
      <c r="GFK37" s="38"/>
      <c r="GFL37" s="38"/>
      <c r="GFM37" s="38"/>
      <c r="GFN37" s="38"/>
      <c r="GFO37" s="38"/>
      <c r="GFP37" s="38"/>
      <c r="GFQ37" s="38"/>
      <c r="GFR37" s="38"/>
      <c r="GFS37" s="38"/>
      <c r="GFT37" s="38"/>
      <c r="GFU37" s="38"/>
      <c r="GFV37" s="38"/>
      <c r="GFW37" s="38"/>
      <c r="GFX37" s="38"/>
      <c r="GFY37" s="38"/>
      <c r="GFZ37" s="38"/>
      <c r="GGA37" s="38"/>
      <c r="GGB37" s="38"/>
      <c r="GGC37" s="38"/>
      <c r="GGD37" s="38"/>
      <c r="GGE37" s="38"/>
      <c r="GGF37" s="38"/>
      <c r="GGG37" s="38"/>
      <c r="GGH37" s="38"/>
      <c r="GGI37" s="38"/>
      <c r="GGJ37" s="38"/>
      <c r="GGK37" s="38"/>
      <c r="GGL37" s="38"/>
      <c r="GGM37" s="38"/>
      <c r="GGN37" s="38"/>
      <c r="GGO37" s="38"/>
      <c r="GGP37" s="38"/>
      <c r="GGQ37" s="38"/>
      <c r="GGR37" s="38"/>
      <c r="GGS37" s="38"/>
      <c r="GGT37" s="38"/>
      <c r="GGU37" s="38"/>
      <c r="GGV37" s="38"/>
      <c r="GGW37" s="38"/>
      <c r="GGX37" s="38"/>
      <c r="GGY37" s="38"/>
      <c r="GGZ37" s="38"/>
      <c r="GHA37" s="38"/>
      <c r="GHB37" s="38"/>
      <c r="GHC37" s="38"/>
      <c r="GHD37" s="38"/>
      <c r="GHE37" s="38"/>
      <c r="GHF37" s="38"/>
      <c r="GHG37" s="38"/>
      <c r="GHH37" s="38"/>
      <c r="GHI37" s="38"/>
      <c r="GHJ37" s="38"/>
      <c r="GHK37" s="38"/>
      <c r="GHL37" s="38"/>
      <c r="GHM37" s="38"/>
      <c r="GHN37" s="38"/>
      <c r="GHO37" s="38"/>
      <c r="GHP37" s="38"/>
      <c r="GHQ37" s="38"/>
      <c r="GHR37" s="38"/>
      <c r="GHS37" s="38"/>
      <c r="GHT37" s="38"/>
      <c r="GHU37" s="38"/>
      <c r="GHV37" s="38"/>
      <c r="GHW37" s="38"/>
      <c r="GHX37" s="38"/>
      <c r="GHY37" s="38"/>
      <c r="GHZ37" s="38"/>
      <c r="GIA37" s="38"/>
      <c r="GIB37" s="38"/>
      <c r="GIC37" s="38"/>
      <c r="GID37" s="38"/>
      <c r="GIE37" s="38"/>
      <c r="GIF37" s="38"/>
      <c r="GIG37" s="38"/>
      <c r="GIH37" s="38"/>
      <c r="GII37" s="38"/>
      <c r="GIJ37" s="38"/>
      <c r="GIK37" s="38"/>
      <c r="GIL37" s="38"/>
      <c r="GIM37" s="38"/>
      <c r="GIN37" s="38"/>
      <c r="GIO37" s="38"/>
      <c r="GIP37" s="38"/>
      <c r="GIQ37" s="38"/>
      <c r="GIR37" s="38"/>
      <c r="GIS37" s="38"/>
      <c r="GIT37" s="38"/>
      <c r="GIU37" s="38"/>
      <c r="GIV37" s="38"/>
      <c r="GIW37" s="38"/>
      <c r="GIX37" s="38"/>
      <c r="GIY37" s="38"/>
      <c r="GIZ37" s="38"/>
      <c r="GJA37" s="38"/>
      <c r="GJB37" s="38"/>
      <c r="GJC37" s="38"/>
      <c r="GJD37" s="38"/>
      <c r="GJE37" s="38"/>
      <c r="GJF37" s="38"/>
      <c r="GJG37" s="38"/>
      <c r="GJH37" s="38"/>
      <c r="GJI37" s="38"/>
      <c r="GJJ37" s="38"/>
      <c r="GJK37" s="38"/>
      <c r="GJL37" s="38"/>
      <c r="GJM37" s="38"/>
      <c r="GJN37" s="38"/>
      <c r="GJO37" s="38"/>
      <c r="GJP37" s="38"/>
      <c r="GJQ37" s="38"/>
      <c r="GJR37" s="38"/>
      <c r="GJS37" s="38"/>
      <c r="GJT37" s="38"/>
      <c r="GJU37" s="38"/>
      <c r="GJV37" s="38"/>
      <c r="GJW37" s="38"/>
      <c r="GJX37" s="38"/>
      <c r="GJY37" s="38"/>
      <c r="GJZ37" s="38"/>
      <c r="GKA37" s="38"/>
      <c r="GKB37" s="38"/>
      <c r="GKC37" s="38"/>
      <c r="GKD37" s="38"/>
      <c r="GKE37" s="38"/>
      <c r="GKF37" s="38"/>
      <c r="GKG37" s="38"/>
      <c r="GKH37" s="38"/>
      <c r="GKI37" s="38"/>
      <c r="GKJ37" s="38"/>
      <c r="GKK37" s="38"/>
      <c r="GKL37" s="38"/>
      <c r="GKM37" s="38"/>
      <c r="GKN37" s="38"/>
      <c r="GKO37" s="38"/>
      <c r="GKP37" s="38"/>
      <c r="GKQ37" s="38"/>
      <c r="GKR37" s="38"/>
      <c r="GKS37" s="38"/>
      <c r="GKT37" s="38"/>
      <c r="GKU37" s="38"/>
      <c r="GKV37" s="38"/>
      <c r="GKW37" s="38"/>
      <c r="GKX37" s="38"/>
      <c r="GKY37" s="38"/>
      <c r="GKZ37" s="38"/>
      <c r="GLA37" s="38"/>
      <c r="GLB37" s="38"/>
      <c r="GLC37" s="38"/>
      <c r="GLD37" s="38"/>
      <c r="GLE37" s="38"/>
      <c r="GLF37" s="38"/>
      <c r="GLG37" s="38"/>
      <c r="GLH37" s="38"/>
      <c r="GLI37" s="38"/>
      <c r="GLJ37" s="38"/>
      <c r="GLK37" s="38"/>
      <c r="GLL37" s="38"/>
      <c r="GLM37" s="38"/>
      <c r="GLN37" s="38"/>
      <c r="GLO37" s="38"/>
      <c r="GLP37" s="38"/>
      <c r="GLQ37" s="38"/>
      <c r="GLR37" s="38"/>
      <c r="GLS37" s="38"/>
      <c r="GLT37" s="38"/>
      <c r="GLU37" s="38"/>
      <c r="GLV37" s="38"/>
      <c r="GLW37" s="38"/>
      <c r="GLX37" s="38"/>
      <c r="GLY37" s="38"/>
      <c r="GLZ37" s="38"/>
      <c r="GMA37" s="38"/>
      <c r="GMB37" s="38"/>
      <c r="GMC37" s="38"/>
      <c r="GMD37" s="38"/>
      <c r="GME37" s="38"/>
      <c r="GMF37" s="38"/>
      <c r="GMG37" s="38"/>
      <c r="GMH37" s="38"/>
      <c r="GMI37" s="38"/>
      <c r="GMJ37" s="38"/>
      <c r="GMK37" s="38"/>
      <c r="GML37" s="38"/>
      <c r="GMM37" s="38"/>
      <c r="GMN37" s="38"/>
      <c r="GMO37" s="38"/>
      <c r="GMP37" s="38"/>
      <c r="GMQ37" s="38"/>
      <c r="GMR37" s="38"/>
      <c r="GMS37" s="38"/>
      <c r="GMT37" s="38"/>
      <c r="GMU37" s="38"/>
      <c r="GMV37" s="38"/>
      <c r="GMW37" s="38"/>
      <c r="GMX37" s="38"/>
      <c r="GMY37" s="38"/>
      <c r="GMZ37" s="38"/>
      <c r="GNA37" s="38"/>
      <c r="GNB37" s="38"/>
      <c r="GNC37" s="38"/>
      <c r="GND37" s="38"/>
      <c r="GNE37" s="38"/>
      <c r="GNF37" s="38"/>
      <c r="GNG37" s="38"/>
      <c r="GNH37" s="38"/>
      <c r="GNI37" s="38"/>
      <c r="GNJ37" s="38"/>
      <c r="GNK37" s="38"/>
      <c r="GNL37" s="38"/>
      <c r="GNM37" s="38"/>
      <c r="GNN37" s="38"/>
      <c r="GNO37" s="38"/>
      <c r="GNP37" s="38"/>
      <c r="GNQ37" s="38"/>
      <c r="GNR37" s="38"/>
      <c r="GNS37" s="38"/>
      <c r="GNT37" s="38"/>
      <c r="GNU37" s="38"/>
      <c r="GNV37" s="38"/>
      <c r="GNW37" s="38"/>
      <c r="GNX37" s="38"/>
      <c r="GNY37" s="38"/>
      <c r="GNZ37" s="38"/>
      <c r="GOA37" s="38"/>
      <c r="GOB37" s="38"/>
      <c r="GOC37" s="38"/>
      <c r="GOD37" s="38"/>
      <c r="GOE37" s="38"/>
      <c r="GOF37" s="38"/>
      <c r="GOG37" s="38"/>
      <c r="GOH37" s="38"/>
      <c r="GOI37" s="38"/>
      <c r="GOJ37" s="38"/>
      <c r="GOK37" s="38"/>
      <c r="GOL37" s="38"/>
      <c r="GOM37" s="38"/>
      <c r="GON37" s="38"/>
      <c r="GOO37" s="38"/>
      <c r="GOP37" s="38"/>
      <c r="GOQ37" s="38"/>
      <c r="GOR37" s="38"/>
      <c r="GOS37" s="38"/>
      <c r="GOT37" s="38"/>
      <c r="GOU37" s="38"/>
      <c r="GOV37" s="38"/>
      <c r="GOW37" s="38"/>
      <c r="GOX37" s="38"/>
      <c r="GOY37" s="38"/>
      <c r="GOZ37" s="38"/>
      <c r="GPA37" s="38"/>
      <c r="GPB37" s="38"/>
      <c r="GPC37" s="38"/>
      <c r="GPD37" s="38"/>
      <c r="GPE37" s="38"/>
      <c r="GPF37" s="38"/>
      <c r="GPG37" s="38"/>
      <c r="GPH37" s="38"/>
      <c r="GPI37" s="38"/>
      <c r="GPJ37" s="38"/>
      <c r="GPK37" s="38"/>
      <c r="GPL37" s="38"/>
      <c r="GPM37" s="38"/>
      <c r="GPN37" s="38"/>
      <c r="GPO37" s="38"/>
      <c r="GPP37" s="38"/>
      <c r="GPQ37" s="38"/>
      <c r="GPR37" s="38"/>
      <c r="GPS37" s="38"/>
      <c r="GPT37" s="38"/>
      <c r="GPU37" s="38"/>
      <c r="GPV37" s="38"/>
      <c r="GPW37" s="38"/>
      <c r="GPX37" s="38"/>
      <c r="GPY37" s="38"/>
      <c r="GPZ37" s="38"/>
      <c r="GQA37" s="38"/>
      <c r="GQB37" s="38"/>
      <c r="GQC37" s="38"/>
      <c r="GQD37" s="38"/>
      <c r="GQE37" s="38"/>
      <c r="GQF37" s="38"/>
      <c r="GQG37" s="38"/>
      <c r="GQH37" s="38"/>
      <c r="GQI37" s="38"/>
      <c r="GQJ37" s="38"/>
      <c r="GQK37" s="38"/>
      <c r="GQL37" s="38"/>
      <c r="GQM37" s="38"/>
      <c r="GQN37" s="38"/>
      <c r="GQO37" s="38"/>
      <c r="GQP37" s="38"/>
      <c r="GQQ37" s="38"/>
      <c r="GQR37" s="38"/>
      <c r="GQS37" s="38"/>
      <c r="GQT37" s="38"/>
      <c r="GQU37" s="38"/>
      <c r="GQV37" s="38"/>
      <c r="GQW37" s="38"/>
      <c r="GQX37" s="38"/>
      <c r="GQY37" s="38"/>
      <c r="GQZ37" s="38"/>
      <c r="GRA37" s="38"/>
      <c r="GRB37" s="38"/>
      <c r="GRC37" s="38"/>
      <c r="GRD37" s="38"/>
      <c r="GRE37" s="38"/>
      <c r="GRF37" s="38"/>
      <c r="GRG37" s="38"/>
      <c r="GRH37" s="38"/>
      <c r="GRI37" s="38"/>
      <c r="GRJ37" s="38"/>
      <c r="GRK37" s="38"/>
      <c r="GRL37" s="38"/>
      <c r="GRM37" s="38"/>
      <c r="GRN37" s="38"/>
      <c r="GRO37" s="38"/>
      <c r="GRP37" s="38"/>
      <c r="GRQ37" s="38"/>
      <c r="GRR37" s="38"/>
      <c r="GRS37" s="38"/>
      <c r="GRT37" s="38"/>
      <c r="GRU37" s="38"/>
      <c r="GRV37" s="38"/>
      <c r="GRW37" s="38"/>
      <c r="GRX37" s="38"/>
      <c r="GRY37" s="38"/>
      <c r="GRZ37" s="38"/>
      <c r="GSA37" s="38"/>
      <c r="GSB37" s="38"/>
      <c r="GSC37" s="38"/>
      <c r="GSD37" s="38"/>
      <c r="GSE37" s="38"/>
      <c r="GSF37" s="38"/>
      <c r="GSG37" s="38"/>
      <c r="GSH37" s="38"/>
      <c r="GSI37" s="38"/>
      <c r="GSJ37" s="38"/>
      <c r="GSK37" s="38"/>
      <c r="GSL37" s="38"/>
      <c r="GSM37" s="38"/>
      <c r="GSN37" s="38"/>
      <c r="GSO37" s="38"/>
      <c r="GSP37" s="38"/>
      <c r="GSQ37" s="38"/>
      <c r="GSR37" s="38"/>
      <c r="GSS37" s="38"/>
      <c r="GST37" s="38"/>
      <c r="GSU37" s="38"/>
      <c r="GSV37" s="38"/>
      <c r="GSW37" s="38"/>
      <c r="GSX37" s="38"/>
      <c r="GSY37" s="38"/>
      <c r="GSZ37" s="38"/>
      <c r="GTA37" s="38"/>
      <c r="GTB37" s="38"/>
      <c r="GTC37" s="38"/>
      <c r="GTD37" s="38"/>
      <c r="GTE37" s="38"/>
      <c r="GTF37" s="38"/>
      <c r="GTG37" s="38"/>
      <c r="GTH37" s="38"/>
      <c r="GTI37" s="38"/>
      <c r="GTJ37" s="38"/>
      <c r="GTK37" s="38"/>
      <c r="GTL37" s="38"/>
      <c r="GTM37" s="38"/>
      <c r="GTN37" s="38"/>
      <c r="GTO37" s="38"/>
      <c r="GTP37" s="38"/>
      <c r="GTQ37" s="38"/>
      <c r="GTR37" s="38"/>
      <c r="GTS37" s="38"/>
      <c r="GTT37" s="38"/>
      <c r="GTU37" s="38"/>
      <c r="GTV37" s="38"/>
      <c r="GTW37" s="38"/>
      <c r="GTX37" s="38"/>
      <c r="GTY37" s="38"/>
      <c r="GTZ37" s="38"/>
      <c r="GUA37" s="38"/>
      <c r="GUB37" s="38"/>
      <c r="GUC37" s="38"/>
      <c r="GUD37" s="38"/>
      <c r="GUE37" s="38"/>
      <c r="GUF37" s="38"/>
      <c r="GUG37" s="38"/>
      <c r="GUH37" s="38"/>
      <c r="GUI37" s="38"/>
      <c r="GUJ37" s="38"/>
      <c r="GUK37" s="38"/>
      <c r="GUL37" s="38"/>
      <c r="GUM37" s="38"/>
      <c r="GUN37" s="38"/>
      <c r="GUO37" s="38"/>
      <c r="GUP37" s="38"/>
      <c r="GUQ37" s="38"/>
      <c r="GUR37" s="38"/>
      <c r="GUS37" s="38"/>
      <c r="GUT37" s="38"/>
      <c r="GUU37" s="38"/>
      <c r="GUV37" s="38"/>
      <c r="GUW37" s="38"/>
      <c r="GUX37" s="38"/>
      <c r="GUY37" s="38"/>
      <c r="GUZ37" s="38"/>
      <c r="GVA37" s="38"/>
      <c r="GVB37" s="38"/>
      <c r="GVC37" s="38"/>
      <c r="GVD37" s="38"/>
      <c r="GVE37" s="38"/>
      <c r="GVF37" s="38"/>
      <c r="GVG37" s="38"/>
      <c r="GVH37" s="38"/>
      <c r="GVI37" s="38"/>
      <c r="GVJ37" s="38"/>
      <c r="GVK37" s="38"/>
      <c r="GVL37" s="38"/>
      <c r="GVM37" s="38"/>
      <c r="GVN37" s="38"/>
      <c r="GVO37" s="38"/>
      <c r="GVP37" s="38"/>
      <c r="GVQ37" s="38"/>
      <c r="GVR37" s="38"/>
      <c r="GVS37" s="38"/>
      <c r="GVT37" s="38"/>
      <c r="GVU37" s="38"/>
      <c r="GVV37" s="38"/>
      <c r="GVW37" s="38"/>
      <c r="GVX37" s="38"/>
      <c r="GVY37" s="38"/>
      <c r="GVZ37" s="38"/>
      <c r="GWA37" s="38"/>
      <c r="GWB37" s="38"/>
      <c r="GWC37" s="38"/>
      <c r="GWD37" s="38"/>
      <c r="GWE37" s="38"/>
      <c r="GWF37" s="38"/>
      <c r="GWG37" s="38"/>
      <c r="GWH37" s="38"/>
      <c r="GWI37" s="38"/>
      <c r="GWJ37" s="38"/>
      <c r="GWK37" s="38"/>
      <c r="GWL37" s="38"/>
      <c r="GWM37" s="38"/>
      <c r="GWN37" s="38"/>
      <c r="GWO37" s="38"/>
      <c r="GWP37" s="38"/>
      <c r="GWQ37" s="38"/>
      <c r="GWR37" s="38"/>
      <c r="GWS37" s="38"/>
      <c r="GWT37" s="38"/>
      <c r="GWU37" s="38"/>
      <c r="GWV37" s="38"/>
      <c r="GWW37" s="38"/>
      <c r="GWX37" s="38"/>
      <c r="GWY37" s="38"/>
      <c r="GWZ37" s="38"/>
      <c r="GXA37" s="38"/>
      <c r="GXB37" s="38"/>
      <c r="GXC37" s="38"/>
      <c r="GXD37" s="38"/>
      <c r="GXE37" s="38"/>
      <c r="GXF37" s="38"/>
      <c r="GXG37" s="38"/>
      <c r="GXH37" s="38"/>
      <c r="GXI37" s="38"/>
      <c r="GXJ37" s="38"/>
      <c r="GXK37" s="38"/>
      <c r="GXL37" s="38"/>
      <c r="GXM37" s="38"/>
      <c r="GXN37" s="38"/>
      <c r="GXO37" s="38"/>
      <c r="GXP37" s="38"/>
      <c r="GXQ37" s="38"/>
      <c r="GXR37" s="38"/>
      <c r="GXS37" s="38"/>
      <c r="GXT37" s="38"/>
      <c r="GXU37" s="38"/>
      <c r="GXV37" s="38"/>
      <c r="GXW37" s="38"/>
      <c r="GXX37" s="38"/>
      <c r="GXY37" s="38"/>
      <c r="GXZ37" s="38"/>
      <c r="GYA37" s="38"/>
      <c r="GYB37" s="38"/>
      <c r="GYC37" s="38"/>
      <c r="GYD37" s="38"/>
      <c r="GYE37" s="38"/>
      <c r="GYF37" s="38"/>
      <c r="GYG37" s="38"/>
      <c r="GYH37" s="38"/>
      <c r="GYI37" s="38"/>
      <c r="GYJ37" s="38"/>
      <c r="GYK37" s="38"/>
      <c r="GYL37" s="38"/>
      <c r="GYM37" s="38"/>
      <c r="GYN37" s="38"/>
      <c r="GYO37" s="38"/>
      <c r="GYP37" s="38"/>
      <c r="GYQ37" s="38"/>
      <c r="GYR37" s="38"/>
      <c r="GYS37" s="38"/>
      <c r="GYT37" s="38"/>
      <c r="GYU37" s="38"/>
      <c r="GYV37" s="38"/>
      <c r="GYW37" s="38"/>
      <c r="GYX37" s="38"/>
      <c r="GYY37" s="38"/>
      <c r="GYZ37" s="38"/>
      <c r="GZA37" s="38"/>
      <c r="GZB37" s="38"/>
      <c r="GZC37" s="38"/>
      <c r="GZD37" s="38"/>
      <c r="GZE37" s="38"/>
      <c r="GZF37" s="38"/>
      <c r="GZG37" s="38"/>
      <c r="GZH37" s="38"/>
      <c r="GZI37" s="38"/>
      <c r="GZJ37" s="38"/>
      <c r="GZK37" s="38"/>
      <c r="GZL37" s="38"/>
      <c r="GZM37" s="38"/>
      <c r="GZN37" s="38"/>
      <c r="GZO37" s="38"/>
      <c r="GZP37" s="38"/>
      <c r="GZQ37" s="38"/>
      <c r="GZR37" s="38"/>
      <c r="GZS37" s="38"/>
      <c r="GZT37" s="38"/>
      <c r="GZU37" s="38"/>
      <c r="GZV37" s="38"/>
      <c r="GZW37" s="38"/>
      <c r="GZX37" s="38"/>
      <c r="GZY37" s="38"/>
      <c r="GZZ37" s="38"/>
      <c r="HAA37" s="38"/>
      <c r="HAB37" s="38"/>
      <c r="HAC37" s="38"/>
      <c r="HAD37" s="38"/>
      <c r="HAE37" s="38"/>
      <c r="HAF37" s="38"/>
      <c r="HAG37" s="38"/>
      <c r="HAH37" s="38"/>
      <c r="HAI37" s="38"/>
      <c r="HAJ37" s="38"/>
      <c r="HAK37" s="38"/>
      <c r="HAL37" s="38"/>
      <c r="HAM37" s="38"/>
      <c r="HAN37" s="38"/>
      <c r="HAO37" s="38"/>
      <c r="HAP37" s="38"/>
      <c r="HAQ37" s="38"/>
      <c r="HAR37" s="38"/>
      <c r="HAS37" s="38"/>
      <c r="HAT37" s="38"/>
      <c r="HAU37" s="38"/>
      <c r="HAV37" s="38"/>
      <c r="HAW37" s="38"/>
      <c r="HAX37" s="38"/>
      <c r="HAY37" s="38"/>
      <c r="HAZ37" s="38"/>
      <c r="HBA37" s="38"/>
      <c r="HBB37" s="38"/>
      <c r="HBC37" s="38"/>
      <c r="HBD37" s="38"/>
      <c r="HBE37" s="38"/>
      <c r="HBF37" s="38"/>
      <c r="HBG37" s="38"/>
      <c r="HBH37" s="38"/>
      <c r="HBI37" s="38"/>
      <c r="HBJ37" s="38"/>
      <c r="HBK37" s="38"/>
      <c r="HBL37" s="38"/>
      <c r="HBM37" s="38"/>
      <c r="HBN37" s="38"/>
      <c r="HBO37" s="38"/>
      <c r="HBP37" s="38"/>
      <c r="HBQ37" s="38"/>
      <c r="HBR37" s="38"/>
      <c r="HBS37" s="38"/>
      <c r="HBT37" s="38"/>
      <c r="HBU37" s="38"/>
      <c r="HBV37" s="38"/>
      <c r="HBW37" s="38"/>
      <c r="HBX37" s="38"/>
      <c r="HBY37" s="38"/>
      <c r="HBZ37" s="38"/>
      <c r="HCA37" s="38"/>
      <c r="HCB37" s="38"/>
      <c r="HCC37" s="38"/>
      <c r="HCD37" s="38"/>
      <c r="HCE37" s="38"/>
      <c r="HCF37" s="38"/>
      <c r="HCG37" s="38"/>
      <c r="HCH37" s="38"/>
      <c r="HCI37" s="38"/>
      <c r="HCJ37" s="38"/>
      <c r="HCK37" s="38"/>
      <c r="HCL37" s="38"/>
      <c r="HCM37" s="38"/>
      <c r="HCN37" s="38"/>
      <c r="HCO37" s="38"/>
      <c r="HCP37" s="38"/>
      <c r="HCQ37" s="38"/>
      <c r="HCR37" s="38"/>
      <c r="HCS37" s="38"/>
      <c r="HCT37" s="38"/>
      <c r="HCU37" s="38"/>
      <c r="HCV37" s="38"/>
      <c r="HCW37" s="38"/>
      <c r="HCX37" s="38"/>
      <c r="HCY37" s="38"/>
      <c r="HCZ37" s="38"/>
      <c r="HDA37" s="38"/>
      <c r="HDB37" s="38"/>
      <c r="HDC37" s="38"/>
      <c r="HDD37" s="38"/>
      <c r="HDE37" s="38"/>
      <c r="HDF37" s="38"/>
      <c r="HDG37" s="38"/>
      <c r="HDH37" s="38"/>
      <c r="HDI37" s="38"/>
      <c r="HDJ37" s="38"/>
      <c r="HDK37" s="38"/>
      <c r="HDL37" s="38"/>
      <c r="HDM37" s="38"/>
      <c r="HDN37" s="38"/>
      <c r="HDO37" s="38"/>
      <c r="HDP37" s="38"/>
      <c r="HDQ37" s="38"/>
      <c r="HDR37" s="38"/>
      <c r="HDS37" s="38"/>
      <c r="HDT37" s="38"/>
      <c r="HDU37" s="38"/>
      <c r="HDV37" s="38"/>
      <c r="HDW37" s="38"/>
      <c r="HDX37" s="38"/>
      <c r="HDY37" s="38"/>
      <c r="HDZ37" s="38"/>
      <c r="HEA37" s="38"/>
      <c r="HEB37" s="38"/>
      <c r="HEC37" s="38"/>
      <c r="HED37" s="38"/>
      <c r="HEE37" s="38"/>
      <c r="HEF37" s="38"/>
      <c r="HEG37" s="38"/>
      <c r="HEH37" s="38"/>
      <c r="HEI37" s="38"/>
      <c r="HEJ37" s="38"/>
      <c r="HEK37" s="38"/>
      <c r="HEL37" s="38"/>
      <c r="HEM37" s="38"/>
      <c r="HEN37" s="38"/>
      <c r="HEO37" s="38"/>
      <c r="HEP37" s="38"/>
      <c r="HEQ37" s="38"/>
      <c r="HER37" s="38"/>
      <c r="HES37" s="38"/>
      <c r="HET37" s="38"/>
      <c r="HEU37" s="38"/>
      <c r="HEV37" s="38"/>
      <c r="HEW37" s="38"/>
      <c r="HEX37" s="38"/>
      <c r="HEY37" s="38"/>
      <c r="HEZ37" s="38"/>
      <c r="HFA37" s="38"/>
      <c r="HFB37" s="38"/>
      <c r="HFC37" s="38"/>
      <c r="HFD37" s="38"/>
      <c r="HFE37" s="38"/>
      <c r="HFF37" s="38"/>
      <c r="HFG37" s="38"/>
      <c r="HFH37" s="38"/>
      <c r="HFI37" s="38"/>
      <c r="HFJ37" s="38"/>
      <c r="HFK37" s="38"/>
      <c r="HFL37" s="38"/>
      <c r="HFM37" s="38"/>
      <c r="HFN37" s="38"/>
      <c r="HFO37" s="38"/>
      <c r="HFP37" s="38"/>
      <c r="HFQ37" s="38"/>
      <c r="HFR37" s="38"/>
      <c r="HFS37" s="38"/>
      <c r="HFT37" s="38"/>
      <c r="HFU37" s="38"/>
      <c r="HFV37" s="38"/>
      <c r="HFW37" s="38"/>
      <c r="HFX37" s="38"/>
      <c r="HFY37" s="38"/>
      <c r="HFZ37" s="38"/>
      <c r="HGA37" s="38"/>
      <c r="HGB37" s="38"/>
      <c r="HGC37" s="38"/>
      <c r="HGD37" s="38"/>
      <c r="HGE37" s="38"/>
      <c r="HGF37" s="38"/>
      <c r="HGG37" s="38"/>
      <c r="HGH37" s="38"/>
      <c r="HGI37" s="38"/>
      <c r="HGJ37" s="38"/>
      <c r="HGK37" s="38"/>
      <c r="HGL37" s="38"/>
      <c r="HGM37" s="38"/>
      <c r="HGN37" s="38"/>
      <c r="HGO37" s="38"/>
      <c r="HGP37" s="38"/>
      <c r="HGQ37" s="38"/>
      <c r="HGR37" s="38"/>
      <c r="HGS37" s="38"/>
      <c r="HGT37" s="38"/>
      <c r="HGU37" s="38"/>
      <c r="HGV37" s="38"/>
      <c r="HGW37" s="38"/>
      <c r="HGX37" s="38"/>
      <c r="HGY37" s="38"/>
      <c r="HGZ37" s="38"/>
      <c r="HHA37" s="38"/>
      <c r="HHB37" s="38"/>
      <c r="HHC37" s="38"/>
      <c r="HHD37" s="38"/>
      <c r="HHE37" s="38"/>
      <c r="HHF37" s="38"/>
      <c r="HHG37" s="38"/>
      <c r="HHH37" s="38"/>
      <c r="HHI37" s="38"/>
      <c r="HHJ37" s="38"/>
      <c r="HHK37" s="38"/>
      <c r="HHL37" s="38"/>
      <c r="HHM37" s="38"/>
      <c r="HHN37" s="38"/>
      <c r="HHO37" s="38"/>
      <c r="HHP37" s="38"/>
      <c r="HHQ37" s="38"/>
      <c r="HHR37" s="38"/>
      <c r="HHS37" s="38"/>
      <c r="HHT37" s="38"/>
      <c r="HHU37" s="38"/>
      <c r="HHV37" s="38"/>
      <c r="HHW37" s="38"/>
      <c r="HHX37" s="38"/>
      <c r="HHY37" s="38"/>
      <c r="HHZ37" s="38"/>
      <c r="HIA37" s="38"/>
      <c r="HIB37" s="38"/>
      <c r="HIC37" s="38"/>
      <c r="HID37" s="38"/>
      <c r="HIE37" s="38"/>
      <c r="HIF37" s="38"/>
      <c r="HIG37" s="38"/>
      <c r="HIH37" s="38"/>
      <c r="HII37" s="38"/>
      <c r="HIJ37" s="38"/>
      <c r="HIK37" s="38"/>
      <c r="HIL37" s="38"/>
      <c r="HIM37" s="38"/>
      <c r="HIN37" s="38"/>
      <c r="HIO37" s="38"/>
      <c r="HIP37" s="38"/>
      <c r="HIQ37" s="38"/>
      <c r="HIR37" s="38"/>
      <c r="HIS37" s="38"/>
      <c r="HIT37" s="38"/>
      <c r="HIU37" s="38"/>
      <c r="HIV37" s="38"/>
      <c r="HIW37" s="38"/>
      <c r="HIX37" s="38"/>
      <c r="HIY37" s="38"/>
      <c r="HIZ37" s="38"/>
      <c r="HJA37" s="38"/>
      <c r="HJB37" s="38"/>
      <c r="HJC37" s="38"/>
      <c r="HJD37" s="38"/>
      <c r="HJE37" s="38"/>
      <c r="HJF37" s="38"/>
      <c r="HJG37" s="38"/>
      <c r="HJH37" s="38"/>
      <c r="HJI37" s="38"/>
      <c r="HJJ37" s="38"/>
      <c r="HJK37" s="38"/>
      <c r="HJL37" s="38"/>
      <c r="HJM37" s="38"/>
      <c r="HJN37" s="38"/>
      <c r="HJO37" s="38"/>
      <c r="HJP37" s="38"/>
      <c r="HJQ37" s="38"/>
      <c r="HJR37" s="38"/>
      <c r="HJS37" s="38"/>
      <c r="HJT37" s="38"/>
      <c r="HJU37" s="38"/>
      <c r="HJV37" s="38"/>
      <c r="HJW37" s="38"/>
      <c r="HJX37" s="38"/>
      <c r="HJY37" s="38"/>
      <c r="HJZ37" s="38"/>
      <c r="HKA37" s="38"/>
      <c r="HKB37" s="38"/>
      <c r="HKC37" s="38"/>
      <c r="HKD37" s="38"/>
      <c r="HKE37" s="38"/>
      <c r="HKF37" s="38"/>
      <c r="HKG37" s="38"/>
      <c r="HKH37" s="38"/>
      <c r="HKI37" s="38"/>
      <c r="HKJ37" s="38"/>
      <c r="HKK37" s="38"/>
      <c r="HKL37" s="38"/>
      <c r="HKM37" s="38"/>
      <c r="HKN37" s="38"/>
      <c r="HKO37" s="38"/>
      <c r="HKP37" s="38"/>
      <c r="HKQ37" s="38"/>
      <c r="HKR37" s="38"/>
      <c r="HKS37" s="38"/>
      <c r="HKT37" s="38"/>
      <c r="HKU37" s="38"/>
      <c r="HKV37" s="38"/>
      <c r="HKW37" s="38"/>
      <c r="HKX37" s="38"/>
      <c r="HKY37" s="38"/>
      <c r="HKZ37" s="38"/>
      <c r="HLA37" s="38"/>
      <c r="HLB37" s="38"/>
      <c r="HLC37" s="38"/>
      <c r="HLD37" s="38"/>
      <c r="HLE37" s="38"/>
      <c r="HLF37" s="38"/>
      <c r="HLG37" s="38"/>
      <c r="HLH37" s="38"/>
      <c r="HLI37" s="38"/>
      <c r="HLJ37" s="38"/>
      <c r="HLK37" s="38"/>
      <c r="HLL37" s="38"/>
      <c r="HLM37" s="38"/>
      <c r="HLN37" s="38"/>
      <c r="HLO37" s="38"/>
      <c r="HLP37" s="38"/>
      <c r="HLQ37" s="38"/>
      <c r="HLR37" s="38"/>
      <c r="HLS37" s="38"/>
      <c r="HLT37" s="38"/>
      <c r="HLU37" s="38"/>
      <c r="HLV37" s="38"/>
      <c r="HLW37" s="38"/>
      <c r="HLX37" s="38"/>
      <c r="HLY37" s="38"/>
      <c r="HLZ37" s="38"/>
      <c r="HMA37" s="38"/>
      <c r="HMB37" s="38"/>
      <c r="HMC37" s="38"/>
      <c r="HMD37" s="38"/>
      <c r="HME37" s="38"/>
      <c r="HMF37" s="38"/>
      <c r="HMG37" s="38"/>
      <c r="HMH37" s="38"/>
      <c r="HMI37" s="38"/>
      <c r="HMJ37" s="38"/>
      <c r="HMK37" s="38"/>
      <c r="HML37" s="38"/>
      <c r="HMM37" s="38"/>
      <c r="HMN37" s="38"/>
      <c r="HMO37" s="38"/>
      <c r="HMP37" s="38"/>
      <c r="HMQ37" s="38"/>
      <c r="HMR37" s="38"/>
      <c r="HMS37" s="38"/>
      <c r="HMT37" s="38"/>
      <c r="HMU37" s="38"/>
      <c r="HMV37" s="38"/>
      <c r="HMW37" s="38"/>
      <c r="HMX37" s="38"/>
      <c r="HMY37" s="38"/>
      <c r="HMZ37" s="38"/>
      <c r="HNA37" s="38"/>
      <c r="HNB37" s="38"/>
      <c r="HNC37" s="38"/>
      <c r="HND37" s="38"/>
      <c r="HNE37" s="38"/>
      <c r="HNF37" s="38"/>
      <c r="HNG37" s="38"/>
      <c r="HNH37" s="38"/>
      <c r="HNI37" s="38"/>
      <c r="HNJ37" s="38"/>
      <c r="HNK37" s="38"/>
      <c r="HNL37" s="38"/>
      <c r="HNM37" s="38"/>
      <c r="HNN37" s="38"/>
      <c r="HNO37" s="38"/>
      <c r="HNP37" s="38"/>
      <c r="HNQ37" s="38"/>
      <c r="HNR37" s="38"/>
      <c r="HNS37" s="38"/>
      <c r="HNT37" s="38"/>
      <c r="HNU37" s="38"/>
      <c r="HNV37" s="38"/>
      <c r="HNW37" s="38"/>
      <c r="HNX37" s="38"/>
      <c r="HNY37" s="38"/>
      <c r="HNZ37" s="38"/>
      <c r="HOA37" s="38"/>
      <c r="HOB37" s="38"/>
      <c r="HOC37" s="38"/>
      <c r="HOD37" s="38"/>
      <c r="HOE37" s="38"/>
      <c r="HOF37" s="38"/>
      <c r="HOG37" s="38"/>
      <c r="HOH37" s="38"/>
      <c r="HOI37" s="38"/>
      <c r="HOJ37" s="38"/>
      <c r="HOK37" s="38"/>
      <c r="HOL37" s="38"/>
      <c r="HOM37" s="38"/>
      <c r="HON37" s="38"/>
      <c r="HOO37" s="38"/>
      <c r="HOP37" s="38"/>
      <c r="HOQ37" s="38"/>
      <c r="HOR37" s="38"/>
      <c r="HOS37" s="38"/>
      <c r="HOT37" s="38"/>
      <c r="HOU37" s="38"/>
      <c r="HOV37" s="38"/>
      <c r="HOW37" s="38"/>
      <c r="HOX37" s="38"/>
      <c r="HOY37" s="38"/>
      <c r="HOZ37" s="38"/>
      <c r="HPA37" s="38"/>
      <c r="HPB37" s="38"/>
      <c r="HPC37" s="38"/>
      <c r="HPD37" s="38"/>
      <c r="HPE37" s="38"/>
      <c r="HPF37" s="38"/>
      <c r="HPG37" s="38"/>
      <c r="HPH37" s="38"/>
      <c r="HPI37" s="38"/>
      <c r="HPJ37" s="38"/>
      <c r="HPK37" s="38"/>
      <c r="HPL37" s="38"/>
      <c r="HPM37" s="38"/>
      <c r="HPN37" s="38"/>
      <c r="HPO37" s="38"/>
      <c r="HPP37" s="38"/>
      <c r="HPQ37" s="38"/>
      <c r="HPR37" s="38"/>
      <c r="HPS37" s="38"/>
      <c r="HPT37" s="38"/>
      <c r="HPU37" s="38"/>
      <c r="HPV37" s="38"/>
      <c r="HPW37" s="38"/>
      <c r="HPX37" s="38"/>
      <c r="HPY37" s="38"/>
      <c r="HPZ37" s="38"/>
      <c r="HQA37" s="38"/>
      <c r="HQB37" s="38"/>
      <c r="HQC37" s="38"/>
      <c r="HQD37" s="38"/>
      <c r="HQE37" s="38"/>
      <c r="HQF37" s="38"/>
      <c r="HQG37" s="38"/>
      <c r="HQH37" s="38"/>
      <c r="HQI37" s="38"/>
      <c r="HQJ37" s="38"/>
      <c r="HQK37" s="38"/>
      <c r="HQL37" s="38"/>
      <c r="HQM37" s="38"/>
      <c r="HQN37" s="38"/>
      <c r="HQO37" s="38"/>
      <c r="HQP37" s="38"/>
      <c r="HQQ37" s="38"/>
      <c r="HQR37" s="38"/>
      <c r="HQS37" s="38"/>
      <c r="HQT37" s="38"/>
      <c r="HQU37" s="38"/>
      <c r="HQV37" s="38"/>
      <c r="HQW37" s="38"/>
      <c r="HQX37" s="38"/>
      <c r="HQY37" s="38"/>
      <c r="HQZ37" s="38"/>
      <c r="HRA37" s="38"/>
      <c r="HRB37" s="38"/>
      <c r="HRC37" s="38"/>
      <c r="HRD37" s="38"/>
      <c r="HRE37" s="38"/>
      <c r="HRF37" s="38"/>
      <c r="HRG37" s="38"/>
      <c r="HRH37" s="38"/>
      <c r="HRI37" s="38"/>
      <c r="HRJ37" s="38"/>
      <c r="HRK37" s="38"/>
      <c r="HRL37" s="38"/>
      <c r="HRM37" s="38"/>
      <c r="HRN37" s="38"/>
      <c r="HRO37" s="38"/>
      <c r="HRP37" s="38"/>
      <c r="HRQ37" s="38"/>
      <c r="HRR37" s="38"/>
      <c r="HRS37" s="38"/>
      <c r="HRT37" s="38"/>
      <c r="HRU37" s="38"/>
      <c r="HRV37" s="38"/>
      <c r="HRW37" s="38"/>
      <c r="HRX37" s="38"/>
      <c r="HRY37" s="38"/>
      <c r="HRZ37" s="38"/>
      <c r="HSA37" s="38"/>
      <c r="HSB37" s="38"/>
      <c r="HSC37" s="38"/>
      <c r="HSD37" s="38"/>
      <c r="HSE37" s="38"/>
      <c r="HSF37" s="38"/>
      <c r="HSG37" s="38"/>
      <c r="HSH37" s="38"/>
      <c r="HSI37" s="38"/>
      <c r="HSJ37" s="38"/>
      <c r="HSK37" s="38"/>
      <c r="HSL37" s="38"/>
      <c r="HSM37" s="38"/>
      <c r="HSN37" s="38"/>
      <c r="HSO37" s="38"/>
      <c r="HSP37" s="38"/>
      <c r="HSQ37" s="38"/>
      <c r="HSR37" s="38"/>
      <c r="HSS37" s="38"/>
      <c r="HST37" s="38"/>
      <c r="HSU37" s="38"/>
      <c r="HSV37" s="38"/>
      <c r="HSW37" s="38"/>
      <c r="HSX37" s="38"/>
      <c r="HSY37" s="38"/>
      <c r="HSZ37" s="38"/>
      <c r="HTA37" s="38"/>
      <c r="HTB37" s="38"/>
      <c r="HTC37" s="38"/>
      <c r="HTD37" s="38"/>
      <c r="HTE37" s="38"/>
      <c r="HTF37" s="38"/>
      <c r="HTG37" s="38"/>
      <c r="HTH37" s="38"/>
      <c r="HTI37" s="38"/>
      <c r="HTJ37" s="38"/>
      <c r="HTK37" s="38"/>
      <c r="HTL37" s="38"/>
      <c r="HTM37" s="38"/>
      <c r="HTN37" s="38"/>
      <c r="HTO37" s="38"/>
      <c r="HTP37" s="38"/>
      <c r="HTQ37" s="38"/>
      <c r="HTR37" s="38"/>
      <c r="HTS37" s="38"/>
      <c r="HTT37" s="38"/>
      <c r="HTU37" s="38"/>
      <c r="HTV37" s="38"/>
      <c r="HTW37" s="38"/>
      <c r="HTX37" s="38"/>
      <c r="HTY37" s="38"/>
      <c r="HTZ37" s="38"/>
      <c r="HUA37" s="38"/>
      <c r="HUB37" s="38"/>
      <c r="HUC37" s="38"/>
      <c r="HUD37" s="38"/>
      <c r="HUE37" s="38"/>
      <c r="HUF37" s="38"/>
      <c r="HUG37" s="38"/>
      <c r="HUH37" s="38"/>
      <c r="HUI37" s="38"/>
      <c r="HUJ37" s="38"/>
      <c r="HUK37" s="38"/>
      <c r="HUL37" s="38"/>
      <c r="HUM37" s="38"/>
      <c r="HUN37" s="38"/>
      <c r="HUO37" s="38"/>
      <c r="HUP37" s="38"/>
      <c r="HUQ37" s="38"/>
      <c r="HUR37" s="38"/>
      <c r="HUS37" s="38"/>
      <c r="HUT37" s="38"/>
      <c r="HUU37" s="38"/>
      <c r="HUV37" s="38"/>
      <c r="HUW37" s="38"/>
      <c r="HUX37" s="38"/>
      <c r="HUY37" s="38"/>
      <c r="HUZ37" s="38"/>
      <c r="HVA37" s="38"/>
      <c r="HVB37" s="38"/>
      <c r="HVC37" s="38"/>
      <c r="HVD37" s="38"/>
      <c r="HVE37" s="38"/>
      <c r="HVF37" s="38"/>
      <c r="HVG37" s="38"/>
      <c r="HVH37" s="38"/>
      <c r="HVI37" s="38"/>
      <c r="HVJ37" s="38"/>
      <c r="HVK37" s="38"/>
      <c r="HVL37" s="38"/>
      <c r="HVM37" s="38"/>
      <c r="HVN37" s="38"/>
      <c r="HVO37" s="38"/>
      <c r="HVP37" s="38"/>
      <c r="HVQ37" s="38"/>
      <c r="HVR37" s="38"/>
      <c r="HVS37" s="38"/>
      <c r="HVT37" s="38"/>
      <c r="HVU37" s="38"/>
      <c r="HVV37" s="38"/>
      <c r="HVW37" s="38"/>
      <c r="HVX37" s="38"/>
      <c r="HVY37" s="38"/>
      <c r="HVZ37" s="38"/>
      <c r="HWA37" s="38"/>
      <c r="HWB37" s="38"/>
      <c r="HWC37" s="38"/>
      <c r="HWD37" s="38"/>
      <c r="HWE37" s="38"/>
      <c r="HWF37" s="38"/>
      <c r="HWG37" s="38"/>
      <c r="HWH37" s="38"/>
      <c r="HWI37" s="38"/>
      <c r="HWJ37" s="38"/>
      <c r="HWK37" s="38"/>
      <c r="HWL37" s="38"/>
      <c r="HWM37" s="38"/>
      <c r="HWN37" s="38"/>
      <c r="HWO37" s="38"/>
      <c r="HWP37" s="38"/>
      <c r="HWQ37" s="38"/>
      <c r="HWR37" s="38"/>
      <c r="HWS37" s="38"/>
      <c r="HWT37" s="38"/>
      <c r="HWU37" s="38"/>
      <c r="HWV37" s="38"/>
      <c r="HWW37" s="38"/>
      <c r="HWX37" s="38"/>
      <c r="HWY37" s="38"/>
      <c r="HWZ37" s="38"/>
      <c r="HXA37" s="38"/>
      <c r="HXB37" s="38"/>
      <c r="HXC37" s="38"/>
      <c r="HXD37" s="38"/>
      <c r="HXE37" s="38"/>
      <c r="HXF37" s="38"/>
      <c r="HXG37" s="38"/>
      <c r="HXH37" s="38"/>
      <c r="HXI37" s="38"/>
      <c r="HXJ37" s="38"/>
      <c r="HXK37" s="38"/>
      <c r="HXL37" s="38"/>
      <c r="HXM37" s="38"/>
      <c r="HXN37" s="38"/>
      <c r="HXO37" s="38"/>
      <c r="HXP37" s="38"/>
      <c r="HXQ37" s="38"/>
      <c r="HXR37" s="38"/>
      <c r="HXS37" s="38"/>
      <c r="HXT37" s="38"/>
      <c r="HXU37" s="38"/>
      <c r="HXV37" s="38"/>
      <c r="HXW37" s="38"/>
      <c r="HXX37" s="38"/>
      <c r="HXY37" s="38"/>
      <c r="HXZ37" s="38"/>
      <c r="HYA37" s="38"/>
      <c r="HYB37" s="38"/>
      <c r="HYC37" s="38"/>
      <c r="HYD37" s="38"/>
      <c r="HYE37" s="38"/>
      <c r="HYF37" s="38"/>
      <c r="HYG37" s="38"/>
      <c r="HYH37" s="38"/>
      <c r="HYI37" s="38"/>
      <c r="HYJ37" s="38"/>
      <c r="HYK37" s="38"/>
      <c r="HYL37" s="38"/>
      <c r="HYM37" s="38"/>
      <c r="HYN37" s="38"/>
      <c r="HYO37" s="38"/>
      <c r="HYP37" s="38"/>
      <c r="HYQ37" s="38"/>
      <c r="HYR37" s="38"/>
      <c r="HYS37" s="38"/>
      <c r="HYT37" s="38"/>
      <c r="HYU37" s="38"/>
      <c r="HYV37" s="38"/>
      <c r="HYW37" s="38"/>
      <c r="HYX37" s="38"/>
      <c r="HYY37" s="38"/>
      <c r="HYZ37" s="38"/>
      <c r="HZA37" s="38"/>
      <c r="HZB37" s="38"/>
      <c r="HZC37" s="38"/>
      <c r="HZD37" s="38"/>
      <c r="HZE37" s="38"/>
      <c r="HZF37" s="38"/>
      <c r="HZG37" s="38"/>
      <c r="HZH37" s="38"/>
      <c r="HZI37" s="38"/>
      <c r="HZJ37" s="38"/>
      <c r="HZK37" s="38"/>
      <c r="HZL37" s="38"/>
      <c r="HZM37" s="38"/>
      <c r="HZN37" s="38"/>
      <c r="HZO37" s="38"/>
      <c r="HZP37" s="38"/>
      <c r="HZQ37" s="38"/>
      <c r="HZR37" s="38"/>
      <c r="HZS37" s="38"/>
      <c r="HZT37" s="38"/>
      <c r="HZU37" s="38"/>
      <c r="HZV37" s="38"/>
      <c r="HZW37" s="38"/>
      <c r="HZX37" s="38"/>
      <c r="HZY37" s="38"/>
      <c r="HZZ37" s="38"/>
      <c r="IAA37" s="38"/>
      <c r="IAB37" s="38"/>
      <c r="IAC37" s="38"/>
      <c r="IAD37" s="38"/>
      <c r="IAE37" s="38"/>
      <c r="IAF37" s="38"/>
      <c r="IAG37" s="38"/>
      <c r="IAH37" s="38"/>
      <c r="IAI37" s="38"/>
      <c r="IAJ37" s="38"/>
      <c r="IAK37" s="38"/>
      <c r="IAL37" s="38"/>
      <c r="IAM37" s="38"/>
      <c r="IAN37" s="38"/>
      <c r="IAO37" s="38"/>
      <c r="IAP37" s="38"/>
      <c r="IAQ37" s="38"/>
      <c r="IAR37" s="38"/>
      <c r="IAS37" s="38"/>
      <c r="IAT37" s="38"/>
      <c r="IAU37" s="38"/>
      <c r="IAV37" s="38"/>
      <c r="IAW37" s="38"/>
      <c r="IAX37" s="38"/>
      <c r="IAY37" s="38"/>
      <c r="IAZ37" s="38"/>
      <c r="IBA37" s="38"/>
      <c r="IBB37" s="38"/>
      <c r="IBC37" s="38"/>
      <c r="IBD37" s="38"/>
      <c r="IBE37" s="38"/>
      <c r="IBF37" s="38"/>
      <c r="IBG37" s="38"/>
      <c r="IBH37" s="38"/>
      <c r="IBI37" s="38"/>
      <c r="IBJ37" s="38"/>
      <c r="IBK37" s="38"/>
      <c r="IBL37" s="38"/>
      <c r="IBM37" s="38"/>
      <c r="IBN37" s="38"/>
      <c r="IBO37" s="38"/>
      <c r="IBP37" s="38"/>
      <c r="IBQ37" s="38"/>
      <c r="IBR37" s="38"/>
      <c r="IBS37" s="38"/>
      <c r="IBT37" s="38"/>
      <c r="IBU37" s="38"/>
      <c r="IBV37" s="38"/>
      <c r="IBW37" s="38"/>
      <c r="IBX37" s="38"/>
      <c r="IBY37" s="38"/>
      <c r="IBZ37" s="38"/>
      <c r="ICA37" s="38"/>
      <c r="ICB37" s="38"/>
      <c r="ICC37" s="38"/>
      <c r="ICD37" s="38"/>
      <c r="ICE37" s="38"/>
      <c r="ICF37" s="38"/>
      <c r="ICG37" s="38"/>
      <c r="ICH37" s="38"/>
      <c r="ICI37" s="38"/>
      <c r="ICJ37" s="38"/>
      <c r="ICK37" s="38"/>
      <c r="ICL37" s="38"/>
      <c r="ICM37" s="38"/>
      <c r="ICN37" s="38"/>
      <c r="ICO37" s="38"/>
      <c r="ICP37" s="38"/>
      <c r="ICQ37" s="38"/>
      <c r="ICR37" s="38"/>
      <c r="ICS37" s="38"/>
      <c r="ICT37" s="38"/>
      <c r="ICU37" s="38"/>
      <c r="ICV37" s="38"/>
      <c r="ICW37" s="38"/>
      <c r="ICX37" s="38"/>
      <c r="ICY37" s="38"/>
      <c r="ICZ37" s="38"/>
      <c r="IDA37" s="38"/>
      <c r="IDB37" s="38"/>
      <c r="IDC37" s="38"/>
      <c r="IDD37" s="38"/>
      <c r="IDE37" s="38"/>
      <c r="IDF37" s="38"/>
      <c r="IDG37" s="38"/>
      <c r="IDH37" s="38"/>
      <c r="IDI37" s="38"/>
      <c r="IDJ37" s="38"/>
      <c r="IDK37" s="38"/>
      <c r="IDL37" s="38"/>
      <c r="IDM37" s="38"/>
      <c r="IDN37" s="38"/>
      <c r="IDO37" s="38"/>
      <c r="IDP37" s="38"/>
      <c r="IDQ37" s="38"/>
      <c r="IDR37" s="38"/>
      <c r="IDS37" s="38"/>
      <c r="IDT37" s="38"/>
      <c r="IDU37" s="38"/>
      <c r="IDV37" s="38"/>
      <c r="IDW37" s="38"/>
      <c r="IDX37" s="38"/>
      <c r="IDY37" s="38"/>
      <c r="IDZ37" s="38"/>
      <c r="IEA37" s="38"/>
      <c r="IEB37" s="38"/>
      <c r="IEC37" s="38"/>
      <c r="IED37" s="38"/>
      <c r="IEE37" s="38"/>
      <c r="IEF37" s="38"/>
      <c r="IEG37" s="38"/>
      <c r="IEH37" s="38"/>
      <c r="IEI37" s="38"/>
      <c r="IEJ37" s="38"/>
      <c r="IEK37" s="38"/>
      <c r="IEL37" s="38"/>
      <c r="IEM37" s="38"/>
      <c r="IEN37" s="38"/>
      <c r="IEO37" s="38"/>
      <c r="IEP37" s="38"/>
      <c r="IEQ37" s="38"/>
      <c r="IER37" s="38"/>
      <c r="IES37" s="38"/>
      <c r="IET37" s="38"/>
      <c r="IEU37" s="38"/>
      <c r="IEV37" s="38"/>
      <c r="IEW37" s="38"/>
      <c r="IEX37" s="38"/>
      <c r="IEY37" s="38"/>
      <c r="IEZ37" s="38"/>
      <c r="IFA37" s="38"/>
      <c r="IFB37" s="38"/>
      <c r="IFC37" s="38"/>
      <c r="IFD37" s="38"/>
      <c r="IFE37" s="38"/>
      <c r="IFF37" s="38"/>
      <c r="IFG37" s="38"/>
      <c r="IFH37" s="38"/>
      <c r="IFI37" s="38"/>
      <c r="IFJ37" s="38"/>
      <c r="IFK37" s="38"/>
      <c r="IFL37" s="38"/>
      <c r="IFM37" s="38"/>
      <c r="IFN37" s="38"/>
      <c r="IFO37" s="38"/>
      <c r="IFP37" s="38"/>
      <c r="IFQ37" s="38"/>
      <c r="IFR37" s="38"/>
      <c r="IFS37" s="38"/>
      <c r="IFT37" s="38"/>
      <c r="IFU37" s="38"/>
      <c r="IFV37" s="38"/>
      <c r="IFW37" s="38"/>
      <c r="IFX37" s="38"/>
      <c r="IFY37" s="38"/>
      <c r="IFZ37" s="38"/>
      <c r="IGA37" s="38"/>
      <c r="IGB37" s="38"/>
      <c r="IGC37" s="38"/>
      <c r="IGD37" s="38"/>
      <c r="IGE37" s="38"/>
      <c r="IGF37" s="38"/>
      <c r="IGG37" s="38"/>
      <c r="IGH37" s="38"/>
      <c r="IGI37" s="38"/>
      <c r="IGJ37" s="38"/>
      <c r="IGK37" s="38"/>
      <c r="IGL37" s="38"/>
      <c r="IGM37" s="38"/>
      <c r="IGN37" s="38"/>
      <c r="IGO37" s="38"/>
      <c r="IGP37" s="38"/>
      <c r="IGQ37" s="38"/>
      <c r="IGR37" s="38"/>
      <c r="IGS37" s="38"/>
      <c r="IGT37" s="38"/>
      <c r="IGU37" s="38"/>
      <c r="IGV37" s="38"/>
      <c r="IGW37" s="38"/>
      <c r="IGX37" s="38"/>
      <c r="IGY37" s="38"/>
      <c r="IGZ37" s="38"/>
      <c r="IHA37" s="38"/>
      <c r="IHB37" s="38"/>
      <c r="IHC37" s="38"/>
      <c r="IHD37" s="38"/>
      <c r="IHE37" s="38"/>
      <c r="IHF37" s="38"/>
      <c r="IHG37" s="38"/>
      <c r="IHH37" s="38"/>
      <c r="IHI37" s="38"/>
      <c r="IHJ37" s="38"/>
      <c r="IHK37" s="38"/>
      <c r="IHL37" s="38"/>
      <c r="IHM37" s="38"/>
      <c r="IHN37" s="38"/>
      <c r="IHO37" s="38"/>
      <c r="IHP37" s="38"/>
      <c r="IHQ37" s="38"/>
      <c r="IHR37" s="38"/>
      <c r="IHS37" s="38"/>
      <c r="IHT37" s="38"/>
      <c r="IHU37" s="38"/>
      <c r="IHV37" s="38"/>
      <c r="IHW37" s="38"/>
      <c r="IHX37" s="38"/>
      <c r="IHY37" s="38"/>
      <c r="IHZ37" s="38"/>
      <c r="IIA37" s="38"/>
      <c r="IIB37" s="38"/>
      <c r="IIC37" s="38"/>
      <c r="IID37" s="38"/>
      <c r="IIE37" s="38"/>
      <c r="IIF37" s="38"/>
      <c r="IIG37" s="38"/>
      <c r="IIH37" s="38"/>
      <c r="III37" s="38"/>
      <c r="IIJ37" s="38"/>
      <c r="IIK37" s="38"/>
      <c r="IIL37" s="38"/>
      <c r="IIM37" s="38"/>
      <c r="IIN37" s="38"/>
      <c r="IIO37" s="38"/>
      <c r="IIP37" s="38"/>
      <c r="IIQ37" s="38"/>
      <c r="IIR37" s="38"/>
      <c r="IIS37" s="38"/>
      <c r="IIT37" s="38"/>
      <c r="IIU37" s="38"/>
      <c r="IIV37" s="38"/>
      <c r="IIW37" s="38"/>
      <c r="IIX37" s="38"/>
      <c r="IIY37" s="38"/>
      <c r="IIZ37" s="38"/>
      <c r="IJA37" s="38"/>
      <c r="IJB37" s="38"/>
      <c r="IJC37" s="38"/>
      <c r="IJD37" s="38"/>
      <c r="IJE37" s="38"/>
      <c r="IJF37" s="38"/>
      <c r="IJG37" s="38"/>
      <c r="IJH37" s="38"/>
      <c r="IJI37" s="38"/>
      <c r="IJJ37" s="38"/>
      <c r="IJK37" s="38"/>
      <c r="IJL37" s="38"/>
      <c r="IJM37" s="38"/>
      <c r="IJN37" s="38"/>
      <c r="IJO37" s="38"/>
      <c r="IJP37" s="38"/>
      <c r="IJQ37" s="38"/>
      <c r="IJR37" s="38"/>
      <c r="IJS37" s="38"/>
      <c r="IJT37" s="38"/>
      <c r="IJU37" s="38"/>
      <c r="IJV37" s="38"/>
      <c r="IJW37" s="38"/>
      <c r="IJX37" s="38"/>
      <c r="IJY37" s="38"/>
      <c r="IJZ37" s="38"/>
      <c r="IKA37" s="38"/>
      <c r="IKB37" s="38"/>
      <c r="IKC37" s="38"/>
      <c r="IKD37" s="38"/>
      <c r="IKE37" s="38"/>
      <c r="IKF37" s="38"/>
      <c r="IKG37" s="38"/>
      <c r="IKH37" s="38"/>
      <c r="IKI37" s="38"/>
      <c r="IKJ37" s="38"/>
      <c r="IKK37" s="38"/>
      <c r="IKL37" s="38"/>
      <c r="IKM37" s="38"/>
      <c r="IKN37" s="38"/>
      <c r="IKO37" s="38"/>
      <c r="IKP37" s="38"/>
      <c r="IKQ37" s="38"/>
      <c r="IKR37" s="38"/>
      <c r="IKS37" s="38"/>
      <c r="IKT37" s="38"/>
      <c r="IKU37" s="38"/>
      <c r="IKV37" s="38"/>
      <c r="IKW37" s="38"/>
      <c r="IKX37" s="38"/>
      <c r="IKY37" s="38"/>
      <c r="IKZ37" s="38"/>
      <c r="ILA37" s="38"/>
      <c r="ILB37" s="38"/>
      <c r="ILC37" s="38"/>
      <c r="ILD37" s="38"/>
      <c r="ILE37" s="38"/>
      <c r="ILF37" s="38"/>
      <c r="ILG37" s="38"/>
      <c r="ILH37" s="38"/>
      <c r="ILI37" s="38"/>
      <c r="ILJ37" s="38"/>
      <c r="ILK37" s="38"/>
      <c r="ILL37" s="38"/>
      <c r="ILM37" s="38"/>
      <c r="ILN37" s="38"/>
      <c r="ILO37" s="38"/>
      <c r="ILP37" s="38"/>
      <c r="ILQ37" s="38"/>
      <c r="ILR37" s="38"/>
      <c r="ILS37" s="38"/>
      <c r="ILT37" s="38"/>
      <c r="ILU37" s="38"/>
      <c r="ILV37" s="38"/>
      <c r="ILW37" s="38"/>
      <c r="ILX37" s="38"/>
      <c r="ILY37" s="38"/>
      <c r="ILZ37" s="38"/>
      <c r="IMA37" s="38"/>
      <c r="IMB37" s="38"/>
      <c r="IMC37" s="38"/>
      <c r="IMD37" s="38"/>
      <c r="IME37" s="38"/>
      <c r="IMF37" s="38"/>
      <c r="IMG37" s="38"/>
      <c r="IMH37" s="38"/>
      <c r="IMI37" s="38"/>
      <c r="IMJ37" s="38"/>
      <c r="IMK37" s="38"/>
      <c r="IML37" s="38"/>
      <c r="IMM37" s="38"/>
      <c r="IMN37" s="38"/>
      <c r="IMO37" s="38"/>
      <c r="IMP37" s="38"/>
      <c r="IMQ37" s="38"/>
      <c r="IMR37" s="38"/>
      <c r="IMS37" s="38"/>
      <c r="IMT37" s="38"/>
      <c r="IMU37" s="38"/>
      <c r="IMV37" s="38"/>
      <c r="IMW37" s="38"/>
      <c r="IMX37" s="38"/>
      <c r="IMY37" s="38"/>
      <c r="IMZ37" s="38"/>
      <c r="INA37" s="38"/>
      <c r="INB37" s="38"/>
      <c r="INC37" s="38"/>
      <c r="IND37" s="38"/>
      <c r="INE37" s="38"/>
      <c r="INF37" s="38"/>
      <c r="ING37" s="38"/>
      <c r="INH37" s="38"/>
      <c r="INI37" s="38"/>
      <c r="INJ37" s="38"/>
      <c r="INK37" s="38"/>
      <c r="INL37" s="38"/>
      <c r="INM37" s="38"/>
      <c r="INN37" s="38"/>
      <c r="INO37" s="38"/>
      <c r="INP37" s="38"/>
      <c r="INQ37" s="38"/>
      <c r="INR37" s="38"/>
      <c r="INS37" s="38"/>
      <c r="INT37" s="38"/>
      <c r="INU37" s="38"/>
      <c r="INV37" s="38"/>
      <c r="INW37" s="38"/>
      <c r="INX37" s="38"/>
      <c r="INY37" s="38"/>
      <c r="INZ37" s="38"/>
      <c r="IOA37" s="38"/>
      <c r="IOB37" s="38"/>
      <c r="IOC37" s="38"/>
      <c r="IOD37" s="38"/>
      <c r="IOE37" s="38"/>
      <c r="IOF37" s="38"/>
      <c r="IOG37" s="38"/>
      <c r="IOH37" s="38"/>
      <c r="IOI37" s="38"/>
      <c r="IOJ37" s="38"/>
      <c r="IOK37" s="38"/>
      <c r="IOL37" s="38"/>
      <c r="IOM37" s="38"/>
      <c r="ION37" s="38"/>
      <c r="IOO37" s="38"/>
      <c r="IOP37" s="38"/>
      <c r="IOQ37" s="38"/>
      <c r="IOR37" s="38"/>
      <c r="IOS37" s="38"/>
      <c r="IOT37" s="38"/>
      <c r="IOU37" s="38"/>
      <c r="IOV37" s="38"/>
      <c r="IOW37" s="38"/>
      <c r="IOX37" s="38"/>
      <c r="IOY37" s="38"/>
      <c r="IOZ37" s="38"/>
      <c r="IPA37" s="38"/>
      <c r="IPB37" s="38"/>
      <c r="IPC37" s="38"/>
      <c r="IPD37" s="38"/>
      <c r="IPE37" s="38"/>
      <c r="IPF37" s="38"/>
      <c r="IPG37" s="38"/>
      <c r="IPH37" s="38"/>
      <c r="IPI37" s="38"/>
      <c r="IPJ37" s="38"/>
      <c r="IPK37" s="38"/>
      <c r="IPL37" s="38"/>
      <c r="IPM37" s="38"/>
      <c r="IPN37" s="38"/>
      <c r="IPO37" s="38"/>
      <c r="IPP37" s="38"/>
      <c r="IPQ37" s="38"/>
      <c r="IPR37" s="38"/>
      <c r="IPS37" s="38"/>
      <c r="IPT37" s="38"/>
      <c r="IPU37" s="38"/>
      <c r="IPV37" s="38"/>
      <c r="IPW37" s="38"/>
      <c r="IPX37" s="38"/>
      <c r="IPY37" s="38"/>
      <c r="IPZ37" s="38"/>
      <c r="IQA37" s="38"/>
      <c r="IQB37" s="38"/>
      <c r="IQC37" s="38"/>
      <c r="IQD37" s="38"/>
      <c r="IQE37" s="38"/>
      <c r="IQF37" s="38"/>
      <c r="IQG37" s="38"/>
      <c r="IQH37" s="38"/>
      <c r="IQI37" s="38"/>
      <c r="IQJ37" s="38"/>
      <c r="IQK37" s="38"/>
      <c r="IQL37" s="38"/>
      <c r="IQM37" s="38"/>
      <c r="IQN37" s="38"/>
      <c r="IQO37" s="38"/>
      <c r="IQP37" s="38"/>
      <c r="IQQ37" s="38"/>
      <c r="IQR37" s="38"/>
      <c r="IQS37" s="38"/>
      <c r="IQT37" s="38"/>
      <c r="IQU37" s="38"/>
      <c r="IQV37" s="38"/>
      <c r="IQW37" s="38"/>
      <c r="IQX37" s="38"/>
      <c r="IQY37" s="38"/>
      <c r="IQZ37" s="38"/>
      <c r="IRA37" s="38"/>
      <c r="IRB37" s="38"/>
      <c r="IRC37" s="38"/>
      <c r="IRD37" s="38"/>
      <c r="IRE37" s="38"/>
      <c r="IRF37" s="38"/>
      <c r="IRG37" s="38"/>
      <c r="IRH37" s="38"/>
      <c r="IRI37" s="38"/>
      <c r="IRJ37" s="38"/>
      <c r="IRK37" s="38"/>
      <c r="IRL37" s="38"/>
      <c r="IRM37" s="38"/>
      <c r="IRN37" s="38"/>
      <c r="IRO37" s="38"/>
      <c r="IRP37" s="38"/>
      <c r="IRQ37" s="38"/>
      <c r="IRR37" s="38"/>
      <c r="IRS37" s="38"/>
      <c r="IRT37" s="38"/>
      <c r="IRU37" s="38"/>
      <c r="IRV37" s="38"/>
      <c r="IRW37" s="38"/>
      <c r="IRX37" s="38"/>
      <c r="IRY37" s="38"/>
      <c r="IRZ37" s="38"/>
      <c r="ISA37" s="38"/>
      <c r="ISB37" s="38"/>
      <c r="ISC37" s="38"/>
      <c r="ISD37" s="38"/>
      <c r="ISE37" s="38"/>
      <c r="ISF37" s="38"/>
      <c r="ISG37" s="38"/>
      <c r="ISH37" s="38"/>
      <c r="ISI37" s="38"/>
      <c r="ISJ37" s="38"/>
      <c r="ISK37" s="38"/>
      <c r="ISL37" s="38"/>
      <c r="ISM37" s="38"/>
      <c r="ISN37" s="38"/>
      <c r="ISO37" s="38"/>
      <c r="ISP37" s="38"/>
      <c r="ISQ37" s="38"/>
      <c r="ISR37" s="38"/>
      <c r="ISS37" s="38"/>
      <c r="IST37" s="38"/>
      <c r="ISU37" s="38"/>
      <c r="ISV37" s="38"/>
      <c r="ISW37" s="38"/>
      <c r="ISX37" s="38"/>
      <c r="ISY37" s="38"/>
      <c r="ISZ37" s="38"/>
      <c r="ITA37" s="38"/>
      <c r="ITB37" s="38"/>
      <c r="ITC37" s="38"/>
      <c r="ITD37" s="38"/>
      <c r="ITE37" s="38"/>
      <c r="ITF37" s="38"/>
      <c r="ITG37" s="38"/>
      <c r="ITH37" s="38"/>
      <c r="ITI37" s="38"/>
      <c r="ITJ37" s="38"/>
      <c r="ITK37" s="38"/>
      <c r="ITL37" s="38"/>
      <c r="ITM37" s="38"/>
      <c r="ITN37" s="38"/>
      <c r="ITO37" s="38"/>
      <c r="ITP37" s="38"/>
      <c r="ITQ37" s="38"/>
      <c r="ITR37" s="38"/>
      <c r="ITS37" s="38"/>
      <c r="ITT37" s="38"/>
      <c r="ITU37" s="38"/>
      <c r="ITV37" s="38"/>
      <c r="ITW37" s="38"/>
      <c r="ITX37" s="38"/>
      <c r="ITY37" s="38"/>
      <c r="ITZ37" s="38"/>
      <c r="IUA37" s="38"/>
      <c r="IUB37" s="38"/>
      <c r="IUC37" s="38"/>
      <c r="IUD37" s="38"/>
      <c r="IUE37" s="38"/>
      <c r="IUF37" s="38"/>
      <c r="IUG37" s="38"/>
      <c r="IUH37" s="38"/>
      <c r="IUI37" s="38"/>
      <c r="IUJ37" s="38"/>
      <c r="IUK37" s="38"/>
      <c r="IUL37" s="38"/>
      <c r="IUM37" s="38"/>
      <c r="IUN37" s="38"/>
      <c r="IUO37" s="38"/>
      <c r="IUP37" s="38"/>
      <c r="IUQ37" s="38"/>
      <c r="IUR37" s="38"/>
      <c r="IUS37" s="38"/>
      <c r="IUT37" s="38"/>
      <c r="IUU37" s="38"/>
      <c r="IUV37" s="38"/>
      <c r="IUW37" s="38"/>
      <c r="IUX37" s="38"/>
      <c r="IUY37" s="38"/>
      <c r="IUZ37" s="38"/>
      <c r="IVA37" s="38"/>
      <c r="IVB37" s="38"/>
      <c r="IVC37" s="38"/>
      <c r="IVD37" s="38"/>
      <c r="IVE37" s="38"/>
      <c r="IVF37" s="38"/>
      <c r="IVG37" s="38"/>
      <c r="IVH37" s="38"/>
      <c r="IVI37" s="38"/>
      <c r="IVJ37" s="38"/>
      <c r="IVK37" s="38"/>
      <c r="IVL37" s="38"/>
      <c r="IVM37" s="38"/>
      <c r="IVN37" s="38"/>
      <c r="IVO37" s="38"/>
      <c r="IVP37" s="38"/>
      <c r="IVQ37" s="38"/>
      <c r="IVR37" s="38"/>
      <c r="IVS37" s="38"/>
      <c r="IVT37" s="38"/>
      <c r="IVU37" s="38"/>
      <c r="IVV37" s="38"/>
      <c r="IVW37" s="38"/>
      <c r="IVX37" s="38"/>
      <c r="IVY37" s="38"/>
      <c r="IVZ37" s="38"/>
      <c r="IWA37" s="38"/>
      <c r="IWB37" s="38"/>
      <c r="IWC37" s="38"/>
      <c r="IWD37" s="38"/>
      <c r="IWE37" s="38"/>
      <c r="IWF37" s="38"/>
      <c r="IWG37" s="38"/>
      <c r="IWH37" s="38"/>
      <c r="IWI37" s="38"/>
      <c r="IWJ37" s="38"/>
      <c r="IWK37" s="38"/>
      <c r="IWL37" s="38"/>
      <c r="IWM37" s="38"/>
      <c r="IWN37" s="38"/>
      <c r="IWO37" s="38"/>
      <c r="IWP37" s="38"/>
      <c r="IWQ37" s="38"/>
      <c r="IWR37" s="38"/>
      <c r="IWS37" s="38"/>
      <c r="IWT37" s="38"/>
      <c r="IWU37" s="38"/>
      <c r="IWV37" s="38"/>
      <c r="IWW37" s="38"/>
      <c r="IWX37" s="38"/>
      <c r="IWY37" s="38"/>
      <c r="IWZ37" s="38"/>
      <c r="IXA37" s="38"/>
      <c r="IXB37" s="38"/>
      <c r="IXC37" s="38"/>
      <c r="IXD37" s="38"/>
      <c r="IXE37" s="38"/>
      <c r="IXF37" s="38"/>
      <c r="IXG37" s="38"/>
      <c r="IXH37" s="38"/>
      <c r="IXI37" s="38"/>
      <c r="IXJ37" s="38"/>
      <c r="IXK37" s="38"/>
      <c r="IXL37" s="38"/>
      <c r="IXM37" s="38"/>
      <c r="IXN37" s="38"/>
      <c r="IXO37" s="38"/>
      <c r="IXP37" s="38"/>
      <c r="IXQ37" s="38"/>
      <c r="IXR37" s="38"/>
      <c r="IXS37" s="38"/>
      <c r="IXT37" s="38"/>
      <c r="IXU37" s="38"/>
      <c r="IXV37" s="38"/>
      <c r="IXW37" s="38"/>
      <c r="IXX37" s="38"/>
      <c r="IXY37" s="38"/>
      <c r="IXZ37" s="38"/>
      <c r="IYA37" s="38"/>
      <c r="IYB37" s="38"/>
      <c r="IYC37" s="38"/>
      <c r="IYD37" s="38"/>
      <c r="IYE37" s="38"/>
      <c r="IYF37" s="38"/>
      <c r="IYG37" s="38"/>
      <c r="IYH37" s="38"/>
      <c r="IYI37" s="38"/>
      <c r="IYJ37" s="38"/>
      <c r="IYK37" s="38"/>
      <c r="IYL37" s="38"/>
      <c r="IYM37" s="38"/>
      <c r="IYN37" s="38"/>
      <c r="IYO37" s="38"/>
      <c r="IYP37" s="38"/>
      <c r="IYQ37" s="38"/>
      <c r="IYR37" s="38"/>
      <c r="IYS37" s="38"/>
      <c r="IYT37" s="38"/>
      <c r="IYU37" s="38"/>
      <c r="IYV37" s="38"/>
      <c r="IYW37" s="38"/>
      <c r="IYX37" s="38"/>
      <c r="IYY37" s="38"/>
      <c r="IYZ37" s="38"/>
      <c r="IZA37" s="38"/>
      <c r="IZB37" s="38"/>
      <c r="IZC37" s="38"/>
      <c r="IZD37" s="38"/>
      <c r="IZE37" s="38"/>
      <c r="IZF37" s="38"/>
      <c r="IZG37" s="38"/>
      <c r="IZH37" s="38"/>
      <c r="IZI37" s="38"/>
      <c r="IZJ37" s="38"/>
      <c r="IZK37" s="38"/>
      <c r="IZL37" s="38"/>
      <c r="IZM37" s="38"/>
      <c r="IZN37" s="38"/>
      <c r="IZO37" s="38"/>
      <c r="IZP37" s="38"/>
      <c r="IZQ37" s="38"/>
      <c r="IZR37" s="38"/>
      <c r="IZS37" s="38"/>
      <c r="IZT37" s="38"/>
      <c r="IZU37" s="38"/>
      <c r="IZV37" s="38"/>
      <c r="IZW37" s="38"/>
      <c r="IZX37" s="38"/>
      <c r="IZY37" s="38"/>
      <c r="IZZ37" s="38"/>
      <c r="JAA37" s="38"/>
      <c r="JAB37" s="38"/>
      <c r="JAC37" s="38"/>
      <c r="JAD37" s="38"/>
      <c r="JAE37" s="38"/>
      <c r="JAF37" s="38"/>
      <c r="JAG37" s="38"/>
      <c r="JAH37" s="38"/>
      <c r="JAI37" s="38"/>
      <c r="JAJ37" s="38"/>
      <c r="JAK37" s="38"/>
      <c r="JAL37" s="38"/>
      <c r="JAM37" s="38"/>
      <c r="JAN37" s="38"/>
      <c r="JAO37" s="38"/>
      <c r="JAP37" s="38"/>
      <c r="JAQ37" s="38"/>
      <c r="JAR37" s="38"/>
      <c r="JAS37" s="38"/>
      <c r="JAT37" s="38"/>
      <c r="JAU37" s="38"/>
      <c r="JAV37" s="38"/>
      <c r="JAW37" s="38"/>
      <c r="JAX37" s="38"/>
      <c r="JAY37" s="38"/>
      <c r="JAZ37" s="38"/>
      <c r="JBA37" s="38"/>
      <c r="JBB37" s="38"/>
      <c r="JBC37" s="38"/>
      <c r="JBD37" s="38"/>
      <c r="JBE37" s="38"/>
      <c r="JBF37" s="38"/>
      <c r="JBG37" s="38"/>
      <c r="JBH37" s="38"/>
      <c r="JBI37" s="38"/>
      <c r="JBJ37" s="38"/>
      <c r="JBK37" s="38"/>
      <c r="JBL37" s="38"/>
      <c r="JBM37" s="38"/>
      <c r="JBN37" s="38"/>
      <c r="JBO37" s="38"/>
      <c r="JBP37" s="38"/>
      <c r="JBQ37" s="38"/>
      <c r="JBR37" s="38"/>
      <c r="JBS37" s="38"/>
      <c r="JBT37" s="38"/>
      <c r="JBU37" s="38"/>
      <c r="JBV37" s="38"/>
      <c r="JBW37" s="38"/>
      <c r="JBX37" s="38"/>
      <c r="JBY37" s="38"/>
      <c r="JBZ37" s="38"/>
      <c r="JCA37" s="38"/>
      <c r="JCB37" s="38"/>
      <c r="JCC37" s="38"/>
      <c r="JCD37" s="38"/>
      <c r="JCE37" s="38"/>
      <c r="JCF37" s="38"/>
      <c r="JCG37" s="38"/>
      <c r="JCH37" s="38"/>
      <c r="JCI37" s="38"/>
      <c r="JCJ37" s="38"/>
      <c r="JCK37" s="38"/>
      <c r="JCL37" s="38"/>
      <c r="JCM37" s="38"/>
      <c r="JCN37" s="38"/>
      <c r="JCO37" s="38"/>
      <c r="JCP37" s="38"/>
      <c r="JCQ37" s="38"/>
      <c r="JCR37" s="38"/>
      <c r="JCS37" s="38"/>
      <c r="JCT37" s="38"/>
      <c r="JCU37" s="38"/>
      <c r="JCV37" s="38"/>
      <c r="JCW37" s="38"/>
      <c r="JCX37" s="38"/>
      <c r="JCY37" s="38"/>
      <c r="JCZ37" s="38"/>
      <c r="JDA37" s="38"/>
      <c r="JDB37" s="38"/>
      <c r="JDC37" s="38"/>
      <c r="JDD37" s="38"/>
      <c r="JDE37" s="38"/>
      <c r="JDF37" s="38"/>
      <c r="JDG37" s="38"/>
      <c r="JDH37" s="38"/>
      <c r="JDI37" s="38"/>
      <c r="JDJ37" s="38"/>
      <c r="JDK37" s="38"/>
      <c r="JDL37" s="38"/>
      <c r="JDM37" s="38"/>
      <c r="JDN37" s="38"/>
      <c r="JDO37" s="38"/>
      <c r="JDP37" s="38"/>
      <c r="JDQ37" s="38"/>
      <c r="JDR37" s="38"/>
      <c r="JDS37" s="38"/>
      <c r="JDT37" s="38"/>
      <c r="JDU37" s="38"/>
      <c r="JDV37" s="38"/>
      <c r="JDW37" s="38"/>
      <c r="JDX37" s="38"/>
      <c r="JDY37" s="38"/>
      <c r="JDZ37" s="38"/>
      <c r="JEA37" s="38"/>
      <c r="JEB37" s="38"/>
      <c r="JEC37" s="38"/>
      <c r="JED37" s="38"/>
      <c r="JEE37" s="38"/>
      <c r="JEF37" s="38"/>
      <c r="JEG37" s="38"/>
      <c r="JEH37" s="38"/>
      <c r="JEI37" s="38"/>
      <c r="JEJ37" s="38"/>
      <c r="JEK37" s="38"/>
      <c r="JEL37" s="38"/>
      <c r="JEM37" s="38"/>
      <c r="JEN37" s="38"/>
      <c r="JEO37" s="38"/>
      <c r="JEP37" s="38"/>
      <c r="JEQ37" s="38"/>
      <c r="JER37" s="38"/>
      <c r="JES37" s="38"/>
      <c r="JET37" s="38"/>
      <c r="JEU37" s="38"/>
      <c r="JEV37" s="38"/>
      <c r="JEW37" s="38"/>
      <c r="JEX37" s="38"/>
      <c r="JEY37" s="38"/>
      <c r="JEZ37" s="38"/>
      <c r="JFA37" s="38"/>
      <c r="JFB37" s="38"/>
      <c r="JFC37" s="38"/>
      <c r="JFD37" s="38"/>
      <c r="JFE37" s="38"/>
      <c r="JFF37" s="38"/>
      <c r="JFG37" s="38"/>
      <c r="JFH37" s="38"/>
      <c r="JFI37" s="38"/>
      <c r="JFJ37" s="38"/>
      <c r="JFK37" s="38"/>
      <c r="JFL37" s="38"/>
      <c r="JFM37" s="38"/>
      <c r="JFN37" s="38"/>
      <c r="JFO37" s="38"/>
      <c r="JFP37" s="38"/>
      <c r="JFQ37" s="38"/>
      <c r="JFR37" s="38"/>
      <c r="JFS37" s="38"/>
      <c r="JFT37" s="38"/>
      <c r="JFU37" s="38"/>
      <c r="JFV37" s="38"/>
      <c r="JFW37" s="38"/>
      <c r="JFX37" s="38"/>
      <c r="JFY37" s="38"/>
      <c r="JFZ37" s="38"/>
      <c r="JGA37" s="38"/>
      <c r="JGB37" s="38"/>
      <c r="JGC37" s="38"/>
      <c r="JGD37" s="38"/>
      <c r="JGE37" s="38"/>
      <c r="JGF37" s="38"/>
      <c r="JGG37" s="38"/>
      <c r="JGH37" s="38"/>
      <c r="JGI37" s="38"/>
      <c r="JGJ37" s="38"/>
      <c r="JGK37" s="38"/>
      <c r="JGL37" s="38"/>
      <c r="JGM37" s="38"/>
      <c r="JGN37" s="38"/>
      <c r="JGO37" s="38"/>
      <c r="JGP37" s="38"/>
      <c r="JGQ37" s="38"/>
      <c r="JGR37" s="38"/>
      <c r="JGS37" s="38"/>
      <c r="JGT37" s="38"/>
      <c r="JGU37" s="38"/>
      <c r="JGV37" s="38"/>
      <c r="JGW37" s="38"/>
      <c r="JGX37" s="38"/>
      <c r="JGY37" s="38"/>
      <c r="JGZ37" s="38"/>
      <c r="JHA37" s="38"/>
      <c r="JHB37" s="38"/>
      <c r="JHC37" s="38"/>
      <c r="JHD37" s="38"/>
      <c r="JHE37" s="38"/>
      <c r="JHF37" s="38"/>
      <c r="JHG37" s="38"/>
      <c r="JHH37" s="38"/>
      <c r="JHI37" s="38"/>
      <c r="JHJ37" s="38"/>
      <c r="JHK37" s="38"/>
      <c r="JHL37" s="38"/>
      <c r="JHM37" s="38"/>
      <c r="JHN37" s="38"/>
      <c r="JHO37" s="38"/>
      <c r="JHP37" s="38"/>
      <c r="JHQ37" s="38"/>
      <c r="JHR37" s="38"/>
      <c r="JHS37" s="38"/>
      <c r="JHT37" s="38"/>
      <c r="JHU37" s="38"/>
      <c r="JHV37" s="38"/>
      <c r="JHW37" s="38"/>
      <c r="JHX37" s="38"/>
      <c r="JHY37" s="38"/>
      <c r="JHZ37" s="38"/>
      <c r="JIA37" s="38"/>
      <c r="JIB37" s="38"/>
      <c r="JIC37" s="38"/>
      <c r="JID37" s="38"/>
      <c r="JIE37" s="38"/>
      <c r="JIF37" s="38"/>
      <c r="JIG37" s="38"/>
      <c r="JIH37" s="38"/>
      <c r="JII37" s="38"/>
      <c r="JIJ37" s="38"/>
      <c r="JIK37" s="38"/>
      <c r="JIL37" s="38"/>
      <c r="JIM37" s="38"/>
      <c r="JIN37" s="38"/>
      <c r="JIO37" s="38"/>
      <c r="JIP37" s="38"/>
      <c r="JIQ37" s="38"/>
      <c r="JIR37" s="38"/>
      <c r="JIS37" s="38"/>
      <c r="JIT37" s="38"/>
      <c r="JIU37" s="38"/>
      <c r="JIV37" s="38"/>
      <c r="JIW37" s="38"/>
      <c r="JIX37" s="38"/>
      <c r="JIY37" s="38"/>
      <c r="JIZ37" s="38"/>
      <c r="JJA37" s="38"/>
      <c r="JJB37" s="38"/>
      <c r="JJC37" s="38"/>
      <c r="JJD37" s="38"/>
      <c r="JJE37" s="38"/>
      <c r="JJF37" s="38"/>
      <c r="JJG37" s="38"/>
      <c r="JJH37" s="38"/>
      <c r="JJI37" s="38"/>
      <c r="JJJ37" s="38"/>
      <c r="JJK37" s="38"/>
      <c r="JJL37" s="38"/>
      <c r="JJM37" s="38"/>
      <c r="JJN37" s="38"/>
      <c r="JJO37" s="38"/>
      <c r="JJP37" s="38"/>
      <c r="JJQ37" s="38"/>
      <c r="JJR37" s="38"/>
      <c r="JJS37" s="38"/>
      <c r="JJT37" s="38"/>
      <c r="JJU37" s="38"/>
      <c r="JJV37" s="38"/>
      <c r="JJW37" s="38"/>
      <c r="JJX37" s="38"/>
      <c r="JJY37" s="38"/>
      <c r="JJZ37" s="38"/>
      <c r="JKA37" s="38"/>
      <c r="JKB37" s="38"/>
      <c r="JKC37" s="38"/>
      <c r="JKD37" s="38"/>
      <c r="JKE37" s="38"/>
      <c r="JKF37" s="38"/>
      <c r="JKG37" s="38"/>
      <c r="JKH37" s="38"/>
      <c r="JKI37" s="38"/>
      <c r="JKJ37" s="38"/>
      <c r="JKK37" s="38"/>
      <c r="JKL37" s="38"/>
      <c r="JKM37" s="38"/>
      <c r="JKN37" s="38"/>
      <c r="JKO37" s="38"/>
      <c r="JKP37" s="38"/>
      <c r="JKQ37" s="38"/>
      <c r="JKR37" s="38"/>
      <c r="JKS37" s="38"/>
      <c r="JKT37" s="38"/>
      <c r="JKU37" s="38"/>
      <c r="JKV37" s="38"/>
      <c r="JKW37" s="38"/>
      <c r="JKX37" s="38"/>
      <c r="JKY37" s="38"/>
      <c r="JKZ37" s="38"/>
      <c r="JLA37" s="38"/>
      <c r="JLB37" s="38"/>
      <c r="JLC37" s="38"/>
      <c r="JLD37" s="38"/>
      <c r="JLE37" s="38"/>
      <c r="JLF37" s="38"/>
      <c r="JLG37" s="38"/>
      <c r="JLH37" s="38"/>
      <c r="JLI37" s="38"/>
      <c r="JLJ37" s="38"/>
      <c r="JLK37" s="38"/>
      <c r="JLL37" s="38"/>
      <c r="JLM37" s="38"/>
      <c r="JLN37" s="38"/>
      <c r="JLO37" s="38"/>
      <c r="JLP37" s="38"/>
      <c r="JLQ37" s="38"/>
      <c r="JLR37" s="38"/>
      <c r="JLS37" s="38"/>
      <c r="JLT37" s="38"/>
      <c r="JLU37" s="38"/>
      <c r="JLV37" s="38"/>
      <c r="JLW37" s="38"/>
      <c r="JLX37" s="38"/>
      <c r="JLY37" s="38"/>
      <c r="JLZ37" s="38"/>
      <c r="JMA37" s="38"/>
      <c r="JMB37" s="38"/>
      <c r="JMC37" s="38"/>
      <c r="JMD37" s="38"/>
      <c r="JME37" s="38"/>
      <c r="JMF37" s="38"/>
      <c r="JMG37" s="38"/>
      <c r="JMH37" s="38"/>
      <c r="JMI37" s="38"/>
      <c r="JMJ37" s="38"/>
      <c r="JMK37" s="38"/>
      <c r="JML37" s="38"/>
      <c r="JMM37" s="38"/>
      <c r="JMN37" s="38"/>
      <c r="JMO37" s="38"/>
      <c r="JMP37" s="38"/>
      <c r="JMQ37" s="38"/>
      <c r="JMR37" s="38"/>
      <c r="JMS37" s="38"/>
      <c r="JMT37" s="38"/>
      <c r="JMU37" s="38"/>
      <c r="JMV37" s="38"/>
      <c r="JMW37" s="38"/>
      <c r="JMX37" s="38"/>
      <c r="JMY37" s="38"/>
      <c r="JMZ37" s="38"/>
      <c r="JNA37" s="38"/>
      <c r="JNB37" s="38"/>
      <c r="JNC37" s="38"/>
      <c r="JND37" s="38"/>
      <c r="JNE37" s="38"/>
      <c r="JNF37" s="38"/>
      <c r="JNG37" s="38"/>
      <c r="JNH37" s="38"/>
      <c r="JNI37" s="38"/>
      <c r="JNJ37" s="38"/>
      <c r="JNK37" s="38"/>
      <c r="JNL37" s="38"/>
      <c r="JNM37" s="38"/>
      <c r="JNN37" s="38"/>
      <c r="JNO37" s="38"/>
      <c r="JNP37" s="38"/>
      <c r="JNQ37" s="38"/>
      <c r="JNR37" s="38"/>
      <c r="JNS37" s="38"/>
      <c r="JNT37" s="38"/>
      <c r="JNU37" s="38"/>
      <c r="JNV37" s="38"/>
      <c r="JNW37" s="38"/>
      <c r="JNX37" s="38"/>
      <c r="JNY37" s="38"/>
      <c r="JNZ37" s="38"/>
      <c r="JOA37" s="38"/>
      <c r="JOB37" s="38"/>
      <c r="JOC37" s="38"/>
      <c r="JOD37" s="38"/>
      <c r="JOE37" s="38"/>
      <c r="JOF37" s="38"/>
      <c r="JOG37" s="38"/>
      <c r="JOH37" s="38"/>
      <c r="JOI37" s="38"/>
      <c r="JOJ37" s="38"/>
      <c r="JOK37" s="38"/>
      <c r="JOL37" s="38"/>
      <c r="JOM37" s="38"/>
      <c r="JON37" s="38"/>
      <c r="JOO37" s="38"/>
      <c r="JOP37" s="38"/>
      <c r="JOQ37" s="38"/>
      <c r="JOR37" s="38"/>
      <c r="JOS37" s="38"/>
      <c r="JOT37" s="38"/>
      <c r="JOU37" s="38"/>
      <c r="JOV37" s="38"/>
      <c r="JOW37" s="38"/>
      <c r="JOX37" s="38"/>
      <c r="JOY37" s="38"/>
      <c r="JOZ37" s="38"/>
      <c r="JPA37" s="38"/>
      <c r="JPB37" s="38"/>
      <c r="JPC37" s="38"/>
      <c r="JPD37" s="38"/>
      <c r="JPE37" s="38"/>
      <c r="JPF37" s="38"/>
      <c r="JPG37" s="38"/>
      <c r="JPH37" s="38"/>
      <c r="JPI37" s="38"/>
      <c r="JPJ37" s="38"/>
      <c r="JPK37" s="38"/>
      <c r="JPL37" s="38"/>
      <c r="JPM37" s="38"/>
      <c r="JPN37" s="38"/>
      <c r="JPO37" s="38"/>
      <c r="JPP37" s="38"/>
      <c r="JPQ37" s="38"/>
      <c r="JPR37" s="38"/>
      <c r="JPS37" s="38"/>
      <c r="JPT37" s="38"/>
      <c r="JPU37" s="38"/>
      <c r="JPV37" s="38"/>
      <c r="JPW37" s="38"/>
      <c r="JPX37" s="38"/>
      <c r="JPY37" s="38"/>
      <c r="JPZ37" s="38"/>
      <c r="JQA37" s="38"/>
      <c r="JQB37" s="38"/>
      <c r="JQC37" s="38"/>
      <c r="JQD37" s="38"/>
      <c r="JQE37" s="38"/>
      <c r="JQF37" s="38"/>
      <c r="JQG37" s="38"/>
      <c r="JQH37" s="38"/>
      <c r="JQI37" s="38"/>
      <c r="JQJ37" s="38"/>
      <c r="JQK37" s="38"/>
      <c r="JQL37" s="38"/>
      <c r="JQM37" s="38"/>
      <c r="JQN37" s="38"/>
      <c r="JQO37" s="38"/>
      <c r="JQP37" s="38"/>
      <c r="JQQ37" s="38"/>
      <c r="JQR37" s="38"/>
      <c r="JQS37" s="38"/>
      <c r="JQT37" s="38"/>
      <c r="JQU37" s="38"/>
      <c r="JQV37" s="38"/>
      <c r="JQW37" s="38"/>
      <c r="JQX37" s="38"/>
      <c r="JQY37" s="38"/>
      <c r="JQZ37" s="38"/>
      <c r="JRA37" s="38"/>
      <c r="JRB37" s="38"/>
      <c r="JRC37" s="38"/>
      <c r="JRD37" s="38"/>
      <c r="JRE37" s="38"/>
      <c r="JRF37" s="38"/>
      <c r="JRG37" s="38"/>
      <c r="JRH37" s="38"/>
      <c r="JRI37" s="38"/>
      <c r="JRJ37" s="38"/>
      <c r="JRK37" s="38"/>
      <c r="JRL37" s="38"/>
      <c r="JRM37" s="38"/>
      <c r="JRN37" s="38"/>
      <c r="JRO37" s="38"/>
      <c r="JRP37" s="38"/>
      <c r="JRQ37" s="38"/>
      <c r="JRR37" s="38"/>
      <c r="JRS37" s="38"/>
      <c r="JRT37" s="38"/>
      <c r="JRU37" s="38"/>
      <c r="JRV37" s="38"/>
      <c r="JRW37" s="38"/>
      <c r="JRX37" s="38"/>
      <c r="JRY37" s="38"/>
      <c r="JRZ37" s="38"/>
      <c r="JSA37" s="38"/>
      <c r="JSB37" s="38"/>
      <c r="JSC37" s="38"/>
      <c r="JSD37" s="38"/>
      <c r="JSE37" s="38"/>
      <c r="JSF37" s="38"/>
      <c r="JSG37" s="38"/>
      <c r="JSH37" s="38"/>
      <c r="JSI37" s="38"/>
      <c r="JSJ37" s="38"/>
      <c r="JSK37" s="38"/>
      <c r="JSL37" s="38"/>
      <c r="JSM37" s="38"/>
      <c r="JSN37" s="38"/>
      <c r="JSO37" s="38"/>
      <c r="JSP37" s="38"/>
      <c r="JSQ37" s="38"/>
      <c r="JSR37" s="38"/>
      <c r="JSS37" s="38"/>
      <c r="JST37" s="38"/>
      <c r="JSU37" s="38"/>
      <c r="JSV37" s="38"/>
      <c r="JSW37" s="38"/>
      <c r="JSX37" s="38"/>
      <c r="JSY37" s="38"/>
      <c r="JSZ37" s="38"/>
      <c r="JTA37" s="38"/>
      <c r="JTB37" s="38"/>
      <c r="JTC37" s="38"/>
      <c r="JTD37" s="38"/>
      <c r="JTE37" s="38"/>
      <c r="JTF37" s="38"/>
      <c r="JTG37" s="38"/>
      <c r="JTH37" s="38"/>
      <c r="JTI37" s="38"/>
      <c r="JTJ37" s="38"/>
      <c r="JTK37" s="38"/>
      <c r="JTL37" s="38"/>
      <c r="JTM37" s="38"/>
      <c r="JTN37" s="38"/>
      <c r="JTO37" s="38"/>
      <c r="JTP37" s="38"/>
      <c r="JTQ37" s="38"/>
      <c r="JTR37" s="38"/>
      <c r="JTS37" s="38"/>
      <c r="JTT37" s="38"/>
      <c r="JTU37" s="38"/>
      <c r="JTV37" s="38"/>
      <c r="JTW37" s="38"/>
      <c r="JTX37" s="38"/>
      <c r="JTY37" s="38"/>
      <c r="JTZ37" s="38"/>
      <c r="JUA37" s="38"/>
      <c r="JUB37" s="38"/>
      <c r="JUC37" s="38"/>
      <c r="JUD37" s="38"/>
      <c r="JUE37" s="38"/>
      <c r="JUF37" s="38"/>
      <c r="JUG37" s="38"/>
      <c r="JUH37" s="38"/>
      <c r="JUI37" s="38"/>
      <c r="JUJ37" s="38"/>
      <c r="JUK37" s="38"/>
      <c r="JUL37" s="38"/>
      <c r="JUM37" s="38"/>
      <c r="JUN37" s="38"/>
      <c r="JUO37" s="38"/>
      <c r="JUP37" s="38"/>
      <c r="JUQ37" s="38"/>
      <c r="JUR37" s="38"/>
      <c r="JUS37" s="38"/>
      <c r="JUT37" s="38"/>
      <c r="JUU37" s="38"/>
      <c r="JUV37" s="38"/>
      <c r="JUW37" s="38"/>
      <c r="JUX37" s="38"/>
      <c r="JUY37" s="38"/>
      <c r="JUZ37" s="38"/>
      <c r="JVA37" s="38"/>
      <c r="JVB37" s="38"/>
      <c r="JVC37" s="38"/>
      <c r="JVD37" s="38"/>
      <c r="JVE37" s="38"/>
      <c r="JVF37" s="38"/>
      <c r="JVG37" s="38"/>
      <c r="JVH37" s="38"/>
      <c r="JVI37" s="38"/>
      <c r="JVJ37" s="38"/>
      <c r="JVK37" s="38"/>
      <c r="JVL37" s="38"/>
      <c r="JVM37" s="38"/>
      <c r="JVN37" s="38"/>
      <c r="JVO37" s="38"/>
      <c r="JVP37" s="38"/>
      <c r="JVQ37" s="38"/>
      <c r="JVR37" s="38"/>
      <c r="JVS37" s="38"/>
      <c r="JVT37" s="38"/>
      <c r="JVU37" s="38"/>
      <c r="JVV37" s="38"/>
      <c r="JVW37" s="38"/>
      <c r="JVX37" s="38"/>
      <c r="JVY37" s="38"/>
      <c r="JVZ37" s="38"/>
      <c r="JWA37" s="38"/>
      <c r="JWB37" s="38"/>
      <c r="JWC37" s="38"/>
      <c r="JWD37" s="38"/>
      <c r="JWE37" s="38"/>
      <c r="JWF37" s="38"/>
      <c r="JWG37" s="38"/>
      <c r="JWH37" s="38"/>
      <c r="JWI37" s="38"/>
      <c r="JWJ37" s="38"/>
      <c r="JWK37" s="38"/>
      <c r="JWL37" s="38"/>
      <c r="JWM37" s="38"/>
      <c r="JWN37" s="38"/>
      <c r="JWO37" s="38"/>
      <c r="JWP37" s="38"/>
      <c r="JWQ37" s="38"/>
      <c r="JWR37" s="38"/>
      <c r="JWS37" s="38"/>
      <c r="JWT37" s="38"/>
      <c r="JWU37" s="38"/>
      <c r="JWV37" s="38"/>
      <c r="JWW37" s="38"/>
      <c r="JWX37" s="38"/>
      <c r="JWY37" s="38"/>
      <c r="JWZ37" s="38"/>
      <c r="JXA37" s="38"/>
      <c r="JXB37" s="38"/>
      <c r="JXC37" s="38"/>
      <c r="JXD37" s="38"/>
      <c r="JXE37" s="38"/>
      <c r="JXF37" s="38"/>
      <c r="JXG37" s="38"/>
      <c r="JXH37" s="38"/>
      <c r="JXI37" s="38"/>
      <c r="JXJ37" s="38"/>
      <c r="JXK37" s="38"/>
      <c r="JXL37" s="38"/>
      <c r="JXM37" s="38"/>
      <c r="JXN37" s="38"/>
      <c r="JXO37" s="38"/>
      <c r="JXP37" s="38"/>
      <c r="JXQ37" s="38"/>
      <c r="JXR37" s="38"/>
      <c r="JXS37" s="38"/>
      <c r="JXT37" s="38"/>
      <c r="JXU37" s="38"/>
      <c r="JXV37" s="38"/>
      <c r="JXW37" s="38"/>
      <c r="JXX37" s="38"/>
      <c r="JXY37" s="38"/>
      <c r="JXZ37" s="38"/>
      <c r="JYA37" s="38"/>
      <c r="JYB37" s="38"/>
      <c r="JYC37" s="38"/>
      <c r="JYD37" s="38"/>
      <c r="JYE37" s="38"/>
      <c r="JYF37" s="38"/>
      <c r="JYG37" s="38"/>
      <c r="JYH37" s="38"/>
      <c r="JYI37" s="38"/>
      <c r="JYJ37" s="38"/>
      <c r="JYK37" s="38"/>
      <c r="JYL37" s="38"/>
      <c r="JYM37" s="38"/>
      <c r="JYN37" s="38"/>
      <c r="JYO37" s="38"/>
      <c r="JYP37" s="38"/>
      <c r="JYQ37" s="38"/>
      <c r="JYR37" s="38"/>
      <c r="JYS37" s="38"/>
      <c r="JYT37" s="38"/>
      <c r="JYU37" s="38"/>
      <c r="JYV37" s="38"/>
      <c r="JYW37" s="38"/>
      <c r="JYX37" s="38"/>
      <c r="JYY37" s="38"/>
      <c r="JYZ37" s="38"/>
      <c r="JZA37" s="38"/>
      <c r="JZB37" s="38"/>
      <c r="JZC37" s="38"/>
      <c r="JZD37" s="38"/>
      <c r="JZE37" s="38"/>
      <c r="JZF37" s="38"/>
      <c r="JZG37" s="38"/>
      <c r="JZH37" s="38"/>
      <c r="JZI37" s="38"/>
      <c r="JZJ37" s="38"/>
      <c r="JZK37" s="38"/>
      <c r="JZL37" s="38"/>
      <c r="JZM37" s="38"/>
      <c r="JZN37" s="38"/>
      <c r="JZO37" s="38"/>
      <c r="JZP37" s="38"/>
      <c r="JZQ37" s="38"/>
      <c r="JZR37" s="38"/>
      <c r="JZS37" s="38"/>
      <c r="JZT37" s="38"/>
      <c r="JZU37" s="38"/>
      <c r="JZV37" s="38"/>
      <c r="JZW37" s="38"/>
      <c r="JZX37" s="38"/>
      <c r="JZY37" s="38"/>
      <c r="JZZ37" s="38"/>
      <c r="KAA37" s="38"/>
      <c r="KAB37" s="38"/>
      <c r="KAC37" s="38"/>
      <c r="KAD37" s="38"/>
      <c r="KAE37" s="38"/>
      <c r="KAF37" s="38"/>
      <c r="KAG37" s="38"/>
      <c r="KAH37" s="38"/>
      <c r="KAI37" s="38"/>
      <c r="KAJ37" s="38"/>
      <c r="KAK37" s="38"/>
      <c r="KAL37" s="38"/>
      <c r="KAM37" s="38"/>
      <c r="KAN37" s="38"/>
      <c r="KAO37" s="38"/>
      <c r="KAP37" s="38"/>
      <c r="KAQ37" s="38"/>
      <c r="KAR37" s="38"/>
      <c r="KAS37" s="38"/>
      <c r="KAT37" s="38"/>
      <c r="KAU37" s="38"/>
      <c r="KAV37" s="38"/>
      <c r="KAW37" s="38"/>
      <c r="KAX37" s="38"/>
      <c r="KAY37" s="38"/>
      <c r="KAZ37" s="38"/>
      <c r="KBA37" s="38"/>
      <c r="KBB37" s="38"/>
      <c r="KBC37" s="38"/>
      <c r="KBD37" s="38"/>
      <c r="KBE37" s="38"/>
      <c r="KBF37" s="38"/>
      <c r="KBG37" s="38"/>
      <c r="KBH37" s="38"/>
      <c r="KBI37" s="38"/>
      <c r="KBJ37" s="38"/>
      <c r="KBK37" s="38"/>
      <c r="KBL37" s="38"/>
      <c r="KBM37" s="38"/>
      <c r="KBN37" s="38"/>
      <c r="KBO37" s="38"/>
      <c r="KBP37" s="38"/>
      <c r="KBQ37" s="38"/>
      <c r="KBR37" s="38"/>
      <c r="KBS37" s="38"/>
      <c r="KBT37" s="38"/>
      <c r="KBU37" s="38"/>
      <c r="KBV37" s="38"/>
      <c r="KBW37" s="38"/>
      <c r="KBX37" s="38"/>
      <c r="KBY37" s="38"/>
      <c r="KBZ37" s="38"/>
      <c r="KCA37" s="38"/>
      <c r="KCB37" s="38"/>
      <c r="KCC37" s="38"/>
      <c r="KCD37" s="38"/>
      <c r="KCE37" s="38"/>
      <c r="KCF37" s="38"/>
      <c r="KCG37" s="38"/>
      <c r="KCH37" s="38"/>
      <c r="KCI37" s="38"/>
      <c r="KCJ37" s="38"/>
      <c r="KCK37" s="38"/>
      <c r="KCL37" s="38"/>
      <c r="KCM37" s="38"/>
      <c r="KCN37" s="38"/>
      <c r="KCO37" s="38"/>
      <c r="KCP37" s="38"/>
      <c r="KCQ37" s="38"/>
      <c r="KCR37" s="38"/>
      <c r="KCS37" s="38"/>
      <c r="KCT37" s="38"/>
      <c r="KCU37" s="38"/>
      <c r="KCV37" s="38"/>
      <c r="KCW37" s="38"/>
      <c r="KCX37" s="38"/>
      <c r="KCY37" s="38"/>
      <c r="KCZ37" s="38"/>
      <c r="KDA37" s="38"/>
      <c r="KDB37" s="38"/>
      <c r="KDC37" s="38"/>
      <c r="KDD37" s="38"/>
      <c r="KDE37" s="38"/>
      <c r="KDF37" s="38"/>
      <c r="KDG37" s="38"/>
      <c r="KDH37" s="38"/>
      <c r="KDI37" s="38"/>
      <c r="KDJ37" s="38"/>
      <c r="KDK37" s="38"/>
      <c r="KDL37" s="38"/>
      <c r="KDM37" s="38"/>
      <c r="KDN37" s="38"/>
      <c r="KDO37" s="38"/>
      <c r="KDP37" s="38"/>
      <c r="KDQ37" s="38"/>
      <c r="KDR37" s="38"/>
      <c r="KDS37" s="38"/>
      <c r="KDT37" s="38"/>
      <c r="KDU37" s="38"/>
      <c r="KDV37" s="38"/>
      <c r="KDW37" s="38"/>
      <c r="KDX37" s="38"/>
      <c r="KDY37" s="38"/>
      <c r="KDZ37" s="38"/>
      <c r="KEA37" s="38"/>
      <c r="KEB37" s="38"/>
      <c r="KEC37" s="38"/>
      <c r="KED37" s="38"/>
      <c r="KEE37" s="38"/>
      <c r="KEF37" s="38"/>
      <c r="KEG37" s="38"/>
      <c r="KEH37" s="38"/>
      <c r="KEI37" s="38"/>
      <c r="KEJ37" s="38"/>
      <c r="KEK37" s="38"/>
      <c r="KEL37" s="38"/>
      <c r="KEM37" s="38"/>
      <c r="KEN37" s="38"/>
      <c r="KEO37" s="38"/>
      <c r="KEP37" s="38"/>
      <c r="KEQ37" s="38"/>
      <c r="KER37" s="38"/>
      <c r="KES37" s="38"/>
      <c r="KET37" s="38"/>
      <c r="KEU37" s="38"/>
      <c r="KEV37" s="38"/>
      <c r="KEW37" s="38"/>
      <c r="KEX37" s="38"/>
      <c r="KEY37" s="38"/>
      <c r="KEZ37" s="38"/>
      <c r="KFA37" s="38"/>
      <c r="KFB37" s="38"/>
      <c r="KFC37" s="38"/>
      <c r="KFD37" s="38"/>
      <c r="KFE37" s="38"/>
      <c r="KFF37" s="38"/>
      <c r="KFG37" s="38"/>
      <c r="KFH37" s="38"/>
      <c r="KFI37" s="38"/>
      <c r="KFJ37" s="38"/>
      <c r="KFK37" s="38"/>
      <c r="KFL37" s="38"/>
      <c r="KFM37" s="38"/>
      <c r="KFN37" s="38"/>
      <c r="KFO37" s="38"/>
      <c r="KFP37" s="38"/>
      <c r="KFQ37" s="38"/>
      <c r="KFR37" s="38"/>
      <c r="KFS37" s="38"/>
      <c r="KFT37" s="38"/>
      <c r="KFU37" s="38"/>
      <c r="KFV37" s="38"/>
      <c r="KFW37" s="38"/>
      <c r="KFX37" s="38"/>
      <c r="KFY37" s="38"/>
      <c r="KFZ37" s="38"/>
      <c r="KGA37" s="38"/>
      <c r="KGB37" s="38"/>
      <c r="KGC37" s="38"/>
      <c r="KGD37" s="38"/>
      <c r="KGE37" s="38"/>
      <c r="KGF37" s="38"/>
      <c r="KGG37" s="38"/>
      <c r="KGH37" s="38"/>
      <c r="KGI37" s="38"/>
      <c r="KGJ37" s="38"/>
      <c r="KGK37" s="38"/>
      <c r="KGL37" s="38"/>
      <c r="KGM37" s="38"/>
      <c r="KGN37" s="38"/>
      <c r="KGO37" s="38"/>
      <c r="KGP37" s="38"/>
      <c r="KGQ37" s="38"/>
      <c r="KGR37" s="38"/>
      <c r="KGS37" s="38"/>
      <c r="KGT37" s="38"/>
      <c r="KGU37" s="38"/>
      <c r="KGV37" s="38"/>
      <c r="KGW37" s="38"/>
      <c r="KGX37" s="38"/>
      <c r="KGY37" s="38"/>
      <c r="KGZ37" s="38"/>
      <c r="KHA37" s="38"/>
      <c r="KHB37" s="38"/>
      <c r="KHC37" s="38"/>
      <c r="KHD37" s="38"/>
      <c r="KHE37" s="38"/>
      <c r="KHF37" s="38"/>
      <c r="KHG37" s="38"/>
      <c r="KHH37" s="38"/>
      <c r="KHI37" s="38"/>
      <c r="KHJ37" s="38"/>
      <c r="KHK37" s="38"/>
      <c r="KHL37" s="38"/>
      <c r="KHM37" s="38"/>
      <c r="KHN37" s="38"/>
      <c r="KHO37" s="38"/>
      <c r="KHP37" s="38"/>
      <c r="KHQ37" s="38"/>
      <c r="KHR37" s="38"/>
      <c r="KHS37" s="38"/>
      <c r="KHT37" s="38"/>
      <c r="KHU37" s="38"/>
      <c r="KHV37" s="38"/>
      <c r="KHW37" s="38"/>
      <c r="KHX37" s="38"/>
      <c r="KHY37" s="38"/>
      <c r="KHZ37" s="38"/>
      <c r="KIA37" s="38"/>
      <c r="KIB37" s="38"/>
      <c r="KIC37" s="38"/>
      <c r="KID37" s="38"/>
      <c r="KIE37" s="38"/>
      <c r="KIF37" s="38"/>
      <c r="KIG37" s="38"/>
      <c r="KIH37" s="38"/>
      <c r="KII37" s="38"/>
      <c r="KIJ37" s="38"/>
      <c r="KIK37" s="38"/>
      <c r="KIL37" s="38"/>
      <c r="KIM37" s="38"/>
      <c r="KIN37" s="38"/>
      <c r="KIO37" s="38"/>
      <c r="KIP37" s="38"/>
      <c r="KIQ37" s="38"/>
      <c r="KIR37" s="38"/>
      <c r="KIS37" s="38"/>
      <c r="KIT37" s="38"/>
      <c r="KIU37" s="38"/>
      <c r="KIV37" s="38"/>
      <c r="KIW37" s="38"/>
      <c r="KIX37" s="38"/>
      <c r="KIY37" s="38"/>
      <c r="KIZ37" s="38"/>
      <c r="KJA37" s="38"/>
      <c r="KJB37" s="38"/>
      <c r="KJC37" s="38"/>
      <c r="KJD37" s="38"/>
      <c r="KJE37" s="38"/>
      <c r="KJF37" s="38"/>
      <c r="KJG37" s="38"/>
      <c r="KJH37" s="38"/>
      <c r="KJI37" s="38"/>
      <c r="KJJ37" s="38"/>
      <c r="KJK37" s="38"/>
      <c r="KJL37" s="38"/>
      <c r="KJM37" s="38"/>
      <c r="KJN37" s="38"/>
      <c r="KJO37" s="38"/>
      <c r="KJP37" s="38"/>
      <c r="KJQ37" s="38"/>
      <c r="KJR37" s="38"/>
      <c r="KJS37" s="38"/>
      <c r="KJT37" s="38"/>
      <c r="KJU37" s="38"/>
      <c r="KJV37" s="38"/>
      <c r="KJW37" s="38"/>
      <c r="KJX37" s="38"/>
      <c r="KJY37" s="38"/>
      <c r="KJZ37" s="38"/>
      <c r="KKA37" s="38"/>
      <c r="KKB37" s="38"/>
      <c r="KKC37" s="38"/>
      <c r="KKD37" s="38"/>
      <c r="KKE37" s="38"/>
      <c r="KKF37" s="38"/>
      <c r="KKG37" s="38"/>
      <c r="KKH37" s="38"/>
      <c r="KKI37" s="38"/>
      <c r="KKJ37" s="38"/>
      <c r="KKK37" s="38"/>
      <c r="KKL37" s="38"/>
      <c r="KKM37" s="38"/>
      <c r="KKN37" s="38"/>
      <c r="KKO37" s="38"/>
      <c r="KKP37" s="38"/>
      <c r="KKQ37" s="38"/>
      <c r="KKR37" s="38"/>
      <c r="KKS37" s="38"/>
      <c r="KKT37" s="38"/>
      <c r="KKU37" s="38"/>
      <c r="KKV37" s="38"/>
      <c r="KKW37" s="38"/>
      <c r="KKX37" s="38"/>
      <c r="KKY37" s="38"/>
      <c r="KKZ37" s="38"/>
      <c r="KLA37" s="38"/>
      <c r="KLB37" s="38"/>
      <c r="KLC37" s="38"/>
      <c r="KLD37" s="38"/>
      <c r="KLE37" s="38"/>
      <c r="KLF37" s="38"/>
      <c r="KLG37" s="38"/>
      <c r="KLH37" s="38"/>
      <c r="KLI37" s="38"/>
      <c r="KLJ37" s="38"/>
      <c r="KLK37" s="38"/>
      <c r="KLL37" s="38"/>
      <c r="KLM37" s="38"/>
      <c r="KLN37" s="38"/>
      <c r="KLO37" s="38"/>
      <c r="KLP37" s="38"/>
      <c r="KLQ37" s="38"/>
      <c r="KLR37" s="38"/>
      <c r="KLS37" s="38"/>
      <c r="KLT37" s="38"/>
      <c r="KLU37" s="38"/>
      <c r="KLV37" s="38"/>
      <c r="KLW37" s="38"/>
      <c r="KLX37" s="38"/>
      <c r="KLY37" s="38"/>
      <c r="KLZ37" s="38"/>
      <c r="KMA37" s="38"/>
      <c r="KMB37" s="38"/>
      <c r="KMC37" s="38"/>
      <c r="KMD37" s="38"/>
      <c r="KME37" s="38"/>
      <c r="KMF37" s="38"/>
      <c r="KMG37" s="38"/>
      <c r="KMH37" s="38"/>
      <c r="KMI37" s="38"/>
      <c r="KMJ37" s="38"/>
      <c r="KMK37" s="38"/>
      <c r="KML37" s="38"/>
      <c r="KMM37" s="38"/>
      <c r="KMN37" s="38"/>
      <c r="KMO37" s="38"/>
      <c r="KMP37" s="38"/>
      <c r="KMQ37" s="38"/>
      <c r="KMR37" s="38"/>
      <c r="KMS37" s="38"/>
      <c r="KMT37" s="38"/>
      <c r="KMU37" s="38"/>
      <c r="KMV37" s="38"/>
      <c r="KMW37" s="38"/>
      <c r="KMX37" s="38"/>
      <c r="KMY37" s="38"/>
      <c r="KMZ37" s="38"/>
      <c r="KNA37" s="38"/>
      <c r="KNB37" s="38"/>
      <c r="KNC37" s="38"/>
      <c r="KND37" s="38"/>
      <c r="KNE37" s="38"/>
      <c r="KNF37" s="38"/>
      <c r="KNG37" s="38"/>
      <c r="KNH37" s="38"/>
      <c r="KNI37" s="38"/>
      <c r="KNJ37" s="38"/>
      <c r="KNK37" s="38"/>
      <c r="KNL37" s="38"/>
      <c r="KNM37" s="38"/>
      <c r="KNN37" s="38"/>
      <c r="KNO37" s="38"/>
      <c r="KNP37" s="38"/>
      <c r="KNQ37" s="38"/>
      <c r="KNR37" s="38"/>
      <c r="KNS37" s="38"/>
      <c r="KNT37" s="38"/>
      <c r="KNU37" s="38"/>
      <c r="KNV37" s="38"/>
      <c r="KNW37" s="38"/>
      <c r="KNX37" s="38"/>
      <c r="KNY37" s="38"/>
      <c r="KNZ37" s="38"/>
      <c r="KOA37" s="38"/>
      <c r="KOB37" s="38"/>
      <c r="KOC37" s="38"/>
      <c r="KOD37" s="38"/>
      <c r="KOE37" s="38"/>
      <c r="KOF37" s="38"/>
      <c r="KOG37" s="38"/>
      <c r="KOH37" s="38"/>
      <c r="KOI37" s="38"/>
      <c r="KOJ37" s="38"/>
      <c r="KOK37" s="38"/>
      <c r="KOL37" s="38"/>
      <c r="KOM37" s="38"/>
      <c r="KON37" s="38"/>
      <c r="KOO37" s="38"/>
      <c r="KOP37" s="38"/>
      <c r="KOQ37" s="38"/>
      <c r="KOR37" s="38"/>
      <c r="KOS37" s="38"/>
      <c r="KOT37" s="38"/>
      <c r="KOU37" s="38"/>
      <c r="KOV37" s="38"/>
      <c r="KOW37" s="38"/>
      <c r="KOX37" s="38"/>
      <c r="KOY37" s="38"/>
      <c r="KOZ37" s="38"/>
      <c r="KPA37" s="38"/>
      <c r="KPB37" s="38"/>
      <c r="KPC37" s="38"/>
      <c r="KPD37" s="38"/>
      <c r="KPE37" s="38"/>
      <c r="KPF37" s="38"/>
      <c r="KPG37" s="38"/>
      <c r="KPH37" s="38"/>
      <c r="KPI37" s="38"/>
      <c r="KPJ37" s="38"/>
      <c r="KPK37" s="38"/>
      <c r="KPL37" s="38"/>
      <c r="KPM37" s="38"/>
      <c r="KPN37" s="38"/>
      <c r="KPO37" s="38"/>
      <c r="KPP37" s="38"/>
      <c r="KPQ37" s="38"/>
      <c r="KPR37" s="38"/>
      <c r="KPS37" s="38"/>
      <c r="KPT37" s="38"/>
      <c r="KPU37" s="38"/>
      <c r="KPV37" s="38"/>
      <c r="KPW37" s="38"/>
      <c r="KPX37" s="38"/>
      <c r="KPY37" s="38"/>
      <c r="KPZ37" s="38"/>
      <c r="KQA37" s="38"/>
      <c r="KQB37" s="38"/>
      <c r="KQC37" s="38"/>
      <c r="KQD37" s="38"/>
      <c r="KQE37" s="38"/>
      <c r="KQF37" s="38"/>
      <c r="KQG37" s="38"/>
      <c r="KQH37" s="38"/>
      <c r="KQI37" s="38"/>
      <c r="KQJ37" s="38"/>
      <c r="KQK37" s="38"/>
      <c r="KQL37" s="38"/>
      <c r="KQM37" s="38"/>
      <c r="KQN37" s="38"/>
      <c r="KQO37" s="38"/>
      <c r="KQP37" s="38"/>
      <c r="KQQ37" s="38"/>
      <c r="KQR37" s="38"/>
      <c r="KQS37" s="38"/>
      <c r="KQT37" s="38"/>
      <c r="KQU37" s="38"/>
      <c r="KQV37" s="38"/>
      <c r="KQW37" s="38"/>
      <c r="KQX37" s="38"/>
      <c r="KQY37" s="38"/>
      <c r="KQZ37" s="38"/>
      <c r="KRA37" s="38"/>
      <c r="KRB37" s="38"/>
      <c r="KRC37" s="38"/>
      <c r="KRD37" s="38"/>
      <c r="KRE37" s="38"/>
      <c r="KRF37" s="38"/>
      <c r="KRG37" s="38"/>
      <c r="KRH37" s="38"/>
      <c r="KRI37" s="38"/>
      <c r="KRJ37" s="38"/>
      <c r="KRK37" s="38"/>
      <c r="KRL37" s="38"/>
      <c r="KRM37" s="38"/>
      <c r="KRN37" s="38"/>
      <c r="KRO37" s="38"/>
      <c r="KRP37" s="38"/>
      <c r="KRQ37" s="38"/>
      <c r="KRR37" s="38"/>
      <c r="KRS37" s="38"/>
      <c r="KRT37" s="38"/>
      <c r="KRU37" s="38"/>
      <c r="KRV37" s="38"/>
      <c r="KRW37" s="38"/>
      <c r="KRX37" s="38"/>
      <c r="KRY37" s="38"/>
      <c r="KRZ37" s="38"/>
      <c r="KSA37" s="38"/>
      <c r="KSB37" s="38"/>
      <c r="KSC37" s="38"/>
      <c r="KSD37" s="38"/>
      <c r="KSE37" s="38"/>
      <c r="KSF37" s="38"/>
      <c r="KSG37" s="38"/>
      <c r="KSH37" s="38"/>
      <c r="KSI37" s="38"/>
      <c r="KSJ37" s="38"/>
      <c r="KSK37" s="38"/>
      <c r="KSL37" s="38"/>
      <c r="KSM37" s="38"/>
      <c r="KSN37" s="38"/>
      <c r="KSO37" s="38"/>
      <c r="KSP37" s="38"/>
      <c r="KSQ37" s="38"/>
      <c r="KSR37" s="38"/>
      <c r="KSS37" s="38"/>
      <c r="KST37" s="38"/>
      <c r="KSU37" s="38"/>
      <c r="KSV37" s="38"/>
      <c r="KSW37" s="38"/>
      <c r="KSX37" s="38"/>
      <c r="KSY37" s="38"/>
      <c r="KSZ37" s="38"/>
      <c r="KTA37" s="38"/>
      <c r="KTB37" s="38"/>
      <c r="KTC37" s="38"/>
      <c r="KTD37" s="38"/>
      <c r="KTE37" s="38"/>
      <c r="KTF37" s="38"/>
      <c r="KTG37" s="38"/>
      <c r="KTH37" s="38"/>
      <c r="KTI37" s="38"/>
      <c r="KTJ37" s="38"/>
      <c r="KTK37" s="38"/>
      <c r="KTL37" s="38"/>
      <c r="KTM37" s="38"/>
      <c r="KTN37" s="38"/>
      <c r="KTO37" s="38"/>
      <c r="KTP37" s="38"/>
      <c r="KTQ37" s="38"/>
      <c r="KTR37" s="38"/>
      <c r="KTS37" s="38"/>
      <c r="KTT37" s="38"/>
      <c r="KTU37" s="38"/>
      <c r="KTV37" s="38"/>
      <c r="KTW37" s="38"/>
      <c r="KTX37" s="38"/>
      <c r="KTY37" s="38"/>
      <c r="KTZ37" s="38"/>
      <c r="KUA37" s="38"/>
      <c r="KUB37" s="38"/>
      <c r="KUC37" s="38"/>
      <c r="KUD37" s="38"/>
      <c r="KUE37" s="38"/>
      <c r="KUF37" s="38"/>
      <c r="KUG37" s="38"/>
      <c r="KUH37" s="38"/>
      <c r="KUI37" s="38"/>
      <c r="KUJ37" s="38"/>
      <c r="KUK37" s="38"/>
      <c r="KUL37" s="38"/>
      <c r="KUM37" s="38"/>
      <c r="KUN37" s="38"/>
      <c r="KUO37" s="38"/>
      <c r="KUP37" s="38"/>
      <c r="KUQ37" s="38"/>
      <c r="KUR37" s="38"/>
      <c r="KUS37" s="38"/>
      <c r="KUT37" s="38"/>
      <c r="KUU37" s="38"/>
      <c r="KUV37" s="38"/>
      <c r="KUW37" s="38"/>
      <c r="KUX37" s="38"/>
      <c r="KUY37" s="38"/>
      <c r="KUZ37" s="38"/>
      <c r="KVA37" s="38"/>
      <c r="KVB37" s="38"/>
      <c r="KVC37" s="38"/>
      <c r="KVD37" s="38"/>
      <c r="KVE37" s="38"/>
      <c r="KVF37" s="38"/>
      <c r="KVG37" s="38"/>
      <c r="KVH37" s="38"/>
      <c r="KVI37" s="38"/>
      <c r="KVJ37" s="38"/>
      <c r="KVK37" s="38"/>
      <c r="KVL37" s="38"/>
      <c r="KVM37" s="38"/>
      <c r="KVN37" s="38"/>
      <c r="KVO37" s="38"/>
      <c r="KVP37" s="38"/>
      <c r="KVQ37" s="38"/>
      <c r="KVR37" s="38"/>
      <c r="KVS37" s="38"/>
      <c r="KVT37" s="38"/>
      <c r="KVU37" s="38"/>
      <c r="KVV37" s="38"/>
      <c r="KVW37" s="38"/>
      <c r="KVX37" s="38"/>
      <c r="KVY37" s="38"/>
      <c r="KVZ37" s="38"/>
      <c r="KWA37" s="38"/>
      <c r="KWB37" s="38"/>
      <c r="KWC37" s="38"/>
      <c r="KWD37" s="38"/>
      <c r="KWE37" s="38"/>
      <c r="KWF37" s="38"/>
      <c r="KWG37" s="38"/>
      <c r="KWH37" s="38"/>
      <c r="KWI37" s="38"/>
      <c r="KWJ37" s="38"/>
      <c r="KWK37" s="38"/>
      <c r="KWL37" s="38"/>
      <c r="KWM37" s="38"/>
      <c r="KWN37" s="38"/>
      <c r="KWO37" s="38"/>
      <c r="KWP37" s="38"/>
      <c r="KWQ37" s="38"/>
      <c r="KWR37" s="38"/>
      <c r="KWS37" s="38"/>
      <c r="KWT37" s="38"/>
      <c r="KWU37" s="38"/>
      <c r="KWV37" s="38"/>
      <c r="KWW37" s="38"/>
      <c r="KWX37" s="38"/>
      <c r="KWY37" s="38"/>
      <c r="KWZ37" s="38"/>
      <c r="KXA37" s="38"/>
      <c r="KXB37" s="38"/>
      <c r="KXC37" s="38"/>
      <c r="KXD37" s="38"/>
      <c r="KXE37" s="38"/>
      <c r="KXF37" s="38"/>
      <c r="KXG37" s="38"/>
      <c r="KXH37" s="38"/>
      <c r="KXI37" s="38"/>
      <c r="KXJ37" s="38"/>
      <c r="KXK37" s="38"/>
      <c r="KXL37" s="38"/>
      <c r="KXM37" s="38"/>
      <c r="KXN37" s="38"/>
      <c r="KXO37" s="38"/>
      <c r="KXP37" s="38"/>
      <c r="KXQ37" s="38"/>
      <c r="KXR37" s="38"/>
      <c r="KXS37" s="38"/>
      <c r="KXT37" s="38"/>
      <c r="KXU37" s="38"/>
      <c r="KXV37" s="38"/>
      <c r="KXW37" s="38"/>
      <c r="KXX37" s="38"/>
      <c r="KXY37" s="38"/>
      <c r="KXZ37" s="38"/>
      <c r="KYA37" s="38"/>
      <c r="KYB37" s="38"/>
      <c r="KYC37" s="38"/>
      <c r="KYD37" s="38"/>
      <c r="KYE37" s="38"/>
      <c r="KYF37" s="38"/>
      <c r="KYG37" s="38"/>
      <c r="KYH37" s="38"/>
      <c r="KYI37" s="38"/>
      <c r="KYJ37" s="38"/>
      <c r="KYK37" s="38"/>
      <c r="KYL37" s="38"/>
      <c r="KYM37" s="38"/>
      <c r="KYN37" s="38"/>
      <c r="KYO37" s="38"/>
      <c r="KYP37" s="38"/>
      <c r="KYQ37" s="38"/>
      <c r="KYR37" s="38"/>
      <c r="KYS37" s="38"/>
      <c r="KYT37" s="38"/>
      <c r="KYU37" s="38"/>
      <c r="KYV37" s="38"/>
      <c r="KYW37" s="38"/>
      <c r="KYX37" s="38"/>
      <c r="KYY37" s="38"/>
      <c r="KYZ37" s="38"/>
      <c r="KZA37" s="38"/>
      <c r="KZB37" s="38"/>
      <c r="KZC37" s="38"/>
      <c r="KZD37" s="38"/>
      <c r="KZE37" s="38"/>
      <c r="KZF37" s="38"/>
      <c r="KZG37" s="38"/>
      <c r="KZH37" s="38"/>
      <c r="KZI37" s="38"/>
      <c r="KZJ37" s="38"/>
      <c r="KZK37" s="38"/>
      <c r="KZL37" s="38"/>
      <c r="KZM37" s="38"/>
      <c r="KZN37" s="38"/>
      <c r="KZO37" s="38"/>
      <c r="KZP37" s="38"/>
      <c r="KZQ37" s="38"/>
      <c r="KZR37" s="38"/>
      <c r="KZS37" s="38"/>
      <c r="KZT37" s="38"/>
      <c r="KZU37" s="38"/>
      <c r="KZV37" s="38"/>
      <c r="KZW37" s="38"/>
      <c r="KZX37" s="38"/>
      <c r="KZY37" s="38"/>
      <c r="KZZ37" s="38"/>
      <c r="LAA37" s="38"/>
      <c r="LAB37" s="38"/>
      <c r="LAC37" s="38"/>
      <c r="LAD37" s="38"/>
      <c r="LAE37" s="38"/>
      <c r="LAF37" s="38"/>
      <c r="LAG37" s="38"/>
      <c r="LAH37" s="38"/>
      <c r="LAI37" s="38"/>
      <c r="LAJ37" s="38"/>
      <c r="LAK37" s="38"/>
      <c r="LAL37" s="38"/>
      <c r="LAM37" s="38"/>
      <c r="LAN37" s="38"/>
      <c r="LAO37" s="38"/>
      <c r="LAP37" s="38"/>
      <c r="LAQ37" s="38"/>
      <c r="LAR37" s="38"/>
      <c r="LAS37" s="38"/>
      <c r="LAT37" s="38"/>
      <c r="LAU37" s="38"/>
      <c r="LAV37" s="38"/>
      <c r="LAW37" s="38"/>
      <c r="LAX37" s="38"/>
      <c r="LAY37" s="38"/>
      <c r="LAZ37" s="38"/>
      <c r="LBA37" s="38"/>
      <c r="LBB37" s="38"/>
      <c r="LBC37" s="38"/>
      <c r="LBD37" s="38"/>
      <c r="LBE37" s="38"/>
      <c r="LBF37" s="38"/>
      <c r="LBG37" s="38"/>
      <c r="LBH37" s="38"/>
      <c r="LBI37" s="38"/>
      <c r="LBJ37" s="38"/>
      <c r="LBK37" s="38"/>
      <c r="LBL37" s="38"/>
      <c r="LBM37" s="38"/>
      <c r="LBN37" s="38"/>
      <c r="LBO37" s="38"/>
      <c r="LBP37" s="38"/>
      <c r="LBQ37" s="38"/>
      <c r="LBR37" s="38"/>
      <c r="LBS37" s="38"/>
      <c r="LBT37" s="38"/>
      <c r="LBU37" s="38"/>
      <c r="LBV37" s="38"/>
      <c r="LBW37" s="38"/>
      <c r="LBX37" s="38"/>
      <c r="LBY37" s="38"/>
      <c r="LBZ37" s="38"/>
      <c r="LCA37" s="38"/>
      <c r="LCB37" s="38"/>
      <c r="LCC37" s="38"/>
      <c r="LCD37" s="38"/>
      <c r="LCE37" s="38"/>
      <c r="LCF37" s="38"/>
      <c r="LCG37" s="38"/>
      <c r="LCH37" s="38"/>
      <c r="LCI37" s="38"/>
      <c r="LCJ37" s="38"/>
      <c r="LCK37" s="38"/>
      <c r="LCL37" s="38"/>
      <c r="LCM37" s="38"/>
      <c r="LCN37" s="38"/>
      <c r="LCO37" s="38"/>
      <c r="LCP37" s="38"/>
      <c r="LCQ37" s="38"/>
      <c r="LCR37" s="38"/>
      <c r="LCS37" s="38"/>
      <c r="LCT37" s="38"/>
      <c r="LCU37" s="38"/>
      <c r="LCV37" s="38"/>
      <c r="LCW37" s="38"/>
      <c r="LCX37" s="38"/>
      <c r="LCY37" s="38"/>
      <c r="LCZ37" s="38"/>
      <c r="LDA37" s="38"/>
      <c r="LDB37" s="38"/>
      <c r="LDC37" s="38"/>
      <c r="LDD37" s="38"/>
      <c r="LDE37" s="38"/>
      <c r="LDF37" s="38"/>
      <c r="LDG37" s="38"/>
      <c r="LDH37" s="38"/>
      <c r="LDI37" s="38"/>
      <c r="LDJ37" s="38"/>
      <c r="LDK37" s="38"/>
      <c r="LDL37" s="38"/>
      <c r="LDM37" s="38"/>
      <c r="LDN37" s="38"/>
      <c r="LDO37" s="38"/>
      <c r="LDP37" s="38"/>
      <c r="LDQ37" s="38"/>
      <c r="LDR37" s="38"/>
      <c r="LDS37" s="38"/>
      <c r="LDT37" s="38"/>
      <c r="LDU37" s="38"/>
      <c r="LDV37" s="38"/>
      <c r="LDW37" s="38"/>
      <c r="LDX37" s="38"/>
      <c r="LDY37" s="38"/>
      <c r="LDZ37" s="38"/>
      <c r="LEA37" s="38"/>
      <c r="LEB37" s="38"/>
      <c r="LEC37" s="38"/>
      <c r="LED37" s="38"/>
      <c r="LEE37" s="38"/>
      <c r="LEF37" s="38"/>
      <c r="LEG37" s="38"/>
      <c r="LEH37" s="38"/>
      <c r="LEI37" s="38"/>
      <c r="LEJ37" s="38"/>
      <c r="LEK37" s="38"/>
      <c r="LEL37" s="38"/>
      <c r="LEM37" s="38"/>
      <c r="LEN37" s="38"/>
      <c r="LEO37" s="38"/>
      <c r="LEP37" s="38"/>
      <c r="LEQ37" s="38"/>
      <c r="LER37" s="38"/>
      <c r="LES37" s="38"/>
      <c r="LET37" s="38"/>
      <c r="LEU37" s="38"/>
      <c r="LEV37" s="38"/>
      <c r="LEW37" s="38"/>
      <c r="LEX37" s="38"/>
      <c r="LEY37" s="38"/>
      <c r="LEZ37" s="38"/>
      <c r="LFA37" s="38"/>
      <c r="LFB37" s="38"/>
      <c r="LFC37" s="38"/>
      <c r="LFD37" s="38"/>
      <c r="LFE37" s="38"/>
      <c r="LFF37" s="38"/>
      <c r="LFG37" s="38"/>
      <c r="LFH37" s="38"/>
      <c r="LFI37" s="38"/>
      <c r="LFJ37" s="38"/>
      <c r="LFK37" s="38"/>
      <c r="LFL37" s="38"/>
      <c r="LFM37" s="38"/>
      <c r="LFN37" s="38"/>
      <c r="LFO37" s="38"/>
      <c r="LFP37" s="38"/>
      <c r="LFQ37" s="38"/>
      <c r="LFR37" s="38"/>
      <c r="LFS37" s="38"/>
      <c r="LFT37" s="38"/>
      <c r="LFU37" s="38"/>
      <c r="LFV37" s="38"/>
      <c r="LFW37" s="38"/>
      <c r="LFX37" s="38"/>
      <c r="LFY37" s="38"/>
      <c r="LFZ37" s="38"/>
      <c r="LGA37" s="38"/>
      <c r="LGB37" s="38"/>
      <c r="LGC37" s="38"/>
      <c r="LGD37" s="38"/>
      <c r="LGE37" s="38"/>
      <c r="LGF37" s="38"/>
      <c r="LGG37" s="38"/>
      <c r="LGH37" s="38"/>
      <c r="LGI37" s="38"/>
      <c r="LGJ37" s="38"/>
      <c r="LGK37" s="38"/>
      <c r="LGL37" s="38"/>
      <c r="LGM37" s="38"/>
      <c r="LGN37" s="38"/>
      <c r="LGO37" s="38"/>
      <c r="LGP37" s="38"/>
      <c r="LGQ37" s="38"/>
      <c r="LGR37" s="38"/>
      <c r="LGS37" s="38"/>
      <c r="LGT37" s="38"/>
      <c r="LGU37" s="38"/>
      <c r="LGV37" s="38"/>
      <c r="LGW37" s="38"/>
      <c r="LGX37" s="38"/>
      <c r="LGY37" s="38"/>
      <c r="LGZ37" s="38"/>
      <c r="LHA37" s="38"/>
      <c r="LHB37" s="38"/>
      <c r="LHC37" s="38"/>
      <c r="LHD37" s="38"/>
      <c r="LHE37" s="38"/>
      <c r="LHF37" s="38"/>
      <c r="LHG37" s="38"/>
      <c r="LHH37" s="38"/>
      <c r="LHI37" s="38"/>
      <c r="LHJ37" s="38"/>
      <c r="LHK37" s="38"/>
      <c r="LHL37" s="38"/>
      <c r="LHM37" s="38"/>
      <c r="LHN37" s="38"/>
      <c r="LHO37" s="38"/>
      <c r="LHP37" s="38"/>
      <c r="LHQ37" s="38"/>
      <c r="LHR37" s="38"/>
      <c r="LHS37" s="38"/>
      <c r="LHT37" s="38"/>
      <c r="LHU37" s="38"/>
      <c r="LHV37" s="38"/>
      <c r="LHW37" s="38"/>
      <c r="LHX37" s="38"/>
      <c r="LHY37" s="38"/>
      <c r="LHZ37" s="38"/>
      <c r="LIA37" s="38"/>
      <c r="LIB37" s="38"/>
      <c r="LIC37" s="38"/>
      <c r="LID37" s="38"/>
      <c r="LIE37" s="38"/>
      <c r="LIF37" s="38"/>
      <c r="LIG37" s="38"/>
      <c r="LIH37" s="38"/>
      <c r="LII37" s="38"/>
      <c r="LIJ37" s="38"/>
      <c r="LIK37" s="38"/>
      <c r="LIL37" s="38"/>
      <c r="LIM37" s="38"/>
      <c r="LIN37" s="38"/>
      <c r="LIO37" s="38"/>
      <c r="LIP37" s="38"/>
      <c r="LIQ37" s="38"/>
      <c r="LIR37" s="38"/>
      <c r="LIS37" s="38"/>
      <c r="LIT37" s="38"/>
      <c r="LIU37" s="38"/>
      <c r="LIV37" s="38"/>
      <c r="LIW37" s="38"/>
      <c r="LIX37" s="38"/>
      <c r="LIY37" s="38"/>
      <c r="LIZ37" s="38"/>
      <c r="LJA37" s="38"/>
      <c r="LJB37" s="38"/>
      <c r="LJC37" s="38"/>
      <c r="LJD37" s="38"/>
      <c r="LJE37" s="38"/>
      <c r="LJF37" s="38"/>
      <c r="LJG37" s="38"/>
      <c r="LJH37" s="38"/>
      <c r="LJI37" s="38"/>
      <c r="LJJ37" s="38"/>
      <c r="LJK37" s="38"/>
      <c r="LJL37" s="38"/>
      <c r="LJM37" s="38"/>
      <c r="LJN37" s="38"/>
      <c r="LJO37" s="38"/>
      <c r="LJP37" s="38"/>
      <c r="LJQ37" s="38"/>
      <c r="LJR37" s="38"/>
      <c r="LJS37" s="38"/>
      <c r="LJT37" s="38"/>
      <c r="LJU37" s="38"/>
      <c r="LJV37" s="38"/>
      <c r="LJW37" s="38"/>
      <c r="LJX37" s="38"/>
      <c r="LJY37" s="38"/>
      <c r="LJZ37" s="38"/>
      <c r="LKA37" s="38"/>
      <c r="LKB37" s="38"/>
      <c r="LKC37" s="38"/>
      <c r="LKD37" s="38"/>
      <c r="LKE37" s="38"/>
      <c r="LKF37" s="38"/>
      <c r="LKG37" s="38"/>
      <c r="LKH37" s="38"/>
      <c r="LKI37" s="38"/>
      <c r="LKJ37" s="38"/>
      <c r="LKK37" s="38"/>
      <c r="LKL37" s="38"/>
      <c r="LKM37" s="38"/>
      <c r="LKN37" s="38"/>
      <c r="LKO37" s="38"/>
      <c r="LKP37" s="38"/>
      <c r="LKQ37" s="38"/>
      <c r="LKR37" s="38"/>
      <c r="LKS37" s="38"/>
      <c r="LKT37" s="38"/>
      <c r="LKU37" s="38"/>
      <c r="LKV37" s="38"/>
      <c r="LKW37" s="38"/>
      <c r="LKX37" s="38"/>
      <c r="LKY37" s="38"/>
      <c r="LKZ37" s="38"/>
      <c r="LLA37" s="38"/>
      <c r="LLB37" s="38"/>
      <c r="LLC37" s="38"/>
      <c r="LLD37" s="38"/>
      <c r="LLE37" s="38"/>
      <c r="LLF37" s="38"/>
      <c r="LLG37" s="38"/>
      <c r="LLH37" s="38"/>
      <c r="LLI37" s="38"/>
      <c r="LLJ37" s="38"/>
      <c r="LLK37" s="38"/>
      <c r="LLL37" s="38"/>
      <c r="LLM37" s="38"/>
      <c r="LLN37" s="38"/>
      <c r="LLO37" s="38"/>
      <c r="LLP37" s="38"/>
      <c r="LLQ37" s="38"/>
      <c r="LLR37" s="38"/>
      <c r="LLS37" s="38"/>
      <c r="LLT37" s="38"/>
      <c r="LLU37" s="38"/>
      <c r="LLV37" s="38"/>
      <c r="LLW37" s="38"/>
      <c r="LLX37" s="38"/>
      <c r="LLY37" s="38"/>
      <c r="LLZ37" s="38"/>
      <c r="LMA37" s="38"/>
      <c r="LMB37" s="38"/>
      <c r="LMC37" s="38"/>
      <c r="LMD37" s="38"/>
      <c r="LME37" s="38"/>
      <c r="LMF37" s="38"/>
      <c r="LMG37" s="38"/>
      <c r="LMH37" s="38"/>
      <c r="LMI37" s="38"/>
      <c r="LMJ37" s="38"/>
      <c r="LMK37" s="38"/>
      <c r="LML37" s="38"/>
      <c r="LMM37" s="38"/>
      <c r="LMN37" s="38"/>
      <c r="LMO37" s="38"/>
      <c r="LMP37" s="38"/>
      <c r="LMQ37" s="38"/>
      <c r="LMR37" s="38"/>
      <c r="LMS37" s="38"/>
      <c r="LMT37" s="38"/>
      <c r="LMU37" s="38"/>
      <c r="LMV37" s="38"/>
      <c r="LMW37" s="38"/>
      <c r="LMX37" s="38"/>
      <c r="LMY37" s="38"/>
      <c r="LMZ37" s="38"/>
      <c r="LNA37" s="38"/>
      <c r="LNB37" s="38"/>
      <c r="LNC37" s="38"/>
      <c r="LND37" s="38"/>
      <c r="LNE37" s="38"/>
      <c r="LNF37" s="38"/>
      <c r="LNG37" s="38"/>
      <c r="LNH37" s="38"/>
      <c r="LNI37" s="38"/>
      <c r="LNJ37" s="38"/>
      <c r="LNK37" s="38"/>
      <c r="LNL37" s="38"/>
      <c r="LNM37" s="38"/>
      <c r="LNN37" s="38"/>
      <c r="LNO37" s="38"/>
      <c r="LNP37" s="38"/>
      <c r="LNQ37" s="38"/>
      <c r="LNR37" s="38"/>
      <c r="LNS37" s="38"/>
      <c r="LNT37" s="38"/>
      <c r="LNU37" s="38"/>
      <c r="LNV37" s="38"/>
      <c r="LNW37" s="38"/>
      <c r="LNX37" s="38"/>
      <c r="LNY37" s="38"/>
      <c r="LNZ37" s="38"/>
      <c r="LOA37" s="38"/>
      <c r="LOB37" s="38"/>
      <c r="LOC37" s="38"/>
      <c r="LOD37" s="38"/>
      <c r="LOE37" s="38"/>
      <c r="LOF37" s="38"/>
      <c r="LOG37" s="38"/>
      <c r="LOH37" s="38"/>
      <c r="LOI37" s="38"/>
      <c r="LOJ37" s="38"/>
      <c r="LOK37" s="38"/>
      <c r="LOL37" s="38"/>
      <c r="LOM37" s="38"/>
      <c r="LON37" s="38"/>
      <c r="LOO37" s="38"/>
      <c r="LOP37" s="38"/>
      <c r="LOQ37" s="38"/>
      <c r="LOR37" s="38"/>
      <c r="LOS37" s="38"/>
      <c r="LOT37" s="38"/>
      <c r="LOU37" s="38"/>
      <c r="LOV37" s="38"/>
      <c r="LOW37" s="38"/>
      <c r="LOX37" s="38"/>
      <c r="LOY37" s="38"/>
      <c r="LOZ37" s="38"/>
      <c r="LPA37" s="38"/>
      <c r="LPB37" s="38"/>
      <c r="LPC37" s="38"/>
      <c r="LPD37" s="38"/>
      <c r="LPE37" s="38"/>
      <c r="LPF37" s="38"/>
      <c r="LPG37" s="38"/>
      <c r="LPH37" s="38"/>
      <c r="LPI37" s="38"/>
      <c r="LPJ37" s="38"/>
      <c r="LPK37" s="38"/>
      <c r="LPL37" s="38"/>
      <c r="LPM37" s="38"/>
      <c r="LPN37" s="38"/>
      <c r="LPO37" s="38"/>
      <c r="LPP37" s="38"/>
      <c r="LPQ37" s="38"/>
      <c r="LPR37" s="38"/>
      <c r="LPS37" s="38"/>
      <c r="LPT37" s="38"/>
      <c r="LPU37" s="38"/>
      <c r="LPV37" s="38"/>
      <c r="LPW37" s="38"/>
      <c r="LPX37" s="38"/>
      <c r="LPY37" s="38"/>
      <c r="LPZ37" s="38"/>
      <c r="LQA37" s="38"/>
      <c r="LQB37" s="38"/>
      <c r="LQC37" s="38"/>
      <c r="LQD37" s="38"/>
      <c r="LQE37" s="38"/>
      <c r="LQF37" s="38"/>
      <c r="LQG37" s="38"/>
      <c r="LQH37" s="38"/>
      <c r="LQI37" s="38"/>
      <c r="LQJ37" s="38"/>
      <c r="LQK37" s="38"/>
      <c r="LQL37" s="38"/>
      <c r="LQM37" s="38"/>
      <c r="LQN37" s="38"/>
      <c r="LQO37" s="38"/>
      <c r="LQP37" s="38"/>
      <c r="LQQ37" s="38"/>
      <c r="LQR37" s="38"/>
      <c r="LQS37" s="38"/>
      <c r="LQT37" s="38"/>
      <c r="LQU37" s="38"/>
      <c r="LQV37" s="38"/>
      <c r="LQW37" s="38"/>
      <c r="LQX37" s="38"/>
      <c r="LQY37" s="38"/>
      <c r="LQZ37" s="38"/>
      <c r="LRA37" s="38"/>
      <c r="LRB37" s="38"/>
      <c r="LRC37" s="38"/>
      <c r="LRD37" s="38"/>
      <c r="LRE37" s="38"/>
      <c r="LRF37" s="38"/>
      <c r="LRG37" s="38"/>
      <c r="LRH37" s="38"/>
      <c r="LRI37" s="38"/>
      <c r="LRJ37" s="38"/>
      <c r="LRK37" s="38"/>
      <c r="LRL37" s="38"/>
      <c r="LRM37" s="38"/>
      <c r="LRN37" s="38"/>
      <c r="LRO37" s="38"/>
      <c r="LRP37" s="38"/>
      <c r="LRQ37" s="38"/>
      <c r="LRR37" s="38"/>
      <c r="LRS37" s="38"/>
      <c r="LRT37" s="38"/>
      <c r="LRU37" s="38"/>
      <c r="LRV37" s="38"/>
      <c r="LRW37" s="38"/>
      <c r="LRX37" s="38"/>
      <c r="LRY37" s="38"/>
      <c r="LRZ37" s="38"/>
      <c r="LSA37" s="38"/>
      <c r="LSB37" s="38"/>
      <c r="LSC37" s="38"/>
      <c r="LSD37" s="38"/>
      <c r="LSE37" s="38"/>
      <c r="LSF37" s="38"/>
      <c r="LSG37" s="38"/>
      <c r="LSH37" s="38"/>
      <c r="LSI37" s="38"/>
      <c r="LSJ37" s="38"/>
      <c r="LSK37" s="38"/>
      <c r="LSL37" s="38"/>
      <c r="LSM37" s="38"/>
      <c r="LSN37" s="38"/>
      <c r="LSO37" s="38"/>
      <c r="LSP37" s="38"/>
      <c r="LSQ37" s="38"/>
      <c r="LSR37" s="38"/>
      <c r="LSS37" s="38"/>
      <c r="LST37" s="38"/>
      <c r="LSU37" s="38"/>
      <c r="LSV37" s="38"/>
      <c r="LSW37" s="38"/>
      <c r="LSX37" s="38"/>
      <c r="LSY37" s="38"/>
      <c r="LSZ37" s="38"/>
      <c r="LTA37" s="38"/>
      <c r="LTB37" s="38"/>
      <c r="LTC37" s="38"/>
      <c r="LTD37" s="38"/>
      <c r="LTE37" s="38"/>
      <c r="LTF37" s="38"/>
      <c r="LTG37" s="38"/>
      <c r="LTH37" s="38"/>
      <c r="LTI37" s="38"/>
      <c r="LTJ37" s="38"/>
      <c r="LTK37" s="38"/>
      <c r="LTL37" s="38"/>
      <c r="LTM37" s="38"/>
      <c r="LTN37" s="38"/>
      <c r="LTO37" s="38"/>
      <c r="LTP37" s="38"/>
      <c r="LTQ37" s="38"/>
      <c r="LTR37" s="38"/>
      <c r="LTS37" s="38"/>
      <c r="LTT37" s="38"/>
      <c r="LTU37" s="38"/>
      <c r="LTV37" s="38"/>
      <c r="LTW37" s="38"/>
      <c r="LTX37" s="38"/>
      <c r="LTY37" s="38"/>
      <c r="LTZ37" s="38"/>
      <c r="LUA37" s="38"/>
      <c r="LUB37" s="38"/>
      <c r="LUC37" s="38"/>
      <c r="LUD37" s="38"/>
      <c r="LUE37" s="38"/>
      <c r="LUF37" s="38"/>
      <c r="LUG37" s="38"/>
      <c r="LUH37" s="38"/>
      <c r="LUI37" s="38"/>
      <c r="LUJ37" s="38"/>
      <c r="LUK37" s="38"/>
      <c r="LUL37" s="38"/>
      <c r="LUM37" s="38"/>
      <c r="LUN37" s="38"/>
      <c r="LUO37" s="38"/>
      <c r="LUP37" s="38"/>
      <c r="LUQ37" s="38"/>
      <c r="LUR37" s="38"/>
      <c r="LUS37" s="38"/>
      <c r="LUT37" s="38"/>
      <c r="LUU37" s="38"/>
      <c r="LUV37" s="38"/>
      <c r="LUW37" s="38"/>
      <c r="LUX37" s="38"/>
      <c r="LUY37" s="38"/>
      <c r="LUZ37" s="38"/>
      <c r="LVA37" s="38"/>
      <c r="LVB37" s="38"/>
      <c r="LVC37" s="38"/>
      <c r="LVD37" s="38"/>
      <c r="LVE37" s="38"/>
      <c r="LVF37" s="38"/>
      <c r="LVG37" s="38"/>
      <c r="LVH37" s="38"/>
      <c r="LVI37" s="38"/>
      <c r="LVJ37" s="38"/>
      <c r="LVK37" s="38"/>
      <c r="LVL37" s="38"/>
      <c r="LVM37" s="38"/>
      <c r="LVN37" s="38"/>
      <c r="LVO37" s="38"/>
      <c r="LVP37" s="38"/>
      <c r="LVQ37" s="38"/>
      <c r="LVR37" s="38"/>
      <c r="LVS37" s="38"/>
      <c r="LVT37" s="38"/>
      <c r="LVU37" s="38"/>
      <c r="LVV37" s="38"/>
      <c r="LVW37" s="38"/>
      <c r="LVX37" s="38"/>
      <c r="LVY37" s="38"/>
      <c r="LVZ37" s="38"/>
      <c r="LWA37" s="38"/>
      <c r="LWB37" s="38"/>
      <c r="LWC37" s="38"/>
      <c r="LWD37" s="38"/>
      <c r="LWE37" s="38"/>
      <c r="LWF37" s="38"/>
      <c r="LWG37" s="38"/>
      <c r="LWH37" s="38"/>
      <c r="LWI37" s="38"/>
      <c r="LWJ37" s="38"/>
      <c r="LWK37" s="38"/>
      <c r="LWL37" s="38"/>
      <c r="LWM37" s="38"/>
      <c r="LWN37" s="38"/>
      <c r="LWO37" s="38"/>
      <c r="LWP37" s="38"/>
      <c r="LWQ37" s="38"/>
      <c r="LWR37" s="38"/>
      <c r="LWS37" s="38"/>
      <c r="LWT37" s="38"/>
      <c r="LWU37" s="38"/>
      <c r="LWV37" s="38"/>
      <c r="LWW37" s="38"/>
      <c r="LWX37" s="38"/>
      <c r="LWY37" s="38"/>
      <c r="LWZ37" s="38"/>
      <c r="LXA37" s="38"/>
      <c r="LXB37" s="38"/>
      <c r="LXC37" s="38"/>
      <c r="LXD37" s="38"/>
      <c r="LXE37" s="38"/>
      <c r="LXF37" s="38"/>
      <c r="LXG37" s="38"/>
      <c r="LXH37" s="38"/>
      <c r="LXI37" s="38"/>
      <c r="LXJ37" s="38"/>
      <c r="LXK37" s="38"/>
      <c r="LXL37" s="38"/>
      <c r="LXM37" s="38"/>
      <c r="LXN37" s="38"/>
      <c r="LXO37" s="38"/>
      <c r="LXP37" s="38"/>
      <c r="LXQ37" s="38"/>
      <c r="LXR37" s="38"/>
      <c r="LXS37" s="38"/>
      <c r="LXT37" s="38"/>
      <c r="LXU37" s="38"/>
      <c r="LXV37" s="38"/>
      <c r="LXW37" s="38"/>
      <c r="LXX37" s="38"/>
      <c r="LXY37" s="38"/>
      <c r="LXZ37" s="38"/>
      <c r="LYA37" s="38"/>
      <c r="LYB37" s="38"/>
      <c r="LYC37" s="38"/>
      <c r="LYD37" s="38"/>
      <c r="LYE37" s="38"/>
      <c r="LYF37" s="38"/>
      <c r="LYG37" s="38"/>
      <c r="LYH37" s="38"/>
      <c r="LYI37" s="38"/>
      <c r="LYJ37" s="38"/>
      <c r="LYK37" s="38"/>
      <c r="LYL37" s="38"/>
      <c r="LYM37" s="38"/>
      <c r="LYN37" s="38"/>
      <c r="LYO37" s="38"/>
      <c r="LYP37" s="38"/>
      <c r="LYQ37" s="38"/>
      <c r="LYR37" s="38"/>
      <c r="LYS37" s="38"/>
      <c r="LYT37" s="38"/>
      <c r="LYU37" s="38"/>
      <c r="LYV37" s="38"/>
      <c r="LYW37" s="38"/>
      <c r="LYX37" s="38"/>
      <c r="LYY37" s="38"/>
      <c r="LYZ37" s="38"/>
      <c r="LZA37" s="38"/>
      <c r="LZB37" s="38"/>
      <c r="LZC37" s="38"/>
      <c r="LZD37" s="38"/>
      <c r="LZE37" s="38"/>
      <c r="LZF37" s="38"/>
      <c r="LZG37" s="38"/>
      <c r="LZH37" s="38"/>
      <c r="LZI37" s="38"/>
      <c r="LZJ37" s="38"/>
      <c r="LZK37" s="38"/>
      <c r="LZL37" s="38"/>
      <c r="LZM37" s="38"/>
      <c r="LZN37" s="38"/>
      <c r="LZO37" s="38"/>
      <c r="LZP37" s="38"/>
      <c r="LZQ37" s="38"/>
      <c r="LZR37" s="38"/>
      <c r="LZS37" s="38"/>
      <c r="LZT37" s="38"/>
      <c r="LZU37" s="38"/>
      <c r="LZV37" s="38"/>
      <c r="LZW37" s="38"/>
      <c r="LZX37" s="38"/>
      <c r="LZY37" s="38"/>
      <c r="LZZ37" s="38"/>
      <c r="MAA37" s="38"/>
      <c r="MAB37" s="38"/>
      <c r="MAC37" s="38"/>
      <c r="MAD37" s="38"/>
      <c r="MAE37" s="38"/>
      <c r="MAF37" s="38"/>
      <c r="MAG37" s="38"/>
      <c r="MAH37" s="38"/>
      <c r="MAI37" s="38"/>
      <c r="MAJ37" s="38"/>
      <c r="MAK37" s="38"/>
      <c r="MAL37" s="38"/>
      <c r="MAM37" s="38"/>
      <c r="MAN37" s="38"/>
      <c r="MAO37" s="38"/>
      <c r="MAP37" s="38"/>
      <c r="MAQ37" s="38"/>
      <c r="MAR37" s="38"/>
      <c r="MAS37" s="38"/>
      <c r="MAT37" s="38"/>
      <c r="MAU37" s="38"/>
      <c r="MAV37" s="38"/>
      <c r="MAW37" s="38"/>
      <c r="MAX37" s="38"/>
      <c r="MAY37" s="38"/>
      <c r="MAZ37" s="38"/>
      <c r="MBA37" s="38"/>
      <c r="MBB37" s="38"/>
      <c r="MBC37" s="38"/>
      <c r="MBD37" s="38"/>
      <c r="MBE37" s="38"/>
      <c r="MBF37" s="38"/>
      <c r="MBG37" s="38"/>
      <c r="MBH37" s="38"/>
      <c r="MBI37" s="38"/>
      <c r="MBJ37" s="38"/>
      <c r="MBK37" s="38"/>
      <c r="MBL37" s="38"/>
      <c r="MBM37" s="38"/>
      <c r="MBN37" s="38"/>
      <c r="MBO37" s="38"/>
      <c r="MBP37" s="38"/>
      <c r="MBQ37" s="38"/>
      <c r="MBR37" s="38"/>
      <c r="MBS37" s="38"/>
      <c r="MBT37" s="38"/>
      <c r="MBU37" s="38"/>
      <c r="MBV37" s="38"/>
      <c r="MBW37" s="38"/>
      <c r="MBX37" s="38"/>
      <c r="MBY37" s="38"/>
      <c r="MBZ37" s="38"/>
      <c r="MCA37" s="38"/>
      <c r="MCB37" s="38"/>
      <c r="MCC37" s="38"/>
      <c r="MCD37" s="38"/>
      <c r="MCE37" s="38"/>
      <c r="MCF37" s="38"/>
      <c r="MCG37" s="38"/>
      <c r="MCH37" s="38"/>
      <c r="MCI37" s="38"/>
      <c r="MCJ37" s="38"/>
      <c r="MCK37" s="38"/>
      <c r="MCL37" s="38"/>
      <c r="MCM37" s="38"/>
      <c r="MCN37" s="38"/>
      <c r="MCO37" s="38"/>
      <c r="MCP37" s="38"/>
      <c r="MCQ37" s="38"/>
      <c r="MCR37" s="38"/>
      <c r="MCS37" s="38"/>
      <c r="MCT37" s="38"/>
      <c r="MCU37" s="38"/>
      <c r="MCV37" s="38"/>
      <c r="MCW37" s="38"/>
      <c r="MCX37" s="38"/>
      <c r="MCY37" s="38"/>
      <c r="MCZ37" s="38"/>
      <c r="MDA37" s="38"/>
      <c r="MDB37" s="38"/>
      <c r="MDC37" s="38"/>
      <c r="MDD37" s="38"/>
      <c r="MDE37" s="38"/>
      <c r="MDF37" s="38"/>
      <c r="MDG37" s="38"/>
      <c r="MDH37" s="38"/>
      <c r="MDI37" s="38"/>
      <c r="MDJ37" s="38"/>
      <c r="MDK37" s="38"/>
      <c r="MDL37" s="38"/>
      <c r="MDM37" s="38"/>
      <c r="MDN37" s="38"/>
      <c r="MDO37" s="38"/>
      <c r="MDP37" s="38"/>
      <c r="MDQ37" s="38"/>
      <c r="MDR37" s="38"/>
      <c r="MDS37" s="38"/>
      <c r="MDT37" s="38"/>
      <c r="MDU37" s="38"/>
      <c r="MDV37" s="38"/>
      <c r="MDW37" s="38"/>
      <c r="MDX37" s="38"/>
      <c r="MDY37" s="38"/>
      <c r="MDZ37" s="38"/>
      <c r="MEA37" s="38"/>
      <c r="MEB37" s="38"/>
      <c r="MEC37" s="38"/>
      <c r="MED37" s="38"/>
      <c r="MEE37" s="38"/>
      <c r="MEF37" s="38"/>
      <c r="MEG37" s="38"/>
      <c r="MEH37" s="38"/>
      <c r="MEI37" s="38"/>
      <c r="MEJ37" s="38"/>
      <c r="MEK37" s="38"/>
      <c r="MEL37" s="38"/>
      <c r="MEM37" s="38"/>
      <c r="MEN37" s="38"/>
      <c r="MEO37" s="38"/>
      <c r="MEP37" s="38"/>
      <c r="MEQ37" s="38"/>
      <c r="MER37" s="38"/>
      <c r="MES37" s="38"/>
      <c r="MET37" s="38"/>
      <c r="MEU37" s="38"/>
      <c r="MEV37" s="38"/>
      <c r="MEW37" s="38"/>
      <c r="MEX37" s="38"/>
      <c r="MEY37" s="38"/>
      <c r="MEZ37" s="38"/>
      <c r="MFA37" s="38"/>
      <c r="MFB37" s="38"/>
      <c r="MFC37" s="38"/>
      <c r="MFD37" s="38"/>
      <c r="MFE37" s="38"/>
      <c r="MFF37" s="38"/>
      <c r="MFG37" s="38"/>
      <c r="MFH37" s="38"/>
      <c r="MFI37" s="38"/>
      <c r="MFJ37" s="38"/>
      <c r="MFK37" s="38"/>
      <c r="MFL37" s="38"/>
      <c r="MFM37" s="38"/>
      <c r="MFN37" s="38"/>
      <c r="MFO37" s="38"/>
      <c r="MFP37" s="38"/>
      <c r="MFQ37" s="38"/>
      <c r="MFR37" s="38"/>
      <c r="MFS37" s="38"/>
      <c r="MFT37" s="38"/>
      <c r="MFU37" s="38"/>
      <c r="MFV37" s="38"/>
      <c r="MFW37" s="38"/>
      <c r="MFX37" s="38"/>
      <c r="MFY37" s="38"/>
      <c r="MFZ37" s="38"/>
      <c r="MGA37" s="38"/>
      <c r="MGB37" s="38"/>
      <c r="MGC37" s="38"/>
      <c r="MGD37" s="38"/>
      <c r="MGE37" s="38"/>
      <c r="MGF37" s="38"/>
      <c r="MGG37" s="38"/>
      <c r="MGH37" s="38"/>
      <c r="MGI37" s="38"/>
      <c r="MGJ37" s="38"/>
      <c r="MGK37" s="38"/>
      <c r="MGL37" s="38"/>
      <c r="MGM37" s="38"/>
      <c r="MGN37" s="38"/>
      <c r="MGO37" s="38"/>
      <c r="MGP37" s="38"/>
      <c r="MGQ37" s="38"/>
      <c r="MGR37" s="38"/>
      <c r="MGS37" s="38"/>
      <c r="MGT37" s="38"/>
      <c r="MGU37" s="38"/>
      <c r="MGV37" s="38"/>
      <c r="MGW37" s="38"/>
      <c r="MGX37" s="38"/>
      <c r="MGY37" s="38"/>
      <c r="MGZ37" s="38"/>
      <c r="MHA37" s="38"/>
      <c r="MHB37" s="38"/>
      <c r="MHC37" s="38"/>
      <c r="MHD37" s="38"/>
      <c r="MHE37" s="38"/>
      <c r="MHF37" s="38"/>
      <c r="MHG37" s="38"/>
      <c r="MHH37" s="38"/>
      <c r="MHI37" s="38"/>
      <c r="MHJ37" s="38"/>
      <c r="MHK37" s="38"/>
      <c r="MHL37" s="38"/>
      <c r="MHM37" s="38"/>
      <c r="MHN37" s="38"/>
      <c r="MHO37" s="38"/>
      <c r="MHP37" s="38"/>
      <c r="MHQ37" s="38"/>
      <c r="MHR37" s="38"/>
      <c r="MHS37" s="38"/>
      <c r="MHT37" s="38"/>
      <c r="MHU37" s="38"/>
      <c r="MHV37" s="38"/>
      <c r="MHW37" s="38"/>
      <c r="MHX37" s="38"/>
      <c r="MHY37" s="38"/>
      <c r="MHZ37" s="38"/>
      <c r="MIA37" s="38"/>
      <c r="MIB37" s="38"/>
      <c r="MIC37" s="38"/>
      <c r="MID37" s="38"/>
      <c r="MIE37" s="38"/>
      <c r="MIF37" s="38"/>
      <c r="MIG37" s="38"/>
      <c r="MIH37" s="38"/>
      <c r="MII37" s="38"/>
      <c r="MIJ37" s="38"/>
      <c r="MIK37" s="38"/>
      <c r="MIL37" s="38"/>
      <c r="MIM37" s="38"/>
      <c r="MIN37" s="38"/>
      <c r="MIO37" s="38"/>
      <c r="MIP37" s="38"/>
      <c r="MIQ37" s="38"/>
      <c r="MIR37" s="38"/>
      <c r="MIS37" s="38"/>
      <c r="MIT37" s="38"/>
      <c r="MIU37" s="38"/>
      <c r="MIV37" s="38"/>
      <c r="MIW37" s="38"/>
      <c r="MIX37" s="38"/>
      <c r="MIY37" s="38"/>
      <c r="MIZ37" s="38"/>
      <c r="MJA37" s="38"/>
      <c r="MJB37" s="38"/>
      <c r="MJC37" s="38"/>
      <c r="MJD37" s="38"/>
      <c r="MJE37" s="38"/>
      <c r="MJF37" s="38"/>
      <c r="MJG37" s="38"/>
      <c r="MJH37" s="38"/>
      <c r="MJI37" s="38"/>
      <c r="MJJ37" s="38"/>
      <c r="MJK37" s="38"/>
      <c r="MJL37" s="38"/>
      <c r="MJM37" s="38"/>
      <c r="MJN37" s="38"/>
      <c r="MJO37" s="38"/>
      <c r="MJP37" s="38"/>
      <c r="MJQ37" s="38"/>
      <c r="MJR37" s="38"/>
      <c r="MJS37" s="38"/>
      <c r="MJT37" s="38"/>
      <c r="MJU37" s="38"/>
      <c r="MJV37" s="38"/>
      <c r="MJW37" s="38"/>
      <c r="MJX37" s="38"/>
      <c r="MJY37" s="38"/>
      <c r="MJZ37" s="38"/>
      <c r="MKA37" s="38"/>
      <c r="MKB37" s="38"/>
      <c r="MKC37" s="38"/>
      <c r="MKD37" s="38"/>
      <c r="MKE37" s="38"/>
      <c r="MKF37" s="38"/>
      <c r="MKG37" s="38"/>
      <c r="MKH37" s="38"/>
      <c r="MKI37" s="38"/>
      <c r="MKJ37" s="38"/>
      <c r="MKK37" s="38"/>
      <c r="MKL37" s="38"/>
      <c r="MKM37" s="38"/>
      <c r="MKN37" s="38"/>
      <c r="MKO37" s="38"/>
      <c r="MKP37" s="38"/>
      <c r="MKQ37" s="38"/>
      <c r="MKR37" s="38"/>
      <c r="MKS37" s="38"/>
      <c r="MKT37" s="38"/>
      <c r="MKU37" s="38"/>
      <c r="MKV37" s="38"/>
      <c r="MKW37" s="38"/>
      <c r="MKX37" s="38"/>
      <c r="MKY37" s="38"/>
      <c r="MKZ37" s="38"/>
      <c r="MLA37" s="38"/>
      <c r="MLB37" s="38"/>
      <c r="MLC37" s="38"/>
      <c r="MLD37" s="38"/>
      <c r="MLE37" s="38"/>
      <c r="MLF37" s="38"/>
      <c r="MLG37" s="38"/>
      <c r="MLH37" s="38"/>
      <c r="MLI37" s="38"/>
      <c r="MLJ37" s="38"/>
      <c r="MLK37" s="38"/>
      <c r="MLL37" s="38"/>
      <c r="MLM37" s="38"/>
      <c r="MLN37" s="38"/>
      <c r="MLO37" s="38"/>
      <c r="MLP37" s="38"/>
      <c r="MLQ37" s="38"/>
      <c r="MLR37" s="38"/>
      <c r="MLS37" s="38"/>
      <c r="MLT37" s="38"/>
      <c r="MLU37" s="38"/>
      <c r="MLV37" s="38"/>
      <c r="MLW37" s="38"/>
      <c r="MLX37" s="38"/>
      <c r="MLY37" s="38"/>
      <c r="MLZ37" s="38"/>
      <c r="MMA37" s="38"/>
      <c r="MMB37" s="38"/>
      <c r="MMC37" s="38"/>
      <c r="MMD37" s="38"/>
      <c r="MME37" s="38"/>
      <c r="MMF37" s="38"/>
      <c r="MMG37" s="38"/>
      <c r="MMH37" s="38"/>
      <c r="MMI37" s="38"/>
      <c r="MMJ37" s="38"/>
      <c r="MMK37" s="38"/>
      <c r="MML37" s="38"/>
      <c r="MMM37" s="38"/>
      <c r="MMN37" s="38"/>
      <c r="MMO37" s="38"/>
      <c r="MMP37" s="38"/>
      <c r="MMQ37" s="38"/>
      <c r="MMR37" s="38"/>
      <c r="MMS37" s="38"/>
      <c r="MMT37" s="38"/>
      <c r="MMU37" s="38"/>
      <c r="MMV37" s="38"/>
      <c r="MMW37" s="38"/>
      <c r="MMX37" s="38"/>
      <c r="MMY37" s="38"/>
      <c r="MMZ37" s="38"/>
      <c r="MNA37" s="38"/>
      <c r="MNB37" s="38"/>
      <c r="MNC37" s="38"/>
      <c r="MND37" s="38"/>
      <c r="MNE37" s="38"/>
      <c r="MNF37" s="38"/>
      <c r="MNG37" s="38"/>
      <c r="MNH37" s="38"/>
      <c r="MNI37" s="38"/>
      <c r="MNJ37" s="38"/>
      <c r="MNK37" s="38"/>
      <c r="MNL37" s="38"/>
      <c r="MNM37" s="38"/>
      <c r="MNN37" s="38"/>
      <c r="MNO37" s="38"/>
      <c r="MNP37" s="38"/>
      <c r="MNQ37" s="38"/>
      <c r="MNR37" s="38"/>
      <c r="MNS37" s="38"/>
      <c r="MNT37" s="38"/>
      <c r="MNU37" s="38"/>
      <c r="MNV37" s="38"/>
      <c r="MNW37" s="38"/>
      <c r="MNX37" s="38"/>
      <c r="MNY37" s="38"/>
      <c r="MNZ37" s="38"/>
      <c r="MOA37" s="38"/>
      <c r="MOB37" s="38"/>
      <c r="MOC37" s="38"/>
      <c r="MOD37" s="38"/>
      <c r="MOE37" s="38"/>
      <c r="MOF37" s="38"/>
      <c r="MOG37" s="38"/>
      <c r="MOH37" s="38"/>
      <c r="MOI37" s="38"/>
      <c r="MOJ37" s="38"/>
      <c r="MOK37" s="38"/>
      <c r="MOL37" s="38"/>
      <c r="MOM37" s="38"/>
      <c r="MON37" s="38"/>
      <c r="MOO37" s="38"/>
      <c r="MOP37" s="38"/>
      <c r="MOQ37" s="38"/>
      <c r="MOR37" s="38"/>
      <c r="MOS37" s="38"/>
      <c r="MOT37" s="38"/>
      <c r="MOU37" s="38"/>
      <c r="MOV37" s="38"/>
      <c r="MOW37" s="38"/>
      <c r="MOX37" s="38"/>
      <c r="MOY37" s="38"/>
      <c r="MOZ37" s="38"/>
      <c r="MPA37" s="38"/>
      <c r="MPB37" s="38"/>
      <c r="MPC37" s="38"/>
      <c r="MPD37" s="38"/>
      <c r="MPE37" s="38"/>
      <c r="MPF37" s="38"/>
      <c r="MPG37" s="38"/>
      <c r="MPH37" s="38"/>
      <c r="MPI37" s="38"/>
      <c r="MPJ37" s="38"/>
      <c r="MPK37" s="38"/>
      <c r="MPL37" s="38"/>
      <c r="MPM37" s="38"/>
      <c r="MPN37" s="38"/>
      <c r="MPO37" s="38"/>
      <c r="MPP37" s="38"/>
      <c r="MPQ37" s="38"/>
      <c r="MPR37" s="38"/>
      <c r="MPS37" s="38"/>
      <c r="MPT37" s="38"/>
      <c r="MPU37" s="38"/>
      <c r="MPV37" s="38"/>
      <c r="MPW37" s="38"/>
      <c r="MPX37" s="38"/>
      <c r="MPY37" s="38"/>
      <c r="MPZ37" s="38"/>
      <c r="MQA37" s="38"/>
      <c r="MQB37" s="38"/>
      <c r="MQC37" s="38"/>
      <c r="MQD37" s="38"/>
      <c r="MQE37" s="38"/>
      <c r="MQF37" s="38"/>
      <c r="MQG37" s="38"/>
      <c r="MQH37" s="38"/>
      <c r="MQI37" s="38"/>
      <c r="MQJ37" s="38"/>
      <c r="MQK37" s="38"/>
      <c r="MQL37" s="38"/>
      <c r="MQM37" s="38"/>
      <c r="MQN37" s="38"/>
      <c r="MQO37" s="38"/>
      <c r="MQP37" s="38"/>
      <c r="MQQ37" s="38"/>
      <c r="MQR37" s="38"/>
      <c r="MQS37" s="38"/>
      <c r="MQT37" s="38"/>
      <c r="MQU37" s="38"/>
      <c r="MQV37" s="38"/>
      <c r="MQW37" s="38"/>
      <c r="MQX37" s="38"/>
      <c r="MQY37" s="38"/>
      <c r="MQZ37" s="38"/>
      <c r="MRA37" s="38"/>
      <c r="MRB37" s="38"/>
      <c r="MRC37" s="38"/>
      <c r="MRD37" s="38"/>
      <c r="MRE37" s="38"/>
      <c r="MRF37" s="38"/>
      <c r="MRG37" s="38"/>
      <c r="MRH37" s="38"/>
      <c r="MRI37" s="38"/>
      <c r="MRJ37" s="38"/>
      <c r="MRK37" s="38"/>
      <c r="MRL37" s="38"/>
      <c r="MRM37" s="38"/>
      <c r="MRN37" s="38"/>
      <c r="MRO37" s="38"/>
      <c r="MRP37" s="38"/>
      <c r="MRQ37" s="38"/>
      <c r="MRR37" s="38"/>
      <c r="MRS37" s="38"/>
      <c r="MRT37" s="38"/>
      <c r="MRU37" s="38"/>
      <c r="MRV37" s="38"/>
      <c r="MRW37" s="38"/>
      <c r="MRX37" s="38"/>
      <c r="MRY37" s="38"/>
      <c r="MRZ37" s="38"/>
      <c r="MSA37" s="38"/>
      <c r="MSB37" s="38"/>
      <c r="MSC37" s="38"/>
      <c r="MSD37" s="38"/>
      <c r="MSE37" s="38"/>
      <c r="MSF37" s="38"/>
      <c r="MSG37" s="38"/>
      <c r="MSH37" s="38"/>
      <c r="MSI37" s="38"/>
      <c r="MSJ37" s="38"/>
      <c r="MSK37" s="38"/>
      <c r="MSL37" s="38"/>
      <c r="MSM37" s="38"/>
      <c r="MSN37" s="38"/>
      <c r="MSO37" s="38"/>
      <c r="MSP37" s="38"/>
      <c r="MSQ37" s="38"/>
      <c r="MSR37" s="38"/>
      <c r="MSS37" s="38"/>
      <c r="MST37" s="38"/>
      <c r="MSU37" s="38"/>
      <c r="MSV37" s="38"/>
      <c r="MSW37" s="38"/>
      <c r="MSX37" s="38"/>
      <c r="MSY37" s="38"/>
      <c r="MSZ37" s="38"/>
      <c r="MTA37" s="38"/>
      <c r="MTB37" s="38"/>
      <c r="MTC37" s="38"/>
      <c r="MTD37" s="38"/>
      <c r="MTE37" s="38"/>
      <c r="MTF37" s="38"/>
      <c r="MTG37" s="38"/>
      <c r="MTH37" s="38"/>
      <c r="MTI37" s="38"/>
      <c r="MTJ37" s="38"/>
      <c r="MTK37" s="38"/>
      <c r="MTL37" s="38"/>
      <c r="MTM37" s="38"/>
      <c r="MTN37" s="38"/>
      <c r="MTO37" s="38"/>
      <c r="MTP37" s="38"/>
      <c r="MTQ37" s="38"/>
      <c r="MTR37" s="38"/>
      <c r="MTS37" s="38"/>
      <c r="MTT37" s="38"/>
      <c r="MTU37" s="38"/>
      <c r="MTV37" s="38"/>
      <c r="MTW37" s="38"/>
      <c r="MTX37" s="38"/>
      <c r="MTY37" s="38"/>
      <c r="MTZ37" s="38"/>
      <c r="MUA37" s="38"/>
      <c r="MUB37" s="38"/>
      <c r="MUC37" s="38"/>
      <c r="MUD37" s="38"/>
      <c r="MUE37" s="38"/>
      <c r="MUF37" s="38"/>
      <c r="MUG37" s="38"/>
      <c r="MUH37" s="38"/>
      <c r="MUI37" s="38"/>
      <c r="MUJ37" s="38"/>
      <c r="MUK37" s="38"/>
      <c r="MUL37" s="38"/>
      <c r="MUM37" s="38"/>
      <c r="MUN37" s="38"/>
      <c r="MUO37" s="38"/>
      <c r="MUP37" s="38"/>
      <c r="MUQ37" s="38"/>
      <c r="MUR37" s="38"/>
      <c r="MUS37" s="38"/>
      <c r="MUT37" s="38"/>
      <c r="MUU37" s="38"/>
      <c r="MUV37" s="38"/>
      <c r="MUW37" s="38"/>
      <c r="MUX37" s="38"/>
      <c r="MUY37" s="38"/>
      <c r="MUZ37" s="38"/>
      <c r="MVA37" s="38"/>
      <c r="MVB37" s="38"/>
      <c r="MVC37" s="38"/>
      <c r="MVD37" s="38"/>
      <c r="MVE37" s="38"/>
      <c r="MVF37" s="38"/>
      <c r="MVG37" s="38"/>
      <c r="MVH37" s="38"/>
      <c r="MVI37" s="38"/>
      <c r="MVJ37" s="38"/>
      <c r="MVK37" s="38"/>
      <c r="MVL37" s="38"/>
      <c r="MVM37" s="38"/>
      <c r="MVN37" s="38"/>
      <c r="MVO37" s="38"/>
      <c r="MVP37" s="38"/>
      <c r="MVQ37" s="38"/>
      <c r="MVR37" s="38"/>
      <c r="MVS37" s="38"/>
      <c r="MVT37" s="38"/>
      <c r="MVU37" s="38"/>
      <c r="MVV37" s="38"/>
      <c r="MVW37" s="38"/>
      <c r="MVX37" s="38"/>
      <c r="MVY37" s="38"/>
      <c r="MVZ37" s="38"/>
      <c r="MWA37" s="38"/>
      <c r="MWB37" s="38"/>
      <c r="MWC37" s="38"/>
      <c r="MWD37" s="38"/>
      <c r="MWE37" s="38"/>
      <c r="MWF37" s="38"/>
      <c r="MWG37" s="38"/>
      <c r="MWH37" s="38"/>
      <c r="MWI37" s="38"/>
      <c r="MWJ37" s="38"/>
      <c r="MWK37" s="38"/>
      <c r="MWL37" s="38"/>
      <c r="MWM37" s="38"/>
      <c r="MWN37" s="38"/>
      <c r="MWO37" s="38"/>
      <c r="MWP37" s="38"/>
      <c r="MWQ37" s="38"/>
      <c r="MWR37" s="38"/>
      <c r="MWS37" s="38"/>
      <c r="MWT37" s="38"/>
      <c r="MWU37" s="38"/>
      <c r="MWV37" s="38"/>
      <c r="MWW37" s="38"/>
      <c r="MWX37" s="38"/>
      <c r="MWY37" s="38"/>
      <c r="MWZ37" s="38"/>
      <c r="MXA37" s="38"/>
      <c r="MXB37" s="38"/>
      <c r="MXC37" s="38"/>
      <c r="MXD37" s="38"/>
      <c r="MXE37" s="38"/>
      <c r="MXF37" s="38"/>
      <c r="MXG37" s="38"/>
      <c r="MXH37" s="38"/>
      <c r="MXI37" s="38"/>
      <c r="MXJ37" s="38"/>
      <c r="MXK37" s="38"/>
      <c r="MXL37" s="38"/>
      <c r="MXM37" s="38"/>
      <c r="MXN37" s="38"/>
      <c r="MXO37" s="38"/>
      <c r="MXP37" s="38"/>
      <c r="MXQ37" s="38"/>
      <c r="MXR37" s="38"/>
      <c r="MXS37" s="38"/>
      <c r="MXT37" s="38"/>
      <c r="MXU37" s="38"/>
      <c r="MXV37" s="38"/>
      <c r="MXW37" s="38"/>
      <c r="MXX37" s="38"/>
      <c r="MXY37" s="38"/>
      <c r="MXZ37" s="38"/>
      <c r="MYA37" s="38"/>
      <c r="MYB37" s="38"/>
      <c r="MYC37" s="38"/>
      <c r="MYD37" s="38"/>
      <c r="MYE37" s="38"/>
      <c r="MYF37" s="38"/>
      <c r="MYG37" s="38"/>
      <c r="MYH37" s="38"/>
      <c r="MYI37" s="38"/>
      <c r="MYJ37" s="38"/>
      <c r="MYK37" s="38"/>
      <c r="MYL37" s="38"/>
      <c r="MYM37" s="38"/>
      <c r="MYN37" s="38"/>
      <c r="MYO37" s="38"/>
      <c r="MYP37" s="38"/>
      <c r="MYQ37" s="38"/>
      <c r="MYR37" s="38"/>
      <c r="MYS37" s="38"/>
      <c r="MYT37" s="38"/>
      <c r="MYU37" s="38"/>
      <c r="MYV37" s="38"/>
      <c r="MYW37" s="38"/>
      <c r="MYX37" s="38"/>
      <c r="MYY37" s="38"/>
      <c r="MYZ37" s="38"/>
      <c r="MZA37" s="38"/>
      <c r="MZB37" s="38"/>
      <c r="MZC37" s="38"/>
      <c r="MZD37" s="38"/>
      <c r="MZE37" s="38"/>
      <c r="MZF37" s="38"/>
      <c r="MZG37" s="38"/>
      <c r="MZH37" s="38"/>
      <c r="MZI37" s="38"/>
      <c r="MZJ37" s="38"/>
      <c r="MZK37" s="38"/>
      <c r="MZL37" s="38"/>
      <c r="MZM37" s="38"/>
      <c r="MZN37" s="38"/>
      <c r="MZO37" s="38"/>
      <c r="MZP37" s="38"/>
      <c r="MZQ37" s="38"/>
      <c r="MZR37" s="38"/>
      <c r="MZS37" s="38"/>
      <c r="MZT37" s="38"/>
      <c r="MZU37" s="38"/>
      <c r="MZV37" s="38"/>
      <c r="MZW37" s="38"/>
      <c r="MZX37" s="38"/>
      <c r="MZY37" s="38"/>
      <c r="MZZ37" s="38"/>
      <c r="NAA37" s="38"/>
      <c r="NAB37" s="38"/>
      <c r="NAC37" s="38"/>
      <c r="NAD37" s="38"/>
      <c r="NAE37" s="38"/>
      <c r="NAF37" s="38"/>
      <c r="NAG37" s="38"/>
      <c r="NAH37" s="38"/>
      <c r="NAI37" s="38"/>
      <c r="NAJ37" s="38"/>
      <c r="NAK37" s="38"/>
      <c r="NAL37" s="38"/>
      <c r="NAM37" s="38"/>
      <c r="NAN37" s="38"/>
      <c r="NAO37" s="38"/>
      <c r="NAP37" s="38"/>
      <c r="NAQ37" s="38"/>
      <c r="NAR37" s="38"/>
      <c r="NAS37" s="38"/>
      <c r="NAT37" s="38"/>
      <c r="NAU37" s="38"/>
      <c r="NAV37" s="38"/>
      <c r="NAW37" s="38"/>
      <c r="NAX37" s="38"/>
      <c r="NAY37" s="38"/>
      <c r="NAZ37" s="38"/>
      <c r="NBA37" s="38"/>
      <c r="NBB37" s="38"/>
      <c r="NBC37" s="38"/>
      <c r="NBD37" s="38"/>
      <c r="NBE37" s="38"/>
      <c r="NBF37" s="38"/>
      <c r="NBG37" s="38"/>
      <c r="NBH37" s="38"/>
      <c r="NBI37" s="38"/>
      <c r="NBJ37" s="38"/>
      <c r="NBK37" s="38"/>
      <c r="NBL37" s="38"/>
      <c r="NBM37" s="38"/>
      <c r="NBN37" s="38"/>
      <c r="NBO37" s="38"/>
      <c r="NBP37" s="38"/>
      <c r="NBQ37" s="38"/>
      <c r="NBR37" s="38"/>
      <c r="NBS37" s="38"/>
      <c r="NBT37" s="38"/>
      <c r="NBU37" s="38"/>
      <c r="NBV37" s="38"/>
      <c r="NBW37" s="38"/>
      <c r="NBX37" s="38"/>
      <c r="NBY37" s="38"/>
      <c r="NBZ37" s="38"/>
      <c r="NCA37" s="38"/>
      <c r="NCB37" s="38"/>
      <c r="NCC37" s="38"/>
      <c r="NCD37" s="38"/>
      <c r="NCE37" s="38"/>
      <c r="NCF37" s="38"/>
      <c r="NCG37" s="38"/>
      <c r="NCH37" s="38"/>
      <c r="NCI37" s="38"/>
      <c r="NCJ37" s="38"/>
      <c r="NCK37" s="38"/>
      <c r="NCL37" s="38"/>
      <c r="NCM37" s="38"/>
      <c r="NCN37" s="38"/>
      <c r="NCO37" s="38"/>
      <c r="NCP37" s="38"/>
      <c r="NCQ37" s="38"/>
      <c r="NCR37" s="38"/>
      <c r="NCS37" s="38"/>
      <c r="NCT37" s="38"/>
      <c r="NCU37" s="38"/>
      <c r="NCV37" s="38"/>
      <c r="NCW37" s="38"/>
      <c r="NCX37" s="38"/>
      <c r="NCY37" s="38"/>
      <c r="NCZ37" s="38"/>
      <c r="NDA37" s="38"/>
      <c r="NDB37" s="38"/>
      <c r="NDC37" s="38"/>
      <c r="NDD37" s="38"/>
      <c r="NDE37" s="38"/>
      <c r="NDF37" s="38"/>
      <c r="NDG37" s="38"/>
      <c r="NDH37" s="38"/>
      <c r="NDI37" s="38"/>
      <c r="NDJ37" s="38"/>
      <c r="NDK37" s="38"/>
      <c r="NDL37" s="38"/>
      <c r="NDM37" s="38"/>
      <c r="NDN37" s="38"/>
      <c r="NDO37" s="38"/>
      <c r="NDP37" s="38"/>
      <c r="NDQ37" s="38"/>
      <c r="NDR37" s="38"/>
      <c r="NDS37" s="38"/>
      <c r="NDT37" s="38"/>
      <c r="NDU37" s="38"/>
      <c r="NDV37" s="38"/>
      <c r="NDW37" s="38"/>
      <c r="NDX37" s="38"/>
      <c r="NDY37" s="38"/>
      <c r="NDZ37" s="38"/>
      <c r="NEA37" s="38"/>
      <c r="NEB37" s="38"/>
      <c r="NEC37" s="38"/>
      <c r="NED37" s="38"/>
      <c r="NEE37" s="38"/>
      <c r="NEF37" s="38"/>
      <c r="NEG37" s="38"/>
      <c r="NEH37" s="38"/>
      <c r="NEI37" s="38"/>
      <c r="NEJ37" s="38"/>
      <c r="NEK37" s="38"/>
      <c r="NEL37" s="38"/>
      <c r="NEM37" s="38"/>
      <c r="NEN37" s="38"/>
      <c r="NEO37" s="38"/>
      <c r="NEP37" s="38"/>
      <c r="NEQ37" s="38"/>
      <c r="NER37" s="38"/>
      <c r="NES37" s="38"/>
      <c r="NET37" s="38"/>
      <c r="NEU37" s="38"/>
      <c r="NEV37" s="38"/>
      <c r="NEW37" s="38"/>
      <c r="NEX37" s="38"/>
      <c r="NEY37" s="38"/>
      <c r="NEZ37" s="38"/>
      <c r="NFA37" s="38"/>
      <c r="NFB37" s="38"/>
      <c r="NFC37" s="38"/>
      <c r="NFD37" s="38"/>
      <c r="NFE37" s="38"/>
      <c r="NFF37" s="38"/>
      <c r="NFG37" s="38"/>
      <c r="NFH37" s="38"/>
      <c r="NFI37" s="38"/>
      <c r="NFJ37" s="38"/>
      <c r="NFK37" s="38"/>
      <c r="NFL37" s="38"/>
      <c r="NFM37" s="38"/>
      <c r="NFN37" s="38"/>
      <c r="NFO37" s="38"/>
      <c r="NFP37" s="38"/>
      <c r="NFQ37" s="38"/>
      <c r="NFR37" s="38"/>
      <c r="NFS37" s="38"/>
      <c r="NFT37" s="38"/>
      <c r="NFU37" s="38"/>
      <c r="NFV37" s="38"/>
      <c r="NFW37" s="38"/>
      <c r="NFX37" s="38"/>
      <c r="NFY37" s="38"/>
      <c r="NFZ37" s="38"/>
      <c r="NGA37" s="38"/>
      <c r="NGB37" s="38"/>
      <c r="NGC37" s="38"/>
      <c r="NGD37" s="38"/>
      <c r="NGE37" s="38"/>
      <c r="NGF37" s="38"/>
      <c r="NGG37" s="38"/>
      <c r="NGH37" s="38"/>
      <c r="NGI37" s="38"/>
      <c r="NGJ37" s="38"/>
      <c r="NGK37" s="38"/>
      <c r="NGL37" s="38"/>
      <c r="NGM37" s="38"/>
      <c r="NGN37" s="38"/>
      <c r="NGO37" s="38"/>
      <c r="NGP37" s="38"/>
      <c r="NGQ37" s="38"/>
      <c r="NGR37" s="38"/>
      <c r="NGS37" s="38"/>
      <c r="NGT37" s="38"/>
      <c r="NGU37" s="38"/>
      <c r="NGV37" s="38"/>
      <c r="NGW37" s="38"/>
      <c r="NGX37" s="38"/>
      <c r="NGY37" s="38"/>
      <c r="NGZ37" s="38"/>
      <c r="NHA37" s="38"/>
      <c r="NHB37" s="38"/>
      <c r="NHC37" s="38"/>
      <c r="NHD37" s="38"/>
      <c r="NHE37" s="38"/>
      <c r="NHF37" s="38"/>
      <c r="NHG37" s="38"/>
      <c r="NHH37" s="38"/>
      <c r="NHI37" s="38"/>
      <c r="NHJ37" s="38"/>
      <c r="NHK37" s="38"/>
      <c r="NHL37" s="38"/>
      <c r="NHM37" s="38"/>
      <c r="NHN37" s="38"/>
      <c r="NHO37" s="38"/>
      <c r="NHP37" s="38"/>
      <c r="NHQ37" s="38"/>
      <c r="NHR37" s="38"/>
      <c r="NHS37" s="38"/>
      <c r="NHT37" s="38"/>
      <c r="NHU37" s="38"/>
      <c r="NHV37" s="38"/>
      <c r="NHW37" s="38"/>
      <c r="NHX37" s="38"/>
      <c r="NHY37" s="38"/>
      <c r="NHZ37" s="38"/>
      <c r="NIA37" s="38"/>
      <c r="NIB37" s="38"/>
      <c r="NIC37" s="38"/>
      <c r="NID37" s="38"/>
      <c r="NIE37" s="38"/>
      <c r="NIF37" s="38"/>
      <c r="NIG37" s="38"/>
      <c r="NIH37" s="38"/>
      <c r="NII37" s="38"/>
      <c r="NIJ37" s="38"/>
      <c r="NIK37" s="38"/>
      <c r="NIL37" s="38"/>
      <c r="NIM37" s="38"/>
      <c r="NIN37" s="38"/>
      <c r="NIO37" s="38"/>
      <c r="NIP37" s="38"/>
      <c r="NIQ37" s="38"/>
      <c r="NIR37" s="38"/>
      <c r="NIS37" s="38"/>
      <c r="NIT37" s="38"/>
      <c r="NIU37" s="38"/>
      <c r="NIV37" s="38"/>
      <c r="NIW37" s="38"/>
      <c r="NIX37" s="38"/>
      <c r="NIY37" s="38"/>
      <c r="NIZ37" s="38"/>
      <c r="NJA37" s="38"/>
      <c r="NJB37" s="38"/>
      <c r="NJC37" s="38"/>
      <c r="NJD37" s="38"/>
      <c r="NJE37" s="38"/>
      <c r="NJF37" s="38"/>
      <c r="NJG37" s="38"/>
      <c r="NJH37" s="38"/>
      <c r="NJI37" s="38"/>
      <c r="NJJ37" s="38"/>
      <c r="NJK37" s="38"/>
      <c r="NJL37" s="38"/>
      <c r="NJM37" s="38"/>
      <c r="NJN37" s="38"/>
      <c r="NJO37" s="38"/>
      <c r="NJP37" s="38"/>
      <c r="NJQ37" s="38"/>
      <c r="NJR37" s="38"/>
      <c r="NJS37" s="38"/>
      <c r="NJT37" s="38"/>
      <c r="NJU37" s="38"/>
      <c r="NJV37" s="38"/>
      <c r="NJW37" s="38"/>
      <c r="NJX37" s="38"/>
      <c r="NJY37" s="38"/>
      <c r="NJZ37" s="38"/>
      <c r="NKA37" s="38"/>
      <c r="NKB37" s="38"/>
      <c r="NKC37" s="38"/>
      <c r="NKD37" s="38"/>
      <c r="NKE37" s="38"/>
      <c r="NKF37" s="38"/>
      <c r="NKG37" s="38"/>
      <c r="NKH37" s="38"/>
      <c r="NKI37" s="38"/>
      <c r="NKJ37" s="38"/>
      <c r="NKK37" s="38"/>
      <c r="NKL37" s="38"/>
      <c r="NKM37" s="38"/>
      <c r="NKN37" s="38"/>
      <c r="NKO37" s="38"/>
      <c r="NKP37" s="38"/>
      <c r="NKQ37" s="38"/>
      <c r="NKR37" s="38"/>
      <c r="NKS37" s="38"/>
      <c r="NKT37" s="38"/>
      <c r="NKU37" s="38"/>
      <c r="NKV37" s="38"/>
      <c r="NKW37" s="38"/>
      <c r="NKX37" s="38"/>
      <c r="NKY37" s="38"/>
      <c r="NKZ37" s="38"/>
      <c r="NLA37" s="38"/>
      <c r="NLB37" s="38"/>
      <c r="NLC37" s="38"/>
      <c r="NLD37" s="38"/>
      <c r="NLE37" s="38"/>
      <c r="NLF37" s="38"/>
      <c r="NLG37" s="38"/>
      <c r="NLH37" s="38"/>
      <c r="NLI37" s="38"/>
      <c r="NLJ37" s="38"/>
      <c r="NLK37" s="38"/>
      <c r="NLL37" s="38"/>
      <c r="NLM37" s="38"/>
      <c r="NLN37" s="38"/>
      <c r="NLO37" s="38"/>
      <c r="NLP37" s="38"/>
      <c r="NLQ37" s="38"/>
      <c r="NLR37" s="38"/>
      <c r="NLS37" s="38"/>
      <c r="NLT37" s="38"/>
      <c r="NLU37" s="38"/>
      <c r="NLV37" s="38"/>
      <c r="NLW37" s="38"/>
      <c r="NLX37" s="38"/>
      <c r="NLY37" s="38"/>
      <c r="NLZ37" s="38"/>
      <c r="NMA37" s="38"/>
      <c r="NMB37" s="38"/>
      <c r="NMC37" s="38"/>
      <c r="NMD37" s="38"/>
      <c r="NME37" s="38"/>
      <c r="NMF37" s="38"/>
      <c r="NMG37" s="38"/>
      <c r="NMH37" s="38"/>
      <c r="NMI37" s="38"/>
      <c r="NMJ37" s="38"/>
      <c r="NMK37" s="38"/>
      <c r="NML37" s="38"/>
      <c r="NMM37" s="38"/>
      <c r="NMN37" s="38"/>
      <c r="NMO37" s="38"/>
      <c r="NMP37" s="38"/>
      <c r="NMQ37" s="38"/>
      <c r="NMR37" s="38"/>
      <c r="NMS37" s="38"/>
      <c r="NMT37" s="38"/>
      <c r="NMU37" s="38"/>
      <c r="NMV37" s="38"/>
      <c r="NMW37" s="38"/>
      <c r="NMX37" s="38"/>
      <c r="NMY37" s="38"/>
      <c r="NMZ37" s="38"/>
      <c r="NNA37" s="38"/>
      <c r="NNB37" s="38"/>
      <c r="NNC37" s="38"/>
      <c r="NND37" s="38"/>
      <c r="NNE37" s="38"/>
      <c r="NNF37" s="38"/>
      <c r="NNG37" s="38"/>
      <c r="NNH37" s="38"/>
      <c r="NNI37" s="38"/>
      <c r="NNJ37" s="38"/>
      <c r="NNK37" s="38"/>
      <c r="NNL37" s="38"/>
      <c r="NNM37" s="38"/>
      <c r="NNN37" s="38"/>
      <c r="NNO37" s="38"/>
      <c r="NNP37" s="38"/>
      <c r="NNQ37" s="38"/>
      <c r="NNR37" s="38"/>
      <c r="NNS37" s="38"/>
      <c r="NNT37" s="38"/>
      <c r="NNU37" s="38"/>
      <c r="NNV37" s="38"/>
      <c r="NNW37" s="38"/>
      <c r="NNX37" s="38"/>
      <c r="NNY37" s="38"/>
      <c r="NNZ37" s="38"/>
      <c r="NOA37" s="38"/>
      <c r="NOB37" s="38"/>
      <c r="NOC37" s="38"/>
      <c r="NOD37" s="38"/>
      <c r="NOE37" s="38"/>
      <c r="NOF37" s="38"/>
      <c r="NOG37" s="38"/>
      <c r="NOH37" s="38"/>
      <c r="NOI37" s="38"/>
      <c r="NOJ37" s="38"/>
      <c r="NOK37" s="38"/>
      <c r="NOL37" s="38"/>
      <c r="NOM37" s="38"/>
      <c r="NON37" s="38"/>
      <c r="NOO37" s="38"/>
      <c r="NOP37" s="38"/>
      <c r="NOQ37" s="38"/>
      <c r="NOR37" s="38"/>
      <c r="NOS37" s="38"/>
      <c r="NOT37" s="38"/>
      <c r="NOU37" s="38"/>
      <c r="NOV37" s="38"/>
      <c r="NOW37" s="38"/>
      <c r="NOX37" s="38"/>
      <c r="NOY37" s="38"/>
      <c r="NOZ37" s="38"/>
      <c r="NPA37" s="38"/>
      <c r="NPB37" s="38"/>
      <c r="NPC37" s="38"/>
      <c r="NPD37" s="38"/>
      <c r="NPE37" s="38"/>
      <c r="NPF37" s="38"/>
      <c r="NPG37" s="38"/>
      <c r="NPH37" s="38"/>
      <c r="NPI37" s="38"/>
      <c r="NPJ37" s="38"/>
      <c r="NPK37" s="38"/>
      <c r="NPL37" s="38"/>
      <c r="NPM37" s="38"/>
      <c r="NPN37" s="38"/>
      <c r="NPO37" s="38"/>
      <c r="NPP37" s="38"/>
      <c r="NPQ37" s="38"/>
      <c r="NPR37" s="38"/>
      <c r="NPS37" s="38"/>
      <c r="NPT37" s="38"/>
      <c r="NPU37" s="38"/>
      <c r="NPV37" s="38"/>
      <c r="NPW37" s="38"/>
      <c r="NPX37" s="38"/>
      <c r="NPY37" s="38"/>
      <c r="NPZ37" s="38"/>
      <c r="NQA37" s="38"/>
      <c r="NQB37" s="38"/>
      <c r="NQC37" s="38"/>
      <c r="NQD37" s="38"/>
      <c r="NQE37" s="38"/>
      <c r="NQF37" s="38"/>
      <c r="NQG37" s="38"/>
      <c r="NQH37" s="38"/>
      <c r="NQI37" s="38"/>
      <c r="NQJ37" s="38"/>
      <c r="NQK37" s="38"/>
      <c r="NQL37" s="38"/>
      <c r="NQM37" s="38"/>
      <c r="NQN37" s="38"/>
      <c r="NQO37" s="38"/>
      <c r="NQP37" s="38"/>
      <c r="NQQ37" s="38"/>
      <c r="NQR37" s="38"/>
      <c r="NQS37" s="38"/>
      <c r="NQT37" s="38"/>
      <c r="NQU37" s="38"/>
      <c r="NQV37" s="38"/>
      <c r="NQW37" s="38"/>
      <c r="NQX37" s="38"/>
      <c r="NQY37" s="38"/>
      <c r="NQZ37" s="38"/>
      <c r="NRA37" s="38"/>
      <c r="NRB37" s="38"/>
      <c r="NRC37" s="38"/>
      <c r="NRD37" s="38"/>
      <c r="NRE37" s="38"/>
      <c r="NRF37" s="38"/>
      <c r="NRG37" s="38"/>
      <c r="NRH37" s="38"/>
      <c r="NRI37" s="38"/>
      <c r="NRJ37" s="38"/>
      <c r="NRK37" s="38"/>
      <c r="NRL37" s="38"/>
      <c r="NRM37" s="38"/>
      <c r="NRN37" s="38"/>
      <c r="NRO37" s="38"/>
      <c r="NRP37" s="38"/>
      <c r="NRQ37" s="38"/>
      <c r="NRR37" s="38"/>
      <c r="NRS37" s="38"/>
      <c r="NRT37" s="38"/>
      <c r="NRU37" s="38"/>
      <c r="NRV37" s="38"/>
      <c r="NRW37" s="38"/>
      <c r="NRX37" s="38"/>
      <c r="NRY37" s="38"/>
      <c r="NRZ37" s="38"/>
      <c r="NSA37" s="38"/>
      <c r="NSB37" s="38"/>
      <c r="NSC37" s="38"/>
      <c r="NSD37" s="38"/>
      <c r="NSE37" s="38"/>
      <c r="NSF37" s="38"/>
      <c r="NSG37" s="38"/>
      <c r="NSH37" s="38"/>
      <c r="NSI37" s="38"/>
      <c r="NSJ37" s="38"/>
      <c r="NSK37" s="38"/>
      <c r="NSL37" s="38"/>
      <c r="NSM37" s="38"/>
      <c r="NSN37" s="38"/>
      <c r="NSO37" s="38"/>
      <c r="NSP37" s="38"/>
      <c r="NSQ37" s="38"/>
      <c r="NSR37" s="38"/>
      <c r="NSS37" s="38"/>
      <c r="NST37" s="38"/>
      <c r="NSU37" s="38"/>
      <c r="NSV37" s="38"/>
      <c r="NSW37" s="38"/>
      <c r="NSX37" s="38"/>
      <c r="NSY37" s="38"/>
      <c r="NSZ37" s="38"/>
      <c r="NTA37" s="38"/>
      <c r="NTB37" s="38"/>
      <c r="NTC37" s="38"/>
      <c r="NTD37" s="38"/>
      <c r="NTE37" s="38"/>
      <c r="NTF37" s="38"/>
      <c r="NTG37" s="38"/>
      <c r="NTH37" s="38"/>
      <c r="NTI37" s="38"/>
      <c r="NTJ37" s="38"/>
      <c r="NTK37" s="38"/>
      <c r="NTL37" s="38"/>
      <c r="NTM37" s="38"/>
      <c r="NTN37" s="38"/>
      <c r="NTO37" s="38"/>
      <c r="NTP37" s="38"/>
      <c r="NTQ37" s="38"/>
      <c r="NTR37" s="38"/>
      <c r="NTS37" s="38"/>
      <c r="NTT37" s="38"/>
      <c r="NTU37" s="38"/>
      <c r="NTV37" s="38"/>
      <c r="NTW37" s="38"/>
      <c r="NTX37" s="38"/>
      <c r="NTY37" s="38"/>
      <c r="NTZ37" s="38"/>
      <c r="NUA37" s="38"/>
      <c r="NUB37" s="38"/>
      <c r="NUC37" s="38"/>
      <c r="NUD37" s="38"/>
      <c r="NUE37" s="38"/>
      <c r="NUF37" s="38"/>
      <c r="NUG37" s="38"/>
      <c r="NUH37" s="38"/>
      <c r="NUI37" s="38"/>
      <c r="NUJ37" s="38"/>
      <c r="NUK37" s="38"/>
      <c r="NUL37" s="38"/>
      <c r="NUM37" s="38"/>
      <c r="NUN37" s="38"/>
      <c r="NUO37" s="38"/>
      <c r="NUP37" s="38"/>
      <c r="NUQ37" s="38"/>
      <c r="NUR37" s="38"/>
      <c r="NUS37" s="38"/>
      <c r="NUT37" s="38"/>
      <c r="NUU37" s="38"/>
      <c r="NUV37" s="38"/>
      <c r="NUW37" s="38"/>
      <c r="NUX37" s="38"/>
      <c r="NUY37" s="38"/>
      <c r="NUZ37" s="38"/>
      <c r="NVA37" s="38"/>
      <c r="NVB37" s="38"/>
      <c r="NVC37" s="38"/>
      <c r="NVD37" s="38"/>
      <c r="NVE37" s="38"/>
      <c r="NVF37" s="38"/>
      <c r="NVG37" s="38"/>
      <c r="NVH37" s="38"/>
      <c r="NVI37" s="38"/>
      <c r="NVJ37" s="38"/>
      <c r="NVK37" s="38"/>
      <c r="NVL37" s="38"/>
      <c r="NVM37" s="38"/>
      <c r="NVN37" s="38"/>
      <c r="NVO37" s="38"/>
      <c r="NVP37" s="38"/>
      <c r="NVQ37" s="38"/>
      <c r="NVR37" s="38"/>
      <c r="NVS37" s="38"/>
      <c r="NVT37" s="38"/>
      <c r="NVU37" s="38"/>
      <c r="NVV37" s="38"/>
      <c r="NVW37" s="38"/>
      <c r="NVX37" s="38"/>
      <c r="NVY37" s="38"/>
      <c r="NVZ37" s="38"/>
      <c r="NWA37" s="38"/>
      <c r="NWB37" s="38"/>
      <c r="NWC37" s="38"/>
      <c r="NWD37" s="38"/>
      <c r="NWE37" s="38"/>
      <c r="NWF37" s="38"/>
      <c r="NWG37" s="38"/>
      <c r="NWH37" s="38"/>
      <c r="NWI37" s="38"/>
      <c r="NWJ37" s="38"/>
      <c r="NWK37" s="38"/>
      <c r="NWL37" s="38"/>
      <c r="NWM37" s="38"/>
      <c r="NWN37" s="38"/>
      <c r="NWO37" s="38"/>
      <c r="NWP37" s="38"/>
      <c r="NWQ37" s="38"/>
      <c r="NWR37" s="38"/>
      <c r="NWS37" s="38"/>
      <c r="NWT37" s="38"/>
      <c r="NWU37" s="38"/>
      <c r="NWV37" s="38"/>
      <c r="NWW37" s="38"/>
      <c r="NWX37" s="38"/>
      <c r="NWY37" s="38"/>
      <c r="NWZ37" s="38"/>
      <c r="NXA37" s="38"/>
      <c r="NXB37" s="38"/>
      <c r="NXC37" s="38"/>
      <c r="NXD37" s="38"/>
      <c r="NXE37" s="38"/>
      <c r="NXF37" s="38"/>
      <c r="NXG37" s="38"/>
      <c r="NXH37" s="38"/>
      <c r="NXI37" s="38"/>
      <c r="NXJ37" s="38"/>
      <c r="NXK37" s="38"/>
      <c r="NXL37" s="38"/>
      <c r="NXM37" s="38"/>
      <c r="NXN37" s="38"/>
      <c r="NXO37" s="38"/>
      <c r="NXP37" s="38"/>
      <c r="NXQ37" s="38"/>
      <c r="NXR37" s="38"/>
      <c r="NXS37" s="38"/>
      <c r="NXT37" s="38"/>
      <c r="NXU37" s="38"/>
      <c r="NXV37" s="38"/>
      <c r="NXW37" s="38"/>
      <c r="NXX37" s="38"/>
      <c r="NXY37" s="38"/>
      <c r="NXZ37" s="38"/>
      <c r="NYA37" s="38"/>
      <c r="NYB37" s="38"/>
      <c r="NYC37" s="38"/>
      <c r="NYD37" s="38"/>
      <c r="NYE37" s="38"/>
      <c r="NYF37" s="38"/>
      <c r="NYG37" s="38"/>
      <c r="NYH37" s="38"/>
      <c r="NYI37" s="38"/>
      <c r="NYJ37" s="38"/>
      <c r="NYK37" s="38"/>
      <c r="NYL37" s="38"/>
      <c r="NYM37" s="38"/>
      <c r="NYN37" s="38"/>
      <c r="NYO37" s="38"/>
      <c r="NYP37" s="38"/>
      <c r="NYQ37" s="38"/>
      <c r="NYR37" s="38"/>
      <c r="NYS37" s="38"/>
      <c r="NYT37" s="38"/>
      <c r="NYU37" s="38"/>
      <c r="NYV37" s="38"/>
      <c r="NYW37" s="38"/>
      <c r="NYX37" s="38"/>
      <c r="NYY37" s="38"/>
      <c r="NYZ37" s="38"/>
      <c r="NZA37" s="38"/>
      <c r="NZB37" s="38"/>
      <c r="NZC37" s="38"/>
      <c r="NZD37" s="38"/>
      <c r="NZE37" s="38"/>
      <c r="NZF37" s="38"/>
      <c r="NZG37" s="38"/>
      <c r="NZH37" s="38"/>
      <c r="NZI37" s="38"/>
      <c r="NZJ37" s="38"/>
      <c r="NZK37" s="38"/>
      <c r="NZL37" s="38"/>
      <c r="NZM37" s="38"/>
      <c r="NZN37" s="38"/>
      <c r="NZO37" s="38"/>
      <c r="NZP37" s="38"/>
      <c r="NZQ37" s="38"/>
      <c r="NZR37" s="38"/>
      <c r="NZS37" s="38"/>
      <c r="NZT37" s="38"/>
      <c r="NZU37" s="38"/>
      <c r="NZV37" s="38"/>
      <c r="NZW37" s="38"/>
      <c r="NZX37" s="38"/>
      <c r="NZY37" s="38"/>
      <c r="NZZ37" s="38"/>
      <c r="OAA37" s="38"/>
      <c r="OAB37" s="38"/>
      <c r="OAC37" s="38"/>
      <c r="OAD37" s="38"/>
      <c r="OAE37" s="38"/>
      <c r="OAF37" s="38"/>
      <c r="OAG37" s="38"/>
      <c r="OAH37" s="38"/>
      <c r="OAI37" s="38"/>
      <c r="OAJ37" s="38"/>
      <c r="OAK37" s="38"/>
      <c r="OAL37" s="38"/>
      <c r="OAM37" s="38"/>
      <c r="OAN37" s="38"/>
      <c r="OAO37" s="38"/>
      <c r="OAP37" s="38"/>
      <c r="OAQ37" s="38"/>
      <c r="OAR37" s="38"/>
      <c r="OAS37" s="38"/>
      <c r="OAT37" s="38"/>
      <c r="OAU37" s="38"/>
      <c r="OAV37" s="38"/>
      <c r="OAW37" s="38"/>
      <c r="OAX37" s="38"/>
      <c r="OAY37" s="38"/>
      <c r="OAZ37" s="38"/>
      <c r="OBA37" s="38"/>
      <c r="OBB37" s="38"/>
      <c r="OBC37" s="38"/>
      <c r="OBD37" s="38"/>
      <c r="OBE37" s="38"/>
      <c r="OBF37" s="38"/>
      <c r="OBG37" s="38"/>
      <c r="OBH37" s="38"/>
      <c r="OBI37" s="38"/>
      <c r="OBJ37" s="38"/>
      <c r="OBK37" s="38"/>
      <c r="OBL37" s="38"/>
      <c r="OBM37" s="38"/>
      <c r="OBN37" s="38"/>
      <c r="OBO37" s="38"/>
      <c r="OBP37" s="38"/>
      <c r="OBQ37" s="38"/>
      <c r="OBR37" s="38"/>
      <c r="OBS37" s="38"/>
      <c r="OBT37" s="38"/>
      <c r="OBU37" s="38"/>
      <c r="OBV37" s="38"/>
      <c r="OBW37" s="38"/>
      <c r="OBX37" s="38"/>
      <c r="OBY37" s="38"/>
      <c r="OBZ37" s="38"/>
      <c r="OCA37" s="38"/>
      <c r="OCB37" s="38"/>
      <c r="OCC37" s="38"/>
      <c r="OCD37" s="38"/>
      <c r="OCE37" s="38"/>
      <c r="OCF37" s="38"/>
      <c r="OCG37" s="38"/>
      <c r="OCH37" s="38"/>
      <c r="OCI37" s="38"/>
      <c r="OCJ37" s="38"/>
      <c r="OCK37" s="38"/>
      <c r="OCL37" s="38"/>
      <c r="OCM37" s="38"/>
      <c r="OCN37" s="38"/>
      <c r="OCO37" s="38"/>
      <c r="OCP37" s="38"/>
      <c r="OCQ37" s="38"/>
      <c r="OCR37" s="38"/>
      <c r="OCS37" s="38"/>
      <c r="OCT37" s="38"/>
      <c r="OCU37" s="38"/>
      <c r="OCV37" s="38"/>
      <c r="OCW37" s="38"/>
      <c r="OCX37" s="38"/>
      <c r="OCY37" s="38"/>
      <c r="OCZ37" s="38"/>
      <c r="ODA37" s="38"/>
      <c r="ODB37" s="38"/>
      <c r="ODC37" s="38"/>
      <c r="ODD37" s="38"/>
      <c r="ODE37" s="38"/>
      <c r="ODF37" s="38"/>
      <c r="ODG37" s="38"/>
      <c r="ODH37" s="38"/>
      <c r="ODI37" s="38"/>
      <c r="ODJ37" s="38"/>
      <c r="ODK37" s="38"/>
      <c r="ODL37" s="38"/>
      <c r="ODM37" s="38"/>
      <c r="ODN37" s="38"/>
      <c r="ODO37" s="38"/>
      <c r="ODP37" s="38"/>
      <c r="ODQ37" s="38"/>
      <c r="ODR37" s="38"/>
      <c r="ODS37" s="38"/>
      <c r="ODT37" s="38"/>
      <c r="ODU37" s="38"/>
      <c r="ODV37" s="38"/>
      <c r="ODW37" s="38"/>
      <c r="ODX37" s="38"/>
      <c r="ODY37" s="38"/>
      <c r="ODZ37" s="38"/>
      <c r="OEA37" s="38"/>
      <c r="OEB37" s="38"/>
      <c r="OEC37" s="38"/>
      <c r="OED37" s="38"/>
      <c r="OEE37" s="38"/>
      <c r="OEF37" s="38"/>
      <c r="OEG37" s="38"/>
      <c r="OEH37" s="38"/>
      <c r="OEI37" s="38"/>
      <c r="OEJ37" s="38"/>
      <c r="OEK37" s="38"/>
      <c r="OEL37" s="38"/>
      <c r="OEM37" s="38"/>
      <c r="OEN37" s="38"/>
      <c r="OEO37" s="38"/>
      <c r="OEP37" s="38"/>
      <c r="OEQ37" s="38"/>
      <c r="OER37" s="38"/>
      <c r="OES37" s="38"/>
      <c r="OET37" s="38"/>
      <c r="OEU37" s="38"/>
      <c r="OEV37" s="38"/>
      <c r="OEW37" s="38"/>
      <c r="OEX37" s="38"/>
      <c r="OEY37" s="38"/>
      <c r="OEZ37" s="38"/>
      <c r="OFA37" s="38"/>
      <c r="OFB37" s="38"/>
      <c r="OFC37" s="38"/>
      <c r="OFD37" s="38"/>
      <c r="OFE37" s="38"/>
      <c r="OFF37" s="38"/>
      <c r="OFG37" s="38"/>
      <c r="OFH37" s="38"/>
      <c r="OFI37" s="38"/>
      <c r="OFJ37" s="38"/>
      <c r="OFK37" s="38"/>
      <c r="OFL37" s="38"/>
      <c r="OFM37" s="38"/>
      <c r="OFN37" s="38"/>
      <c r="OFO37" s="38"/>
      <c r="OFP37" s="38"/>
      <c r="OFQ37" s="38"/>
      <c r="OFR37" s="38"/>
      <c r="OFS37" s="38"/>
      <c r="OFT37" s="38"/>
      <c r="OFU37" s="38"/>
      <c r="OFV37" s="38"/>
      <c r="OFW37" s="38"/>
      <c r="OFX37" s="38"/>
      <c r="OFY37" s="38"/>
      <c r="OFZ37" s="38"/>
      <c r="OGA37" s="38"/>
      <c r="OGB37" s="38"/>
      <c r="OGC37" s="38"/>
      <c r="OGD37" s="38"/>
      <c r="OGE37" s="38"/>
      <c r="OGF37" s="38"/>
      <c r="OGG37" s="38"/>
      <c r="OGH37" s="38"/>
      <c r="OGI37" s="38"/>
      <c r="OGJ37" s="38"/>
      <c r="OGK37" s="38"/>
      <c r="OGL37" s="38"/>
      <c r="OGM37" s="38"/>
      <c r="OGN37" s="38"/>
      <c r="OGO37" s="38"/>
      <c r="OGP37" s="38"/>
      <c r="OGQ37" s="38"/>
      <c r="OGR37" s="38"/>
      <c r="OGS37" s="38"/>
      <c r="OGT37" s="38"/>
      <c r="OGU37" s="38"/>
      <c r="OGV37" s="38"/>
      <c r="OGW37" s="38"/>
      <c r="OGX37" s="38"/>
      <c r="OGY37" s="38"/>
      <c r="OGZ37" s="38"/>
      <c r="OHA37" s="38"/>
      <c r="OHB37" s="38"/>
      <c r="OHC37" s="38"/>
      <c r="OHD37" s="38"/>
      <c r="OHE37" s="38"/>
      <c r="OHF37" s="38"/>
      <c r="OHG37" s="38"/>
      <c r="OHH37" s="38"/>
      <c r="OHI37" s="38"/>
      <c r="OHJ37" s="38"/>
      <c r="OHK37" s="38"/>
      <c r="OHL37" s="38"/>
      <c r="OHM37" s="38"/>
      <c r="OHN37" s="38"/>
      <c r="OHO37" s="38"/>
      <c r="OHP37" s="38"/>
      <c r="OHQ37" s="38"/>
      <c r="OHR37" s="38"/>
      <c r="OHS37" s="38"/>
      <c r="OHT37" s="38"/>
      <c r="OHU37" s="38"/>
      <c r="OHV37" s="38"/>
      <c r="OHW37" s="38"/>
      <c r="OHX37" s="38"/>
      <c r="OHY37" s="38"/>
      <c r="OHZ37" s="38"/>
      <c r="OIA37" s="38"/>
      <c r="OIB37" s="38"/>
      <c r="OIC37" s="38"/>
      <c r="OID37" s="38"/>
      <c r="OIE37" s="38"/>
      <c r="OIF37" s="38"/>
      <c r="OIG37" s="38"/>
      <c r="OIH37" s="38"/>
      <c r="OII37" s="38"/>
      <c r="OIJ37" s="38"/>
      <c r="OIK37" s="38"/>
      <c r="OIL37" s="38"/>
      <c r="OIM37" s="38"/>
      <c r="OIN37" s="38"/>
      <c r="OIO37" s="38"/>
      <c r="OIP37" s="38"/>
      <c r="OIQ37" s="38"/>
      <c r="OIR37" s="38"/>
      <c r="OIS37" s="38"/>
      <c r="OIT37" s="38"/>
      <c r="OIU37" s="38"/>
      <c r="OIV37" s="38"/>
      <c r="OIW37" s="38"/>
      <c r="OIX37" s="38"/>
      <c r="OIY37" s="38"/>
      <c r="OIZ37" s="38"/>
      <c r="OJA37" s="38"/>
      <c r="OJB37" s="38"/>
      <c r="OJC37" s="38"/>
      <c r="OJD37" s="38"/>
      <c r="OJE37" s="38"/>
      <c r="OJF37" s="38"/>
      <c r="OJG37" s="38"/>
      <c r="OJH37" s="38"/>
      <c r="OJI37" s="38"/>
      <c r="OJJ37" s="38"/>
      <c r="OJK37" s="38"/>
      <c r="OJL37" s="38"/>
      <c r="OJM37" s="38"/>
      <c r="OJN37" s="38"/>
      <c r="OJO37" s="38"/>
      <c r="OJP37" s="38"/>
      <c r="OJQ37" s="38"/>
      <c r="OJR37" s="38"/>
      <c r="OJS37" s="38"/>
      <c r="OJT37" s="38"/>
      <c r="OJU37" s="38"/>
      <c r="OJV37" s="38"/>
      <c r="OJW37" s="38"/>
      <c r="OJX37" s="38"/>
      <c r="OJY37" s="38"/>
      <c r="OJZ37" s="38"/>
      <c r="OKA37" s="38"/>
      <c r="OKB37" s="38"/>
      <c r="OKC37" s="38"/>
      <c r="OKD37" s="38"/>
      <c r="OKE37" s="38"/>
      <c r="OKF37" s="38"/>
      <c r="OKG37" s="38"/>
      <c r="OKH37" s="38"/>
      <c r="OKI37" s="38"/>
      <c r="OKJ37" s="38"/>
      <c r="OKK37" s="38"/>
      <c r="OKL37" s="38"/>
      <c r="OKM37" s="38"/>
      <c r="OKN37" s="38"/>
      <c r="OKO37" s="38"/>
      <c r="OKP37" s="38"/>
      <c r="OKQ37" s="38"/>
      <c r="OKR37" s="38"/>
      <c r="OKS37" s="38"/>
      <c r="OKT37" s="38"/>
      <c r="OKU37" s="38"/>
      <c r="OKV37" s="38"/>
      <c r="OKW37" s="38"/>
      <c r="OKX37" s="38"/>
      <c r="OKY37" s="38"/>
      <c r="OKZ37" s="38"/>
      <c r="OLA37" s="38"/>
      <c r="OLB37" s="38"/>
      <c r="OLC37" s="38"/>
      <c r="OLD37" s="38"/>
      <c r="OLE37" s="38"/>
      <c r="OLF37" s="38"/>
      <c r="OLG37" s="38"/>
      <c r="OLH37" s="38"/>
      <c r="OLI37" s="38"/>
      <c r="OLJ37" s="38"/>
      <c r="OLK37" s="38"/>
      <c r="OLL37" s="38"/>
      <c r="OLM37" s="38"/>
      <c r="OLN37" s="38"/>
      <c r="OLO37" s="38"/>
      <c r="OLP37" s="38"/>
      <c r="OLQ37" s="38"/>
      <c r="OLR37" s="38"/>
      <c r="OLS37" s="38"/>
      <c r="OLT37" s="38"/>
      <c r="OLU37" s="38"/>
      <c r="OLV37" s="38"/>
      <c r="OLW37" s="38"/>
      <c r="OLX37" s="38"/>
      <c r="OLY37" s="38"/>
      <c r="OLZ37" s="38"/>
      <c r="OMA37" s="38"/>
      <c r="OMB37" s="38"/>
      <c r="OMC37" s="38"/>
      <c r="OMD37" s="38"/>
      <c r="OME37" s="38"/>
      <c r="OMF37" s="38"/>
      <c r="OMG37" s="38"/>
      <c r="OMH37" s="38"/>
      <c r="OMI37" s="38"/>
      <c r="OMJ37" s="38"/>
      <c r="OMK37" s="38"/>
      <c r="OML37" s="38"/>
      <c r="OMM37" s="38"/>
      <c r="OMN37" s="38"/>
      <c r="OMO37" s="38"/>
      <c r="OMP37" s="38"/>
      <c r="OMQ37" s="38"/>
      <c r="OMR37" s="38"/>
      <c r="OMS37" s="38"/>
      <c r="OMT37" s="38"/>
      <c r="OMU37" s="38"/>
      <c r="OMV37" s="38"/>
      <c r="OMW37" s="38"/>
      <c r="OMX37" s="38"/>
      <c r="OMY37" s="38"/>
      <c r="OMZ37" s="38"/>
      <c r="ONA37" s="38"/>
      <c r="ONB37" s="38"/>
      <c r="ONC37" s="38"/>
      <c r="OND37" s="38"/>
      <c r="ONE37" s="38"/>
      <c r="ONF37" s="38"/>
      <c r="ONG37" s="38"/>
      <c r="ONH37" s="38"/>
      <c r="ONI37" s="38"/>
      <c r="ONJ37" s="38"/>
      <c r="ONK37" s="38"/>
      <c r="ONL37" s="38"/>
      <c r="ONM37" s="38"/>
      <c r="ONN37" s="38"/>
      <c r="ONO37" s="38"/>
      <c r="ONP37" s="38"/>
      <c r="ONQ37" s="38"/>
      <c r="ONR37" s="38"/>
      <c r="ONS37" s="38"/>
      <c r="ONT37" s="38"/>
      <c r="ONU37" s="38"/>
      <c r="ONV37" s="38"/>
      <c r="ONW37" s="38"/>
      <c r="ONX37" s="38"/>
      <c r="ONY37" s="38"/>
      <c r="ONZ37" s="38"/>
      <c r="OOA37" s="38"/>
      <c r="OOB37" s="38"/>
      <c r="OOC37" s="38"/>
      <c r="OOD37" s="38"/>
      <c r="OOE37" s="38"/>
      <c r="OOF37" s="38"/>
      <c r="OOG37" s="38"/>
      <c r="OOH37" s="38"/>
      <c r="OOI37" s="38"/>
      <c r="OOJ37" s="38"/>
      <c r="OOK37" s="38"/>
      <c r="OOL37" s="38"/>
      <c r="OOM37" s="38"/>
      <c r="OON37" s="38"/>
      <c r="OOO37" s="38"/>
      <c r="OOP37" s="38"/>
      <c r="OOQ37" s="38"/>
      <c r="OOR37" s="38"/>
      <c r="OOS37" s="38"/>
      <c r="OOT37" s="38"/>
      <c r="OOU37" s="38"/>
      <c r="OOV37" s="38"/>
      <c r="OOW37" s="38"/>
      <c r="OOX37" s="38"/>
      <c r="OOY37" s="38"/>
      <c r="OOZ37" s="38"/>
      <c r="OPA37" s="38"/>
      <c r="OPB37" s="38"/>
      <c r="OPC37" s="38"/>
      <c r="OPD37" s="38"/>
      <c r="OPE37" s="38"/>
      <c r="OPF37" s="38"/>
      <c r="OPG37" s="38"/>
      <c r="OPH37" s="38"/>
      <c r="OPI37" s="38"/>
      <c r="OPJ37" s="38"/>
      <c r="OPK37" s="38"/>
      <c r="OPL37" s="38"/>
      <c r="OPM37" s="38"/>
      <c r="OPN37" s="38"/>
      <c r="OPO37" s="38"/>
      <c r="OPP37" s="38"/>
      <c r="OPQ37" s="38"/>
      <c r="OPR37" s="38"/>
      <c r="OPS37" s="38"/>
      <c r="OPT37" s="38"/>
      <c r="OPU37" s="38"/>
      <c r="OPV37" s="38"/>
      <c r="OPW37" s="38"/>
      <c r="OPX37" s="38"/>
      <c r="OPY37" s="38"/>
      <c r="OPZ37" s="38"/>
      <c r="OQA37" s="38"/>
      <c r="OQB37" s="38"/>
      <c r="OQC37" s="38"/>
      <c r="OQD37" s="38"/>
      <c r="OQE37" s="38"/>
      <c r="OQF37" s="38"/>
      <c r="OQG37" s="38"/>
      <c r="OQH37" s="38"/>
      <c r="OQI37" s="38"/>
      <c r="OQJ37" s="38"/>
      <c r="OQK37" s="38"/>
      <c r="OQL37" s="38"/>
      <c r="OQM37" s="38"/>
      <c r="OQN37" s="38"/>
      <c r="OQO37" s="38"/>
      <c r="OQP37" s="38"/>
      <c r="OQQ37" s="38"/>
      <c r="OQR37" s="38"/>
      <c r="OQS37" s="38"/>
      <c r="OQT37" s="38"/>
      <c r="OQU37" s="38"/>
      <c r="OQV37" s="38"/>
      <c r="OQW37" s="38"/>
      <c r="OQX37" s="38"/>
      <c r="OQY37" s="38"/>
      <c r="OQZ37" s="38"/>
      <c r="ORA37" s="38"/>
      <c r="ORB37" s="38"/>
      <c r="ORC37" s="38"/>
      <c r="ORD37" s="38"/>
      <c r="ORE37" s="38"/>
      <c r="ORF37" s="38"/>
      <c r="ORG37" s="38"/>
      <c r="ORH37" s="38"/>
      <c r="ORI37" s="38"/>
      <c r="ORJ37" s="38"/>
      <c r="ORK37" s="38"/>
      <c r="ORL37" s="38"/>
      <c r="ORM37" s="38"/>
      <c r="ORN37" s="38"/>
      <c r="ORO37" s="38"/>
      <c r="ORP37" s="38"/>
      <c r="ORQ37" s="38"/>
      <c r="ORR37" s="38"/>
      <c r="ORS37" s="38"/>
      <c r="ORT37" s="38"/>
      <c r="ORU37" s="38"/>
      <c r="ORV37" s="38"/>
      <c r="ORW37" s="38"/>
      <c r="ORX37" s="38"/>
      <c r="ORY37" s="38"/>
      <c r="ORZ37" s="38"/>
      <c r="OSA37" s="38"/>
      <c r="OSB37" s="38"/>
      <c r="OSC37" s="38"/>
      <c r="OSD37" s="38"/>
      <c r="OSE37" s="38"/>
      <c r="OSF37" s="38"/>
      <c r="OSG37" s="38"/>
      <c r="OSH37" s="38"/>
      <c r="OSI37" s="38"/>
      <c r="OSJ37" s="38"/>
      <c r="OSK37" s="38"/>
      <c r="OSL37" s="38"/>
      <c r="OSM37" s="38"/>
      <c r="OSN37" s="38"/>
      <c r="OSO37" s="38"/>
      <c r="OSP37" s="38"/>
      <c r="OSQ37" s="38"/>
      <c r="OSR37" s="38"/>
      <c r="OSS37" s="38"/>
      <c r="OST37" s="38"/>
      <c r="OSU37" s="38"/>
      <c r="OSV37" s="38"/>
      <c r="OSW37" s="38"/>
      <c r="OSX37" s="38"/>
      <c r="OSY37" s="38"/>
      <c r="OSZ37" s="38"/>
      <c r="OTA37" s="38"/>
      <c r="OTB37" s="38"/>
      <c r="OTC37" s="38"/>
      <c r="OTD37" s="38"/>
      <c r="OTE37" s="38"/>
      <c r="OTF37" s="38"/>
      <c r="OTG37" s="38"/>
      <c r="OTH37" s="38"/>
      <c r="OTI37" s="38"/>
      <c r="OTJ37" s="38"/>
      <c r="OTK37" s="38"/>
      <c r="OTL37" s="38"/>
      <c r="OTM37" s="38"/>
      <c r="OTN37" s="38"/>
      <c r="OTO37" s="38"/>
      <c r="OTP37" s="38"/>
      <c r="OTQ37" s="38"/>
      <c r="OTR37" s="38"/>
      <c r="OTS37" s="38"/>
      <c r="OTT37" s="38"/>
      <c r="OTU37" s="38"/>
      <c r="OTV37" s="38"/>
      <c r="OTW37" s="38"/>
      <c r="OTX37" s="38"/>
      <c r="OTY37" s="38"/>
      <c r="OTZ37" s="38"/>
      <c r="OUA37" s="38"/>
      <c r="OUB37" s="38"/>
      <c r="OUC37" s="38"/>
      <c r="OUD37" s="38"/>
      <c r="OUE37" s="38"/>
      <c r="OUF37" s="38"/>
      <c r="OUG37" s="38"/>
      <c r="OUH37" s="38"/>
      <c r="OUI37" s="38"/>
      <c r="OUJ37" s="38"/>
      <c r="OUK37" s="38"/>
      <c r="OUL37" s="38"/>
      <c r="OUM37" s="38"/>
      <c r="OUN37" s="38"/>
      <c r="OUO37" s="38"/>
      <c r="OUP37" s="38"/>
      <c r="OUQ37" s="38"/>
      <c r="OUR37" s="38"/>
      <c r="OUS37" s="38"/>
      <c r="OUT37" s="38"/>
      <c r="OUU37" s="38"/>
      <c r="OUV37" s="38"/>
      <c r="OUW37" s="38"/>
      <c r="OUX37" s="38"/>
      <c r="OUY37" s="38"/>
      <c r="OUZ37" s="38"/>
      <c r="OVA37" s="38"/>
      <c r="OVB37" s="38"/>
      <c r="OVC37" s="38"/>
      <c r="OVD37" s="38"/>
      <c r="OVE37" s="38"/>
      <c r="OVF37" s="38"/>
      <c r="OVG37" s="38"/>
      <c r="OVH37" s="38"/>
      <c r="OVI37" s="38"/>
      <c r="OVJ37" s="38"/>
      <c r="OVK37" s="38"/>
      <c r="OVL37" s="38"/>
      <c r="OVM37" s="38"/>
      <c r="OVN37" s="38"/>
      <c r="OVO37" s="38"/>
      <c r="OVP37" s="38"/>
      <c r="OVQ37" s="38"/>
      <c r="OVR37" s="38"/>
      <c r="OVS37" s="38"/>
      <c r="OVT37" s="38"/>
      <c r="OVU37" s="38"/>
      <c r="OVV37" s="38"/>
      <c r="OVW37" s="38"/>
      <c r="OVX37" s="38"/>
      <c r="OVY37" s="38"/>
      <c r="OVZ37" s="38"/>
      <c r="OWA37" s="38"/>
      <c r="OWB37" s="38"/>
      <c r="OWC37" s="38"/>
      <c r="OWD37" s="38"/>
      <c r="OWE37" s="38"/>
      <c r="OWF37" s="38"/>
      <c r="OWG37" s="38"/>
      <c r="OWH37" s="38"/>
      <c r="OWI37" s="38"/>
      <c r="OWJ37" s="38"/>
      <c r="OWK37" s="38"/>
      <c r="OWL37" s="38"/>
      <c r="OWM37" s="38"/>
      <c r="OWN37" s="38"/>
      <c r="OWO37" s="38"/>
      <c r="OWP37" s="38"/>
      <c r="OWQ37" s="38"/>
      <c r="OWR37" s="38"/>
      <c r="OWS37" s="38"/>
      <c r="OWT37" s="38"/>
      <c r="OWU37" s="38"/>
      <c r="OWV37" s="38"/>
      <c r="OWW37" s="38"/>
      <c r="OWX37" s="38"/>
      <c r="OWY37" s="38"/>
      <c r="OWZ37" s="38"/>
      <c r="OXA37" s="38"/>
      <c r="OXB37" s="38"/>
      <c r="OXC37" s="38"/>
      <c r="OXD37" s="38"/>
      <c r="OXE37" s="38"/>
      <c r="OXF37" s="38"/>
      <c r="OXG37" s="38"/>
      <c r="OXH37" s="38"/>
      <c r="OXI37" s="38"/>
      <c r="OXJ37" s="38"/>
      <c r="OXK37" s="38"/>
      <c r="OXL37" s="38"/>
      <c r="OXM37" s="38"/>
      <c r="OXN37" s="38"/>
      <c r="OXO37" s="38"/>
      <c r="OXP37" s="38"/>
      <c r="OXQ37" s="38"/>
      <c r="OXR37" s="38"/>
      <c r="OXS37" s="38"/>
      <c r="OXT37" s="38"/>
      <c r="OXU37" s="38"/>
      <c r="OXV37" s="38"/>
      <c r="OXW37" s="38"/>
      <c r="OXX37" s="38"/>
      <c r="OXY37" s="38"/>
      <c r="OXZ37" s="38"/>
      <c r="OYA37" s="38"/>
      <c r="OYB37" s="38"/>
      <c r="OYC37" s="38"/>
      <c r="OYD37" s="38"/>
      <c r="OYE37" s="38"/>
      <c r="OYF37" s="38"/>
      <c r="OYG37" s="38"/>
      <c r="OYH37" s="38"/>
      <c r="OYI37" s="38"/>
      <c r="OYJ37" s="38"/>
      <c r="OYK37" s="38"/>
      <c r="OYL37" s="38"/>
      <c r="OYM37" s="38"/>
      <c r="OYN37" s="38"/>
      <c r="OYO37" s="38"/>
      <c r="OYP37" s="38"/>
      <c r="OYQ37" s="38"/>
      <c r="OYR37" s="38"/>
      <c r="OYS37" s="38"/>
      <c r="OYT37" s="38"/>
      <c r="OYU37" s="38"/>
      <c r="OYV37" s="38"/>
      <c r="OYW37" s="38"/>
      <c r="OYX37" s="38"/>
      <c r="OYY37" s="38"/>
      <c r="OYZ37" s="38"/>
      <c r="OZA37" s="38"/>
      <c r="OZB37" s="38"/>
      <c r="OZC37" s="38"/>
      <c r="OZD37" s="38"/>
      <c r="OZE37" s="38"/>
      <c r="OZF37" s="38"/>
      <c r="OZG37" s="38"/>
      <c r="OZH37" s="38"/>
      <c r="OZI37" s="38"/>
      <c r="OZJ37" s="38"/>
      <c r="OZK37" s="38"/>
      <c r="OZL37" s="38"/>
      <c r="OZM37" s="38"/>
      <c r="OZN37" s="38"/>
      <c r="OZO37" s="38"/>
      <c r="OZP37" s="38"/>
      <c r="OZQ37" s="38"/>
      <c r="OZR37" s="38"/>
      <c r="OZS37" s="38"/>
      <c r="OZT37" s="38"/>
      <c r="OZU37" s="38"/>
      <c r="OZV37" s="38"/>
      <c r="OZW37" s="38"/>
      <c r="OZX37" s="38"/>
      <c r="OZY37" s="38"/>
      <c r="OZZ37" s="38"/>
      <c r="PAA37" s="38"/>
      <c r="PAB37" s="38"/>
      <c r="PAC37" s="38"/>
      <c r="PAD37" s="38"/>
      <c r="PAE37" s="38"/>
      <c r="PAF37" s="38"/>
      <c r="PAG37" s="38"/>
      <c r="PAH37" s="38"/>
      <c r="PAI37" s="38"/>
      <c r="PAJ37" s="38"/>
      <c r="PAK37" s="38"/>
      <c r="PAL37" s="38"/>
      <c r="PAM37" s="38"/>
      <c r="PAN37" s="38"/>
      <c r="PAO37" s="38"/>
      <c r="PAP37" s="38"/>
      <c r="PAQ37" s="38"/>
      <c r="PAR37" s="38"/>
      <c r="PAS37" s="38"/>
      <c r="PAT37" s="38"/>
      <c r="PAU37" s="38"/>
      <c r="PAV37" s="38"/>
      <c r="PAW37" s="38"/>
      <c r="PAX37" s="38"/>
      <c r="PAY37" s="38"/>
      <c r="PAZ37" s="38"/>
      <c r="PBA37" s="38"/>
      <c r="PBB37" s="38"/>
      <c r="PBC37" s="38"/>
      <c r="PBD37" s="38"/>
      <c r="PBE37" s="38"/>
      <c r="PBF37" s="38"/>
      <c r="PBG37" s="38"/>
      <c r="PBH37" s="38"/>
      <c r="PBI37" s="38"/>
      <c r="PBJ37" s="38"/>
      <c r="PBK37" s="38"/>
      <c r="PBL37" s="38"/>
      <c r="PBM37" s="38"/>
      <c r="PBN37" s="38"/>
      <c r="PBO37" s="38"/>
      <c r="PBP37" s="38"/>
      <c r="PBQ37" s="38"/>
      <c r="PBR37" s="38"/>
      <c r="PBS37" s="38"/>
      <c r="PBT37" s="38"/>
      <c r="PBU37" s="38"/>
      <c r="PBV37" s="38"/>
      <c r="PBW37" s="38"/>
      <c r="PBX37" s="38"/>
      <c r="PBY37" s="38"/>
      <c r="PBZ37" s="38"/>
      <c r="PCA37" s="38"/>
      <c r="PCB37" s="38"/>
      <c r="PCC37" s="38"/>
      <c r="PCD37" s="38"/>
      <c r="PCE37" s="38"/>
      <c r="PCF37" s="38"/>
      <c r="PCG37" s="38"/>
      <c r="PCH37" s="38"/>
      <c r="PCI37" s="38"/>
      <c r="PCJ37" s="38"/>
      <c r="PCK37" s="38"/>
      <c r="PCL37" s="38"/>
      <c r="PCM37" s="38"/>
      <c r="PCN37" s="38"/>
      <c r="PCO37" s="38"/>
      <c r="PCP37" s="38"/>
      <c r="PCQ37" s="38"/>
      <c r="PCR37" s="38"/>
      <c r="PCS37" s="38"/>
      <c r="PCT37" s="38"/>
      <c r="PCU37" s="38"/>
      <c r="PCV37" s="38"/>
      <c r="PCW37" s="38"/>
      <c r="PCX37" s="38"/>
      <c r="PCY37" s="38"/>
      <c r="PCZ37" s="38"/>
      <c r="PDA37" s="38"/>
      <c r="PDB37" s="38"/>
      <c r="PDC37" s="38"/>
      <c r="PDD37" s="38"/>
      <c r="PDE37" s="38"/>
      <c r="PDF37" s="38"/>
      <c r="PDG37" s="38"/>
      <c r="PDH37" s="38"/>
      <c r="PDI37" s="38"/>
      <c r="PDJ37" s="38"/>
      <c r="PDK37" s="38"/>
      <c r="PDL37" s="38"/>
      <c r="PDM37" s="38"/>
      <c r="PDN37" s="38"/>
      <c r="PDO37" s="38"/>
      <c r="PDP37" s="38"/>
      <c r="PDQ37" s="38"/>
      <c r="PDR37" s="38"/>
      <c r="PDS37" s="38"/>
      <c r="PDT37" s="38"/>
      <c r="PDU37" s="38"/>
      <c r="PDV37" s="38"/>
      <c r="PDW37" s="38"/>
      <c r="PDX37" s="38"/>
      <c r="PDY37" s="38"/>
      <c r="PDZ37" s="38"/>
      <c r="PEA37" s="38"/>
      <c r="PEB37" s="38"/>
      <c r="PEC37" s="38"/>
      <c r="PED37" s="38"/>
      <c r="PEE37" s="38"/>
      <c r="PEF37" s="38"/>
      <c r="PEG37" s="38"/>
      <c r="PEH37" s="38"/>
      <c r="PEI37" s="38"/>
      <c r="PEJ37" s="38"/>
      <c r="PEK37" s="38"/>
      <c r="PEL37" s="38"/>
      <c r="PEM37" s="38"/>
      <c r="PEN37" s="38"/>
      <c r="PEO37" s="38"/>
      <c r="PEP37" s="38"/>
      <c r="PEQ37" s="38"/>
      <c r="PER37" s="38"/>
      <c r="PES37" s="38"/>
      <c r="PET37" s="38"/>
      <c r="PEU37" s="38"/>
      <c r="PEV37" s="38"/>
      <c r="PEW37" s="38"/>
      <c r="PEX37" s="38"/>
      <c r="PEY37" s="38"/>
      <c r="PEZ37" s="38"/>
      <c r="PFA37" s="38"/>
      <c r="PFB37" s="38"/>
      <c r="PFC37" s="38"/>
      <c r="PFD37" s="38"/>
      <c r="PFE37" s="38"/>
      <c r="PFF37" s="38"/>
      <c r="PFG37" s="38"/>
      <c r="PFH37" s="38"/>
      <c r="PFI37" s="38"/>
      <c r="PFJ37" s="38"/>
      <c r="PFK37" s="38"/>
      <c r="PFL37" s="38"/>
      <c r="PFM37" s="38"/>
      <c r="PFN37" s="38"/>
      <c r="PFO37" s="38"/>
      <c r="PFP37" s="38"/>
      <c r="PFQ37" s="38"/>
      <c r="PFR37" s="38"/>
      <c r="PFS37" s="38"/>
      <c r="PFT37" s="38"/>
      <c r="PFU37" s="38"/>
      <c r="PFV37" s="38"/>
      <c r="PFW37" s="38"/>
      <c r="PFX37" s="38"/>
      <c r="PFY37" s="38"/>
      <c r="PFZ37" s="38"/>
      <c r="PGA37" s="38"/>
      <c r="PGB37" s="38"/>
      <c r="PGC37" s="38"/>
      <c r="PGD37" s="38"/>
      <c r="PGE37" s="38"/>
      <c r="PGF37" s="38"/>
      <c r="PGG37" s="38"/>
      <c r="PGH37" s="38"/>
      <c r="PGI37" s="38"/>
      <c r="PGJ37" s="38"/>
      <c r="PGK37" s="38"/>
      <c r="PGL37" s="38"/>
      <c r="PGM37" s="38"/>
      <c r="PGN37" s="38"/>
      <c r="PGO37" s="38"/>
      <c r="PGP37" s="38"/>
      <c r="PGQ37" s="38"/>
      <c r="PGR37" s="38"/>
      <c r="PGS37" s="38"/>
      <c r="PGT37" s="38"/>
      <c r="PGU37" s="38"/>
      <c r="PGV37" s="38"/>
      <c r="PGW37" s="38"/>
      <c r="PGX37" s="38"/>
      <c r="PGY37" s="38"/>
      <c r="PGZ37" s="38"/>
      <c r="PHA37" s="38"/>
      <c r="PHB37" s="38"/>
      <c r="PHC37" s="38"/>
      <c r="PHD37" s="38"/>
      <c r="PHE37" s="38"/>
      <c r="PHF37" s="38"/>
      <c r="PHG37" s="38"/>
      <c r="PHH37" s="38"/>
      <c r="PHI37" s="38"/>
      <c r="PHJ37" s="38"/>
      <c r="PHK37" s="38"/>
      <c r="PHL37" s="38"/>
      <c r="PHM37" s="38"/>
      <c r="PHN37" s="38"/>
      <c r="PHO37" s="38"/>
      <c r="PHP37" s="38"/>
      <c r="PHQ37" s="38"/>
      <c r="PHR37" s="38"/>
      <c r="PHS37" s="38"/>
      <c r="PHT37" s="38"/>
      <c r="PHU37" s="38"/>
      <c r="PHV37" s="38"/>
      <c r="PHW37" s="38"/>
      <c r="PHX37" s="38"/>
      <c r="PHY37" s="38"/>
      <c r="PHZ37" s="38"/>
      <c r="PIA37" s="38"/>
      <c r="PIB37" s="38"/>
      <c r="PIC37" s="38"/>
      <c r="PID37" s="38"/>
      <c r="PIE37" s="38"/>
      <c r="PIF37" s="38"/>
      <c r="PIG37" s="38"/>
      <c r="PIH37" s="38"/>
      <c r="PII37" s="38"/>
      <c r="PIJ37" s="38"/>
      <c r="PIK37" s="38"/>
      <c r="PIL37" s="38"/>
      <c r="PIM37" s="38"/>
      <c r="PIN37" s="38"/>
      <c r="PIO37" s="38"/>
      <c r="PIP37" s="38"/>
      <c r="PIQ37" s="38"/>
      <c r="PIR37" s="38"/>
      <c r="PIS37" s="38"/>
      <c r="PIT37" s="38"/>
      <c r="PIU37" s="38"/>
      <c r="PIV37" s="38"/>
      <c r="PIW37" s="38"/>
      <c r="PIX37" s="38"/>
      <c r="PIY37" s="38"/>
      <c r="PIZ37" s="38"/>
      <c r="PJA37" s="38"/>
      <c r="PJB37" s="38"/>
      <c r="PJC37" s="38"/>
      <c r="PJD37" s="38"/>
      <c r="PJE37" s="38"/>
      <c r="PJF37" s="38"/>
      <c r="PJG37" s="38"/>
      <c r="PJH37" s="38"/>
      <c r="PJI37" s="38"/>
      <c r="PJJ37" s="38"/>
      <c r="PJK37" s="38"/>
      <c r="PJL37" s="38"/>
      <c r="PJM37" s="38"/>
      <c r="PJN37" s="38"/>
      <c r="PJO37" s="38"/>
      <c r="PJP37" s="38"/>
      <c r="PJQ37" s="38"/>
      <c r="PJR37" s="38"/>
      <c r="PJS37" s="38"/>
      <c r="PJT37" s="38"/>
      <c r="PJU37" s="38"/>
      <c r="PJV37" s="38"/>
      <c r="PJW37" s="38"/>
      <c r="PJX37" s="38"/>
      <c r="PJY37" s="38"/>
      <c r="PJZ37" s="38"/>
      <c r="PKA37" s="38"/>
      <c r="PKB37" s="38"/>
      <c r="PKC37" s="38"/>
      <c r="PKD37" s="38"/>
      <c r="PKE37" s="38"/>
      <c r="PKF37" s="38"/>
      <c r="PKG37" s="38"/>
      <c r="PKH37" s="38"/>
      <c r="PKI37" s="38"/>
      <c r="PKJ37" s="38"/>
      <c r="PKK37" s="38"/>
      <c r="PKL37" s="38"/>
      <c r="PKM37" s="38"/>
      <c r="PKN37" s="38"/>
      <c r="PKO37" s="38"/>
      <c r="PKP37" s="38"/>
      <c r="PKQ37" s="38"/>
      <c r="PKR37" s="38"/>
      <c r="PKS37" s="38"/>
      <c r="PKT37" s="38"/>
      <c r="PKU37" s="38"/>
      <c r="PKV37" s="38"/>
      <c r="PKW37" s="38"/>
      <c r="PKX37" s="38"/>
      <c r="PKY37" s="38"/>
      <c r="PKZ37" s="38"/>
      <c r="PLA37" s="38"/>
      <c r="PLB37" s="38"/>
      <c r="PLC37" s="38"/>
      <c r="PLD37" s="38"/>
      <c r="PLE37" s="38"/>
      <c r="PLF37" s="38"/>
      <c r="PLG37" s="38"/>
      <c r="PLH37" s="38"/>
      <c r="PLI37" s="38"/>
      <c r="PLJ37" s="38"/>
      <c r="PLK37" s="38"/>
      <c r="PLL37" s="38"/>
      <c r="PLM37" s="38"/>
      <c r="PLN37" s="38"/>
      <c r="PLO37" s="38"/>
      <c r="PLP37" s="38"/>
      <c r="PLQ37" s="38"/>
      <c r="PLR37" s="38"/>
      <c r="PLS37" s="38"/>
      <c r="PLT37" s="38"/>
      <c r="PLU37" s="38"/>
      <c r="PLV37" s="38"/>
      <c r="PLW37" s="38"/>
      <c r="PLX37" s="38"/>
      <c r="PLY37" s="38"/>
      <c r="PLZ37" s="38"/>
      <c r="PMA37" s="38"/>
      <c r="PMB37" s="38"/>
      <c r="PMC37" s="38"/>
      <c r="PMD37" s="38"/>
      <c r="PME37" s="38"/>
      <c r="PMF37" s="38"/>
      <c r="PMG37" s="38"/>
      <c r="PMH37" s="38"/>
      <c r="PMI37" s="38"/>
      <c r="PMJ37" s="38"/>
      <c r="PMK37" s="38"/>
      <c r="PML37" s="38"/>
      <c r="PMM37" s="38"/>
      <c r="PMN37" s="38"/>
      <c r="PMO37" s="38"/>
      <c r="PMP37" s="38"/>
      <c r="PMQ37" s="38"/>
      <c r="PMR37" s="38"/>
      <c r="PMS37" s="38"/>
      <c r="PMT37" s="38"/>
      <c r="PMU37" s="38"/>
      <c r="PMV37" s="38"/>
      <c r="PMW37" s="38"/>
      <c r="PMX37" s="38"/>
      <c r="PMY37" s="38"/>
      <c r="PMZ37" s="38"/>
      <c r="PNA37" s="38"/>
      <c r="PNB37" s="38"/>
      <c r="PNC37" s="38"/>
      <c r="PND37" s="38"/>
      <c r="PNE37" s="38"/>
      <c r="PNF37" s="38"/>
      <c r="PNG37" s="38"/>
      <c r="PNH37" s="38"/>
      <c r="PNI37" s="38"/>
      <c r="PNJ37" s="38"/>
      <c r="PNK37" s="38"/>
      <c r="PNL37" s="38"/>
      <c r="PNM37" s="38"/>
      <c r="PNN37" s="38"/>
      <c r="PNO37" s="38"/>
      <c r="PNP37" s="38"/>
      <c r="PNQ37" s="38"/>
      <c r="PNR37" s="38"/>
      <c r="PNS37" s="38"/>
      <c r="PNT37" s="38"/>
      <c r="PNU37" s="38"/>
      <c r="PNV37" s="38"/>
      <c r="PNW37" s="38"/>
      <c r="PNX37" s="38"/>
      <c r="PNY37" s="38"/>
      <c r="PNZ37" s="38"/>
      <c r="POA37" s="38"/>
      <c r="POB37" s="38"/>
      <c r="POC37" s="38"/>
      <c r="POD37" s="38"/>
      <c r="POE37" s="38"/>
      <c r="POF37" s="38"/>
      <c r="POG37" s="38"/>
      <c r="POH37" s="38"/>
      <c r="POI37" s="38"/>
      <c r="POJ37" s="38"/>
      <c r="POK37" s="38"/>
      <c r="POL37" s="38"/>
      <c r="POM37" s="38"/>
      <c r="PON37" s="38"/>
      <c r="POO37" s="38"/>
      <c r="POP37" s="38"/>
      <c r="POQ37" s="38"/>
      <c r="POR37" s="38"/>
      <c r="POS37" s="38"/>
      <c r="POT37" s="38"/>
      <c r="POU37" s="38"/>
      <c r="POV37" s="38"/>
      <c r="POW37" s="38"/>
      <c r="POX37" s="38"/>
      <c r="POY37" s="38"/>
      <c r="POZ37" s="38"/>
      <c r="PPA37" s="38"/>
      <c r="PPB37" s="38"/>
      <c r="PPC37" s="38"/>
      <c r="PPD37" s="38"/>
      <c r="PPE37" s="38"/>
      <c r="PPF37" s="38"/>
      <c r="PPG37" s="38"/>
      <c r="PPH37" s="38"/>
      <c r="PPI37" s="38"/>
      <c r="PPJ37" s="38"/>
      <c r="PPK37" s="38"/>
      <c r="PPL37" s="38"/>
      <c r="PPM37" s="38"/>
      <c r="PPN37" s="38"/>
      <c r="PPO37" s="38"/>
      <c r="PPP37" s="38"/>
      <c r="PPQ37" s="38"/>
      <c r="PPR37" s="38"/>
      <c r="PPS37" s="38"/>
      <c r="PPT37" s="38"/>
      <c r="PPU37" s="38"/>
      <c r="PPV37" s="38"/>
      <c r="PPW37" s="38"/>
      <c r="PPX37" s="38"/>
      <c r="PPY37" s="38"/>
      <c r="PPZ37" s="38"/>
      <c r="PQA37" s="38"/>
      <c r="PQB37" s="38"/>
      <c r="PQC37" s="38"/>
      <c r="PQD37" s="38"/>
      <c r="PQE37" s="38"/>
      <c r="PQF37" s="38"/>
      <c r="PQG37" s="38"/>
      <c r="PQH37" s="38"/>
      <c r="PQI37" s="38"/>
      <c r="PQJ37" s="38"/>
      <c r="PQK37" s="38"/>
      <c r="PQL37" s="38"/>
      <c r="PQM37" s="38"/>
      <c r="PQN37" s="38"/>
      <c r="PQO37" s="38"/>
      <c r="PQP37" s="38"/>
      <c r="PQQ37" s="38"/>
      <c r="PQR37" s="38"/>
      <c r="PQS37" s="38"/>
      <c r="PQT37" s="38"/>
      <c r="PQU37" s="38"/>
      <c r="PQV37" s="38"/>
      <c r="PQW37" s="38"/>
      <c r="PQX37" s="38"/>
      <c r="PQY37" s="38"/>
      <c r="PQZ37" s="38"/>
      <c r="PRA37" s="38"/>
      <c r="PRB37" s="38"/>
      <c r="PRC37" s="38"/>
      <c r="PRD37" s="38"/>
      <c r="PRE37" s="38"/>
      <c r="PRF37" s="38"/>
      <c r="PRG37" s="38"/>
      <c r="PRH37" s="38"/>
      <c r="PRI37" s="38"/>
      <c r="PRJ37" s="38"/>
      <c r="PRK37" s="38"/>
      <c r="PRL37" s="38"/>
      <c r="PRM37" s="38"/>
      <c r="PRN37" s="38"/>
      <c r="PRO37" s="38"/>
      <c r="PRP37" s="38"/>
      <c r="PRQ37" s="38"/>
      <c r="PRR37" s="38"/>
      <c r="PRS37" s="38"/>
      <c r="PRT37" s="38"/>
      <c r="PRU37" s="38"/>
      <c r="PRV37" s="38"/>
      <c r="PRW37" s="38"/>
      <c r="PRX37" s="38"/>
      <c r="PRY37" s="38"/>
      <c r="PRZ37" s="38"/>
      <c r="PSA37" s="38"/>
      <c r="PSB37" s="38"/>
      <c r="PSC37" s="38"/>
      <c r="PSD37" s="38"/>
      <c r="PSE37" s="38"/>
      <c r="PSF37" s="38"/>
      <c r="PSG37" s="38"/>
      <c r="PSH37" s="38"/>
      <c r="PSI37" s="38"/>
      <c r="PSJ37" s="38"/>
      <c r="PSK37" s="38"/>
      <c r="PSL37" s="38"/>
      <c r="PSM37" s="38"/>
      <c r="PSN37" s="38"/>
      <c r="PSO37" s="38"/>
      <c r="PSP37" s="38"/>
      <c r="PSQ37" s="38"/>
      <c r="PSR37" s="38"/>
      <c r="PSS37" s="38"/>
      <c r="PST37" s="38"/>
      <c r="PSU37" s="38"/>
      <c r="PSV37" s="38"/>
      <c r="PSW37" s="38"/>
      <c r="PSX37" s="38"/>
      <c r="PSY37" s="38"/>
      <c r="PSZ37" s="38"/>
      <c r="PTA37" s="38"/>
      <c r="PTB37" s="38"/>
      <c r="PTC37" s="38"/>
      <c r="PTD37" s="38"/>
      <c r="PTE37" s="38"/>
      <c r="PTF37" s="38"/>
      <c r="PTG37" s="38"/>
      <c r="PTH37" s="38"/>
      <c r="PTI37" s="38"/>
      <c r="PTJ37" s="38"/>
      <c r="PTK37" s="38"/>
      <c r="PTL37" s="38"/>
      <c r="PTM37" s="38"/>
      <c r="PTN37" s="38"/>
      <c r="PTO37" s="38"/>
      <c r="PTP37" s="38"/>
      <c r="PTQ37" s="38"/>
      <c r="PTR37" s="38"/>
      <c r="PTS37" s="38"/>
      <c r="PTT37" s="38"/>
      <c r="PTU37" s="38"/>
      <c r="PTV37" s="38"/>
      <c r="PTW37" s="38"/>
      <c r="PTX37" s="38"/>
      <c r="PTY37" s="38"/>
      <c r="PTZ37" s="38"/>
      <c r="PUA37" s="38"/>
      <c r="PUB37" s="38"/>
      <c r="PUC37" s="38"/>
      <c r="PUD37" s="38"/>
      <c r="PUE37" s="38"/>
      <c r="PUF37" s="38"/>
      <c r="PUG37" s="38"/>
      <c r="PUH37" s="38"/>
      <c r="PUI37" s="38"/>
      <c r="PUJ37" s="38"/>
      <c r="PUK37" s="38"/>
      <c r="PUL37" s="38"/>
      <c r="PUM37" s="38"/>
      <c r="PUN37" s="38"/>
      <c r="PUO37" s="38"/>
      <c r="PUP37" s="38"/>
      <c r="PUQ37" s="38"/>
      <c r="PUR37" s="38"/>
      <c r="PUS37" s="38"/>
      <c r="PUT37" s="38"/>
      <c r="PUU37" s="38"/>
      <c r="PUV37" s="38"/>
      <c r="PUW37" s="38"/>
      <c r="PUX37" s="38"/>
      <c r="PUY37" s="38"/>
      <c r="PUZ37" s="38"/>
      <c r="PVA37" s="38"/>
      <c r="PVB37" s="38"/>
      <c r="PVC37" s="38"/>
      <c r="PVD37" s="38"/>
      <c r="PVE37" s="38"/>
      <c r="PVF37" s="38"/>
      <c r="PVG37" s="38"/>
      <c r="PVH37" s="38"/>
      <c r="PVI37" s="38"/>
      <c r="PVJ37" s="38"/>
      <c r="PVK37" s="38"/>
      <c r="PVL37" s="38"/>
      <c r="PVM37" s="38"/>
      <c r="PVN37" s="38"/>
      <c r="PVO37" s="38"/>
      <c r="PVP37" s="38"/>
      <c r="PVQ37" s="38"/>
      <c r="PVR37" s="38"/>
      <c r="PVS37" s="38"/>
      <c r="PVT37" s="38"/>
      <c r="PVU37" s="38"/>
      <c r="PVV37" s="38"/>
      <c r="PVW37" s="38"/>
      <c r="PVX37" s="38"/>
      <c r="PVY37" s="38"/>
      <c r="PVZ37" s="38"/>
      <c r="PWA37" s="38"/>
      <c r="PWB37" s="38"/>
      <c r="PWC37" s="38"/>
      <c r="PWD37" s="38"/>
      <c r="PWE37" s="38"/>
      <c r="PWF37" s="38"/>
      <c r="PWG37" s="38"/>
      <c r="PWH37" s="38"/>
      <c r="PWI37" s="38"/>
      <c r="PWJ37" s="38"/>
      <c r="PWK37" s="38"/>
      <c r="PWL37" s="38"/>
      <c r="PWM37" s="38"/>
      <c r="PWN37" s="38"/>
      <c r="PWO37" s="38"/>
      <c r="PWP37" s="38"/>
      <c r="PWQ37" s="38"/>
      <c r="PWR37" s="38"/>
      <c r="PWS37" s="38"/>
      <c r="PWT37" s="38"/>
      <c r="PWU37" s="38"/>
      <c r="PWV37" s="38"/>
      <c r="PWW37" s="38"/>
      <c r="PWX37" s="38"/>
      <c r="PWY37" s="38"/>
      <c r="PWZ37" s="38"/>
      <c r="PXA37" s="38"/>
      <c r="PXB37" s="38"/>
      <c r="PXC37" s="38"/>
      <c r="PXD37" s="38"/>
      <c r="PXE37" s="38"/>
      <c r="PXF37" s="38"/>
      <c r="PXG37" s="38"/>
      <c r="PXH37" s="38"/>
      <c r="PXI37" s="38"/>
      <c r="PXJ37" s="38"/>
      <c r="PXK37" s="38"/>
      <c r="PXL37" s="38"/>
      <c r="PXM37" s="38"/>
      <c r="PXN37" s="38"/>
      <c r="PXO37" s="38"/>
      <c r="PXP37" s="38"/>
      <c r="PXQ37" s="38"/>
      <c r="PXR37" s="38"/>
      <c r="PXS37" s="38"/>
      <c r="PXT37" s="38"/>
      <c r="PXU37" s="38"/>
      <c r="PXV37" s="38"/>
      <c r="PXW37" s="38"/>
      <c r="PXX37" s="38"/>
      <c r="PXY37" s="38"/>
      <c r="PXZ37" s="38"/>
      <c r="PYA37" s="38"/>
      <c r="PYB37" s="38"/>
      <c r="PYC37" s="38"/>
      <c r="PYD37" s="38"/>
      <c r="PYE37" s="38"/>
      <c r="PYF37" s="38"/>
      <c r="PYG37" s="38"/>
      <c r="PYH37" s="38"/>
      <c r="PYI37" s="38"/>
      <c r="PYJ37" s="38"/>
      <c r="PYK37" s="38"/>
      <c r="PYL37" s="38"/>
      <c r="PYM37" s="38"/>
      <c r="PYN37" s="38"/>
      <c r="PYO37" s="38"/>
      <c r="PYP37" s="38"/>
      <c r="PYQ37" s="38"/>
      <c r="PYR37" s="38"/>
      <c r="PYS37" s="38"/>
      <c r="PYT37" s="38"/>
      <c r="PYU37" s="38"/>
      <c r="PYV37" s="38"/>
      <c r="PYW37" s="38"/>
      <c r="PYX37" s="38"/>
      <c r="PYY37" s="38"/>
      <c r="PYZ37" s="38"/>
      <c r="PZA37" s="38"/>
      <c r="PZB37" s="38"/>
      <c r="PZC37" s="38"/>
      <c r="PZD37" s="38"/>
      <c r="PZE37" s="38"/>
      <c r="PZF37" s="38"/>
      <c r="PZG37" s="38"/>
      <c r="PZH37" s="38"/>
      <c r="PZI37" s="38"/>
      <c r="PZJ37" s="38"/>
      <c r="PZK37" s="38"/>
      <c r="PZL37" s="38"/>
      <c r="PZM37" s="38"/>
      <c r="PZN37" s="38"/>
      <c r="PZO37" s="38"/>
      <c r="PZP37" s="38"/>
      <c r="PZQ37" s="38"/>
      <c r="PZR37" s="38"/>
      <c r="PZS37" s="38"/>
      <c r="PZT37" s="38"/>
      <c r="PZU37" s="38"/>
      <c r="PZV37" s="38"/>
      <c r="PZW37" s="38"/>
      <c r="PZX37" s="38"/>
      <c r="PZY37" s="38"/>
      <c r="PZZ37" s="38"/>
      <c r="QAA37" s="38"/>
      <c r="QAB37" s="38"/>
      <c r="QAC37" s="38"/>
      <c r="QAD37" s="38"/>
      <c r="QAE37" s="38"/>
      <c r="QAF37" s="38"/>
      <c r="QAG37" s="38"/>
      <c r="QAH37" s="38"/>
      <c r="QAI37" s="38"/>
      <c r="QAJ37" s="38"/>
      <c r="QAK37" s="38"/>
      <c r="QAL37" s="38"/>
      <c r="QAM37" s="38"/>
      <c r="QAN37" s="38"/>
      <c r="QAO37" s="38"/>
      <c r="QAP37" s="38"/>
      <c r="QAQ37" s="38"/>
      <c r="QAR37" s="38"/>
      <c r="QAS37" s="38"/>
      <c r="QAT37" s="38"/>
      <c r="QAU37" s="38"/>
      <c r="QAV37" s="38"/>
      <c r="QAW37" s="38"/>
      <c r="QAX37" s="38"/>
      <c r="QAY37" s="38"/>
      <c r="QAZ37" s="38"/>
      <c r="QBA37" s="38"/>
      <c r="QBB37" s="38"/>
      <c r="QBC37" s="38"/>
      <c r="QBD37" s="38"/>
      <c r="QBE37" s="38"/>
      <c r="QBF37" s="38"/>
      <c r="QBG37" s="38"/>
      <c r="QBH37" s="38"/>
      <c r="QBI37" s="38"/>
      <c r="QBJ37" s="38"/>
      <c r="QBK37" s="38"/>
      <c r="QBL37" s="38"/>
      <c r="QBM37" s="38"/>
      <c r="QBN37" s="38"/>
      <c r="QBO37" s="38"/>
      <c r="QBP37" s="38"/>
      <c r="QBQ37" s="38"/>
      <c r="QBR37" s="38"/>
      <c r="QBS37" s="38"/>
      <c r="QBT37" s="38"/>
      <c r="QBU37" s="38"/>
      <c r="QBV37" s="38"/>
      <c r="QBW37" s="38"/>
      <c r="QBX37" s="38"/>
      <c r="QBY37" s="38"/>
      <c r="QBZ37" s="38"/>
      <c r="QCA37" s="38"/>
      <c r="QCB37" s="38"/>
      <c r="QCC37" s="38"/>
      <c r="QCD37" s="38"/>
      <c r="QCE37" s="38"/>
      <c r="QCF37" s="38"/>
      <c r="QCG37" s="38"/>
      <c r="QCH37" s="38"/>
      <c r="QCI37" s="38"/>
      <c r="QCJ37" s="38"/>
      <c r="QCK37" s="38"/>
      <c r="QCL37" s="38"/>
      <c r="QCM37" s="38"/>
      <c r="QCN37" s="38"/>
      <c r="QCO37" s="38"/>
      <c r="QCP37" s="38"/>
      <c r="QCQ37" s="38"/>
      <c r="QCR37" s="38"/>
      <c r="QCS37" s="38"/>
      <c r="QCT37" s="38"/>
      <c r="QCU37" s="38"/>
      <c r="QCV37" s="38"/>
      <c r="QCW37" s="38"/>
      <c r="QCX37" s="38"/>
      <c r="QCY37" s="38"/>
      <c r="QCZ37" s="38"/>
      <c r="QDA37" s="38"/>
      <c r="QDB37" s="38"/>
      <c r="QDC37" s="38"/>
      <c r="QDD37" s="38"/>
      <c r="QDE37" s="38"/>
      <c r="QDF37" s="38"/>
      <c r="QDG37" s="38"/>
      <c r="QDH37" s="38"/>
      <c r="QDI37" s="38"/>
      <c r="QDJ37" s="38"/>
      <c r="QDK37" s="38"/>
      <c r="QDL37" s="38"/>
      <c r="QDM37" s="38"/>
      <c r="QDN37" s="38"/>
      <c r="QDO37" s="38"/>
      <c r="QDP37" s="38"/>
      <c r="QDQ37" s="38"/>
      <c r="QDR37" s="38"/>
      <c r="QDS37" s="38"/>
      <c r="QDT37" s="38"/>
      <c r="QDU37" s="38"/>
      <c r="QDV37" s="38"/>
      <c r="QDW37" s="38"/>
      <c r="QDX37" s="38"/>
      <c r="QDY37" s="38"/>
      <c r="QDZ37" s="38"/>
      <c r="QEA37" s="38"/>
      <c r="QEB37" s="38"/>
      <c r="QEC37" s="38"/>
      <c r="QED37" s="38"/>
      <c r="QEE37" s="38"/>
      <c r="QEF37" s="38"/>
      <c r="QEG37" s="38"/>
      <c r="QEH37" s="38"/>
      <c r="QEI37" s="38"/>
      <c r="QEJ37" s="38"/>
      <c r="QEK37" s="38"/>
      <c r="QEL37" s="38"/>
      <c r="QEM37" s="38"/>
      <c r="QEN37" s="38"/>
      <c r="QEO37" s="38"/>
      <c r="QEP37" s="38"/>
      <c r="QEQ37" s="38"/>
      <c r="QER37" s="38"/>
      <c r="QES37" s="38"/>
      <c r="QET37" s="38"/>
      <c r="QEU37" s="38"/>
      <c r="QEV37" s="38"/>
      <c r="QEW37" s="38"/>
      <c r="QEX37" s="38"/>
      <c r="QEY37" s="38"/>
      <c r="QEZ37" s="38"/>
      <c r="QFA37" s="38"/>
      <c r="QFB37" s="38"/>
      <c r="QFC37" s="38"/>
      <c r="QFD37" s="38"/>
      <c r="QFE37" s="38"/>
      <c r="QFF37" s="38"/>
      <c r="QFG37" s="38"/>
      <c r="QFH37" s="38"/>
      <c r="QFI37" s="38"/>
      <c r="QFJ37" s="38"/>
      <c r="QFK37" s="38"/>
      <c r="QFL37" s="38"/>
      <c r="QFM37" s="38"/>
      <c r="QFN37" s="38"/>
      <c r="QFO37" s="38"/>
      <c r="QFP37" s="38"/>
      <c r="QFQ37" s="38"/>
      <c r="QFR37" s="38"/>
      <c r="QFS37" s="38"/>
      <c r="QFT37" s="38"/>
      <c r="QFU37" s="38"/>
      <c r="QFV37" s="38"/>
      <c r="QFW37" s="38"/>
      <c r="QFX37" s="38"/>
      <c r="QFY37" s="38"/>
      <c r="QFZ37" s="38"/>
      <c r="QGA37" s="38"/>
      <c r="QGB37" s="38"/>
      <c r="QGC37" s="38"/>
      <c r="QGD37" s="38"/>
      <c r="QGE37" s="38"/>
      <c r="QGF37" s="38"/>
      <c r="QGG37" s="38"/>
      <c r="QGH37" s="38"/>
      <c r="QGI37" s="38"/>
      <c r="QGJ37" s="38"/>
      <c r="QGK37" s="38"/>
      <c r="QGL37" s="38"/>
      <c r="QGM37" s="38"/>
      <c r="QGN37" s="38"/>
      <c r="QGO37" s="38"/>
      <c r="QGP37" s="38"/>
      <c r="QGQ37" s="38"/>
      <c r="QGR37" s="38"/>
      <c r="QGS37" s="38"/>
      <c r="QGT37" s="38"/>
      <c r="QGU37" s="38"/>
      <c r="QGV37" s="38"/>
      <c r="QGW37" s="38"/>
      <c r="QGX37" s="38"/>
      <c r="QGY37" s="38"/>
      <c r="QGZ37" s="38"/>
      <c r="QHA37" s="38"/>
      <c r="QHB37" s="38"/>
      <c r="QHC37" s="38"/>
      <c r="QHD37" s="38"/>
      <c r="QHE37" s="38"/>
      <c r="QHF37" s="38"/>
      <c r="QHG37" s="38"/>
      <c r="QHH37" s="38"/>
      <c r="QHI37" s="38"/>
      <c r="QHJ37" s="38"/>
      <c r="QHK37" s="38"/>
      <c r="QHL37" s="38"/>
      <c r="QHM37" s="38"/>
      <c r="QHN37" s="38"/>
      <c r="QHO37" s="38"/>
      <c r="QHP37" s="38"/>
      <c r="QHQ37" s="38"/>
      <c r="QHR37" s="38"/>
      <c r="QHS37" s="38"/>
      <c r="QHT37" s="38"/>
      <c r="QHU37" s="38"/>
      <c r="QHV37" s="38"/>
      <c r="QHW37" s="38"/>
      <c r="QHX37" s="38"/>
      <c r="QHY37" s="38"/>
      <c r="QHZ37" s="38"/>
      <c r="QIA37" s="38"/>
      <c r="QIB37" s="38"/>
      <c r="QIC37" s="38"/>
      <c r="QID37" s="38"/>
      <c r="QIE37" s="38"/>
      <c r="QIF37" s="38"/>
      <c r="QIG37" s="38"/>
      <c r="QIH37" s="38"/>
      <c r="QII37" s="38"/>
      <c r="QIJ37" s="38"/>
      <c r="QIK37" s="38"/>
      <c r="QIL37" s="38"/>
      <c r="QIM37" s="38"/>
      <c r="QIN37" s="38"/>
      <c r="QIO37" s="38"/>
      <c r="QIP37" s="38"/>
      <c r="QIQ37" s="38"/>
      <c r="QIR37" s="38"/>
      <c r="QIS37" s="38"/>
      <c r="QIT37" s="38"/>
      <c r="QIU37" s="38"/>
      <c r="QIV37" s="38"/>
      <c r="QIW37" s="38"/>
      <c r="QIX37" s="38"/>
      <c r="QIY37" s="38"/>
      <c r="QIZ37" s="38"/>
      <c r="QJA37" s="38"/>
      <c r="QJB37" s="38"/>
      <c r="QJC37" s="38"/>
      <c r="QJD37" s="38"/>
      <c r="QJE37" s="38"/>
      <c r="QJF37" s="38"/>
      <c r="QJG37" s="38"/>
      <c r="QJH37" s="38"/>
      <c r="QJI37" s="38"/>
      <c r="QJJ37" s="38"/>
      <c r="QJK37" s="38"/>
      <c r="QJL37" s="38"/>
      <c r="QJM37" s="38"/>
      <c r="QJN37" s="38"/>
      <c r="QJO37" s="38"/>
      <c r="QJP37" s="38"/>
      <c r="QJQ37" s="38"/>
      <c r="QJR37" s="38"/>
      <c r="QJS37" s="38"/>
      <c r="QJT37" s="38"/>
      <c r="QJU37" s="38"/>
      <c r="QJV37" s="38"/>
      <c r="QJW37" s="38"/>
      <c r="QJX37" s="38"/>
      <c r="QJY37" s="38"/>
      <c r="QJZ37" s="38"/>
      <c r="QKA37" s="38"/>
      <c r="QKB37" s="38"/>
      <c r="QKC37" s="38"/>
      <c r="QKD37" s="38"/>
      <c r="QKE37" s="38"/>
      <c r="QKF37" s="38"/>
      <c r="QKG37" s="38"/>
      <c r="QKH37" s="38"/>
      <c r="QKI37" s="38"/>
      <c r="QKJ37" s="38"/>
      <c r="QKK37" s="38"/>
      <c r="QKL37" s="38"/>
      <c r="QKM37" s="38"/>
      <c r="QKN37" s="38"/>
      <c r="QKO37" s="38"/>
      <c r="QKP37" s="38"/>
      <c r="QKQ37" s="38"/>
      <c r="QKR37" s="38"/>
      <c r="QKS37" s="38"/>
      <c r="QKT37" s="38"/>
      <c r="QKU37" s="38"/>
      <c r="QKV37" s="38"/>
      <c r="QKW37" s="38"/>
      <c r="QKX37" s="38"/>
      <c r="QKY37" s="38"/>
      <c r="QKZ37" s="38"/>
      <c r="QLA37" s="38"/>
      <c r="QLB37" s="38"/>
      <c r="QLC37" s="38"/>
      <c r="QLD37" s="38"/>
      <c r="QLE37" s="38"/>
      <c r="QLF37" s="38"/>
      <c r="QLG37" s="38"/>
      <c r="QLH37" s="38"/>
      <c r="QLI37" s="38"/>
      <c r="QLJ37" s="38"/>
      <c r="QLK37" s="38"/>
      <c r="QLL37" s="38"/>
      <c r="QLM37" s="38"/>
      <c r="QLN37" s="38"/>
      <c r="QLO37" s="38"/>
      <c r="QLP37" s="38"/>
      <c r="QLQ37" s="38"/>
      <c r="QLR37" s="38"/>
      <c r="QLS37" s="38"/>
      <c r="QLT37" s="38"/>
      <c r="QLU37" s="38"/>
      <c r="QLV37" s="38"/>
      <c r="QLW37" s="38"/>
      <c r="QLX37" s="38"/>
      <c r="QLY37" s="38"/>
      <c r="QLZ37" s="38"/>
      <c r="QMA37" s="38"/>
      <c r="QMB37" s="38"/>
      <c r="QMC37" s="38"/>
      <c r="QMD37" s="38"/>
      <c r="QME37" s="38"/>
      <c r="QMF37" s="38"/>
      <c r="QMG37" s="38"/>
      <c r="QMH37" s="38"/>
      <c r="QMI37" s="38"/>
      <c r="QMJ37" s="38"/>
      <c r="QMK37" s="38"/>
      <c r="QML37" s="38"/>
      <c r="QMM37" s="38"/>
      <c r="QMN37" s="38"/>
      <c r="QMO37" s="38"/>
      <c r="QMP37" s="38"/>
      <c r="QMQ37" s="38"/>
      <c r="QMR37" s="38"/>
      <c r="QMS37" s="38"/>
      <c r="QMT37" s="38"/>
      <c r="QMU37" s="38"/>
      <c r="QMV37" s="38"/>
      <c r="QMW37" s="38"/>
      <c r="QMX37" s="38"/>
      <c r="QMY37" s="38"/>
      <c r="QMZ37" s="38"/>
      <c r="QNA37" s="38"/>
      <c r="QNB37" s="38"/>
      <c r="QNC37" s="38"/>
      <c r="QND37" s="38"/>
      <c r="QNE37" s="38"/>
      <c r="QNF37" s="38"/>
      <c r="QNG37" s="38"/>
      <c r="QNH37" s="38"/>
      <c r="QNI37" s="38"/>
      <c r="QNJ37" s="38"/>
      <c r="QNK37" s="38"/>
      <c r="QNL37" s="38"/>
      <c r="QNM37" s="38"/>
      <c r="QNN37" s="38"/>
      <c r="QNO37" s="38"/>
      <c r="QNP37" s="38"/>
      <c r="QNQ37" s="38"/>
      <c r="QNR37" s="38"/>
      <c r="QNS37" s="38"/>
      <c r="QNT37" s="38"/>
      <c r="QNU37" s="38"/>
      <c r="QNV37" s="38"/>
      <c r="QNW37" s="38"/>
      <c r="QNX37" s="38"/>
      <c r="QNY37" s="38"/>
      <c r="QNZ37" s="38"/>
      <c r="QOA37" s="38"/>
      <c r="QOB37" s="38"/>
      <c r="QOC37" s="38"/>
      <c r="QOD37" s="38"/>
      <c r="QOE37" s="38"/>
      <c r="QOF37" s="38"/>
      <c r="QOG37" s="38"/>
      <c r="QOH37" s="38"/>
      <c r="QOI37" s="38"/>
      <c r="QOJ37" s="38"/>
      <c r="QOK37" s="38"/>
      <c r="QOL37" s="38"/>
      <c r="QOM37" s="38"/>
      <c r="QON37" s="38"/>
      <c r="QOO37" s="38"/>
      <c r="QOP37" s="38"/>
      <c r="QOQ37" s="38"/>
      <c r="QOR37" s="38"/>
      <c r="QOS37" s="38"/>
      <c r="QOT37" s="38"/>
      <c r="QOU37" s="38"/>
      <c r="QOV37" s="38"/>
      <c r="QOW37" s="38"/>
      <c r="QOX37" s="38"/>
      <c r="QOY37" s="38"/>
      <c r="QOZ37" s="38"/>
      <c r="QPA37" s="38"/>
      <c r="QPB37" s="38"/>
      <c r="QPC37" s="38"/>
      <c r="QPD37" s="38"/>
      <c r="QPE37" s="38"/>
      <c r="QPF37" s="38"/>
      <c r="QPG37" s="38"/>
      <c r="QPH37" s="38"/>
      <c r="QPI37" s="38"/>
      <c r="QPJ37" s="38"/>
      <c r="QPK37" s="38"/>
      <c r="QPL37" s="38"/>
      <c r="QPM37" s="38"/>
      <c r="QPN37" s="38"/>
      <c r="QPO37" s="38"/>
      <c r="QPP37" s="38"/>
      <c r="QPQ37" s="38"/>
      <c r="QPR37" s="38"/>
      <c r="QPS37" s="38"/>
      <c r="QPT37" s="38"/>
      <c r="QPU37" s="38"/>
      <c r="QPV37" s="38"/>
      <c r="QPW37" s="38"/>
      <c r="QPX37" s="38"/>
      <c r="QPY37" s="38"/>
      <c r="QPZ37" s="38"/>
      <c r="QQA37" s="38"/>
      <c r="QQB37" s="38"/>
      <c r="QQC37" s="38"/>
      <c r="QQD37" s="38"/>
      <c r="QQE37" s="38"/>
      <c r="QQF37" s="38"/>
      <c r="QQG37" s="38"/>
      <c r="QQH37" s="38"/>
      <c r="QQI37" s="38"/>
      <c r="QQJ37" s="38"/>
      <c r="QQK37" s="38"/>
      <c r="QQL37" s="38"/>
      <c r="QQM37" s="38"/>
      <c r="QQN37" s="38"/>
      <c r="QQO37" s="38"/>
      <c r="QQP37" s="38"/>
      <c r="QQQ37" s="38"/>
      <c r="QQR37" s="38"/>
      <c r="QQS37" s="38"/>
      <c r="QQT37" s="38"/>
      <c r="QQU37" s="38"/>
      <c r="QQV37" s="38"/>
      <c r="QQW37" s="38"/>
      <c r="QQX37" s="38"/>
      <c r="QQY37" s="38"/>
      <c r="QQZ37" s="38"/>
      <c r="QRA37" s="38"/>
      <c r="QRB37" s="38"/>
      <c r="QRC37" s="38"/>
      <c r="QRD37" s="38"/>
      <c r="QRE37" s="38"/>
      <c r="QRF37" s="38"/>
      <c r="QRG37" s="38"/>
      <c r="QRH37" s="38"/>
      <c r="QRI37" s="38"/>
      <c r="QRJ37" s="38"/>
      <c r="QRK37" s="38"/>
      <c r="QRL37" s="38"/>
      <c r="QRM37" s="38"/>
      <c r="QRN37" s="38"/>
      <c r="QRO37" s="38"/>
      <c r="QRP37" s="38"/>
      <c r="QRQ37" s="38"/>
      <c r="QRR37" s="38"/>
      <c r="QRS37" s="38"/>
      <c r="QRT37" s="38"/>
      <c r="QRU37" s="38"/>
      <c r="QRV37" s="38"/>
      <c r="QRW37" s="38"/>
      <c r="QRX37" s="38"/>
      <c r="QRY37" s="38"/>
      <c r="QRZ37" s="38"/>
      <c r="QSA37" s="38"/>
      <c r="QSB37" s="38"/>
      <c r="QSC37" s="38"/>
      <c r="QSD37" s="38"/>
      <c r="QSE37" s="38"/>
      <c r="QSF37" s="38"/>
      <c r="QSG37" s="38"/>
      <c r="QSH37" s="38"/>
      <c r="QSI37" s="38"/>
      <c r="QSJ37" s="38"/>
      <c r="QSK37" s="38"/>
      <c r="QSL37" s="38"/>
      <c r="QSM37" s="38"/>
      <c r="QSN37" s="38"/>
      <c r="QSO37" s="38"/>
      <c r="QSP37" s="38"/>
      <c r="QSQ37" s="38"/>
      <c r="QSR37" s="38"/>
      <c r="QSS37" s="38"/>
      <c r="QST37" s="38"/>
      <c r="QSU37" s="38"/>
      <c r="QSV37" s="38"/>
      <c r="QSW37" s="38"/>
      <c r="QSX37" s="38"/>
      <c r="QSY37" s="38"/>
      <c r="QSZ37" s="38"/>
      <c r="QTA37" s="38"/>
      <c r="QTB37" s="38"/>
      <c r="QTC37" s="38"/>
      <c r="QTD37" s="38"/>
      <c r="QTE37" s="38"/>
      <c r="QTF37" s="38"/>
      <c r="QTG37" s="38"/>
      <c r="QTH37" s="38"/>
      <c r="QTI37" s="38"/>
      <c r="QTJ37" s="38"/>
      <c r="QTK37" s="38"/>
      <c r="QTL37" s="38"/>
      <c r="QTM37" s="38"/>
      <c r="QTN37" s="38"/>
      <c r="QTO37" s="38"/>
      <c r="QTP37" s="38"/>
      <c r="QTQ37" s="38"/>
      <c r="QTR37" s="38"/>
      <c r="QTS37" s="38"/>
      <c r="QTT37" s="38"/>
      <c r="QTU37" s="38"/>
      <c r="QTV37" s="38"/>
      <c r="QTW37" s="38"/>
      <c r="QTX37" s="38"/>
      <c r="QTY37" s="38"/>
      <c r="QTZ37" s="38"/>
      <c r="QUA37" s="38"/>
      <c r="QUB37" s="38"/>
      <c r="QUC37" s="38"/>
      <c r="QUD37" s="38"/>
      <c r="QUE37" s="38"/>
      <c r="QUF37" s="38"/>
      <c r="QUG37" s="38"/>
      <c r="QUH37" s="38"/>
      <c r="QUI37" s="38"/>
      <c r="QUJ37" s="38"/>
      <c r="QUK37" s="38"/>
      <c r="QUL37" s="38"/>
      <c r="QUM37" s="38"/>
      <c r="QUN37" s="38"/>
      <c r="QUO37" s="38"/>
      <c r="QUP37" s="38"/>
      <c r="QUQ37" s="38"/>
      <c r="QUR37" s="38"/>
      <c r="QUS37" s="38"/>
      <c r="QUT37" s="38"/>
      <c r="QUU37" s="38"/>
      <c r="QUV37" s="38"/>
      <c r="QUW37" s="38"/>
      <c r="QUX37" s="38"/>
      <c r="QUY37" s="38"/>
      <c r="QUZ37" s="38"/>
      <c r="QVA37" s="38"/>
      <c r="QVB37" s="38"/>
      <c r="QVC37" s="38"/>
      <c r="QVD37" s="38"/>
      <c r="QVE37" s="38"/>
      <c r="QVF37" s="38"/>
      <c r="QVG37" s="38"/>
      <c r="QVH37" s="38"/>
      <c r="QVI37" s="38"/>
      <c r="QVJ37" s="38"/>
      <c r="QVK37" s="38"/>
      <c r="QVL37" s="38"/>
      <c r="QVM37" s="38"/>
      <c r="QVN37" s="38"/>
      <c r="QVO37" s="38"/>
      <c r="QVP37" s="38"/>
      <c r="QVQ37" s="38"/>
      <c r="QVR37" s="38"/>
      <c r="QVS37" s="38"/>
      <c r="QVT37" s="38"/>
      <c r="QVU37" s="38"/>
      <c r="QVV37" s="38"/>
      <c r="QVW37" s="38"/>
      <c r="QVX37" s="38"/>
      <c r="QVY37" s="38"/>
      <c r="QVZ37" s="38"/>
      <c r="QWA37" s="38"/>
      <c r="QWB37" s="38"/>
      <c r="QWC37" s="38"/>
      <c r="QWD37" s="38"/>
      <c r="QWE37" s="38"/>
      <c r="QWF37" s="38"/>
      <c r="QWG37" s="38"/>
      <c r="QWH37" s="38"/>
      <c r="QWI37" s="38"/>
      <c r="QWJ37" s="38"/>
      <c r="QWK37" s="38"/>
      <c r="QWL37" s="38"/>
      <c r="QWM37" s="38"/>
      <c r="QWN37" s="38"/>
      <c r="QWO37" s="38"/>
      <c r="QWP37" s="38"/>
      <c r="QWQ37" s="38"/>
      <c r="QWR37" s="38"/>
      <c r="QWS37" s="38"/>
      <c r="QWT37" s="38"/>
      <c r="QWU37" s="38"/>
      <c r="QWV37" s="38"/>
      <c r="QWW37" s="38"/>
      <c r="QWX37" s="38"/>
      <c r="QWY37" s="38"/>
      <c r="QWZ37" s="38"/>
      <c r="QXA37" s="38"/>
      <c r="QXB37" s="38"/>
      <c r="QXC37" s="38"/>
      <c r="QXD37" s="38"/>
      <c r="QXE37" s="38"/>
      <c r="QXF37" s="38"/>
      <c r="QXG37" s="38"/>
      <c r="QXH37" s="38"/>
      <c r="QXI37" s="38"/>
      <c r="QXJ37" s="38"/>
      <c r="QXK37" s="38"/>
      <c r="QXL37" s="38"/>
      <c r="QXM37" s="38"/>
      <c r="QXN37" s="38"/>
      <c r="QXO37" s="38"/>
      <c r="QXP37" s="38"/>
      <c r="QXQ37" s="38"/>
      <c r="QXR37" s="38"/>
      <c r="QXS37" s="38"/>
      <c r="QXT37" s="38"/>
      <c r="QXU37" s="38"/>
      <c r="QXV37" s="38"/>
      <c r="QXW37" s="38"/>
      <c r="QXX37" s="38"/>
      <c r="QXY37" s="38"/>
      <c r="QXZ37" s="38"/>
      <c r="QYA37" s="38"/>
      <c r="QYB37" s="38"/>
      <c r="QYC37" s="38"/>
      <c r="QYD37" s="38"/>
      <c r="QYE37" s="38"/>
      <c r="QYF37" s="38"/>
      <c r="QYG37" s="38"/>
      <c r="QYH37" s="38"/>
      <c r="QYI37" s="38"/>
      <c r="QYJ37" s="38"/>
      <c r="QYK37" s="38"/>
      <c r="QYL37" s="38"/>
      <c r="QYM37" s="38"/>
      <c r="QYN37" s="38"/>
      <c r="QYO37" s="38"/>
      <c r="QYP37" s="38"/>
      <c r="QYQ37" s="38"/>
      <c r="QYR37" s="38"/>
      <c r="QYS37" s="38"/>
      <c r="QYT37" s="38"/>
      <c r="QYU37" s="38"/>
      <c r="QYV37" s="38"/>
      <c r="QYW37" s="38"/>
      <c r="QYX37" s="38"/>
      <c r="QYY37" s="38"/>
      <c r="QYZ37" s="38"/>
      <c r="QZA37" s="38"/>
      <c r="QZB37" s="38"/>
      <c r="QZC37" s="38"/>
      <c r="QZD37" s="38"/>
      <c r="QZE37" s="38"/>
      <c r="QZF37" s="38"/>
      <c r="QZG37" s="38"/>
      <c r="QZH37" s="38"/>
      <c r="QZI37" s="38"/>
      <c r="QZJ37" s="38"/>
      <c r="QZK37" s="38"/>
      <c r="QZL37" s="38"/>
      <c r="QZM37" s="38"/>
      <c r="QZN37" s="38"/>
      <c r="QZO37" s="38"/>
      <c r="QZP37" s="38"/>
      <c r="QZQ37" s="38"/>
      <c r="QZR37" s="38"/>
      <c r="QZS37" s="38"/>
      <c r="QZT37" s="38"/>
      <c r="QZU37" s="38"/>
      <c r="QZV37" s="38"/>
      <c r="QZW37" s="38"/>
      <c r="QZX37" s="38"/>
      <c r="QZY37" s="38"/>
      <c r="QZZ37" s="38"/>
      <c r="RAA37" s="38"/>
      <c r="RAB37" s="38"/>
      <c r="RAC37" s="38"/>
      <c r="RAD37" s="38"/>
      <c r="RAE37" s="38"/>
      <c r="RAF37" s="38"/>
      <c r="RAG37" s="38"/>
      <c r="RAH37" s="38"/>
      <c r="RAI37" s="38"/>
      <c r="RAJ37" s="38"/>
      <c r="RAK37" s="38"/>
      <c r="RAL37" s="38"/>
      <c r="RAM37" s="38"/>
      <c r="RAN37" s="38"/>
      <c r="RAO37" s="38"/>
      <c r="RAP37" s="38"/>
      <c r="RAQ37" s="38"/>
      <c r="RAR37" s="38"/>
      <c r="RAS37" s="38"/>
      <c r="RAT37" s="38"/>
      <c r="RAU37" s="38"/>
      <c r="RAV37" s="38"/>
      <c r="RAW37" s="38"/>
      <c r="RAX37" s="38"/>
      <c r="RAY37" s="38"/>
      <c r="RAZ37" s="38"/>
      <c r="RBA37" s="38"/>
      <c r="RBB37" s="38"/>
      <c r="RBC37" s="38"/>
      <c r="RBD37" s="38"/>
      <c r="RBE37" s="38"/>
      <c r="RBF37" s="38"/>
      <c r="RBG37" s="38"/>
      <c r="RBH37" s="38"/>
      <c r="RBI37" s="38"/>
      <c r="RBJ37" s="38"/>
      <c r="RBK37" s="38"/>
      <c r="RBL37" s="38"/>
      <c r="RBM37" s="38"/>
      <c r="RBN37" s="38"/>
      <c r="RBO37" s="38"/>
      <c r="RBP37" s="38"/>
      <c r="RBQ37" s="38"/>
      <c r="RBR37" s="38"/>
      <c r="RBS37" s="38"/>
      <c r="RBT37" s="38"/>
      <c r="RBU37" s="38"/>
      <c r="RBV37" s="38"/>
      <c r="RBW37" s="38"/>
      <c r="RBX37" s="38"/>
      <c r="RBY37" s="38"/>
      <c r="RBZ37" s="38"/>
      <c r="RCA37" s="38"/>
      <c r="RCB37" s="38"/>
      <c r="RCC37" s="38"/>
      <c r="RCD37" s="38"/>
      <c r="RCE37" s="38"/>
      <c r="RCF37" s="38"/>
      <c r="RCG37" s="38"/>
      <c r="RCH37" s="38"/>
      <c r="RCI37" s="38"/>
      <c r="RCJ37" s="38"/>
      <c r="RCK37" s="38"/>
      <c r="RCL37" s="38"/>
      <c r="RCM37" s="38"/>
      <c r="RCN37" s="38"/>
      <c r="RCO37" s="38"/>
      <c r="RCP37" s="38"/>
      <c r="RCQ37" s="38"/>
      <c r="RCR37" s="38"/>
      <c r="RCS37" s="38"/>
      <c r="RCT37" s="38"/>
      <c r="RCU37" s="38"/>
      <c r="RCV37" s="38"/>
      <c r="RCW37" s="38"/>
      <c r="RCX37" s="38"/>
      <c r="RCY37" s="38"/>
      <c r="RCZ37" s="38"/>
      <c r="RDA37" s="38"/>
      <c r="RDB37" s="38"/>
      <c r="RDC37" s="38"/>
      <c r="RDD37" s="38"/>
      <c r="RDE37" s="38"/>
      <c r="RDF37" s="38"/>
      <c r="RDG37" s="38"/>
      <c r="RDH37" s="38"/>
      <c r="RDI37" s="38"/>
      <c r="RDJ37" s="38"/>
      <c r="RDK37" s="38"/>
      <c r="RDL37" s="38"/>
      <c r="RDM37" s="38"/>
      <c r="RDN37" s="38"/>
      <c r="RDO37" s="38"/>
      <c r="RDP37" s="38"/>
      <c r="RDQ37" s="38"/>
      <c r="RDR37" s="38"/>
      <c r="RDS37" s="38"/>
      <c r="RDT37" s="38"/>
      <c r="RDU37" s="38"/>
      <c r="RDV37" s="38"/>
      <c r="RDW37" s="38"/>
      <c r="RDX37" s="38"/>
      <c r="RDY37" s="38"/>
      <c r="RDZ37" s="38"/>
      <c r="REA37" s="38"/>
      <c r="REB37" s="38"/>
      <c r="REC37" s="38"/>
      <c r="RED37" s="38"/>
      <c r="REE37" s="38"/>
      <c r="REF37" s="38"/>
      <c r="REG37" s="38"/>
      <c r="REH37" s="38"/>
      <c r="REI37" s="38"/>
      <c r="REJ37" s="38"/>
      <c r="REK37" s="38"/>
      <c r="REL37" s="38"/>
      <c r="REM37" s="38"/>
      <c r="REN37" s="38"/>
      <c r="REO37" s="38"/>
      <c r="REP37" s="38"/>
      <c r="REQ37" s="38"/>
      <c r="RER37" s="38"/>
      <c r="RES37" s="38"/>
      <c r="RET37" s="38"/>
      <c r="REU37" s="38"/>
      <c r="REV37" s="38"/>
      <c r="REW37" s="38"/>
      <c r="REX37" s="38"/>
      <c r="REY37" s="38"/>
      <c r="REZ37" s="38"/>
      <c r="RFA37" s="38"/>
      <c r="RFB37" s="38"/>
      <c r="RFC37" s="38"/>
      <c r="RFD37" s="38"/>
      <c r="RFE37" s="38"/>
      <c r="RFF37" s="38"/>
      <c r="RFG37" s="38"/>
      <c r="RFH37" s="38"/>
      <c r="RFI37" s="38"/>
      <c r="RFJ37" s="38"/>
      <c r="RFK37" s="38"/>
      <c r="RFL37" s="38"/>
      <c r="RFM37" s="38"/>
      <c r="RFN37" s="38"/>
      <c r="RFO37" s="38"/>
      <c r="RFP37" s="38"/>
      <c r="RFQ37" s="38"/>
      <c r="RFR37" s="38"/>
      <c r="RFS37" s="38"/>
      <c r="RFT37" s="38"/>
      <c r="RFU37" s="38"/>
      <c r="RFV37" s="38"/>
      <c r="RFW37" s="38"/>
      <c r="RFX37" s="38"/>
      <c r="RFY37" s="38"/>
      <c r="RFZ37" s="38"/>
      <c r="RGA37" s="38"/>
      <c r="RGB37" s="38"/>
      <c r="RGC37" s="38"/>
      <c r="RGD37" s="38"/>
      <c r="RGE37" s="38"/>
      <c r="RGF37" s="38"/>
      <c r="RGG37" s="38"/>
      <c r="RGH37" s="38"/>
      <c r="RGI37" s="38"/>
      <c r="RGJ37" s="38"/>
      <c r="RGK37" s="38"/>
      <c r="RGL37" s="38"/>
      <c r="RGM37" s="38"/>
      <c r="RGN37" s="38"/>
      <c r="RGO37" s="38"/>
      <c r="RGP37" s="38"/>
      <c r="RGQ37" s="38"/>
      <c r="RGR37" s="38"/>
      <c r="RGS37" s="38"/>
      <c r="RGT37" s="38"/>
      <c r="RGU37" s="38"/>
      <c r="RGV37" s="38"/>
      <c r="RGW37" s="38"/>
      <c r="RGX37" s="38"/>
      <c r="RGY37" s="38"/>
      <c r="RGZ37" s="38"/>
      <c r="RHA37" s="38"/>
      <c r="RHB37" s="38"/>
      <c r="RHC37" s="38"/>
      <c r="RHD37" s="38"/>
      <c r="RHE37" s="38"/>
      <c r="RHF37" s="38"/>
      <c r="RHG37" s="38"/>
      <c r="RHH37" s="38"/>
      <c r="RHI37" s="38"/>
      <c r="RHJ37" s="38"/>
      <c r="RHK37" s="38"/>
      <c r="RHL37" s="38"/>
      <c r="RHM37" s="38"/>
      <c r="RHN37" s="38"/>
      <c r="RHO37" s="38"/>
      <c r="RHP37" s="38"/>
      <c r="RHQ37" s="38"/>
      <c r="RHR37" s="38"/>
      <c r="RHS37" s="38"/>
      <c r="RHT37" s="38"/>
      <c r="RHU37" s="38"/>
      <c r="RHV37" s="38"/>
      <c r="RHW37" s="38"/>
      <c r="RHX37" s="38"/>
      <c r="RHY37" s="38"/>
      <c r="RHZ37" s="38"/>
      <c r="RIA37" s="38"/>
      <c r="RIB37" s="38"/>
      <c r="RIC37" s="38"/>
      <c r="RID37" s="38"/>
      <c r="RIE37" s="38"/>
      <c r="RIF37" s="38"/>
      <c r="RIG37" s="38"/>
      <c r="RIH37" s="38"/>
      <c r="RII37" s="38"/>
      <c r="RIJ37" s="38"/>
      <c r="RIK37" s="38"/>
      <c r="RIL37" s="38"/>
      <c r="RIM37" s="38"/>
      <c r="RIN37" s="38"/>
      <c r="RIO37" s="38"/>
      <c r="RIP37" s="38"/>
      <c r="RIQ37" s="38"/>
      <c r="RIR37" s="38"/>
      <c r="RIS37" s="38"/>
      <c r="RIT37" s="38"/>
      <c r="RIU37" s="38"/>
      <c r="RIV37" s="38"/>
      <c r="RIW37" s="38"/>
      <c r="RIX37" s="38"/>
      <c r="RIY37" s="38"/>
      <c r="RIZ37" s="38"/>
      <c r="RJA37" s="38"/>
      <c r="RJB37" s="38"/>
      <c r="RJC37" s="38"/>
      <c r="RJD37" s="38"/>
      <c r="RJE37" s="38"/>
      <c r="RJF37" s="38"/>
      <c r="RJG37" s="38"/>
      <c r="RJH37" s="38"/>
      <c r="RJI37" s="38"/>
      <c r="RJJ37" s="38"/>
      <c r="RJK37" s="38"/>
      <c r="RJL37" s="38"/>
      <c r="RJM37" s="38"/>
      <c r="RJN37" s="38"/>
      <c r="RJO37" s="38"/>
      <c r="RJP37" s="38"/>
      <c r="RJQ37" s="38"/>
      <c r="RJR37" s="38"/>
      <c r="RJS37" s="38"/>
      <c r="RJT37" s="38"/>
      <c r="RJU37" s="38"/>
      <c r="RJV37" s="38"/>
      <c r="RJW37" s="38"/>
      <c r="RJX37" s="38"/>
      <c r="RJY37" s="38"/>
      <c r="RJZ37" s="38"/>
      <c r="RKA37" s="38"/>
      <c r="RKB37" s="38"/>
      <c r="RKC37" s="38"/>
      <c r="RKD37" s="38"/>
      <c r="RKE37" s="38"/>
      <c r="RKF37" s="38"/>
      <c r="RKG37" s="38"/>
      <c r="RKH37" s="38"/>
      <c r="RKI37" s="38"/>
      <c r="RKJ37" s="38"/>
      <c r="RKK37" s="38"/>
      <c r="RKL37" s="38"/>
      <c r="RKM37" s="38"/>
      <c r="RKN37" s="38"/>
      <c r="RKO37" s="38"/>
      <c r="RKP37" s="38"/>
      <c r="RKQ37" s="38"/>
      <c r="RKR37" s="38"/>
      <c r="RKS37" s="38"/>
      <c r="RKT37" s="38"/>
      <c r="RKU37" s="38"/>
      <c r="RKV37" s="38"/>
      <c r="RKW37" s="38"/>
      <c r="RKX37" s="38"/>
      <c r="RKY37" s="38"/>
      <c r="RKZ37" s="38"/>
      <c r="RLA37" s="38"/>
      <c r="RLB37" s="38"/>
      <c r="RLC37" s="38"/>
      <c r="RLD37" s="38"/>
      <c r="RLE37" s="38"/>
      <c r="RLF37" s="38"/>
      <c r="RLG37" s="38"/>
      <c r="RLH37" s="38"/>
      <c r="RLI37" s="38"/>
      <c r="RLJ37" s="38"/>
      <c r="RLK37" s="38"/>
      <c r="RLL37" s="38"/>
      <c r="RLM37" s="38"/>
      <c r="RLN37" s="38"/>
      <c r="RLO37" s="38"/>
      <c r="RLP37" s="38"/>
      <c r="RLQ37" s="38"/>
      <c r="RLR37" s="38"/>
      <c r="RLS37" s="38"/>
      <c r="RLT37" s="38"/>
      <c r="RLU37" s="38"/>
      <c r="RLV37" s="38"/>
      <c r="RLW37" s="38"/>
      <c r="RLX37" s="38"/>
      <c r="RLY37" s="38"/>
      <c r="RLZ37" s="38"/>
      <c r="RMA37" s="38"/>
      <c r="RMB37" s="38"/>
      <c r="RMC37" s="38"/>
      <c r="RMD37" s="38"/>
      <c r="RME37" s="38"/>
      <c r="RMF37" s="38"/>
      <c r="RMG37" s="38"/>
      <c r="RMH37" s="38"/>
      <c r="RMI37" s="38"/>
      <c r="RMJ37" s="38"/>
      <c r="RMK37" s="38"/>
      <c r="RML37" s="38"/>
      <c r="RMM37" s="38"/>
      <c r="RMN37" s="38"/>
      <c r="RMO37" s="38"/>
      <c r="RMP37" s="38"/>
      <c r="RMQ37" s="38"/>
      <c r="RMR37" s="38"/>
      <c r="RMS37" s="38"/>
      <c r="RMT37" s="38"/>
      <c r="RMU37" s="38"/>
      <c r="RMV37" s="38"/>
      <c r="RMW37" s="38"/>
      <c r="RMX37" s="38"/>
      <c r="RMY37" s="38"/>
      <c r="RMZ37" s="38"/>
      <c r="RNA37" s="38"/>
      <c r="RNB37" s="38"/>
      <c r="RNC37" s="38"/>
      <c r="RND37" s="38"/>
      <c r="RNE37" s="38"/>
      <c r="RNF37" s="38"/>
      <c r="RNG37" s="38"/>
      <c r="RNH37" s="38"/>
      <c r="RNI37" s="38"/>
      <c r="RNJ37" s="38"/>
      <c r="RNK37" s="38"/>
      <c r="RNL37" s="38"/>
      <c r="RNM37" s="38"/>
      <c r="RNN37" s="38"/>
      <c r="RNO37" s="38"/>
      <c r="RNP37" s="38"/>
      <c r="RNQ37" s="38"/>
      <c r="RNR37" s="38"/>
      <c r="RNS37" s="38"/>
      <c r="RNT37" s="38"/>
      <c r="RNU37" s="38"/>
      <c r="RNV37" s="38"/>
      <c r="RNW37" s="38"/>
      <c r="RNX37" s="38"/>
      <c r="RNY37" s="38"/>
      <c r="RNZ37" s="38"/>
      <c r="ROA37" s="38"/>
      <c r="ROB37" s="38"/>
      <c r="ROC37" s="38"/>
      <c r="ROD37" s="38"/>
      <c r="ROE37" s="38"/>
      <c r="ROF37" s="38"/>
      <c r="ROG37" s="38"/>
      <c r="ROH37" s="38"/>
      <c r="ROI37" s="38"/>
      <c r="ROJ37" s="38"/>
      <c r="ROK37" s="38"/>
      <c r="ROL37" s="38"/>
      <c r="ROM37" s="38"/>
      <c r="RON37" s="38"/>
      <c r="ROO37" s="38"/>
      <c r="ROP37" s="38"/>
      <c r="ROQ37" s="38"/>
      <c r="ROR37" s="38"/>
      <c r="ROS37" s="38"/>
      <c r="ROT37" s="38"/>
      <c r="ROU37" s="38"/>
      <c r="ROV37" s="38"/>
      <c r="ROW37" s="38"/>
      <c r="ROX37" s="38"/>
      <c r="ROY37" s="38"/>
      <c r="ROZ37" s="38"/>
      <c r="RPA37" s="38"/>
      <c r="RPB37" s="38"/>
      <c r="RPC37" s="38"/>
      <c r="RPD37" s="38"/>
      <c r="RPE37" s="38"/>
      <c r="RPF37" s="38"/>
      <c r="RPG37" s="38"/>
      <c r="RPH37" s="38"/>
      <c r="RPI37" s="38"/>
      <c r="RPJ37" s="38"/>
      <c r="RPK37" s="38"/>
      <c r="RPL37" s="38"/>
      <c r="RPM37" s="38"/>
      <c r="RPN37" s="38"/>
      <c r="RPO37" s="38"/>
      <c r="RPP37" s="38"/>
      <c r="RPQ37" s="38"/>
      <c r="RPR37" s="38"/>
      <c r="RPS37" s="38"/>
      <c r="RPT37" s="38"/>
      <c r="RPU37" s="38"/>
      <c r="RPV37" s="38"/>
      <c r="RPW37" s="38"/>
      <c r="RPX37" s="38"/>
      <c r="RPY37" s="38"/>
      <c r="RPZ37" s="38"/>
      <c r="RQA37" s="38"/>
      <c r="RQB37" s="38"/>
      <c r="RQC37" s="38"/>
      <c r="RQD37" s="38"/>
      <c r="RQE37" s="38"/>
      <c r="RQF37" s="38"/>
      <c r="RQG37" s="38"/>
      <c r="RQH37" s="38"/>
      <c r="RQI37" s="38"/>
      <c r="RQJ37" s="38"/>
      <c r="RQK37" s="38"/>
      <c r="RQL37" s="38"/>
      <c r="RQM37" s="38"/>
      <c r="RQN37" s="38"/>
      <c r="RQO37" s="38"/>
      <c r="RQP37" s="38"/>
      <c r="RQQ37" s="38"/>
      <c r="RQR37" s="38"/>
      <c r="RQS37" s="38"/>
      <c r="RQT37" s="38"/>
      <c r="RQU37" s="38"/>
      <c r="RQV37" s="38"/>
      <c r="RQW37" s="38"/>
      <c r="RQX37" s="38"/>
      <c r="RQY37" s="38"/>
      <c r="RQZ37" s="38"/>
      <c r="RRA37" s="38"/>
      <c r="RRB37" s="38"/>
      <c r="RRC37" s="38"/>
      <c r="RRD37" s="38"/>
      <c r="RRE37" s="38"/>
      <c r="RRF37" s="38"/>
      <c r="RRG37" s="38"/>
      <c r="RRH37" s="38"/>
      <c r="RRI37" s="38"/>
      <c r="RRJ37" s="38"/>
      <c r="RRK37" s="38"/>
      <c r="RRL37" s="38"/>
      <c r="RRM37" s="38"/>
      <c r="RRN37" s="38"/>
      <c r="RRO37" s="38"/>
      <c r="RRP37" s="38"/>
      <c r="RRQ37" s="38"/>
      <c r="RRR37" s="38"/>
      <c r="RRS37" s="38"/>
      <c r="RRT37" s="38"/>
      <c r="RRU37" s="38"/>
      <c r="RRV37" s="38"/>
      <c r="RRW37" s="38"/>
      <c r="RRX37" s="38"/>
      <c r="RRY37" s="38"/>
      <c r="RRZ37" s="38"/>
      <c r="RSA37" s="38"/>
      <c r="RSB37" s="38"/>
      <c r="RSC37" s="38"/>
      <c r="RSD37" s="38"/>
      <c r="RSE37" s="38"/>
      <c r="RSF37" s="38"/>
      <c r="RSG37" s="38"/>
      <c r="RSH37" s="38"/>
      <c r="RSI37" s="38"/>
      <c r="RSJ37" s="38"/>
      <c r="RSK37" s="38"/>
      <c r="RSL37" s="38"/>
      <c r="RSM37" s="38"/>
      <c r="RSN37" s="38"/>
      <c r="RSO37" s="38"/>
      <c r="RSP37" s="38"/>
      <c r="RSQ37" s="38"/>
      <c r="RSR37" s="38"/>
      <c r="RSS37" s="38"/>
      <c r="RST37" s="38"/>
      <c r="RSU37" s="38"/>
      <c r="RSV37" s="38"/>
      <c r="RSW37" s="38"/>
      <c r="RSX37" s="38"/>
      <c r="RSY37" s="38"/>
      <c r="RSZ37" s="38"/>
      <c r="RTA37" s="38"/>
      <c r="RTB37" s="38"/>
      <c r="RTC37" s="38"/>
      <c r="RTD37" s="38"/>
      <c r="RTE37" s="38"/>
      <c r="RTF37" s="38"/>
      <c r="RTG37" s="38"/>
      <c r="RTH37" s="38"/>
      <c r="RTI37" s="38"/>
      <c r="RTJ37" s="38"/>
      <c r="RTK37" s="38"/>
      <c r="RTL37" s="38"/>
      <c r="RTM37" s="38"/>
      <c r="RTN37" s="38"/>
      <c r="RTO37" s="38"/>
      <c r="RTP37" s="38"/>
      <c r="RTQ37" s="38"/>
      <c r="RTR37" s="38"/>
      <c r="RTS37" s="38"/>
      <c r="RTT37" s="38"/>
      <c r="RTU37" s="38"/>
      <c r="RTV37" s="38"/>
      <c r="RTW37" s="38"/>
      <c r="RTX37" s="38"/>
      <c r="RTY37" s="38"/>
      <c r="RTZ37" s="38"/>
      <c r="RUA37" s="38"/>
      <c r="RUB37" s="38"/>
      <c r="RUC37" s="38"/>
      <c r="RUD37" s="38"/>
      <c r="RUE37" s="38"/>
      <c r="RUF37" s="38"/>
      <c r="RUG37" s="38"/>
      <c r="RUH37" s="38"/>
      <c r="RUI37" s="38"/>
      <c r="RUJ37" s="38"/>
      <c r="RUK37" s="38"/>
      <c r="RUL37" s="38"/>
      <c r="RUM37" s="38"/>
      <c r="RUN37" s="38"/>
      <c r="RUO37" s="38"/>
      <c r="RUP37" s="38"/>
      <c r="RUQ37" s="38"/>
      <c r="RUR37" s="38"/>
      <c r="RUS37" s="38"/>
      <c r="RUT37" s="38"/>
      <c r="RUU37" s="38"/>
      <c r="RUV37" s="38"/>
      <c r="RUW37" s="38"/>
      <c r="RUX37" s="38"/>
      <c r="RUY37" s="38"/>
      <c r="RUZ37" s="38"/>
      <c r="RVA37" s="38"/>
      <c r="RVB37" s="38"/>
      <c r="RVC37" s="38"/>
      <c r="RVD37" s="38"/>
      <c r="RVE37" s="38"/>
      <c r="RVF37" s="38"/>
      <c r="RVG37" s="38"/>
      <c r="RVH37" s="38"/>
      <c r="RVI37" s="38"/>
      <c r="RVJ37" s="38"/>
      <c r="RVK37" s="38"/>
      <c r="RVL37" s="38"/>
      <c r="RVM37" s="38"/>
      <c r="RVN37" s="38"/>
      <c r="RVO37" s="38"/>
      <c r="RVP37" s="38"/>
      <c r="RVQ37" s="38"/>
      <c r="RVR37" s="38"/>
      <c r="RVS37" s="38"/>
      <c r="RVT37" s="38"/>
      <c r="RVU37" s="38"/>
      <c r="RVV37" s="38"/>
      <c r="RVW37" s="38"/>
      <c r="RVX37" s="38"/>
      <c r="RVY37" s="38"/>
      <c r="RVZ37" s="38"/>
      <c r="RWA37" s="38"/>
      <c r="RWB37" s="38"/>
      <c r="RWC37" s="38"/>
      <c r="RWD37" s="38"/>
      <c r="RWE37" s="38"/>
      <c r="RWF37" s="38"/>
      <c r="RWG37" s="38"/>
      <c r="RWH37" s="38"/>
      <c r="RWI37" s="38"/>
      <c r="RWJ37" s="38"/>
      <c r="RWK37" s="38"/>
      <c r="RWL37" s="38"/>
      <c r="RWM37" s="38"/>
      <c r="RWN37" s="38"/>
      <c r="RWO37" s="38"/>
      <c r="RWP37" s="38"/>
      <c r="RWQ37" s="38"/>
      <c r="RWR37" s="38"/>
      <c r="RWS37" s="38"/>
      <c r="RWT37" s="38"/>
      <c r="RWU37" s="38"/>
      <c r="RWV37" s="38"/>
      <c r="RWW37" s="38"/>
      <c r="RWX37" s="38"/>
      <c r="RWY37" s="38"/>
      <c r="RWZ37" s="38"/>
      <c r="RXA37" s="38"/>
      <c r="RXB37" s="38"/>
      <c r="RXC37" s="38"/>
      <c r="RXD37" s="38"/>
      <c r="RXE37" s="38"/>
      <c r="RXF37" s="38"/>
      <c r="RXG37" s="38"/>
      <c r="RXH37" s="38"/>
      <c r="RXI37" s="38"/>
      <c r="RXJ37" s="38"/>
      <c r="RXK37" s="38"/>
      <c r="RXL37" s="38"/>
      <c r="RXM37" s="38"/>
      <c r="RXN37" s="38"/>
      <c r="RXO37" s="38"/>
      <c r="RXP37" s="38"/>
      <c r="RXQ37" s="38"/>
      <c r="RXR37" s="38"/>
      <c r="RXS37" s="38"/>
      <c r="RXT37" s="38"/>
      <c r="RXU37" s="38"/>
      <c r="RXV37" s="38"/>
      <c r="RXW37" s="38"/>
      <c r="RXX37" s="38"/>
      <c r="RXY37" s="38"/>
      <c r="RXZ37" s="38"/>
      <c r="RYA37" s="38"/>
      <c r="RYB37" s="38"/>
      <c r="RYC37" s="38"/>
      <c r="RYD37" s="38"/>
      <c r="RYE37" s="38"/>
      <c r="RYF37" s="38"/>
      <c r="RYG37" s="38"/>
      <c r="RYH37" s="38"/>
      <c r="RYI37" s="38"/>
      <c r="RYJ37" s="38"/>
      <c r="RYK37" s="38"/>
      <c r="RYL37" s="38"/>
      <c r="RYM37" s="38"/>
      <c r="RYN37" s="38"/>
      <c r="RYO37" s="38"/>
      <c r="RYP37" s="38"/>
      <c r="RYQ37" s="38"/>
      <c r="RYR37" s="38"/>
      <c r="RYS37" s="38"/>
      <c r="RYT37" s="38"/>
      <c r="RYU37" s="38"/>
      <c r="RYV37" s="38"/>
      <c r="RYW37" s="38"/>
      <c r="RYX37" s="38"/>
      <c r="RYY37" s="38"/>
      <c r="RYZ37" s="38"/>
      <c r="RZA37" s="38"/>
      <c r="RZB37" s="38"/>
      <c r="RZC37" s="38"/>
      <c r="RZD37" s="38"/>
      <c r="RZE37" s="38"/>
      <c r="RZF37" s="38"/>
      <c r="RZG37" s="38"/>
      <c r="RZH37" s="38"/>
      <c r="RZI37" s="38"/>
      <c r="RZJ37" s="38"/>
      <c r="RZK37" s="38"/>
      <c r="RZL37" s="38"/>
      <c r="RZM37" s="38"/>
      <c r="RZN37" s="38"/>
      <c r="RZO37" s="38"/>
      <c r="RZP37" s="38"/>
      <c r="RZQ37" s="38"/>
      <c r="RZR37" s="38"/>
      <c r="RZS37" s="38"/>
      <c r="RZT37" s="38"/>
      <c r="RZU37" s="38"/>
      <c r="RZV37" s="38"/>
      <c r="RZW37" s="38"/>
      <c r="RZX37" s="38"/>
      <c r="RZY37" s="38"/>
      <c r="RZZ37" s="38"/>
      <c r="SAA37" s="38"/>
      <c r="SAB37" s="38"/>
      <c r="SAC37" s="38"/>
      <c r="SAD37" s="38"/>
      <c r="SAE37" s="38"/>
      <c r="SAF37" s="38"/>
      <c r="SAG37" s="38"/>
      <c r="SAH37" s="38"/>
      <c r="SAI37" s="38"/>
      <c r="SAJ37" s="38"/>
      <c r="SAK37" s="38"/>
      <c r="SAL37" s="38"/>
      <c r="SAM37" s="38"/>
      <c r="SAN37" s="38"/>
      <c r="SAO37" s="38"/>
      <c r="SAP37" s="38"/>
      <c r="SAQ37" s="38"/>
      <c r="SAR37" s="38"/>
      <c r="SAS37" s="38"/>
      <c r="SAT37" s="38"/>
      <c r="SAU37" s="38"/>
      <c r="SAV37" s="38"/>
      <c r="SAW37" s="38"/>
      <c r="SAX37" s="38"/>
      <c r="SAY37" s="38"/>
      <c r="SAZ37" s="38"/>
      <c r="SBA37" s="38"/>
      <c r="SBB37" s="38"/>
      <c r="SBC37" s="38"/>
      <c r="SBD37" s="38"/>
      <c r="SBE37" s="38"/>
      <c r="SBF37" s="38"/>
      <c r="SBG37" s="38"/>
      <c r="SBH37" s="38"/>
      <c r="SBI37" s="38"/>
      <c r="SBJ37" s="38"/>
      <c r="SBK37" s="38"/>
      <c r="SBL37" s="38"/>
      <c r="SBM37" s="38"/>
      <c r="SBN37" s="38"/>
      <c r="SBO37" s="38"/>
      <c r="SBP37" s="38"/>
      <c r="SBQ37" s="38"/>
      <c r="SBR37" s="38"/>
      <c r="SBS37" s="38"/>
      <c r="SBT37" s="38"/>
      <c r="SBU37" s="38"/>
      <c r="SBV37" s="38"/>
      <c r="SBW37" s="38"/>
      <c r="SBX37" s="38"/>
      <c r="SBY37" s="38"/>
      <c r="SBZ37" s="38"/>
      <c r="SCA37" s="38"/>
      <c r="SCB37" s="38"/>
      <c r="SCC37" s="38"/>
      <c r="SCD37" s="38"/>
      <c r="SCE37" s="38"/>
      <c r="SCF37" s="38"/>
      <c r="SCG37" s="38"/>
      <c r="SCH37" s="38"/>
      <c r="SCI37" s="38"/>
      <c r="SCJ37" s="38"/>
      <c r="SCK37" s="38"/>
      <c r="SCL37" s="38"/>
      <c r="SCM37" s="38"/>
      <c r="SCN37" s="38"/>
      <c r="SCO37" s="38"/>
      <c r="SCP37" s="38"/>
      <c r="SCQ37" s="38"/>
      <c r="SCR37" s="38"/>
      <c r="SCS37" s="38"/>
      <c r="SCT37" s="38"/>
      <c r="SCU37" s="38"/>
      <c r="SCV37" s="38"/>
      <c r="SCW37" s="38"/>
      <c r="SCX37" s="38"/>
      <c r="SCY37" s="38"/>
      <c r="SCZ37" s="38"/>
      <c r="SDA37" s="38"/>
      <c r="SDB37" s="38"/>
      <c r="SDC37" s="38"/>
      <c r="SDD37" s="38"/>
      <c r="SDE37" s="38"/>
      <c r="SDF37" s="38"/>
      <c r="SDG37" s="38"/>
      <c r="SDH37" s="38"/>
      <c r="SDI37" s="38"/>
      <c r="SDJ37" s="38"/>
      <c r="SDK37" s="38"/>
      <c r="SDL37" s="38"/>
      <c r="SDM37" s="38"/>
      <c r="SDN37" s="38"/>
      <c r="SDO37" s="38"/>
      <c r="SDP37" s="38"/>
      <c r="SDQ37" s="38"/>
      <c r="SDR37" s="38"/>
      <c r="SDS37" s="38"/>
      <c r="SDT37" s="38"/>
      <c r="SDU37" s="38"/>
      <c r="SDV37" s="38"/>
      <c r="SDW37" s="38"/>
      <c r="SDX37" s="38"/>
      <c r="SDY37" s="38"/>
      <c r="SDZ37" s="38"/>
      <c r="SEA37" s="38"/>
      <c r="SEB37" s="38"/>
      <c r="SEC37" s="38"/>
      <c r="SED37" s="38"/>
      <c r="SEE37" s="38"/>
      <c r="SEF37" s="38"/>
      <c r="SEG37" s="38"/>
      <c r="SEH37" s="38"/>
      <c r="SEI37" s="38"/>
      <c r="SEJ37" s="38"/>
      <c r="SEK37" s="38"/>
      <c r="SEL37" s="38"/>
      <c r="SEM37" s="38"/>
      <c r="SEN37" s="38"/>
      <c r="SEO37" s="38"/>
      <c r="SEP37" s="38"/>
      <c r="SEQ37" s="38"/>
      <c r="SER37" s="38"/>
      <c r="SES37" s="38"/>
      <c r="SET37" s="38"/>
      <c r="SEU37" s="38"/>
      <c r="SEV37" s="38"/>
      <c r="SEW37" s="38"/>
      <c r="SEX37" s="38"/>
      <c r="SEY37" s="38"/>
      <c r="SEZ37" s="38"/>
      <c r="SFA37" s="38"/>
      <c r="SFB37" s="38"/>
      <c r="SFC37" s="38"/>
      <c r="SFD37" s="38"/>
      <c r="SFE37" s="38"/>
      <c r="SFF37" s="38"/>
      <c r="SFG37" s="38"/>
      <c r="SFH37" s="38"/>
      <c r="SFI37" s="38"/>
      <c r="SFJ37" s="38"/>
      <c r="SFK37" s="38"/>
      <c r="SFL37" s="38"/>
      <c r="SFM37" s="38"/>
      <c r="SFN37" s="38"/>
      <c r="SFO37" s="38"/>
      <c r="SFP37" s="38"/>
      <c r="SFQ37" s="38"/>
      <c r="SFR37" s="38"/>
      <c r="SFS37" s="38"/>
      <c r="SFT37" s="38"/>
      <c r="SFU37" s="38"/>
      <c r="SFV37" s="38"/>
      <c r="SFW37" s="38"/>
      <c r="SFX37" s="38"/>
      <c r="SFY37" s="38"/>
      <c r="SFZ37" s="38"/>
      <c r="SGA37" s="38"/>
      <c r="SGB37" s="38"/>
      <c r="SGC37" s="38"/>
      <c r="SGD37" s="38"/>
      <c r="SGE37" s="38"/>
      <c r="SGF37" s="38"/>
      <c r="SGG37" s="38"/>
      <c r="SGH37" s="38"/>
      <c r="SGI37" s="38"/>
      <c r="SGJ37" s="38"/>
      <c r="SGK37" s="38"/>
      <c r="SGL37" s="38"/>
      <c r="SGM37" s="38"/>
      <c r="SGN37" s="38"/>
      <c r="SGO37" s="38"/>
      <c r="SGP37" s="38"/>
      <c r="SGQ37" s="38"/>
      <c r="SGR37" s="38"/>
      <c r="SGS37" s="38"/>
      <c r="SGT37" s="38"/>
      <c r="SGU37" s="38"/>
      <c r="SGV37" s="38"/>
      <c r="SGW37" s="38"/>
      <c r="SGX37" s="38"/>
      <c r="SGY37" s="38"/>
      <c r="SGZ37" s="38"/>
      <c r="SHA37" s="38"/>
      <c r="SHB37" s="38"/>
      <c r="SHC37" s="38"/>
      <c r="SHD37" s="38"/>
      <c r="SHE37" s="38"/>
      <c r="SHF37" s="38"/>
      <c r="SHG37" s="38"/>
      <c r="SHH37" s="38"/>
      <c r="SHI37" s="38"/>
      <c r="SHJ37" s="38"/>
      <c r="SHK37" s="38"/>
      <c r="SHL37" s="38"/>
      <c r="SHM37" s="38"/>
      <c r="SHN37" s="38"/>
      <c r="SHO37" s="38"/>
      <c r="SHP37" s="38"/>
      <c r="SHQ37" s="38"/>
      <c r="SHR37" s="38"/>
      <c r="SHS37" s="38"/>
      <c r="SHT37" s="38"/>
      <c r="SHU37" s="38"/>
      <c r="SHV37" s="38"/>
      <c r="SHW37" s="38"/>
      <c r="SHX37" s="38"/>
      <c r="SHY37" s="38"/>
      <c r="SHZ37" s="38"/>
      <c r="SIA37" s="38"/>
      <c r="SIB37" s="38"/>
      <c r="SIC37" s="38"/>
      <c r="SID37" s="38"/>
      <c r="SIE37" s="38"/>
      <c r="SIF37" s="38"/>
      <c r="SIG37" s="38"/>
      <c r="SIH37" s="38"/>
      <c r="SII37" s="38"/>
      <c r="SIJ37" s="38"/>
      <c r="SIK37" s="38"/>
      <c r="SIL37" s="38"/>
      <c r="SIM37" s="38"/>
      <c r="SIN37" s="38"/>
      <c r="SIO37" s="38"/>
      <c r="SIP37" s="38"/>
      <c r="SIQ37" s="38"/>
      <c r="SIR37" s="38"/>
      <c r="SIS37" s="38"/>
      <c r="SIT37" s="38"/>
      <c r="SIU37" s="38"/>
      <c r="SIV37" s="38"/>
      <c r="SIW37" s="38"/>
      <c r="SIX37" s="38"/>
      <c r="SIY37" s="38"/>
      <c r="SIZ37" s="38"/>
      <c r="SJA37" s="38"/>
      <c r="SJB37" s="38"/>
      <c r="SJC37" s="38"/>
      <c r="SJD37" s="38"/>
      <c r="SJE37" s="38"/>
      <c r="SJF37" s="38"/>
      <c r="SJG37" s="38"/>
      <c r="SJH37" s="38"/>
      <c r="SJI37" s="38"/>
      <c r="SJJ37" s="38"/>
      <c r="SJK37" s="38"/>
      <c r="SJL37" s="38"/>
      <c r="SJM37" s="38"/>
      <c r="SJN37" s="38"/>
      <c r="SJO37" s="38"/>
      <c r="SJP37" s="38"/>
      <c r="SJQ37" s="38"/>
      <c r="SJR37" s="38"/>
      <c r="SJS37" s="38"/>
      <c r="SJT37" s="38"/>
      <c r="SJU37" s="38"/>
      <c r="SJV37" s="38"/>
      <c r="SJW37" s="38"/>
      <c r="SJX37" s="38"/>
      <c r="SJY37" s="38"/>
      <c r="SJZ37" s="38"/>
      <c r="SKA37" s="38"/>
      <c r="SKB37" s="38"/>
      <c r="SKC37" s="38"/>
      <c r="SKD37" s="38"/>
      <c r="SKE37" s="38"/>
      <c r="SKF37" s="38"/>
      <c r="SKG37" s="38"/>
      <c r="SKH37" s="38"/>
      <c r="SKI37" s="38"/>
      <c r="SKJ37" s="38"/>
      <c r="SKK37" s="38"/>
      <c r="SKL37" s="38"/>
      <c r="SKM37" s="38"/>
      <c r="SKN37" s="38"/>
      <c r="SKO37" s="38"/>
      <c r="SKP37" s="38"/>
      <c r="SKQ37" s="38"/>
      <c r="SKR37" s="38"/>
      <c r="SKS37" s="38"/>
      <c r="SKT37" s="38"/>
      <c r="SKU37" s="38"/>
      <c r="SKV37" s="38"/>
      <c r="SKW37" s="38"/>
      <c r="SKX37" s="38"/>
      <c r="SKY37" s="38"/>
      <c r="SKZ37" s="38"/>
      <c r="SLA37" s="38"/>
      <c r="SLB37" s="38"/>
      <c r="SLC37" s="38"/>
      <c r="SLD37" s="38"/>
      <c r="SLE37" s="38"/>
      <c r="SLF37" s="38"/>
      <c r="SLG37" s="38"/>
      <c r="SLH37" s="38"/>
      <c r="SLI37" s="38"/>
      <c r="SLJ37" s="38"/>
      <c r="SLK37" s="38"/>
      <c r="SLL37" s="38"/>
      <c r="SLM37" s="38"/>
      <c r="SLN37" s="38"/>
      <c r="SLO37" s="38"/>
      <c r="SLP37" s="38"/>
      <c r="SLQ37" s="38"/>
      <c r="SLR37" s="38"/>
      <c r="SLS37" s="38"/>
      <c r="SLT37" s="38"/>
      <c r="SLU37" s="38"/>
      <c r="SLV37" s="38"/>
      <c r="SLW37" s="38"/>
      <c r="SLX37" s="38"/>
      <c r="SLY37" s="38"/>
      <c r="SLZ37" s="38"/>
      <c r="SMA37" s="38"/>
      <c r="SMB37" s="38"/>
      <c r="SMC37" s="38"/>
      <c r="SMD37" s="38"/>
      <c r="SME37" s="38"/>
      <c r="SMF37" s="38"/>
      <c r="SMG37" s="38"/>
      <c r="SMH37" s="38"/>
      <c r="SMI37" s="38"/>
      <c r="SMJ37" s="38"/>
      <c r="SMK37" s="38"/>
      <c r="SML37" s="38"/>
      <c r="SMM37" s="38"/>
      <c r="SMN37" s="38"/>
      <c r="SMO37" s="38"/>
      <c r="SMP37" s="38"/>
      <c r="SMQ37" s="38"/>
      <c r="SMR37" s="38"/>
      <c r="SMS37" s="38"/>
      <c r="SMT37" s="38"/>
      <c r="SMU37" s="38"/>
      <c r="SMV37" s="38"/>
      <c r="SMW37" s="38"/>
      <c r="SMX37" s="38"/>
      <c r="SMY37" s="38"/>
      <c r="SMZ37" s="38"/>
      <c r="SNA37" s="38"/>
      <c r="SNB37" s="38"/>
      <c r="SNC37" s="38"/>
      <c r="SND37" s="38"/>
      <c r="SNE37" s="38"/>
      <c r="SNF37" s="38"/>
      <c r="SNG37" s="38"/>
      <c r="SNH37" s="38"/>
      <c r="SNI37" s="38"/>
      <c r="SNJ37" s="38"/>
      <c r="SNK37" s="38"/>
      <c r="SNL37" s="38"/>
      <c r="SNM37" s="38"/>
      <c r="SNN37" s="38"/>
      <c r="SNO37" s="38"/>
      <c r="SNP37" s="38"/>
      <c r="SNQ37" s="38"/>
      <c r="SNR37" s="38"/>
      <c r="SNS37" s="38"/>
      <c r="SNT37" s="38"/>
      <c r="SNU37" s="38"/>
      <c r="SNV37" s="38"/>
      <c r="SNW37" s="38"/>
      <c r="SNX37" s="38"/>
      <c r="SNY37" s="38"/>
      <c r="SNZ37" s="38"/>
      <c r="SOA37" s="38"/>
      <c r="SOB37" s="38"/>
      <c r="SOC37" s="38"/>
      <c r="SOD37" s="38"/>
      <c r="SOE37" s="38"/>
      <c r="SOF37" s="38"/>
      <c r="SOG37" s="38"/>
      <c r="SOH37" s="38"/>
      <c r="SOI37" s="38"/>
      <c r="SOJ37" s="38"/>
      <c r="SOK37" s="38"/>
      <c r="SOL37" s="38"/>
      <c r="SOM37" s="38"/>
      <c r="SON37" s="38"/>
      <c r="SOO37" s="38"/>
      <c r="SOP37" s="38"/>
      <c r="SOQ37" s="38"/>
      <c r="SOR37" s="38"/>
      <c r="SOS37" s="38"/>
      <c r="SOT37" s="38"/>
      <c r="SOU37" s="38"/>
      <c r="SOV37" s="38"/>
      <c r="SOW37" s="38"/>
      <c r="SOX37" s="38"/>
      <c r="SOY37" s="38"/>
      <c r="SOZ37" s="38"/>
      <c r="SPA37" s="38"/>
      <c r="SPB37" s="38"/>
      <c r="SPC37" s="38"/>
      <c r="SPD37" s="38"/>
      <c r="SPE37" s="38"/>
      <c r="SPF37" s="38"/>
      <c r="SPG37" s="38"/>
      <c r="SPH37" s="38"/>
      <c r="SPI37" s="38"/>
      <c r="SPJ37" s="38"/>
      <c r="SPK37" s="38"/>
      <c r="SPL37" s="38"/>
      <c r="SPM37" s="38"/>
      <c r="SPN37" s="38"/>
      <c r="SPO37" s="38"/>
      <c r="SPP37" s="38"/>
      <c r="SPQ37" s="38"/>
      <c r="SPR37" s="38"/>
      <c r="SPS37" s="38"/>
      <c r="SPT37" s="38"/>
      <c r="SPU37" s="38"/>
      <c r="SPV37" s="38"/>
      <c r="SPW37" s="38"/>
      <c r="SPX37" s="38"/>
      <c r="SPY37" s="38"/>
      <c r="SPZ37" s="38"/>
      <c r="SQA37" s="38"/>
      <c r="SQB37" s="38"/>
      <c r="SQC37" s="38"/>
      <c r="SQD37" s="38"/>
      <c r="SQE37" s="38"/>
      <c r="SQF37" s="38"/>
      <c r="SQG37" s="38"/>
      <c r="SQH37" s="38"/>
      <c r="SQI37" s="38"/>
      <c r="SQJ37" s="38"/>
      <c r="SQK37" s="38"/>
      <c r="SQL37" s="38"/>
      <c r="SQM37" s="38"/>
      <c r="SQN37" s="38"/>
      <c r="SQO37" s="38"/>
      <c r="SQP37" s="38"/>
      <c r="SQQ37" s="38"/>
      <c r="SQR37" s="38"/>
      <c r="SQS37" s="38"/>
      <c r="SQT37" s="38"/>
      <c r="SQU37" s="38"/>
      <c r="SQV37" s="38"/>
      <c r="SQW37" s="38"/>
      <c r="SQX37" s="38"/>
      <c r="SQY37" s="38"/>
      <c r="SQZ37" s="38"/>
      <c r="SRA37" s="38"/>
      <c r="SRB37" s="38"/>
      <c r="SRC37" s="38"/>
      <c r="SRD37" s="38"/>
      <c r="SRE37" s="38"/>
      <c r="SRF37" s="38"/>
      <c r="SRG37" s="38"/>
      <c r="SRH37" s="38"/>
      <c r="SRI37" s="38"/>
      <c r="SRJ37" s="38"/>
      <c r="SRK37" s="38"/>
      <c r="SRL37" s="38"/>
      <c r="SRM37" s="38"/>
      <c r="SRN37" s="38"/>
      <c r="SRO37" s="38"/>
      <c r="SRP37" s="38"/>
      <c r="SRQ37" s="38"/>
      <c r="SRR37" s="38"/>
      <c r="SRS37" s="38"/>
      <c r="SRT37" s="38"/>
      <c r="SRU37" s="38"/>
      <c r="SRV37" s="38"/>
      <c r="SRW37" s="38"/>
      <c r="SRX37" s="38"/>
      <c r="SRY37" s="38"/>
      <c r="SRZ37" s="38"/>
      <c r="SSA37" s="38"/>
      <c r="SSB37" s="38"/>
      <c r="SSC37" s="38"/>
      <c r="SSD37" s="38"/>
      <c r="SSE37" s="38"/>
      <c r="SSF37" s="38"/>
      <c r="SSG37" s="38"/>
      <c r="SSH37" s="38"/>
      <c r="SSI37" s="38"/>
      <c r="SSJ37" s="38"/>
      <c r="SSK37" s="38"/>
      <c r="SSL37" s="38"/>
      <c r="SSM37" s="38"/>
      <c r="SSN37" s="38"/>
      <c r="SSO37" s="38"/>
      <c r="SSP37" s="38"/>
      <c r="SSQ37" s="38"/>
      <c r="SSR37" s="38"/>
      <c r="SSS37" s="38"/>
      <c r="SST37" s="38"/>
      <c r="SSU37" s="38"/>
      <c r="SSV37" s="38"/>
      <c r="SSW37" s="38"/>
      <c r="SSX37" s="38"/>
      <c r="SSY37" s="38"/>
      <c r="SSZ37" s="38"/>
      <c r="STA37" s="38"/>
      <c r="STB37" s="38"/>
      <c r="STC37" s="38"/>
      <c r="STD37" s="38"/>
      <c r="STE37" s="38"/>
      <c r="STF37" s="38"/>
      <c r="STG37" s="38"/>
      <c r="STH37" s="38"/>
      <c r="STI37" s="38"/>
      <c r="STJ37" s="38"/>
      <c r="STK37" s="38"/>
      <c r="STL37" s="38"/>
      <c r="STM37" s="38"/>
      <c r="STN37" s="38"/>
      <c r="STO37" s="38"/>
      <c r="STP37" s="38"/>
      <c r="STQ37" s="38"/>
      <c r="STR37" s="38"/>
      <c r="STS37" s="38"/>
      <c r="STT37" s="38"/>
      <c r="STU37" s="38"/>
      <c r="STV37" s="38"/>
      <c r="STW37" s="38"/>
      <c r="STX37" s="38"/>
      <c r="STY37" s="38"/>
      <c r="STZ37" s="38"/>
      <c r="SUA37" s="38"/>
      <c r="SUB37" s="38"/>
      <c r="SUC37" s="38"/>
      <c r="SUD37" s="38"/>
      <c r="SUE37" s="38"/>
      <c r="SUF37" s="38"/>
      <c r="SUG37" s="38"/>
      <c r="SUH37" s="38"/>
      <c r="SUI37" s="38"/>
      <c r="SUJ37" s="38"/>
      <c r="SUK37" s="38"/>
      <c r="SUL37" s="38"/>
      <c r="SUM37" s="38"/>
      <c r="SUN37" s="38"/>
      <c r="SUO37" s="38"/>
      <c r="SUP37" s="38"/>
      <c r="SUQ37" s="38"/>
      <c r="SUR37" s="38"/>
      <c r="SUS37" s="38"/>
      <c r="SUT37" s="38"/>
      <c r="SUU37" s="38"/>
      <c r="SUV37" s="38"/>
      <c r="SUW37" s="38"/>
      <c r="SUX37" s="38"/>
      <c r="SUY37" s="38"/>
      <c r="SUZ37" s="38"/>
      <c r="SVA37" s="38"/>
      <c r="SVB37" s="38"/>
      <c r="SVC37" s="38"/>
      <c r="SVD37" s="38"/>
      <c r="SVE37" s="38"/>
      <c r="SVF37" s="38"/>
      <c r="SVG37" s="38"/>
      <c r="SVH37" s="38"/>
      <c r="SVI37" s="38"/>
      <c r="SVJ37" s="38"/>
      <c r="SVK37" s="38"/>
      <c r="SVL37" s="38"/>
      <c r="SVM37" s="38"/>
      <c r="SVN37" s="38"/>
      <c r="SVO37" s="38"/>
      <c r="SVP37" s="38"/>
      <c r="SVQ37" s="38"/>
      <c r="SVR37" s="38"/>
      <c r="SVS37" s="38"/>
      <c r="SVT37" s="38"/>
      <c r="SVU37" s="38"/>
      <c r="SVV37" s="38"/>
      <c r="SVW37" s="38"/>
      <c r="SVX37" s="38"/>
      <c r="SVY37" s="38"/>
      <c r="SVZ37" s="38"/>
      <c r="SWA37" s="38"/>
      <c r="SWB37" s="38"/>
      <c r="SWC37" s="38"/>
      <c r="SWD37" s="38"/>
      <c r="SWE37" s="38"/>
      <c r="SWF37" s="38"/>
      <c r="SWG37" s="38"/>
      <c r="SWH37" s="38"/>
      <c r="SWI37" s="38"/>
      <c r="SWJ37" s="38"/>
      <c r="SWK37" s="38"/>
      <c r="SWL37" s="38"/>
      <c r="SWM37" s="38"/>
      <c r="SWN37" s="38"/>
      <c r="SWO37" s="38"/>
      <c r="SWP37" s="38"/>
      <c r="SWQ37" s="38"/>
      <c r="SWR37" s="38"/>
      <c r="SWS37" s="38"/>
      <c r="SWT37" s="38"/>
      <c r="SWU37" s="38"/>
      <c r="SWV37" s="38"/>
      <c r="SWW37" s="38"/>
      <c r="SWX37" s="38"/>
      <c r="SWY37" s="38"/>
      <c r="SWZ37" s="38"/>
      <c r="SXA37" s="38"/>
      <c r="SXB37" s="38"/>
      <c r="SXC37" s="38"/>
      <c r="SXD37" s="38"/>
      <c r="SXE37" s="38"/>
      <c r="SXF37" s="38"/>
      <c r="SXG37" s="38"/>
      <c r="SXH37" s="38"/>
      <c r="SXI37" s="38"/>
      <c r="SXJ37" s="38"/>
      <c r="SXK37" s="38"/>
      <c r="SXL37" s="38"/>
      <c r="SXM37" s="38"/>
      <c r="SXN37" s="38"/>
      <c r="SXO37" s="38"/>
      <c r="SXP37" s="38"/>
      <c r="SXQ37" s="38"/>
      <c r="SXR37" s="38"/>
      <c r="SXS37" s="38"/>
      <c r="SXT37" s="38"/>
      <c r="SXU37" s="38"/>
      <c r="SXV37" s="38"/>
      <c r="SXW37" s="38"/>
      <c r="SXX37" s="38"/>
      <c r="SXY37" s="38"/>
      <c r="SXZ37" s="38"/>
      <c r="SYA37" s="38"/>
      <c r="SYB37" s="38"/>
      <c r="SYC37" s="38"/>
      <c r="SYD37" s="38"/>
      <c r="SYE37" s="38"/>
      <c r="SYF37" s="38"/>
      <c r="SYG37" s="38"/>
      <c r="SYH37" s="38"/>
      <c r="SYI37" s="38"/>
      <c r="SYJ37" s="38"/>
      <c r="SYK37" s="38"/>
      <c r="SYL37" s="38"/>
      <c r="SYM37" s="38"/>
      <c r="SYN37" s="38"/>
      <c r="SYO37" s="38"/>
      <c r="SYP37" s="38"/>
      <c r="SYQ37" s="38"/>
      <c r="SYR37" s="38"/>
      <c r="SYS37" s="38"/>
      <c r="SYT37" s="38"/>
      <c r="SYU37" s="38"/>
      <c r="SYV37" s="38"/>
      <c r="SYW37" s="38"/>
      <c r="SYX37" s="38"/>
      <c r="SYY37" s="38"/>
      <c r="SYZ37" s="38"/>
      <c r="SZA37" s="38"/>
      <c r="SZB37" s="38"/>
      <c r="SZC37" s="38"/>
      <c r="SZD37" s="38"/>
      <c r="SZE37" s="38"/>
      <c r="SZF37" s="38"/>
      <c r="SZG37" s="38"/>
      <c r="SZH37" s="38"/>
      <c r="SZI37" s="38"/>
      <c r="SZJ37" s="38"/>
      <c r="SZK37" s="38"/>
      <c r="SZL37" s="38"/>
      <c r="SZM37" s="38"/>
      <c r="SZN37" s="38"/>
      <c r="SZO37" s="38"/>
      <c r="SZP37" s="38"/>
      <c r="SZQ37" s="38"/>
      <c r="SZR37" s="38"/>
      <c r="SZS37" s="38"/>
      <c r="SZT37" s="38"/>
      <c r="SZU37" s="38"/>
      <c r="SZV37" s="38"/>
      <c r="SZW37" s="38"/>
      <c r="SZX37" s="38"/>
      <c r="SZY37" s="38"/>
      <c r="SZZ37" s="38"/>
      <c r="TAA37" s="38"/>
      <c r="TAB37" s="38"/>
      <c r="TAC37" s="38"/>
      <c r="TAD37" s="38"/>
      <c r="TAE37" s="38"/>
      <c r="TAF37" s="38"/>
      <c r="TAG37" s="38"/>
      <c r="TAH37" s="38"/>
      <c r="TAI37" s="38"/>
      <c r="TAJ37" s="38"/>
      <c r="TAK37" s="38"/>
      <c r="TAL37" s="38"/>
      <c r="TAM37" s="38"/>
      <c r="TAN37" s="38"/>
      <c r="TAO37" s="38"/>
      <c r="TAP37" s="38"/>
      <c r="TAQ37" s="38"/>
      <c r="TAR37" s="38"/>
      <c r="TAS37" s="38"/>
      <c r="TAT37" s="38"/>
      <c r="TAU37" s="38"/>
      <c r="TAV37" s="38"/>
      <c r="TAW37" s="38"/>
      <c r="TAX37" s="38"/>
      <c r="TAY37" s="38"/>
      <c r="TAZ37" s="38"/>
      <c r="TBA37" s="38"/>
      <c r="TBB37" s="38"/>
      <c r="TBC37" s="38"/>
      <c r="TBD37" s="38"/>
      <c r="TBE37" s="38"/>
      <c r="TBF37" s="38"/>
      <c r="TBG37" s="38"/>
      <c r="TBH37" s="38"/>
      <c r="TBI37" s="38"/>
      <c r="TBJ37" s="38"/>
      <c r="TBK37" s="38"/>
      <c r="TBL37" s="38"/>
      <c r="TBM37" s="38"/>
      <c r="TBN37" s="38"/>
      <c r="TBO37" s="38"/>
      <c r="TBP37" s="38"/>
      <c r="TBQ37" s="38"/>
      <c r="TBR37" s="38"/>
      <c r="TBS37" s="38"/>
      <c r="TBT37" s="38"/>
      <c r="TBU37" s="38"/>
      <c r="TBV37" s="38"/>
      <c r="TBW37" s="38"/>
      <c r="TBX37" s="38"/>
      <c r="TBY37" s="38"/>
      <c r="TBZ37" s="38"/>
      <c r="TCA37" s="38"/>
      <c r="TCB37" s="38"/>
      <c r="TCC37" s="38"/>
      <c r="TCD37" s="38"/>
      <c r="TCE37" s="38"/>
      <c r="TCF37" s="38"/>
      <c r="TCG37" s="38"/>
      <c r="TCH37" s="38"/>
      <c r="TCI37" s="38"/>
      <c r="TCJ37" s="38"/>
      <c r="TCK37" s="38"/>
      <c r="TCL37" s="38"/>
      <c r="TCM37" s="38"/>
      <c r="TCN37" s="38"/>
      <c r="TCO37" s="38"/>
      <c r="TCP37" s="38"/>
      <c r="TCQ37" s="38"/>
      <c r="TCR37" s="38"/>
      <c r="TCS37" s="38"/>
      <c r="TCT37" s="38"/>
      <c r="TCU37" s="38"/>
      <c r="TCV37" s="38"/>
      <c r="TCW37" s="38"/>
      <c r="TCX37" s="38"/>
      <c r="TCY37" s="38"/>
      <c r="TCZ37" s="38"/>
      <c r="TDA37" s="38"/>
      <c r="TDB37" s="38"/>
      <c r="TDC37" s="38"/>
      <c r="TDD37" s="38"/>
      <c r="TDE37" s="38"/>
      <c r="TDF37" s="38"/>
      <c r="TDG37" s="38"/>
      <c r="TDH37" s="38"/>
      <c r="TDI37" s="38"/>
      <c r="TDJ37" s="38"/>
      <c r="TDK37" s="38"/>
      <c r="TDL37" s="38"/>
      <c r="TDM37" s="38"/>
      <c r="TDN37" s="38"/>
      <c r="TDO37" s="38"/>
      <c r="TDP37" s="38"/>
      <c r="TDQ37" s="38"/>
      <c r="TDR37" s="38"/>
      <c r="TDS37" s="38"/>
      <c r="TDT37" s="38"/>
      <c r="TDU37" s="38"/>
      <c r="TDV37" s="38"/>
      <c r="TDW37" s="38"/>
      <c r="TDX37" s="38"/>
      <c r="TDY37" s="38"/>
      <c r="TDZ37" s="38"/>
      <c r="TEA37" s="38"/>
      <c r="TEB37" s="38"/>
      <c r="TEC37" s="38"/>
      <c r="TED37" s="38"/>
      <c r="TEE37" s="38"/>
      <c r="TEF37" s="38"/>
      <c r="TEG37" s="38"/>
      <c r="TEH37" s="38"/>
      <c r="TEI37" s="38"/>
      <c r="TEJ37" s="38"/>
      <c r="TEK37" s="38"/>
      <c r="TEL37" s="38"/>
      <c r="TEM37" s="38"/>
      <c r="TEN37" s="38"/>
      <c r="TEO37" s="38"/>
      <c r="TEP37" s="38"/>
      <c r="TEQ37" s="38"/>
      <c r="TER37" s="38"/>
      <c r="TES37" s="38"/>
      <c r="TET37" s="38"/>
      <c r="TEU37" s="38"/>
      <c r="TEV37" s="38"/>
      <c r="TEW37" s="38"/>
      <c r="TEX37" s="38"/>
      <c r="TEY37" s="38"/>
      <c r="TEZ37" s="38"/>
      <c r="TFA37" s="38"/>
      <c r="TFB37" s="38"/>
      <c r="TFC37" s="38"/>
      <c r="TFD37" s="38"/>
      <c r="TFE37" s="38"/>
      <c r="TFF37" s="38"/>
      <c r="TFG37" s="38"/>
      <c r="TFH37" s="38"/>
      <c r="TFI37" s="38"/>
      <c r="TFJ37" s="38"/>
      <c r="TFK37" s="38"/>
      <c r="TFL37" s="38"/>
      <c r="TFM37" s="38"/>
      <c r="TFN37" s="38"/>
      <c r="TFO37" s="38"/>
      <c r="TFP37" s="38"/>
      <c r="TFQ37" s="38"/>
      <c r="TFR37" s="38"/>
      <c r="TFS37" s="38"/>
      <c r="TFT37" s="38"/>
      <c r="TFU37" s="38"/>
      <c r="TFV37" s="38"/>
      <c r="TFW37" s="38"/>
      <c r="TFX37" s="38"/>
      <c r="TFY37" s="38"/>
      <c r="TFZ37" s="38"/>
      <c r="TGA37" s="38"/>
      <c r="TGB37" s="38"/>
      <c r="TGC37" s="38"/>
      <c r="TGD37" s="38"/>
      <c r="TGE37" s="38"/>
      <c r="TGF37" s="38"/>
      <c r="TGG37" s="38"/>
      <c r="TGH37" s="38"/>
      <c r="TGI37" s="38"/>
      <c r="TGJ37" s="38"/>
      <c r="TGK37" s="38"/>
      <c r="TGL37" s="38"/>
      <c r="TGM37" s="38"/>
      <c r="TGN37" s="38"/>
      <c r="TGO37" s="38"/>
      <c r="TGP37" s="38"/>
      <c r="TGQ37" s="38"/>
      <c r="TGR37" s="38"/>
      <c r="TGS37" s="38"/>
      <c r="TGT37" s="38"/>
      <c r="TGU37" s="38"/>
      <c r="TGV37" s="38"/>
      <c r="TGW37" s="38"/>
      <c r="TGX37" s="38"/>
      <c r="TGY37" s="38"/>
      <c r="TGZ37" s="38"/>
      <c r="THA37" s="38"/>
      <c r="THB37" s="38"/>
      <c r="THC37" s="38"/>
      <c r="THD37" s="38"/>
      <c r="THE37" s="38"/>
      <c r="THF37" s="38"/>
      <c r="THG37" s="38"/>
      <c r="THH37" s="38"/>
      <c r="THI37" s="38"/>
      <c r="THJ37" s="38"/>
      <c r="THK37" s="38"/>
      <c r="THL37" s="38"/>
      <c r="THM37" s="38"/>
      <c r="THN37" s="38"/>
      <c r="THO37" s="38"/>
      <c r="THP37" s="38"/>
      <c r="THQ37" s="38"/>
      <c r="THR37" s="38"/>
      <c r="THS37" s="38"/>
      <c r="THT37" s="38"/>
      <c r="THU37" s="38"/>
      <c r="THV37" s="38"/>
      <c r="THW37" s="38"/>
      <c r="THX37" s="38"/>
      <c r="THY37" s="38"/>
      <c r="THZ37" s="38"/>
      <c r="TIA37" s="38"/>
      <c r="TIB37" s="38"/>
      <c r="TIC37" s="38"/>
      <c r="TID37" s="38"/>
      <c r="TIE37" s="38"/>
      <c r="TIF37" s="38"/>
      <c r="TIG37" s="38"/>
      <c r="TIH37" s="38"/>
      <c r="TII37" s="38"/>
      <c r="TIJ37" s="38"/>
      <c r="TIK37" s="38"/>
      <c r="TIL37" s="38"/>
      <c r="TIM37" s="38"/>
      <c r="TIN37" s="38"/>
      <c r="TIO37" s="38"/>
      <c r="TIP37" s="38"/>
      <c r="TIQ37" s="38"/>
      <c r="TIR37" s="38"/>
      <c r="TIS37" s="38"/>
      <c r="TIT37" s="38"/>
      <c r="TIU37" s="38"/>
      <c r="TIV37" s="38"/>
      <c r="TIW37" s="38"/>
      <c r="TIX37" s="38"/>
      <c r="TIY37" s="38"/>
      <c r="TIZ37" s="38"/>
      <c r="TJA37" s="38"/>
      <c r="TJB37" s="38"/>
      <c r="TJC37" s="38"/>
      <c r="TJD37" s="38"/>
      <c r="TJE37" s="38"/>
      <c r="TJF37" s="38"/>
      <c r="TJG37" s="38"/>
      <c r="TJH37" s="38"/>
      <c r="TJI37" s="38"/>
      <c r="TJJ37" s="38"/>
      <c r="TJK37" s="38"/>
      <c r="TJL37" s="38"/>
      <c r="TJM37" s="38"/>
      <c r="TJN37" s="38"/>
      <c r="TJO37" s="38"/>
      <c r="TJP37" s="38"/>
      <c r="TJQ37" s="38"/>
      <c r="TJR37" s="38"/>
      <c r="TJS37" s="38"/>
      <c r="TJT37" s="38"/>
      <c r="TJU37" s="38"/>
      <c r="TJV37" s="38"/>
      <c r="TJW37" s="38"/>
      <c r="TJX37" s="38"/>
      <c r="TJY37" s="38"/>
      <c r="TJZ37" s="38"/>
      <c r="TKA37" s="38"/>
      <c r="TKB37" s="38"/>
      <c r="TKC37" s="38"/>
      <c r="TKD37" s="38"/>
      <c r="TKE37" s="38"/>
      <c r="TKF37" s="38"/>
      <c r="TKG37" s="38"/>
      <c r="TKH37" s="38"/>
      <c r="TKI37" s="38"/>
      <c r="TKJ37" s="38"/>
      <c r="TKK37" s="38"/>
      <c r="TKL37" s="38"/>
      <c r="TKM37" s="38"/>
      <c r="TKN37" s="38"/>
      <c r="TKO37" s="38"/>
      <c r="TKP37" s="38"/>
      <c r="TKQ37" s="38"/>
      <c r="TKR37" s="38"/>
      <c r="TKS37" s="38"/>
      <c r="TKT37" s="38"/>
      <c r="TKU37" s="38"/>
      <c r="TKV37" s="38"/>
      <c r="TKW37" s="38"/>
      <c r="TKX37" s="38"/>
      <c r="TKY37" s="38"/>
      <c r="TKZ37" s="38"/>
      <c r="TLA37" s="38"/>
      <c r="TLB37" s="38"/>
      <c r="TLC37" s="38"/>
      <c r="TLD37" s="38"/>
      <c r="TLE37" s="38"/>
      <c r="TLF37" s="38"/>
      <c r="TLG37" s="38"/>
      <c r="TLH37" s="38"/>
      <c r="TLI37" s="38"/>
      <c r="TLJ37" s="38"/>
      <c r="TLK37" s="38"/>
      <c r="TLL37" s="38"/>
      <c r="TLM37" s="38"/>
      <c r="TLN37" s="38"/>
      <c r="TLO37" s="38"/>
      <c r="TLP37" s="38"/>
      <c r="TLQ37" s="38"/>
      <c r="TLR37" s="38"/>
      <c r="TLS37" s="38"/>
      <c r="TLT37" s="38"/>
      <c r="TLU37" s="38"/>
      <c r="TLV37" s="38"/>
      <c r="TLW37" s="38"/>
      <c r="TLX37" s="38"/>
      <c r="TLY37" s="38"/>
      <c r="TLZ37" s="38"/>
      <c r="TMA37" s="38"/>
      <c r="TMB37" s="38"/>
      <c r="TMC37" s="38"/>
      <c r="TMD37" s="38"/>
      <c r="TME37" s="38"/>
      <c r="TMF37" s="38"/>
      <c r="TMG37" s="38"/>
      <c r="TMH37" s="38"/>
      <c r="TMI37" s="38"/>
      <c r="TMJ37" s="38"/>
      <c r="TMK37" s="38"/>
      <c r="TML37" s="38"/>
      <c r="TMM37" s="38"/>
      <c r="TMN37" s="38"/>
      <c r="TMO37" s="38"/>
      <c r="TMP37" s="38"/>
      <c r="TMQ37" s="38"/>
      <c r="TMR37" s="38"/>
      <c r="TMS37" s="38"/>
      <c r="TMT37" s="38"/>
      <c r="TMU37" s="38"/>
      <c r="TMV37" s="38"/>
      <c r="TMW37" s="38"/>
      <c r="TMX37" s="38"/>
      <c r="TMY37" s="38"/>
      <c r="TMZ37" s="38"/>
      <c r="TNA37" s="38"/>
      <c r="TNB37" s="38"/>
      <c r="TNC37" s="38"/>
      <c r="TND37" s="38"/>
      <c r="TNE37" s="38"/>
      <c r="TNF37" s="38"/>
      <c r="TNG37" s="38"/>
      <c r="TNH37" s="38"/>
      <c r="TNI37" s="38"/>
      <c r="TNJ37" s="38"/>
      <c r="TNK37" s="38"/>
      <c r="TNL37" s="38"/>
      <c r="TNM37" s="38"/>
      <c r="TNN37" s="38"/>
      <c r="TNO37" s="38"/>
      <c r="TNP37" s="38"/>
      <c r="TNQ37" s="38"/>
      <c r="TNR37" s="38"/>
      <c r="TNS37" s="38"/>
      <c r="TNT37" s="38"/>
      <c r="TNU37" s="38"/>
      <c r="TNV37" s="38"/>
      <c r="TNW37" s="38"/>
      <c r="TNX37" s="38"/>
      <c r="TNY37" s="38"/>
      <c r="TNZ37" s="38"/>
      <c r="TOA37" s="38"/>
      <c r="TOB37" s="38"/>
      <c r="TOC37" s="38"/>
      <c r="TOD37" s="38"/>
      <c r="TOE37" s="38"/>
      <c r="TOF37" s="38"/>
      <c r="TOG37" s="38"/>
      <c r="TOH37" s="38"/>
      <c r="TOI37" s="38"/>
      <c r="TOJ37" s="38"/>
      <c r="TOK37" s="38"/>
      <c r="TOL37" s="38"/>
      <c r="TOM37" s="38"/>
      <c r="TON37" s="38"/>
      <c r="TOO37" s="38"/>
      <c r="TOP37" s="38"/>
      <c r="TOQ37" s="38"/>
      <c r="TOR37" s="38"/>
      <c r="TOS37" s="38"/>
      <c r="TOT37" s="38"/>
      <c r="TOU37" s="38"/>
      <c r="TOV37" s="38"/>
      <c r="TOW37" s="38"/>
      <c r="TOX37" s="38"/>
      <c r="TOY37" s="38"/>
      <c r="TOZ37" s="38"/>
      <c r="TPA37" s="38"/>
      <c r="TPB37" s="38"/>
      <c r="TPC37" s="38"/>
      <c r="TPD37" s="38"/>
      <c r="TPE37" s="38"/>
      <c r="TPF37" s="38"/>
      <c r="TPG37" s="38"/>
      <c r="TPH37" s="38"/>
      <c r="TPI37" s="38"/>
      <c r="TPJ37" s="38"/>
      <c r="TPK37" s="38"/>
      <c r="TPL37" s="38"/>
      <c r="TPM37" s="38"/>
      <c r="TPN37" s="38"/>
      <c r="TPO37" s="38"/>
      <c r="TPP37" s="38"/>
      <c r="TPQ37" s="38"/>
      <c r="TPR37" s="38"/>
      <c r="TPS37" s="38"/>
      <c r="TPT37" s="38"/>
      <c r="TPU37" s="38"/>
      <c r="TPV37" s="38"/>
      <c r="TPW37" s="38"/>
      <c r="TPX37" s="38"/>
      <c r="TPY37" s="38"/>
      <c r="TPZ37" s="38"/>
      <c r="TQA37" s="38"/>
      <c r="TQB37" s="38"/>
      <c r="TQC37" s="38"/>
      <c r="TQD37" s="38"/>
      <c r="TQE37" s="38"/>
      <c r="TQF37" s="38"/>
      <c r="TQG37" s="38"/>
      <c r="TQH37" s="38"/>
      <c r="TQI37" s="38"/>
      <c r="TQJ37" s="38"/>
      <c r="TQK37" s="38"/>
      <c r="TQL37" s="38"/>
      <c r="TQM37" s="38"/>
      <c r="TQN37" s="38"/>
      <c r="TQO37" s="38"/>
      <c r="TQP37" s="38"/>
      <c r="TQQ37" s="38"/>
      <c r="TQR37" s="38"/>
      <c r="TQS37" s="38"/>
      <c r="TQT37" s="38"/>
      <c r="TQU37" s="38"/>
      <c r="TQV37" s="38"/>
      <c r="TQW37" s="38"/>
      <c r="TQX37" s="38"/>
      <c r="TQY37" s="38"/>
      <c r="TQZ37" s="38"/>
      <c r="TRA37" s="38"/>
      <c r="TRB37" s="38"/>
      <c r="TRC37" s="38"/>
      <c r="TRD37" s="38"/>
      <c r="TRE37" s="38"/>
      <c r="TRF37" s="38"/>
      <c r="TRG37" s="38"/>
      <c r="TRH37" s="38"/>
      <c r="TRI37" s="38"/>
      <c r="TRJ37" s="38"/>
      <c r="TRK37" s="38"/>
      <c r="TRL37" s="38"/>
      <c r="TRM37" s="38"/>
      <c r="TRN37" s="38"/>
      <c r="TRO37" s="38"/>
      <c r="TRP37" s="38"/>
      <c r="TRQ37" s="38"/>
      <c r="TRR37" s="38"/>
      <c r="TRS37" s="38"/>
      <c r="TRT37" s="38"/>
      <c r="TRU37" s="38"/>
      <c r="TRV37" s="38"/>
      <c r="TRW37" s="38"/>
      <c r="TRX37" s="38"/>
      <c r="TRY37" s="38"/>
      <c r="TRZ37" s="38"/>
      <c r="TSA37" s="38"/>
      <c r="TSB37" s="38"/>
      <c r="TSC37" s="38"/>
      <c r="TSD37" s="38"/>
      <c r="TSE37" s="38"/>
      <c r="TSF37" s="38"/>
      <c r="TSG37" s="38"/>
      <c r="TSH37" s="38"/>
      <c r="TSI37" s="38"/>
      <c r="TSJ37" s="38"/>
      <c r="TSK37" s="38"/>
      <c r="TSL37" s="38"/>
      <c r="TSM37" s="38"/>
      <c r="TSN37" s="38"/>
      <c r="TSO37" s="38"/>
      <c r="TSP37" s="38"/>
      <c r="TSQ37" s="38"/>
      <c r="TSR37" s="38"/>
      <c r="TSS37" s="38"/>
      <c r="TST37" s="38"/>
      <c r="TSU37" s="38"/>
      <c r="TSV37" s="38"/>
      <c r="TSW37" s="38"/>
      <c r="TSX37" s="38"/>
      <c r="TSY37" s="38"/>
      <c r="TSZ37" s="38"/>
      <c r="TTA37" s="38"/>
      <c r="TTB37" s="38"/>
      <c r="TTC37" s="38"/>
      <c r="TTD37" s="38"/>
      <c r="TTE37" s="38"/>
      <c r="TTF37" s="38"/>
      <c r="TTG37" s="38"/>
      <c r="TTH37" s="38"/>
      <c r="TTI37" s="38"/>
      <c r="TTJ37" s="38"/>
      <c r="TTK37" s="38"/>
      <c r="TTL37" s="38"/>
      <c r="TTM37" s="38"/>
      <c r="TTN37" s="38"/>
      <c r="TTO37" s="38"/>
      <c r="TTP37" s="38"/>
      <c r="TTQ37" s="38"/>
      <c r="TTR37" s="38"/>
      <c r="TTS37" s="38"/>
      <c r="TTT37" s="38"/>
      <c r="TTU37" s="38"/>
      <c r="TTV37" s="38"/>
      <c r="TTW37" s="38"/>
      <c r="TTX37" s="38"/>
      <c r="TTY37" s="38"/>
      <c r="TTZ37" s="38"/>
      <c r="TUA37" s="38"/>
      <c r="TUB37" s="38"/>
      <c r="TUC37" s="38"/>
      <c r="TUD37" s="38"/>
      <c r="TUE37" s="38"/>
      <c r="TUF37" s="38"/>
      <c r="TUG37" s="38"/>
      <c r="TUH37" s="38"/>
      <c r="TUI37" s="38"/>
      <c r="TUJ37" s="38"/>
      <c r="TUK37" s="38"/>
      <c r="TUL37" s="38"/>
      <c r="TUM37" s="38"/>
      <c r="TUN37" s="38"/>
      <c r="TUO37" s="38"/>
      <c r="TUP37" s="38"/>
      <c r="TUQ37" s="38"/>
      <c r="TUR37" s="38"/>
      <c r="TUS37" s="38"/>
      <c r="TUT37" s="38"/>
      <c r="TUU37" s="38"/>
      <c r="TUV37" s="38"/>
      <c r="TUW37" s="38"/>
      <c r="TUX37" s="38"/>
      <c r="TUY37" s="38"/>
      <c r="TUZ37" s="38"/>
      <c r="TVA37" s="38"/>
      <c r="TVB37" s="38"/>
      <c r="TVC37" s="38"/>
      <c r="TVD37" s="38"/>
      <c r="TVE37" s="38"/>
      <c r="TVF37" s="38"/>
      <c r="TVG37" s="38"/>
      <c r="TVH37" s="38"/>
      <c r="TVI37" s="38"/>
      <c r="TVJ37" s="38"/>
      <c r="TVK37" s="38"/>
      <c r="TVL37" s="38"/>
      <c r="TVM37" s="38"/>
      <c r="TVN37" s="38"/>
      <c r="TVO37" s="38"/>
      <c r="TVP37" s="38"/>
      <c r="TVQ37" s="38"/>
      <c r="TVR37" s="38"/>
      <c r="TVS37" s="38"/>
      <c r="TVT37" s="38"/>
      <c r="TVU37" s="38"/>
      <c r="TVV37" s="38"/>
      <c r="TVW37" s="38"/>
      <c r="TVX37" s="38"/>
      <c r="TVY37" s="38"/>
      <c r="TVZ37" s="38"/>
      <c r="TWA37" s="38"/>
      <c r="TWB37" s="38"/>
      <c r="TWC37" s="38"/>
      <c r="TWD37" s="38"/>
      <c r="TWE37" s="38"/>
      <c r="TWF37" s="38"/>
      <c r="TWG37" s="38"/>
      <c r="TWH37" s="38"/>
      <c r="TWI37" s="38"/>
      <c r="TWJ37" s="38"/>
      <c r="TWK37" s="38"/>
      <c r="TWL37" s="38"/>
      <c r="TWM37" s="38"/>
      <c r="TWN37" s="38"/>
      <c r="TWO37" s="38"/>
      <c r="TWP37" s="38"/>
      <c r="TWQ37" s="38"/>
      <c r="TWR37" s="38"/>
      <c r="TWS37" s="38"/>
      <c r="TWT37" s="38"/>
      <c r="TWU37" s="38"/>
      <c r="TWV37" s="38"/>
      <c r="TWW37" s="38"/>
      <c r="TWX37" s="38"/>
      <c r="TWY37" s="38"/>
      <c r="TWZ37" s="38"/>
      <c r="TXA37" s="38"/>
      <c r="TXB37" s="38"/>
      <c r="TXC37" s="38"/>
      <c r="TXD37" s="38"/>
      <c r="TXE37" s="38"/>
      <c r="TXF37" s="38"/>
      <c r="TXG37" s="38"/>
      <c r="TXH37" s="38"/>
      <c r="TXI37" s="38"/>
      <c r="TXJ37" s="38"/>
      <c r="TXK37" s="38"/>
      <c r="TXL37" s="38"/>
      <c r="TXM37" s="38"/>
      <c r="TXN37" s="38"/>
      <c r="TXO37" s="38"/>
      <c r="TXP37" s="38"/>
      <c r="TXQ37" s="38"/>
      <c r="TXR37" s="38"/>
      <c r="TXS37" s="38"/>
      <c r="TXT37" s="38"/>
      <c r="TXU37" s="38"/>
      <c r="TXV37" s="38"/>
      <c r="TXW37" s="38"/>
      <c r="TXX37" s="38"/>
      <c r="TXY37" s="38"/>
      <c r="TXZ37" s="38"/>
      <c r="TYA37" s="38"/>
      <c r="TYB37" s="38"/>
      <c r="TYC37" s="38"/>
      <c r="TYD37" s="38"/>
      <c r="TYE37" s="38"/>
      <c r="TYF37" s="38"/>
      <c r="TYG37" s="38"/>
      <c r="TYH37" s="38"/>
      <c r="TYI37" s="38"/>
      <c r="TYJ37" s="38"/>
      <c r="TYK37" s="38"/>
      <c r="TYL37" s="38"/>
      <c r="TYM37" s="38"/>
      <c r="TYN37" s="38"/>
      <c r="TYO37" s="38"/>
      <c r="TYP37" s="38"/>
      <c r="TYQ37" s="38"/>
      <c r="TYR37" s="38"/>
      <c r="TYS37" s="38"/>
      <c r="TYT37" s="38"/>
      <c r="TYU37" s="38"/>
      <c r="TYV37" s="38"/>
      <c r="TYW37" s="38"/>
      <c r="TYX37" s="38"/>
      <c r="TYY37" s="38"/>
      <c r="TYZ37" s="38"/>
      <c r="TZA37" s="38"/>
      <c r="TZB37" s="38"/>
      <c r="TZC37" s="38"/>
      <c r="TZD37" s="38"/>
      <c r="TZE37" s="38"/>
      <c r="TZF37" s="38"/>
      <c r="TZG37" s="38"/>
      <c r="TZH37" s="38"/>
      <c r="TZI37" s="38"/>
      <c r="TZJ37" s="38"/>
      <c r="TZK37" s="38"/>
      <c r="TZL37" s="38"/>
      <c r="TZM37" s="38"/>
      <c r="TZN37" s="38"/>
      <c r="TZO37" s="38"/>
      <c r="TZP37" s="38"/>
      <c r="TZQ37" s="38"/>
      <c r="TZR37" s="38"/>
      <c r="TZS37" s="38"/>
      <c r="TZT37" s="38"/>
      <c r="TZU37" s="38"/>
      <c r="TZV37" s="38"/>
      <c r="TZW37" s="38"/>
      <c r="TZX37" s="38"/>
      <c r="TZY37" s="38"/>
      <c r="TZZ37" s="38"/>
      <c r="UAA37" s="38"/>
      <c r="UAB37" s="38"/>
      <c r="UAC37" s="38"/>
      <c r="UAD37" s="38"/>
      <c r="UAE37" s="38"/>
      <c r="UAF37" s="38"/>
      <c r="UAG37" s="38"/>
      <c r="UAH37" s="38"/>
      <c r="UAI37" s="38"/>
      <c r="UAJ37" s="38"/>
      <c r="UAK37" s="38"/>
      <c r="UAL37" s="38"/>
      <c r="UAM37" s="38"/>
      <c r="UAN37" s="38"/>
      <c r="UAO37" s="38"/>
      <c r="UAP37" s="38"/>
      <c r="UAQ37" s="38"/>
      <c r="UAR37" s="38"/>
      <c r="UAS37" s="38"/>
      <c r="UAT37" s="38"/>
      <c r="UAU37" s="38"/>
      <c r="UAV37" s="38"/>
      <c r="UAW37" s="38"/>
      <c r="UAX37" s="38"/>
      <c r="UAY37" s="38"/>
      <c r="UAZ37" s="38"/>
      <c r="UBA37" s="38"/>
      <c r="UBB37" s="38"/>
      <c r="UBC37" s="38"/>
      <c r="UBD37" s="38"/>
      <c r="UBE37" s="38"/>
      <c r="UBF37" s="38"/>
      <c r="UBG37" s="38"/>
      <c r="UBH37" s="38"/>
      <c r="UBI37" s="38"/>
      <c r="UBJ37" s="38"/>
      <c r="UBK37" s="38"/>
      <c r="UBL37" s="38"/>
      <c r="UBM37" s="38"/>
      <c r="UBN37" s="38"/>
      <c r="UBO37" s="38"/>
      <c r="UBP37" s="38"/>
      <c r="UBQ37" s="38"/>
      <c r="UBR37" s="38"/>
      <c r="UBS37" s="38"/>
      <c r="UBT37" s="38"/>
      <c r="UBU37" s="38"/>
      <c r="UBV37" s="38"/>
      <c r="UBW37" s="38"/>
      <c r="UBX37" s="38"/>
      <c r="UBY37" s="38"/>
      <c r="UBZ37" s="38"/>
      <c r="UCA37" s="38"/>
      <c r="UCB37" s="38"/>
      <c r="UCC37" s="38"/>
      <c r="UCD37" s="38"/>
      <c r="UCE37" s="38"/>
      <c r="UCF37" s="38"/>
      <c r="UCG37" s="38"/>
      <c r="UCH37" s="38"/>
      <c r="UCI37" s="38"/>
      <c r="UCJ37" s="38"/>
      <c r="UCK37" s="38"/>
      <c r="UCL37" s="38"/>
      <c r="UCM37" s="38"/>
      <c r="UCN37" s="38"/>
      <c r="UCO37" s="38"/>
      <c r="UCP37" s="38"/>
      <c r="UCQ37" s="38"/>
      <c r="UCR37" s="38"/>
      <c r="UCS37" s="38"/>
      <c r="UCT37" s="38"/>
      <c r="UCU37" s="38"/>
      <c r="UCV37" s="38"/>
      <c r="UCW37" s="38"/>
      <c r="UCX37" s="38"/>
      <c r="UCY37" s="38"/>
      <c r="UCZ37" s="38"/>
      <c r="UDA37" s="38"/>
      <c r="UDB37" s="38"/>
      <c r="UDC37" s="38"/>
      <c r="UDD37" s="38"/>
      <c r="UDE37" s="38"/>
      <c r="UDF37" s="38"/>
      <c r="UDG37" s="38"/>
      <c r="UDH37" s="38"/>
      <c r="UDI37" s="38"/>
      <c r="UDJ37" s="38"/>
      <c r="UDK37" s="38"/>
      <c r="UDL37" s="38"/>
      <c r="UDM37" s="38"/>
      <c r="UDN37" s="38"/>
      <c r="UDO37" s="38"/>
      <c r="UDP37" s="38"/>
      <c r="UDQ37" s="38"/>
      <c r="UDR37" s="38"/>
      <c r="UDS37" s="38"/>
      <c r="UDT37" s="38"/>
      <c r="UDU37" s="38"/>
      <c r="UDV37" s="38"/>
      <c r="UDW37" s="38"/>
      <c r="UDX37" s="38"/>
      <c r="UDY37" s="38"/>
      <c r="UDZ37" s="38"/>
      <c r="UEA37" s="38"/>
      <c r="UEB37" s="38"/>
      <c r="UEC37" s="38"/>
      <c r="UED37" s="38"/>
      <c r="UEE37" s="38"/>
      <c r="UEF37" s="38"/>
      <c r="UEG37" s="38"/>
      <c r="UEH37" s="38"/>
      <c r="UEI37" s="38"/>
      <c r="UEJ37" s="38"/>
      <c r="UEK37" s="38"/>
      <c r="UEL37" s="38"/>
      <c r="UEM37" s="38"/>
      <c r="UEN37" s="38"/>
      <c r="UEO37" s="38"/>
      <c r="UEP37" s="38"/>
      <c r="UEQ37" s="38"/>
      <c r="UER37" s="38"/>
      <c r="UES37" s="38"/>
      <c r="UET37" s="38"/>
      <c r="UEU37" s="38"/>
      <c r="UEV37" s="38"/>
      <c r="UEW37" s="38"/>
      <c r="UEX37" s="38"/>
      <c r="UEY37" s="38"/>
      <c r="UEZ37" s="38"/>
      <c r="UFA37" s="38"/>
      <c r="UFB37" s="38"/>
      <c r="UFC37" s="38"/>
      <c r="UFD37" s="38"/>
      <c r="UFE37" s="38"/>
      <c r="UFF37" s="38"/>
      <c r="UFG37" s="38"/>
      <c r="UFH37" s="38"/>
      <c r="UFI37" s="38"/>
      <c r="UFJ37" s="38"/>
      <c r="UFK37" s="38"/>
      <c r="UFL37" s="38"/>
      <c r="UFM37" s="38"/>
      <c r="UFN37" s="38"/>
      <c r="UFO37" s="38"/>
      <c r="UFP37" s="38"/>
      <c r="UFQ37" s="38"/>
      <c r="UFR37" s="38"/>
      <c r="UFS37" s="38"/>
      <c r="UFT37" s="38"/>
      <c r="UFU37" s="38"/>
      <c r="UFV37" s="38"/>
      <c r="UFW37" s="38"/>
      <c r="UFX37" s="38"/>
      <c r="UFY37" s="38"/>
      <c r="UFZ37" s="38"/>
      <c r="UGA37" s="38"/>
      <c r="UGB37" s="38"/>
      <c r="UGC37" s="38"/>
      <c r="UGD37" s="38"/>
      <c r="UGE37" s="38"/>
      <c r="UGF37" s="38"/>
      <c r="UGG37" s="38"/>
      <c r="UGH37" s="38"/>
      <c r="UGI37" s="38"/>
      <c r="UGJ37" s="38"/>
      <c r="UGK37" s="38"/>
      <c r="UGL37" s="38"/>
      <c r="UGM37" s="38"/>
      <c r="UGN37" s="38"/>
      <c r="UGO37" s="38"/>
      <c r="UGP37" s="38"/>
      <c r="UGQ37" s="38"/>
      <c r="UGR37" s="38"/>
      <c r="UGS37" s="38"/>
      <c r="UGT37" s="38"/>
      <c r="UGU37" s="38"/>
      <c r="UGV37" s="38"/>
      <c r="UGW37" s="38"/>
      <c r="UGX37" s="38"/>
      <c r="UGY37" s="38"/>
      <c r="UGZ37" s="38"/>
      <c r="UHA37" s="38"/>
      <c r="UHB37" s="38"/>
      <c r="UHC37" s="38"/>
      <c r="UHD37" s="38"/>
      <c r="UHE37" s="38"/>
      <c r="UHF37" s="38"/>
      <c r="UHG37" s="38"/>
      <c r="UHH37" s="38"/>
      <c r="UHI37" s="38"/>
      <c r="UHJ37" s="38"/>
      <c r="UHK37" s="38"/>
      <c r="UHL37" s="38"/>
      <c r="UHM37" s="38"/>
      <c r="UHN37" s="38"/>
      <c r="UHO37" s="38"/>
      <c r="UHP37" s="38"/>
      <c r="UHQ37" s="38"/>
      <c r="UHR37" s="38"/>
      <c r="UHS37" s="38"/>
      <c r="UHT37" s="38"/>
      <c r="UHU37" s="38"/>
      <c r="UHV37" s="38"/>
      <c r="UHW37" s="38"/>
      <c r="UHX37" s="38"/>
      <c r="UHY37" s="38"/>
      <c r="UHZ37" s="38"/>
      <c r="UIA37" s="38"/>
      <c r="UIB37" s="38"/>
      <c r="UIC37" s="38"/>
      <c r="UID37" s="38"/>
      <c r="UIE37" s="38"/>
      <c r="UIF37" s="38"/>
      <c r="UIG37" s="38"/>
      <c r="UIH37" s="38"/>
      <c r="UII37" s="38"/>
      <c r="UIJ37" s="38"/>
      <c r="UIK37" s="38"/>
      <c r="UIL37" s="38"/>
      <c r="UIM37" s="38"/>
      <c r="UIN37" s="38"/>
      <c r="UIO37" s="38"/>
      <c r="UIP37" s="38"/>
      <c r="UIQ37" s="38"/>
      <c r="UIR37" s="38"/>
      <c r="UIS37" s="38"/>
      <c r="UIT37" s="38"/>
      <c r="UIU37" s="38"/>
      <c r="UIV37" s="38"/>
      <c r="UIW37" s="38"/>
      <c r="UIX37" s="38"/>
      <c r="UIY37" s="38"/>
      <c r="UIZ37" s="38"/>
      <c r="UJA37" s="38"/>
      <c r="UJB37" s="38"/>
      <c r="UJC37" s="38"/>
      <c r="UJD37" s="38"/>
      <c r="UJE37" s="38"/>
      <c r="UJF37" s="38"/>
      <c r="UJG37" s="38"/>
      <c r="UJH37" s="38"/>
      <c r="UJI37" s="38"/>
      <c r="UJJ37" s="38"/>
      <c r="UJK37" s="38"/>
      <c r="UJL37" s="38"/>
      <c r="UJM37" s="38"/>
      <c r="UJN37" s="38"/>
      <c r="UJO37" s="38"/>
      <c r="UJP37" s="38"/>
      <c r="UJQ37" s="38"/>
      <c r="UJR37" s="38"/>
      <c r="UJS37" s="38"/>
      <c r="UJT37" s="38"/>
      <c r="UJU37" s="38"/>
      <c r="UJV37" s="38"/>
      <c r="UJW37" s="38"/>
      <c r="UJX37" s="38"/>
      <c r="UJY37" s="38"/>
      <c r="UJZ37" s="38"/>
      <c r="UKA37" s="38"/>
      <c r="UKB37" s="38"/>
      <c r="UKC37" s="38"/>
      <c r="UKD37" s="38"/>
      <c r="UKE37" s="38"/>
      <c r="UKF37" s="38"/>
      <c r="UKG37" s="38"/>
      <c r="UKH37" s="38"/>
      <c r="UKI37" s="38"/>
      <c r="UKJ37" s="38"/>
      <c r="UKK37" s="38"/>
      <c r="UKL37" s="38"/>
      <c r="UKM37" s="38"/>
      <c r="UKN37" s="38"/>
      <c r="UKO37" s="38"/>
      <c r="UKP37" s="38"/>
      <c r="UKQ37" s="38"/>
      <c r="UKR37" s="38"/>
      <c r="UKS37" s="38"/>
      <c r="UKT37" s="38"/>
      <c r="UKU37" s="38"/>
      <c r="UKV37" s="38"/>
      <c r="UKW37" s="38"/>
      <c r="UKX37" s="38"/>
      <c r="UKY37" s="38"/>
      <c r="UKZ37" s="38"/>
      <c r="ULA37" s="38"/>
      <c r="ULB37" s="38"/>
      <c r="ULC37" s="38"/>
      <c r="ULD37" s="38"/>
      <c r="ULE37" s="38"/>
      <c r="ULF37" s="38"/>
      <c r="ULG37" s="38"/>
      <c r="ULH37" s="38"/>
      <c r="ULI37" s="38"/>
      <c r="ULJ37" s="38"/>
      <c r="ULK37" s="38"/>
      <c r="ULL37" s="38"/>
      <c r="ULM37" s="38"/>
      <c r="ULN37" s="38"/>
      <c r="ULO37" s="38"/>
      <c r="ULP37" s="38"/>
      <c r="ULQ37" s="38"/>
      <c r="ULR37" s="38"/>
      <c r="ULS37" s="38"/>
      <c r="ULT37" s="38"/>
      <c r="ULU37" s="38"/>
      <c r="ULV37" s="38"/>
      <c r="ULW37" s="38"/>
      <c r="ULX37" s="38"/>
      <c r="ULY37" s="38"/>
      <c r="ULZ37" s="38"/>
      <c r="UMA37" s="38"/>
      <c r="UMB37" s="38"/>
      <c r="UMC37" s="38"/>
      <c r="UMD37" s="38"/>
      <c r="UME37" s="38"/>
      <c r="UMF37" s="38"/>
      <c r="UMG37" s="38"/>
      <c r="UMH37" s="38"/>
      <c r="UMI37" s="38"/>
      <c r="UMJ37" s="38"/>
      <c r="UMK37" s="38"/>
      <c r="UML37" s="38"/>
      <c r="UMM37" s="38"/>
      <c r="UMN37" s="38"/>
      <c r="UMO37" s="38"/>
      <c r="UMP37" s="38"/>
      <c r="UMQ37" s="38"/>
      <c r="UMR37" s="38"/>
      <c r="UMS37" s="38"/>
      <c r="UMT37" s="38"/>
      <c r="UMU37" s="38"/>
      <c r="UMV37" s="38"/>
      <c r="UMW37" s="38"/>
      <c r="UMX37" s="38"/>
      <c r="UMY37" s="38"/>
      <c r="UMZ37" s="38"/>
      <c r="UNA37" s="38"/>
      <c r="UNB37" s="38"/>
      <c r="UNC37" s="38"/>
      <c r="UND37" s="38"/>
      <c r="UNE37" s="38"/>
      <c r="UNF37" s="38"/>
      <c r="UNG37" s="38"/>
      <c r="UNH37" s="38"/>
      <c r="UNI37" s="38"/>
      <c r="UNJ37" s="38"/>
      <c r="UNK37" s="38"/>
      <c r="UNL37" s="38"/>
      <c r="UNM37" s="38"/>
      <c r="UNN37" s="38"/>
      <c r="UNO37" s="38"/>
      <c r="UNP37" s="38"/>
      <c r="UNQ37" s="38"/>
      <c r="UNR37" s="38"/>
      <c r="UNS37" s="38"/>
      <c r="UNT37" s="38"/>
      <c r="UNU37" s="38"/>
      <c r="UNV37" s="38"/>
      <c r="UNW37" s="38"/>
      <c r="UNX37" s="38"/>
      <c r="UNY37" s="38"/>
      <c r="UNZ37" s="38"/>
      <c r="UOA37" s="38"/>
      <c r="UOB37" s="38"/>
      <c r="UOC37" s="38"/>
      <c r="UOD37" s="38"/>
      <c r="UOE37" s="38"/>
      <c r="UOF37" s="38"/>
      <c r="UOG37" s="38"/>
      <c r="UOH37" s="38"/>
      <c r="UOI37" s="38"/>
      <c r="UOJ37" s="38"/>
      <c r="UOK37" s="38"/>
      <c r="UOL37" s="38"/>
      <c r="UOM37" s="38"/>
      <c r="UON37" s="38"/>
      <c r="UOO37" s="38"/>
      <c r="UOP37" s="38"/>
      <c r="UOQ37" s="38"/>
      <c r="UOR37" s="38"/>
      <c r="UOS37" s="38"/>
      <c r="UOT37" s="38"/>
      <c r="UOU37" s="38"/>
      <c r="UOV37" s="38"/>
      <c r="UOW37" s="38"/>
      <c r="UOX37" s="38"/>
      <c r="UOY37" s="38"/>
      <c r="UOZ37" s="38"/>
      <c r="UPA37" s="38"/>
      <c r="UPB37" s="38"/>
      <c r="UPC37" s="38"/>
      <c r="UPD37" s="38"/>
      <c r="UPE37" s="38"/>
      <c r="UPF37" s="38"/>
      <c r="UPG37" s="38"/>
      <c r="UPH37" s="38"/>
      <c r="UPI37" s="38"/>
      <c r="UPJ37" s="38"/>
      <c r="UPK37" s="38"/>
      <c r="UPL37" s="38"/>
      <c r="UPM37" s="38"/>
      <c r="UPN37" s="38"/>
      <c r="UPO37" s="38"/>
      <c r="UPP37" s="38"/>
      <c r="UPQ37" s="38"/>
      <c r="UPR37" s="38"/>
      <c r="UPS37" s="38"/>
      <c r="UPT37" s="38"/>
      <c r="UPU37" s="38"/>
      <c r="UPV37" s="38"/>
      <c r="UPW37" s="38"/>
      <c r="UPX37" s="38"/>
      <c r="UPY37" s="38"/>
      <c r="UPZ37" s="38"/>
      <c r="UQA37" s="38"/>
      <c r="UQB37" s="38"/>
      <c r="UQC37" s="38"/>
      <c r="UQD37" s="38"/>
      <c r="UQE37" s="38"/>
      <c r="UQF37" s="38"/>
      <c r="UQG37" s="38"/>
      <c r="UQH37" s="38"/>
      <c r="UQI37" s="38"/>
      <c r="UQJ37" s="38"/>
      <c r="UQK37" s="38"/>
      <c r="UQL37" s="38"/>
      <c r="UQM37" s="38"/>
      <c r="UQN37" s="38"/>
      <c r="UQO37" s="38"/>
      <c r="UQP37" s="38"/>
      <c r="UQQ37" s="38"/>
      <c r="UQR37" s="38"/>
      <c r="UQS37" s="38"/>
      <c r="UQT37" s="38"/>
      <c r="UQU37" s="38"/>
      <c r="UQV37" s="38"/>
      <c r="UQW37" s="38"/>
      <c r="UQX37" s="38"/>
      <c r="UQY37" s="38"/>
      <c r="UQZ37" s="38"/>
      <c r="URA37" s="38"/>
      <c r="URB37" s="38"/>
      <c r="URC37" s="38"/>
      <c r="URD37" s="38"/>
      <c r="URE37" s="38"/>
      <c r="URF37" s="38"/>
      <c r="URG37" s="38"/>
      <c r="URH37" s="38"/>
      <c r="URI37" s="38"/>
      <c r="URJ37" s="38"/>
      <c r="URK37" s="38"/>
      <c r="URL37" s="38"/>
      <c r="URM37" s="38"/>
      <c r="URN37" s="38"/>
      <c r="URO37" s="38"/>
      <c r="URP37" s="38"/>
      <c r="URQ37" s="38"/>
      <c r="URR37" s="38"/>
      <c r="URS37" s="38"/>
      <c r="URT37" s="38"/>
      <c r="URU37" s="38"/>
      <c r="URV37" s="38"/>
      <c r="URW37" s="38"/>
      <c r="URX37" s="38"/>
      <c r="URY37" s="38"/>
      <c r="URZ37" s="38"/>
      <c r="USA37" s="38"/>
      <c r="USB37" s="38"/>
      <c r="USC37" s="38"/>
      <c r="USD37" s="38"/>
      <c r="USE37" s="38"/>
      <c r="USF37" s="38"/>
      <c r="USG37" s="38"/>
      <c r="USH37" s="38"/>
      <c r="USI37" s="38"/>
      <c r="USJ37" s="38"/>
      <c r="USK37" s="38"/>
      <c r="USL37" s="38"/>
      <c r="USM37" s="38"/>
      <c r="USN37" s="38"/>
      <c r="USO37" s="38"/>
      <c r="USP37" s="38"/>
      <c r="USQ37" s="38"/>
      <c r="USR37" s="38"/>
      <c r="USS37" s="38"/>
      <c r="UST37" s="38"/>
      <c r="USU37" s="38"/>
      <c r="USV37" s="38"/>
      <c r="USW37" s="38"/>
      <c r="USX37" s="38"/>
      <c r="USY37" s="38"/>
      <c r="USZ37" s="38"/>
      <c r="UTA37" s="38"/>
      <c r="UTB37" s="38"/>
      <c r="UTC37" s="38"/>
      <c r="UTD37" s="38"/>
      <c r="UTE37" s="38"/>
      <c r="UTF37" s="38"/>
      <c r="UTG37" s="38"/>
      <c r="UTH37" s="38"/>
      <c r="UTI37" s="38"/>
      <c r="UTJ37" s="38"/>
      <c r="UTK37" s="38"/>
      <c r="UTL37" s="38"/>
      <c r="UTM37" s="38"/>
      <c r="UTN37" s="38"/>
      <c r="UTO37" s="38"/>
      <c r="UTP37" s="38"/>
      <c r="UTQ37" s="38"/>
      <c r="UTR37" s="38"/>
      <c r="UTS37" s="38"/>
      <c r="UTT37" s="38"/>
      <c r="UTU37" s="38"/>
      <c r="UTV37" s="38"/>
      <c r="UTW37" s="38"/>
      <c r="UTX37" s="38"/>
      <c r="UTY37" s="38"/>
      <c r="UTZ37" s="38"/>
      <c r="UUA37" s="38"/>
      <c r="UUB37" s="38"/>
      <c r="UUC37" s="38"/>
      <c r="UUD37" s="38"/>
      <c r="UUE37" s="38"/>
      <c r="UUF37" s="38"/>
      <c r="UUG37" s="38"/>
      <c r="UUH37" s="38"/>
      <c r="UUI37" s="38"/>
      <c r="UUJ37" s="38"/>
      <c r="UUK37" s="38"/>
      <c r="UUL37" s="38"/>
      <c r="UUM37" s="38"/>
      <c r="UUN37" s="38"/>
      <c r="UUO37" s="38"/>
      <c r="UUP37" s="38"/>
      <c r="UUQ37" s="38"/>
      <c r="UUR37" s="38"/>
      <c r="UUS37" s="38"/>
      <c r="UUT37" s="38"/>
      <c r="UUU37" s="38"/>
      <c r="UUV37" s="38"/>
      <c r="UUW37" s="38"/>
      <c r="UUX37" s="38"/>
      <c r="UUY37" s="38"/>
      <c r="UUZ37" s="38"/>
      <c r="UVA37" s="38"/>
      <c r="UVB37" s="38"/>
      <c r="UVC37" s="38"/>
      <c r="UVD37" s="38"/>
      <c r="UVE37" s="38"/>
      <c r="UVF37" s="38"/>
      <c r="UVG37" s="38"/>
      <c r="UVH37" s="38"/>
      <c r="UVI37" s="38"/>
      <c r="UVJ37" s="38"/>
      <c r="UVK37" s="38"/>
      <c r="UVL37" s="38"/>
      <c r="UVM37" s="38"/>
      <c r="UVN37" s="38"/>
      <c r="UVO37" s="38"/>
      <c r="UVP37" s="38"/>
      <c r="UVQ37" s="38"/>
      <c r="UVR37" s="38"/>
      <c r="UVS37" s="38"/>
      <c r="UVT37" s="38"/>
      <c r="UVU37" s="38"/>
      <c r="UVV37" s="38"/>
      <c r="UVW37" s="38"/>
      <c r="UVX37" s="38"/>
      <c r="UVY37" s="38"/>
      <c r="UVZ37" s="38"/>
      <c r="UWA37" s="38"/>
      <c r="UWB37" s="38"/>
      <c r="UWC37" s="38"/>
      <c r="UWD37" s="38"/>
      <c r="UWE37" s="38"/>
      <c r="UWF37" s="38"/>
      <c r="UWG37" s="38"/>
      <c r="UWH37" s="38"/>
      <c r="UWI37" s="38"/>
      <c r="UWJ37" s="38"/>
      <c r="UWK37" s="38"/>
      <c r="UWL37" s="38"/>
      <c r="UWM37" s="38"/>
      <c r="UWN37" s="38"/>
      <c r="UWO37" s="38"/>
      <c r="UWP37" s="38"/>
      <c r="UWQ37" s="38"/>
      <c r="UWR37" s="38"/>
      <c r="UWS37" s="38"/>
      <c r="UWT37" s="38"/>
      <c r="UWU37" s="38"/>
      <c r="UWV37" s="38"/>
      <c r="UWW37" s="38"/>
      <c r="UWX37" s="38"/>
      <c r="UWY37" s="38"/>
      <c r="UWZ37" s="38"/>
      <c r="UXA37" s="38"/>
      <c r="UXB37" s="38"/>
      <c r="UXC37" s="38"/>
      <c r="UXD37" s="38"/>
      <c r="UXE37" s="38"/>
      <c r="UXF37" s="38"/>
      <c r="UXG37" s="38"/>
      <c r="UXH37" s="38"/>
      <c r="UXI37" s="38"/>
      <c r="UXJ37" s="38"/>
      <c r="UXK37" s="38"/>
      <c r="UXL37" s="38"/>
      <c r="UXM37" s="38"/>
      <c r="UXN37" s="38"/>
      <c r="UXO37" s="38"/>
      <c r="UXP37" s="38"/>
      <c r="UXQ37" s="38"/>
      <c r="UXR37" s="38"/>
      <c r="UXS37" s="38"/>
      <c r="UXT37" s="38"/>
      <c r="UXU37" s="38"/>
      <c r="UXV37" s="38"/>
      <c r="UXW37" s="38"/>
      <c r="UXX37" s="38"/>
      <c r="UXY37" s="38"/>
      <c r="UXZ37" s="38"/>
      <c r="UYA37" s="38"/>
      <c r="UYB37" s="38"/>
      <c r="UYC37" s="38"/>
      <c r="UYD37" s="38"/>
      <c r="UYE37" s="38"/>
      <c r="UYF37" s="38"/>
      <c r="UYG37" s="38"/>
      <c r="UYH37" s="38"/>
      <c r="UYI37" s="38"/>
      <c r="UYJ37" s="38"/>
      <c r="UYK37" s="38"/>
      <c r="UYL37" s="38"/>
      <c r="UYM37" s="38"/>
      <c r="UYN37" s="38"/>
      <c r="UYO37" s="38"/>
      <c r="UYP37" s="38"/>
      <c r="UYQ37" s="38"/>
      <c r="UYR37" s="38"/>
      <c r="UYS37" s="38"/>
      <c r="UYT37" s="38"/>
      <c r="UYU37" s="38"/>
      <c r="UYV37" s="38"/>
      <c r="UYW37" s="38"/>
      <c r="UYX37" s="38"/>
      <c r="UYY37" s="38"/>
      <c r="UYZ37" s="38"/>
      <c r="UZA37" s="38"/>
      <c r="UZB37" s="38"/>
      <c r="UZC37" s="38"/>
      <c r="UZD37" s="38"/>
      <c r="UZE37" s="38"/>
      <c r="UZF37" s="38"/>
      <c r="UZG37" s="38"/>
      <c r="UZH37" s="38"/>
      <c r="UZI37" s="38"/>
      <c r="UZJ37" s="38"/>
      <c r="UZK37" s="38"/>
      <c r="UZL37" s="38"/>
      <c r="UZM37" s="38"/>
      <c r="UZN37" s="38"/>
      <c r="UZO37" s="38"/>
      <c r="UZP37" s="38"/>
      <c r="UZQ37" s="38"/>
      <c r="UZR37" s="38"/>
      <c r="UZS37" s="38"/>
      <c r="UZT37" s="38"/>
      <c r="UZU37" s="38"/>
      <c r="UZV37" s="38"/>
      <c r="UZW37" s="38"/>
      <c r="UZX37" s="38"/>
      <c r="UZY37" s="38"/>
      <c r="UZZ37" s="38"/>
      <c r="VAA37" s="38"/>
      <c r="VAB37" s="38"/>
      <c r="VAC37" s="38"/>
      <c r="VAD37" s="38"/>
      <c r="VAE37" s="38"/>
      <c r="VAF37" s="38"/>
      <c r="VAG37" s="38"/>
      <c r="VAH37" s="38"/>
      <c r="VAI37" s="38"/>
      <c r="VAJ37" s="38"/>
      <c r="VAK37" s="38"/>
      <c r="VAL37" s="38"/>
      <c r="VAM37" s="38"/>
      <c r="VAN37" s="38"/>
      <c r="VAO37" s="38"/>
      <c r="VAP37" s="38"/>
      <c r="VAQ37" s="38"/>
      <c r="VAR37" s="38"/>
      <c r="VAS37" s="38"/>
      <c r="VAT37" s="38"/>
      <c r="VAU37" s="38"/>
      <c r="VAV37" s="38"/>
      <c r="VAW37" s="38"/>
      <c r="VAX37" s="38"/>
      <c r="VAY37" s="38"/>
      <c r="VAZ37" s="38"/>
      <c r="VBA37" s="38"/>
      <c r="VBB37" s="38"/>
      <c r="VBC37" s="38"/>
      <c r="VBD37" s="38"/>
      <c r="VBE37" s="38"/>
      <c r="VBF37" s="38"/>
      <c r="VBG37" s="38"/>
      <c r="VBH37" s="38"/>
      <c r="VBI37" s="38"/>
      <c r="VBJ37" s="38"/>
      <c r="VBK37" s="38"/>
      <c r="VBL37" s="38"/>
      <c r="VBM37" s="38"/>
      <c r="VBN37" s="38"/>
      <c r="VBO37" s="38"/>
      <c r="VBP37" s="38"/>
      <c r="VBQ37" s="38"/>
      <c r="VBR37" s="38"/>
      <c r="VBS37" s="38"/>
      <c r="VBT37" s="38"/>
      <c r="VBU37" s="38"/>
      <c r="VBV37" s="38"/>
      <c r="VBW37" s="38"/>
      <c r="VBX37" s="38"/>
      <c r="VBY37" s="38"/>
      <c r="VBZ37" s="38"/>
      <c r="VCA37" s="38"/>
      <c r="VCB37" s="38"/>
      <c r="VCC37" s="38"/>
      <c r="VCD37" s="38"/>
      <c r="VCE37" s="38"/>
      <c r="VCF37" s="38"/>
      <c r="VCG37" s="38"/>
      <c r="VCH37" s="38"/>
      <c r="VCI37" s="38"/>
      <c r="VCJ37" s="38"/>
      <c r="VCK37" s="38"/>
      <c r="VCL37" s="38"/>
      <c r="VCM37" s="38"/>
      <c r="VCN37" s="38"/>
      <c r="VCO37" s="38"/>
      <c r="VCP37" s="38"/>
      <c r="VCQ37" s="38"/>
      <c r="VCR37" s="38"/>
      <c r="VCS37" s="38"/>
      <c r="VCT37" s="38"/>
      <c r="VCU37" s="38"/>
      <c r="VCV37" s="38"/>
      <c r="VCW37" s="38"/>
      <c r="VCX37" s="38"/>
      <c r="VCY37" s="38"/>
      <c r="VCZ37" s="38"/>
      <c r="VDA37" s="38"/>
      <c r="VDB37" s="38"/>
      <c r="VDC37" s="38"/>
      <c r="VDD37" s="38"/>
      <c r="VDE37" s="38"/>
      <c r="VDF37" s="38"/>
      <c r="VDG37" s="38"/>
      <c r="VDH37" s="38"/>
      <c r="VDI37" s="38"/>
      <c r="VDJ37" s="38"/>
      <c r="VDK37" s="38"/>
      <c r="VDL37" s="38"/>
      <c r="VDM37" s="38"/>
      <c r="VDN37" s="38"/>
      <c r="VDO37" s="38"/>
      <c r="VDP37" s="38"/>
      <c r="VDQ37" s="38"/>
      <c r="VDR37" s="38"/>
      <c r="VDS37" s="38"/>
      <c r="VDT37" s="38"/>
      <c r="VDU37" s="38"/>
      <c r="VDV37" s="38"/>
      <c r="VDW37" s="38"/>
      <c r="VDX37" s="38"/>
      <c r="VDY37" s="38"/>
      <c r="VDZ37" s="38"/>
      <c r="VEA37" s="38"/>
      <c r="VEB37" s="38"/>
      <c r="VEC37" s="38"/>
      <c r="VED37" s="38"/>
      <c r="VEE37" s="38"/>
      <c r="VEF37" s="38"/>
      <c r="VEG37" s="38"/>
      <c r="VEH37" s="38"/>
      <c r="VEI37" s="38"/>
      <c r="VEJ37" s="38"/>
      <c r="VEK37" s="38"/>
      <c r="VEL37" s="38"/>
      <c r="VEM37" s="38"/>
      <c r="VEN37" s="38"/>
      <c r="VEO37" s="38"/>
      <c r="VEP37" s="38"/>
      <c r="VEQ37" s="38"/>
      <c r="VER37" s="38"/>
      <c r="VES37" s="38"/>
      <c r="VET37" s="38"/>
      <c r="VEU37" s="38"/>
      <c r="VEV37" s="38"/>
      <c r="VEW37" s="38"/>
      <c r="VEX37" s="38"/>
      <c r="VEY37" s="38"/>
      <c r="VEZ37" s="38"/>
      <c r="VFA37" s="38"/>
      <c r="VFB37" s="38"/>
      <c r="VFC37" s="38"/>
      <c r="VFD37" s="38"/>
      <c r="VFE37" s="38"/>
      <c r="VFF37" s="38"/>
      <c r="VFG37" s="38"/>
      <c r="VFH37" s="38"/>
      <c r="VFI37" s="38"/>
      <c r="VFJ37" s="38"/>
      <c r="VFK37" s="38"/>
      <c r="VFL37" s="38"/>
      <c r="VFM37" s="38"/>
      <c r="VFN37" s="38"/>
      <c r="VFO37" s="38"/>
      <c r="VFP37" s="38"/>
      <c r="VFQ37" s="38"/>
      <c r="VFR37" s="38"/>
      <c r="VFS37" s="38"/>
      <c r="VFT37" s="38"/>
      <c r="VFU37" s="38"/>
      <c r="VFV37" s="38"/>
      <c r="VFW37" s="38"/>
      <c r="VFX37" s="38"/>
      <c r="VFY37" s="38"/>
      <c r="VFZ37" s="38"/>
      <c r="VGA37" s="38"/>
      <c r="VGB37" s="38"/>
      <c r="VGC37" s="38"/>
      <c r="VGD37" s="38"/>
      <c r="VGE37" s="38"/>
      <c r="VGF37" s="38"/>
      <c r="VGG37" s="38"/>
      <c r="VGH37" s="38"/>
      <c r="VGI37" s="38"/>
      <c r="VGJ37" s="38"/>
      <c r="VGK37" s="38"/>
      <c r="VGL37" s="38"/>
      <c r="VGM37" s="38"/>
      <c r="VGN37" s="38"/>
      <c r="VGO37" s="38"/>
      <c r="VGP37" s="38"/>
      <c r="VGQ37" s="38"/>
      <c r="VGR37" s="38"/>
      <c r="VGS37" s="38"/>
      <c r="VGT37" s="38"/>
      <c r="VGU37" s="38"/>
      <c r="VGV37" s="38"/>
      <c r="VGW37" s="38"/>
      <c r="VGX37" s="38"/>
      <c r="VGY37" s="38"/>
      <c r="VGZ37" s="38"/>
      <c r="VHA37" s="38"/>
      <c r="VHB37" s="38"/>
      <c r="VHC37" s="38"/>
      <c r="VHD37" s="38"/>
      <c r="VHE37" s="38"/>
      <c r="VHF37" s="38"/>
      <c r="VHG37" s="38"/>
      <c r="VHH37" s="38"/>
      <c r="VHI37" s="38"/>
      <c r="VHJ37" s="38"/>
      <c r="VHK37" s="38"/>
      <c r="VHL37" s="38"/>
      <c r="VHM37" s="38"/>
      <c r="VHN37" s="38"/>
      <c r="VHO37" s="38"/>
      <c r="VHP37" s="38"/>
      <c r="VHQ37" s="38"/>
      <c r="VHR37" s="38"/>
      <c r="VHS37" s="38"/>
      <c r="VHT37" s="38"/>
      <c r="VHU37" s="38"/>
      <c r="VHV37" s="38"/>
      <c r="VHW37" s="38"/>
      <c r="VHX37" s="38"/>
      <c r="VHY37" s="38"/>
      <c r="VHZ37" s="38"/>
      <c r="VIA37" s="38"/>
      <c r="VIB37" s="38"/>
      <c r="VIC37" s="38"/>
      <c r="VID37" s="38"/>
      <c r="VIE37" s="38"/>
      <c r="VIF37" s="38"/>
      <c r="VIG37" s="38"/>
      <c r="VIH37" s="38"/>
      <c r="VII37" s="38"/>
      <c r="VIJ37" s="38"/>
      <c r="VIK37" s="38"/>
      <c r="VIL37" s="38"/>
      <c r="VIM37" s="38"/>
      <c r="VIN37" s="38"/>
      <c r="VIO37" s="38"/>
      <c r="VIP37" s="38"/>
      <c r="VIQ37" s="38"/>
      <c r="VIR37" s="38"/>
      <c r="VIS37" s="38"/>
      <c r="VIT37" s="38"/>
      <c r="VIU37" s="38"/>
      <c r="VIV37" s="38"/>
      <c r="VIW37" s="38"/>
      <c r="VIX37" s="38"/>
      <c r="VIY37" s="38"/>
      <c r="VIZ37" s="38"/>
      <c r="VJA37" s="38"/>
      <c r="VJB37" s="38"/>
      <c r="VJC37" s="38"/>
      <c r="VJD37" s="38"/>
      <c r="VJE37" s="38"/>
      <c r="VJF37" s="38"/>
      <c r="VJG37" s="38"/>
      <c r="VJH37" s="38"/>
      <c r="VJI37" s="38"/>
      <c r="VJJ37" s="38"/>
      <c r="VJK37" s="38"/>
      <c r="VJL37" s="38"/>
      <c r="VJM37" s="38"/>
      <c r="VJN37" s="38"/>
      <c r="VJO37" s="38"/>
      <c r="VJP37" s="38"/>
      <c r="VJQ37" s="38"/>
      <c r="VJR37" s="38"/>
      <c r="VJS37" s="38"/>
      <c r="VJT37" s="38"/>
      <c r="VJU37" s="38"/>
      <c r="VJV37" s="38"/>
      <c r="VJW37" s="38"/>
      <c r="VJX37" s="38"/>
      <c r="VJY37" s="38"/>
      <c r="VJZ37" s="38"/>
      <c r="VKA37" s="38"/>
      <c r="VKB37" s="38"/>
      <c r="VKC37" s="38"/>
      <c r="VKD37" s="38"/>
      <c r="VKE37" s="38"/>
      <c r="VKF37" s="38"/>
      <c r="VKG37" s="38"/>
      <c r="VKH37" s="38"/>
      <c r="VKI37" s="38"/>
      <c r="VKJ37" s="38"/>
      <c r="VKK37" s="38"/>
      <c r="VKL37" s="38"/>
      <c r="VKM37" s="38"/>
      <c r="VKN37" s="38"/>
      <c r="VKO37" s="38"/>
      <c r="VKP37" s="38"/>
      <c r="VKQ37" s="38"/>
      <c r="VKR37" s="38"/>
      <c r="VKS37" s="38"/>
      <c r="VKT37" s="38"/>
      <c r="VKU37" s="38"/>
      <c r="VKV37" s="38"/>
      <c r="VKW37" s="38"/>
      <c r="VKX37" s="38"/>
      <c r="VKY37" s="38"/>
      <c r="VKZ37" s="38"/>
      <c r="VLA37" s="38"/>
      <c r="VLB37" s="38"/>
      <c r="VLC37" s="38"/>
      <c r="VLD37" s="38"/>
      <c r="VLE37" s="38"/>
      <c r="VLF37" s="38"/>
      <c r="VLG37" s="38"/>
      <c r="VLH37" s="38"/>
      <c r="VLI37" s="38"/>
      <c r="VLJ37" s="38"/>
      <c r="VLK37" s="38"/>
      <c r="VLL37" s="38"/>
      <c r="VLM37" s="38"/>
      <c r="VLN37" s="38"/>
      <c r="VLO37" s="38"/>
      <c r="VLP37" s="38"/>
      <c r="VLQ37" s="38"/>
      <c r="VLR37" s="38"/>
      <c r="VLS37" s="38"/>
      <c r="VLT37" s="38"/>
      <c r="VLU37" s="38"/>
      <c r="VLV37" s="38"/>
      <c r="VLW37" s="38"/>
      <c r="VLX37" s="38"/>
      <c r="VLY37" s="38"/>
      <c r="VLZ37" s="38"/>
      <c r="VMA37" s="38"/>
      <c r="VMB37" s="38"/>
      <c r="VMC37" s="38"/>
      <c r="VMD37" s="38"/>
      <c r="VME37" s="38"/>
      <c r="VMF37" s="38"/>
      <c r="VMG37" s="38"/>
      <c r="VMH37" s="38"/>
      <c r="VMI37" s="38"/>
      <c r="VMJ37" s="38"/>
      <c r="VMK37" s="38"/>
      <c r="VML37" s="38"/>
      <c r="VMM37" s="38"/>
      <c r="VMN37" s="38"/>
      <c r="VMO37" s="38"/>
      <c r="VMP37" s="38"/>
      <c r="VMQ37" s="38"/>
      <c r="VMR37" s="38"/>
      <c r="VMS37" s="38"/>
      <c r="VMT37" s="38"/>
      <c r="VMU37" s="38"/>
      <c r="VMV37" s="38"/>
      <c r="VMW37" s="38"/>
      <c r="VMX37" s="38"/>
      <c r="VMY37" s="38"/>
      <c r="VMZ37" s="38"/>
      <c r="VNA37" s="38"/>
      <c r="VNB37" s="38"/>
      <c r="VNC37" s="38"/>
      <c r="VND37" s="38"/>
      <c r="VNE37" s="38"/>
      <c r="VNF37" s="38"/>
      <c r="VNG37" s="38"/>
      <c r="VNH37" s="38"/>
      <c r="VNI37" s="38"/>
      <c r="VNJ37" s="38"/>
      <c r="VNK37" s="38"/>
      <c r="VNL37" s="38"/>
      <c r="VNM37" s="38"/>
      <c r="VNN37" s="38"/>
      <c r="VNO37" s="38"/>
      <c r="VNP37" s="38"/>
      <c r="VNQ37" s="38"/>
      <c r="VNR37" s="38"/>
      <c r="VNS37" s="38"/>
      <c r="VNT37" s="38"/>
      <c r="VNU37" s="38"/>
      <c r="VNV37" s="38"/>
      <c r="VNW37" s="38"/>
      <c r="VNX37" s="38"/>
      <c r="VNY37" s="38"/>
      <c r="VNZ37" s="38"/>
      <c r="VOA37" s="38"/>
      <c r="VOB37" s="38"/>
      <c r="VOC37" s="38"/>
      <c r="VOD37" s="38"/>
      <c r="VOE37" s="38"/>
      <c r="VOF37" s="38"/>
      <c r="VOG37" s="38"/>
      <c r="VOH37" s="38"/>
      <c r="VOI37" s="38"/>
      <c r="VOJ37" s="38"/>
      <c r="VOK37" s="38"/>
      <c r="VOL37" s="38"/>
      <c r="VOM37" s="38"/>
      <c r="VON37" s="38"/>
      <c r="VOO37" s="38"/>
      <c r="VOP37" s="38"/>
      <c r="VOQ37" s="38"/>
      <c r="VOR37" s="38"/>
      <c r="VOS37" s="38"/>
      <c r="VOT37" s="38"/>
      <c r="VOU37" s="38"/>
      <c r="VOV37" s="38"/>
      <c r="VOW37" s="38"/>
      <c r="VOX37" s="38"/>
      <c r="VOY37" s="38"/>
      <c r="VOZ37" s="38"/>
      <c r="VPA37" s="38"/>
      <c r="VPB37" s="38"/>
      <c r="VPC37" s="38"/>
      <c r="VPD37" s="38"/>
      <c r="VPE37" s="38"/>
      <c r="VPF37" s="38"/>
      <c r="VPG37" s="38"/>
      <c r="VPH37" s="38"/>
      <c r="VPI37" s="38"/>
      <c r="VPJ37" s="38"/>
      <c r="VPK37" s="38"/>
      <c r="VPL37" s="38"/>
      <c r="VPM37" s="38"/>
      <c r="VPN37" s="38"/>
      <c r="VPO37" s="38"/>
      <c r="VPP37" s="38"/>
      <c r="VPQ37" s="38"/>
      <c r="VPR37" s="38"/>
      <c r="VPS37" s="38"/>
      <c r="VPT37" s="38"/>
      <c r="VPU37" s="38"/>
      <c r="VPV37" s="38"/>
      <c r="VPW37" s="38"/>
      <c r="VPX37" s="38"/>
      <c r="VPY37" s="38"/>
      <c r="VPZ37" s="38"/>
      <c r="VQA37" s="38"/>
      <c r="VQB37" s="38"/>
      <c r="VQC37" s="38"/>
      <c r="VQD37" s="38"/>
      <c r="VQE37" s="38"/>
      <c r="VQF37" s="38"/>
      <c r="VQG37" s="38"/>
      <c r="VQH37" s="38"/>
      <c r="VQI37" s="38"/>
      <c r="VQJ37" s="38"/>
      <c r="VQK37" s="38"/>
      <c r="VQL37" s="38"/>
      <c r="VQM37" s="38"/>
      <c r="VQN37" s="38"/>
      <c r="VQO37" s="38"/>
      <c r="VQP37" s="38"/>
      <c r="VQQ37" s="38"/>
      <c r="VQR37" s="38"/>
      <c r="VQS37" s="38"/>
      <c r="VQT37" s="38"/>
      <c r="VQU37" s="38"/>
      <c r="VQV37" s="38"/>
      <c r="VQW37" s="38"/>
      <c r="VQX37" s="38"/>
      <c r="VQY37" s="38"/>
      <c r="VQZ37" s="38"/>
      <c r="VRA37" s="38"/>
      <c r="VRB37" s="38"/>
      <c r="VRC37" s="38"/>
      <c r="VRD37" s="38"/>
      <c r="VRE37" s="38"/>
      <c r="VRF37" s="38"/>
      <c r="VRG37" s="38"/>
      <c r="VRH37" s="38"/>
      <c r="VRI37" s="38"/>
      <c r="VRJ37" s="38"/>
      <c r="VRK37" s="38"/>
      <c r="VRL37" s="38"/>
      <c r="VRM37" s="38"/>
      <c r="VRN37" s="38"/>
      <c r="VRO37" s="38"/>
      <c r="VRP37" s="38"/>
      <c r="VRQ37" s="38"/>
      <c r="VRR37" s="38"/>
      <c r="VRS37" s="38"/>
      <c r="VRT37" s="38"/>
      <c r="VRU37" s="38"/>
      <c r="VRV37" s="38"/>
      <c r="VRW37" s="38"/>
      <c r="VRX37" s="38"/>
      <c r="VRY37" s="38"/>
      <c r="VRZ37" s="38"/>
      <c r="VSA37" s="38"/>
      <c r="VSB37" s="38"/>
      <c r="VSC37" s="38"/>
      <c r="VSD37" s="38"/>
      <c r="VSE37" s="38"/>
      <c r="VSF37" s="38"/>
      <c r="VSG37" s="38"/>
      <c r="VSH37" s="38"/>
      <c r="VSI37" s="38"/>
      <c r="VSJ37" s="38"/>
      <c r="VSK37" s="38"/>
      <c r="VSL37" s="38"/>
      <c r="VSM37" s="38"/>
      <c r="VSN37" s="38"/>
      <c r="VSO37" s="38"/>
      <c r="VSP37" s="38"/>
      <c r="VSQ37" s="38"/>
      <c r="VSR37" s="38"/>
      <c r="VSS37" s="38"/>
      <c r="VST37" s="38"/>
      <c r="VSU37" s="38"/>
      <c r="VSV37" s="38"/>
      <c r="VSW37" s="38"/>
      <c r="VSX37" s="38"/>
      <c r="VSY37" s="38"/>
      <c r="VSZ37" s="38"/>
      <c r="VTA37" s="38"/>
      <c r="VTB37" s="38"/>
      <c r="VTC37" s="38"/>
      <c r="VTD37" s="38"/>
      <c r="VTE37" s="38"/>
      <c r="VTF37" s="38"/>
      <c r="VTG37" s="38"/>
      <c r="VTH37" s="38"/>
      <c r="VTI37" s="38"/>
      <c r="VTJ37" s="38"/>
      <c r="VTK37" s="38"/>
      <c r="VTL37" s="38"/>
      <c r="VTM37" s="38"/>
      <c r="VTN37" s="38"/>
      <c r="VTO37" s="38"/>
      <c r="VTP37" s="38"/>
      <c r="VTQ37" s="38"/>
      <c r="VTR37" s="38"/>
      <c r="VTS37" s="38"/>
      <c r="VTT37" s="38"/>
      <c r="VTU37" s="38"/>
      <c r="VTV37" s="38"/>
      <c r="VTW37" s="38"/>
      <c r="VTX37" s="38"/>
      <c r="VTY37" s="38"/>
      <c r="VTZ37" s="38"/>
      <c r="VUA37" s="38"/>
      <c r="VUB37" s="38"/>
      <c r="VUC37" s="38"/>
      <c r="VUD37" s="38"/>
      <c r="VUE37" s="38"/>
      <c r="VUF37" s="38"/>
      <c r="VUG37" s="38"/>
      <c r="VUH37" s="38"/>
      <c r="VUI37" s="38"/>
      <c r="VUJ37" s="38"/>
      <c r="VUK37" s="38"/>
      <c r="VUL37" s="38"/>
      <c r="VUM37" s="38"/>
      <c r="VUN37" s="38"/>
      <c r="VUO37" s="38"/>
      <c r="VUP37" s="38"/>
      <c r="VUQ37" s="38"/>
      <c r="VUR37" s="38"/>
      <c r="VUS37" s="38"/>
      <c r="VUT37" s="38"/>
      <c r="VUU37" s="38"/>
      <c r="VUV37" s="38"/>
      <c r="VUW37" s="38"/>
      <c r="VUX37" s="38"/>
      <c r="VUY37" s="38"/>
      <c r="VUZ37" s="38"/>
      <c r="VVA37" s="38"/>
      <c r="VVB37" s="38"/>
      <c r="VVC37" s="38"/>
      <c r="VVD37" s="38"/>
      <c r="VVE37" s="38"/>
      <c r="VVF37" s="38"/>
      <c r="VVG37" s="38"/>
      <c r="VVH37" s="38"/>
      <c r="VVI37" s="38"/>
      <c r="VVJ37" s="38"/>
      <c r="VVK37" s="38"/>
      <c r="VVL37" s="38"/>
      <c r="VVM37" s="38"/>
      <c r="VVN37" s="38"/>
      <c r="VVO37" s="38"/>
      <c r="VVP37" s="38"/>
      <c r="VVQ37" s="38"/>
      <c r="VVR37" s="38"/>
      <c r="VVS37" s="38"/>
      <c r="VVT37" s="38"/>
      <c r="VVU37" s="38"/>
      <c r="VVV37" s="38"/>
      <c r="VVW37" s="38"/>
      <c r="VVX37" s="38"/>
      <c r="VVY37" s="38"/>
      <c r="VVZ37" s="38"/>
      <c r="VWA37" s="38"/>
      <c r="VWB37" s="38"/>
      <c r="VWC37" s="38"/>
      <c r="VWD37" s="38"/>
      <c r="VWE37" s="38"/>
      <c r="VWF37" s="38"/>
      <c r="VWG37" s="38"/>
      <c r="VWH37" s="38"/>
      <c r="VWI37" s="38"/>
      <c r="VWJ37" s="38"/>
      <c r="VWK37" s="38"/>
      <c r="VWL37" s="38"/>
      <c r="VWM37" s="38"/>
      <c r="VWN37" s="38"/>
      <c r="VWO37" s="38"/>
      <c r="VWP37" s="38"/>
      <c r="VWQ37" s="38"/>
      <c r="VWR37" s="38"/>
      <c r="VWS37" s="38"/>
      <c r="VWT37" s="38"/>
      <c r="VWU37" s="38"/>
      <c r="VWV37" s="38"/>
      <c r="VWW37" s="38"/>
      <c r="VWX37" s="38"/>
      <c r="VWY37" s="38"/>
      <c r="VWZ37" s="38"/>
      <c r="VXA37" s="38"/>
      <c r="VXB37" s="38"/>
      <c r="VXC37" s="38"/>
      <c r="VXD37" s="38"/>
      <c r="VXE37" s="38"/>
      <c r="VXF37" s="38"/>
      <c r="VXG37" s="38"/>
      <c r="VXH37" s="38"/>
      <c r="VXI37" s="38"/>
      <c r="VXJ37" s="38"/>
      <c r="VXK37" s="38"/>
      <c r="VXL37" s="38"/>
      <c r="VXM37" s="38"/>
      <c r="VXN37" s="38"/>
      <c r="VXO37" s="38"/>
      <c r="VXP37" s="38"/>
      <c r="VXQ37" s="38"/>
      <c r="VXR37" s="38"/>
      <c r="VXS37" s="38"/>
      <c r="VXT37" s="38"/>
      <c r="VXU37" s="38"/>
      <c r="VXV37" s="38"/>
      <c r="VXW37" s="38"/>
      <c r="VXX37" s="38"/>
      <c r="VXY37" s="38"/>
      <c r="VXZ37" s="38"/>
      <c r="VYA37" s="38"/>
      <c r="VYB37" s="38"/>
      <c r="VYC37" s="38"/>
      <c r="VYD37" s="38"/>
      <c r="VYE37" s="38"/>
      <c r="VYF37" s="38"/>
      <c r="VYG37" s="38"/>
      <c r="VYH37" s="38"/>
      <c r="VYI37" s="38"/>
      <c r="VYJ37" s="38"/>
      <c r="VYK37" s="38"/>
      <c r="VYL37" s="38"/>
      <c r="VYM37" s="38"/>
      <c r="VYN37" s="38"/>
      <c r="VYO37" s="38"/>
      <c r="VYP37" s="38"/>
      <c r="VYQ37" s="38"/>
      <c r="VYR37" s="38"/>
      <c r="VYS37" s="38"/>
      <c r="VYT37" s="38"/>
      <c r="VYU37" s="38"/>
      <c r="VYV37" s="38"/>
      <c r="VYW37" s="38"/>
      <c r="VYX37" s="38"/>
      <c r="VYY37" s="38"/>
      <c r="VYZ37" s="38"/>
      <c r="VZA37" s="38"/>
      <c r="VZB37" s="38"/>
      <c r="VZC37" s="38"/>
      <c r="VZD37" s="38"/>
      <c r="VZE37" s="38"/>
      <c r="VZF37" s="38"/>
      <c r="VZG37" s="38"/>
      <c r="VZH37" s="38"/>
      <c r="VZI37" s="38"/>
      <c r="VZJ37" s="38"/>
      <c r="VZK37" s="38"/>
      <c r="VZL37" s="38"/>
      <c r="VZM37" s="38"/>
      <c r="VZN37" s="38"/>
      <c r="VZO37" s="38"/>
      <c r="VZP37" s="38"/>
      <c r="VZQ37" s="38"/>
      <c r="VZR37" s="38"/>
      <c r="VZS37" s="38"/>
      <c r="VZT37" s="38"/>
      <c r="VZU37" s="38"/>
      <c r="VZV37" s="38"/>
      <c r="VZW37" s="38"/>
      <c r="VZX37" s="38"/>
      <c r="VZY37" s="38"/>
      <c r="VZZ37" s="38"/>
      <c r="WAA37" s="38"/>
      <c r="WAB37" s="38"/>
      <c r="WAC37" s="38"/>
      <c r="WAD37" s="38"/>
      <c r="WAE37" s="38"/>
      <c r="WAF37" s="38"/>
      <c r="WAG37" s="38"/>
      <c r="WAH37" s="38"/>
      <c r="WAI37" s="38"/>
      <c r="WAJ37" s="38"/>
      <c r="WAK37" s="38"/>
      <c r="WAL37" s="38"/>
      <c r="WAM37" s="38"/>
      <c r="WAN37" s="38"/>
      <c r="WAO37" s="38"/>
      <c r="WAP37" s="38"/>
      <c r="WAQ37" s="38"/>
      <c r="WAR37" s="38"/>
      <c r="WAS37" s="38"/>
      <c r="WAT37" s="38"/>
      <c r="WAU37" s="38"/>
      <c r="WAV37" s="38"/>
      <c r="WAW37" s="38"/>
      <c r="WAX37" s="38"/>
      <c r="WAY37" s="38"/>
      <c r="WAZ37" s="38"/>
      <c r="WBA37" s="38"/>
      <c r="WBB37" s="38"/>
      <c r="WBC37" s="38"/>
      <c r="WBD37" s="38"/>
      <c r="WBE37" s="38"/>
      <c r="WBF37" s="38"/>
      <c r="WBG37" s="38"/>
      <c r="WBH37" s="38"/>
      <c r="WBI37" s="38"/>
      <c r="WBJ37" s="38"/>
      <c r="WBK37" s="38"/>
      <c r="WBL37" s="38"/>
      <c r="WBM37" s="38"/>
      <c r="WBN37" s="38"/>
      <c r="WBO37" s="38"/>
      <c r="WBP37" s="38"/>
      <c r="WBQ37" s="38"/>
      <c r="WBR37" s="38"/>
      <c r="WBS37" s="38"/>
      <c r="WBT37" s="38"/>
      <c r="WBU37" s="38"/>
      <c r="WBV37" s="38"/>
      <c r="WBW37" s="38"/>
      <c r="WBX37" s="38"/>
      <c r="WBY37" s="38"/>
      <c r="WBZ37" s="38"/>
      <c r="WCA37" s="38"/>
      <c r="WCB37" s="38"/>
      <c r="WCC37" s="38"/>
      <c r="WCD37" s="38"/>
      <c r="WCE37" s="38"/>
      <c r="WCF37" s="38"/>
      <c r="WCG37" s="38"/>
      <c r="WCH37" s="38"/>
      <c r="WCI37" s="38"/>
      <c r="WCJ37" s="38"/>
      <c r="WCK37" s="38"/>
      <c r="WCL37" s="38"/>
      <c r="WCM37" s="38"/>
      <c r="WCN37" s="38"/>
      <c r="WCO37" s="38"/>
      <c r="WCP37" s="38"/>
      <c r="WCQ37" s="38"/>
      <c r="WCR37" s="38"/>
      <c r="WCS37" s="38"/>
      <c r="WCT37" s="38"/>
      <c r="WCU37" s="38"/>
      <c r="WCV37" s="38"/>
      <c r="WCW37" s="38"/>
      <c r="WCX37" s="38"/>
      <c r="WCY37" s="38"/>
      <c r="WCZ37" s="38"/>
      <c r="WDA37" s="38"/>
      <c r="WDB37" s="38"/>
      <c r="WDC37" s="38"/>
      <c r="WDD37" s="38"/>
      <c r="WDE37" s="38"/>
      <c r="WDF37" s="38"/>
      <c r="WDG37" s="38"/>
      <c r="WDH37" s="38"/>
      <c r="WDI37" s="38"/>
      <c r="WDJ37" s="38"/>
      <c r="WDK37" s="38"/>
      <c r="WDL37" s="38"/>
      <c r="WDM37" s="38"/>
      <c r="WDN37" s="38"/>
      <c r="WDO37" s="38"/>
      <c r="WDP37" s="38"/>
      <c r="WDQ37" s="38"/>
      <c r="WDR37" s="38"/>
      <c r="WDS37" s="38"/>
      <c r="WDT37" s="38"/>
      <c r="WDU37" s="38"/>
      <c r="WDV37" s="38"/>
      <c r="WDW37" s="38"/>
      <c r="WDX37" s="38"/>
      <c r="WDY37" s="38"/>
      <c r="WDZ37" s="38"/>
      <c r="WEA37" s="38"/>
      <c r="WEB37" s="38"/>
      <c r="WEC37" s="38"/>
      <c r="WED37" s="38"/>
      <c r="WEE37" s="38"/>
      <c r="WEF37" s="38"/>
      <c r="WEG37" s="38"/>
      <c r="WEH37" s="38"/>
      <c r="WEI37" s="38"/>
      <c r="WEJ37" s="38"/>
      <c r="WEK37" s="38"/>
      <c r="WEL37" s="38"/>
      <c r="WEM37" s="38"/>
      <c r="WEN37" s="38"/>
      <c r="WEO37" s="38"/>
      <c r="WEP37" s="38"/>
      <c r="WEQ37" s="38"/>
      <c r="WER37" s="38"/>
      <c r="WES37" s="38"/>
      <c r="WET37" s="38"/>
      <c r="WEU37" s="38"/>
      <c r="WEV37" s="38"/>
      <c r="WEW37" s="38"/>
      <c r="WEX37" s="38"/>
      <c r="WEY37" s="38"/>
      <c r="WEZ37" s="38"/>
      <c r="WFA37" s="38"/>
      <c r="WFB37" s="38"/>
      <c r="WFC37" s="38"/>
      <c r="WFD37" s="38"/>
      <c r="WFE37" s="38"/>
      <c r="WFF37" s="38"/>
      <c r="WFG37" s="38"/>
      <c r="WFH37" s="38"/>
      <c r="WFI37" s="38"/>
      <c r="WFJ37" s="38"/>
      <c r="WFK37" s="38"/>
      <c r="WFL37" s="38"/>
      <c r="WFM37" s="38"/>
      <c r="WFN37" s="38"/>
      <c r="WFO37" s="38"/>
      <c r="WFP37" s="38"/>
      <c r="WFQ37" s="38"/>
      <c r="WFR37" s="38"/>
      <c r="WFS37" s="38"/>
      <c r="WFT37" s="38"/>
      <c r="WFU37" s="38"/>
      <c r="WFV37" s="38"/>
      <c r="WFW37" s="38"/>
      <c r="WFX37" s="38"/>
      <c r="WFY37" s="38"/>
      <c r="WFZ37" s="38"/>
      <c r="WGA37" s="38"/>
      <c r="WGB37" s="38"/>
      <c r="WGC37" s="38"/>
      <c r="WGD37" s="38"/>
      <c r="WGE37" s="38"/>
      <c r="WGF37" s="38"/>
      <c r="WGG37" s="38"/>
      <c r="WGH37" s="38"/>
      <c r="WGI37" s="38"/>
      <c r="WGJ37" s="38"/>
      <c r="WGK37" s="38"/>
      <c r="WGL37" s="38"/>
      <c r="WGM37" s="38"/>
      <c r="WGN37" s="38"/>
      <c r="WGO37" s="38"/>
      <c r="WGP37" s="38"/>
      <c r="WGQ37" s="38"/>
      <c r="WGR37" s="38"/>
      <c r="WGS37" s="38"/>
      <c r="WGT37" s="38"/>
      <c r="WGU37" s="38"/>
      <c r="WGV37" s="38"/>
      <c r="WGW37" s="38"/>
      <c r="WGX37" s="38"/>
      <c r="WGY37" s="38"/>
      <c r="WGZ37" s="38"/>
      <c r="WHA37" s="38"/>
      <c r="WHB37" s="38"/>
      <c r="WHC37" s="38"/>
      <c r="WHD37" s="38"/>
      <c r="WHE37" s="38"/>
      <c r="WHF37" s="38"/>
      <c r="WHG37" s="38"/>
      <c r="WHH37" s="38"/>
      <c r="WHI37" s="38"/>
      <c r="WHJ37" s="38"/>
      <c r="WHK37" s="38"/>
      <c r="WHL37" s="38"/>
      <c r="WHM37" s="38"/>
      <c r="WHN37" s="38"/>
      <c r="WHO37" s="38"/>
      <c r="WHP37" s="38"/>
      <c r="WHQ37" s="38"/>
      <c r="WHR37" s="38"/>
      <c r="WHS37" s="38"/>
      <c r="WHT37" s="38"/>
      <c r="WHU37" s="38"/>
      <c r="WHV37" s="38"/>
      <c r="WHW37" s="38"/>
      <c r="WHX37" s="38"/>
      <c r="WHY37" s="38"/>
      <c r="WHZ37" s="38"/>
      <c r="WIA37" s="38"/>
      <c r="WIB37" s="38"/>
      <c r="WIC37" s="38"/>
      <c r="WID37" s="38"/>
      <c r="WIE37" s="38"/>
      <c r="WIF37" s="38"/>
      <c r="WIG37" s="38"/>
      <c r="WIH37" s="38"/>
      <c r="WII37" s="38"/>
      <c r="WIJ37" s="38"/>
      <c r="WIK37" s="38"/>
      <c r="WIL37" s="38"/>
      <c r="WIM37" s="38"/>
      <c r="WIN37" s="38"/>
      <c r="WIO37" s="38"/>
      <c r="WIP37" s="38"/>
      <c r="WIQ37" s="38"/>
      <c r="WIR37" s="38"/>
      <c r="WIS37" s="38"/>
      <c r="WIT37" s="38"/>
      <c r="WIU37" s="38"/>
      <c r="WIV37" s="38"/>
      <c r="WIW37" s="38"/>
      <c r="WIX37" s="38"/>
      <c r="WIY37" s="38"/>
      <c r="WIZ37" s="38"/>
      <c r="WJA37" s="38"/>
      <c r="WJB37" s="38"/>
      <c r="WJC37" s="38"/>
      <c r="WJD37" s="38"/>
      <c r="WJE37" s="38"/>
      <c r="WJF37" s="38"/>
      <c r="WJG37" s="38"/>
      <c r="WJH37" s="38"/>
      <c r="WJI37" s="38"/>
      <c r="WJJ37" s="38"/>
      <c r="WJK37" s="38"/>
      <c r="WJL37" s="38"/>
      <c r="WJM37" s="38"/>
      <c r="WJN37" s="38"/>
      <c r="WJO37" s="38"/>
      <c r="WJP37" s="38"/>
      <c r="WJQ37" s="38"/>
      <c r="WJR37" s="38"/>
      <c r="WJS37" s="38"/>
      <c r="WJT37" s="38"/>
      <c r="WJU37" s="38"/>
      <c r="WJV37" s="38"/>
      <c r="WJW37" s="38"/>
      <c r="WJX37" s="38"/>
      <c r="WJY37" s="38"/>
      <c r="WJZ37" s="38"/>
      <c r="WKA37" s="38"/>
      <c r="WKB37" s="38"/>
      <c r="WKC37" s="38"/>
      <c r="WKD37" s="38"/>
      <c r="WKE37" s="38"/>
      <c r="WKF37" s="38"/>
      <c r="WKG37" s="38"/>
      <c r="WKH37" s="38"/>
      <c r="WKI37" s="38"/>
      <c r="WKJ37" s="38"/>
      <c r="WKK37" s="38"/>
      <c r="WKL37" s="38"/>
      <c r="WKM37" s="38"/>
      <c r="WKN37" s="38"/>
      <c r="WKO37" s="38"/>
      <c r="WKP37" s="38"/>
      <c r="WKQ37" s="38"/>
      <c r="WKR37" s="38"/>
      <c r="WKS37" s="38"/>
      <c r="WKT37" s="38"/>
      <c r="WKU37" s="38"/>
      <c r="WKV37" s="38"/>
      <c r="WKW37" s="38"/>
      <c r="WKX37" s="38"/>
      <c r="WKY37" s="38"/>
      <c r="WKZ37" s="38"/>
      <c r="WLA37" s="38"/>
      <c r="WLB37" s="38"/>
      <c r="WLC37" s="38"/>
      <c r="WLD37" s="38"/>
      <c r="WLE37" s="38"/>
      <c r="WLF37" s="38"/>
      <c r="WLG37" s="38"/>
      <c r="WLH37" s="38"/>
      <c r="WLI37" s="38"/>
      <c r="WLJ37" s="38"/>
      <c r="WLK37" s="38"/>
      <c r="WLL37" s="38"/>
      <c r="WLM37" s="38"/>
      <c r="WLN37" s="38"/>
      <c r="WLO37" s="38"/>
      <c r="WLP37" s="38"/>
      <c r="WLQ37" s="38"/>
      <c r="WLR37" s="38"/>
      <c r="WLS37" s="38"/>
      <c r="WLT37" s="38"/>
      <c r="WLU37" s="38"/>
      <c r="WLV37" s="38"/>
      <c r="WLW37" s="38"/>
      <c r="WLX37" s="38"/>
      <c r="WLY37" s="38"/>
      <c r="WLZ37" s="38"/>
      <c r="WMA37" s="38"/>
      <c r="WMB37" s="38"/>
      <c r="WMC37" s="38"/>
      <c r="WMD37" s="38"/>
      <c r="WME37" s="38"/>
      <c r="WMF37" s="38"/>
      <c r="WMG37" s="38"/>
      <c r="WMH37" s="38"/>
      <c r="WMI37" s="38"/>
      <c r="WMJ37" s="38"/>
      <c r="WMK37" s="38"/>
      <c r="WML37" s="38"/>
      <c r="WMM37" s="38"/>
      <c r="WMN37" s="38"/>
      <c r="WMO37" s="38"/>
      <c r="WMP37" s="38"/>
      <c r="WMQ37" s="38"/>
      <c r="WMR37" s="38"/>
      <c r="WMS37" s="38"/>
      <c r="WMT37" s="38"/>
      <c r="WMU37" s="38"/>
      <c r="WMV37" s="38"/>
      <c r="WMW37" s="38"/>
      <c r="WMX37" s="38"/>
      <c r="WMY37" s="38"/>
      <c r="WMZ37" s="38"/>
      <c r="WNA37" s="38"/>
      <c r="WNB37" s="38"/>
      <c r="WNC37" s="38"/>
      <c r="WND37" s="38"/>
      <c r="WNE37" s="38"/>
      <c r="WNF37" s="38"/>
      <c r="WNG37" s="38"/>
      <c r="WNH37" s="38"/>
      <c r="WNI37" s="38"/>
      <c r="WNJ37" s="38"/>
      <c r="WNK37" s="38"/>
      <c r="WNL37" s="38"/>
      <c r="WNM37" s="38"/>
      <c r="WNN37" s="38"/>
      <c r="WNO37" s="38"/>
      <c r="WNP37" s="38"/>
      <c r="WNQ37" s="38"/>
      <c r="WNR37" s="38"/>
      <c r="WNS37" s="38"/>
      <c r="WNT37" s="38"/>
      <c r="WNU37" s="38"/>
      <c r="WNV37" s="38"/>
      <c r="WNW37" s="38"/>
      <c r="WNX37" s="38"/>
      <c r="WNY37" s="38"/>
      <c r="WNZ37" s="38"/>
      <c r="WOA37" s="38"/>
      <c r="WOB37" s="38"/>
      <c r="WOC37" s="38"/>
      <c r="WOD37" s="38"/>
      <c r="WOE37" s="38"/>
      <c r="WOF37" s="38"/>
      <c r="WOG37" s="38"/>
      <c r="WOH37" s="38"/>
      <c r="WOI37" s="38"/>
      <c r="WOJ37" s="38"/>
      <c r="WOK37" s="38"/>
      <c r="WOL37" s="38"/>
      <c r="WOM37" s="38"/>
      <c r="WON37" s="38"/>
      <c r="WOO37" s="38"/>
      <c r="WOP37" s="38"/>
      <c r="WOQ37" s="38"/>
      <c r="WOR37" s="38"/>
      <c r="WOS37" s="38"/>
      <c r="WOT37" s="38"/>
      <c r="WOU37" s="38"/>
      <c r="WOV37" s="38"/>
      <c r="WOW37" s="38"/>
      <c r="WOX37" s="38"/>
      <c r="WOY37" s="38"/>
      <c r="WOZ37" s="38"/>
      <c r="WPA37" s="38"/>
      <c r="WPB37" s="38"/>
      <c r="WPC37" s="38"/>
      <c r="WPD37" s="38"/>
      <c r="WPE37" s="38"/>
      <c r="WPF37" s="38"/>
      <c r="WPG37" s="38"/>
      <c r="WPH37" s="38"/>
      <c r="WPI37" s="38"/>
      <c r="WPJ37" s="38"/>
      <c r="WPK37" s="38"/>
      <c r="WPL37" s="38"/>
      <c r="WPM37" s="38"/>
      <c r="WPN37" s="38"/>
      <c r="WPO37" s="38"/>
      <c r="WPP37" s="38"/>
      <c r="WPQ37" s="38"/>
      <c r="WPR37" s="38"/>
      <c r="WPS37" s="38"/>
      <c r="WPT37" s="38"/>
      <c r="WPU37" s="38"/>
      <c r="WPV37" s="38"/>
      <c r="WPW37" s="38"/>
      <c r="WPX37" s="38"/>
      <c r="WPY37" s="38"/>
      <c r="WPZ37" s="38"/>
      <c r="WQA37" s="38"/>
      <c r="WQB37" s="38"/>
      <c r="WQC37" s="38"/>
      <c r="WQD37" s="38"/>
      <c r="WQE37" s="38"/>
      <c r="WQF37" s="38"/>
      <c r="WQG37" s="38"/>
      <c r="WQH37" s="38"/>
      <c r="WQI37" s="38"/>
      <c r="WQJ37" s="38"/>
      <c r="WQK37" s="38"/>
      <c r="WQL37" s="38"/>
      <c r="WQM37" s="38"/>
      <c r="WQN37" s="38"/>
      <c r="WQO37" s="38"/>
      <c r="WQP37" s="38"/>
      <c r="WQQ37" s="38"/>
      <c r="WQR37" s="38"/>
      <c r="WQS37" s="38"/>
      <c r="WQT37" s="38"/>
      <c r="WQU37" s="38"/>
      <c r="WQV37" s="38"/>
      <c r="WQW37" s="38"/>
      <c r="WQX37" s="38"/>
      <c r="WQY37" s="38"/>
      <c r="WQZ37" s="38"/>
      <c r="WRA37" s="38"/>
      <c r="WRB37" s="38"/>
      <c r="WRC37" s="38"/>
      <c r="WRD37" s="38"/>
      <c r="WRE37" s="38"/>
      <c r="WRF37" s="38"/>
      <c r="WRG37" s="38"/>
      <c r="WRH37" s="38"/>
      <c r="WRI37" s="38"/>
      <c r="WRJ37" s="38"/>
      <c r="WRK37" s="38"/>
      <c r="WRL37" s="38"/>
      <c r="WRM37" s="38"/>
      <c r="WRN37" s="38"/>
      <c r="WRO37" s="38"/>
      <c r="WRP37" s="38"/>
      <c r="WRQ37" s="38"/>
      <c r="WRR37" s="38"/>
      <c r="WRS37" s="38"/>
      <c r="WRT37" s="38"/>
      <c r="WRU37" s="38"/>
      <c r="WRV37" s="38"/>
      <c r="WRW37" s="38"/>
      <c r="WRX37" s="38"/>
      <c r="WRY37" s="38"/>
      <c r="WRZ37" s="38"/>
      <c r="WSA37" s="38"/>
      <c r="WSB37" s="38"/>
      <c r="WSC37" s="38"/>
      <c r="WSD37" s="38"/>
      <c r="WSE37" s="38"/>
      <c r="WSF37" s="38"/>
      <c r="WSG37" s="38"/>
      <c r="WSH37" s="38"/>
      <c r="WSI37" s="38"/>
      <c r="WSJ37" s="38"/>
      <c r="WSK37" s="38"/>
      <c r="WSL37" s="38"/>
      <c r="WSM37" s="38"/>
      <c r="WSN37" s="38"/>
      <c r="WSO37" s="38"/>
      <c r="WSP37" s="38"/>
      <c r="WSQ37" s="38"/>
      <c r="WSR37" s="38"/>
      <c r="WSS37" s="38"/>
      <c r="WST37" s="38"/>
      <c r="WSU37" s="38"/>
      <c r="WSV37" s="38"/>
      <c r="WSW37" s="38"/>
      <c r="WSX37" s="38"/>
      <c r="WSY37" s="38"/>
      <c r="WSZ37" s="38"/>
      <c r="WTA37" s="38"/>
      <c r="WTB37" s="38"/>
      <c r="WTC37" s="38"/>
      <c r="WTD37" s="38"/>
      <c r="WTE37" s="38"/>
      <c r="WTF37" s="38"/>
      <c r="WTG37" s="38"/>
      <c r="WTH37" s="38"/>
      <c r="WTI37" s="38"/>
      <c r="WTJ37" s="38"/>
      <c r="WTK37" s="38"/>
      <c r="WTL37" s="38"/>
      <c r="WTM37" s="38"/>
      <c r="WTN37" s="38"/>
      <c r="WTO37" s="38"/>
      <c r="WTP37" s="38"/>
      <c r="WTQ37" s="38"/>
      <c r="WTR37" s="38"/>
      <c r="WTS37" s="38"/>
      <c r="WTT37" s="38"/>
      <c r="WTU37" s="38"/>
      <c r="WTV37" s="38"/>
      <c r="WTW37" s="38"/>
      <c r="WTX37" s="38"/>
      <c r="WTY37" s="38"/>
      <c r="WTZ37" s="38"/>
      <c r="WUA37" s="38"/>
      <c r="WUB37" s="38"/>
      <c r="WUC37" s="38"/>
      <c r="WUD37" s="38"/>
      <c r="WUE37" s="38"/>
      <c r="WUF37" s="38"/>
      <c r="WUG37" s="38"/>
      <c r="WUH37" s="38"/>
      <c r="WUI37" s="38"/>
      <c r="WUJ37" s="38"/>
      <c r="WUK37" s="38"/>
      <c r="WUL37" s="38"/>
      <c r="WUM37" s="38"/>
      <c r="WUN37" s="38"/>
      <c r="WUO37" s="38"/>
      <c r="WUP37" s="38"/>
      <c r="WUQ37" s="38"/>
      <c r="WUR37" s="38"/>
      <c r="WUS37" s="38"/>
      <c r="WUT37" s="38"/>
      <c r="WUU37" s="38"/>
      <c r="WUV37" s="38"/>
      <c r="WUW37" s="38"/>
      <c r="WUX37" s="38"/>
      <c r="WUY37" s="38"/>
      <c r="WUZ37" s="38"/>
      <c r="WVA37" s="38"/>
      <c r="WVB37" s="38"/>
      <c r="WVC37" s="38"/>
      <c r="WVD37" s="38"/>
      <c r="WVE37" s="38"/>
      <c r="WVF37" s="38"/>
      <c r="WVG37" s="38"/>
      <c r="WVH37" s="38"/>
      <c r="WVI37" s="38"/>
      <c r="WVJ37" s="38"/>
      <c r="WVK37" s="38"/>
      <c r="WVL37" s="38"/>
      <c r="WVM37" s="38"/>
      <c r="WVN37" s="38"/>
      <c r="WVO37" s="38"/>
      <c r="WVP37" s="38"/>
      <c r="WVQ37" s="38"/>
      <c r="WVR37" s="38"/>
      <c r="WVS37" s="38"/>
      <c r="WVT37" s="38"/>
      <c r="WVU37" s="38"/>
      <c r="WVV37" s="38"/>
      <c r="WVW37" s="38"/>
      <c r="WVX37" s="38"/>
      <c r="WVY37" s="38"/>
      <c r="WVZ37" s="38"/>
      <c r="WWA37" s="38"/>
      <c r="WWB37" s="38"/>
      <c r="WWC37" s="38"/>
      <c r="WWD37" s="38"/>
      <c r="WWE37" s="38"/>
      <c r="WWF37" s="38"/>
      <c r="WWG37" s="38"/>
      <c r="WWH37" s="38"/>
      <c r="WWI37" s="38"/>
      <c r="WWJ37" s="38"/>
      <c r="WWK37" s="38"/>
      <c r="WWL37" s="38"/>
      <c r="WWM37" s="38"/>
      <c r="WWN37" s="38"/>
      <c r="WWO37" s="38"/>
      <c r="WWP37" s="38"/>
      <c r="WWQ37" s="38"/>
      <c r="WWR37" s="38"/>
      <c r="WWS37" s="38"/>
      <c r="WWT37" s="38"/>
      <c r="WWU37" s="38"/>
      <c r="WWV37" s="38"/>
      <c r="WWW37" s="38"/>
      <c r="WWX37" s="38"/>
      <c r="WWY37" s="38"/>
      <c r="WWZ37" s="38"/>
      <c r="WXA37" s="38"/>
      <c r="WXB37" s="38"/>
      <c r="WXC37" s="38"/>
      <c r="WXD37" s="38"/>
      <c r="WXE37" s="38"/>
      <c r="WXF37" s="38"/>
      <c r="WXG37" s="38"/>
      <c r="WXH37" s="38"/>
      <c r="WXI37" s="38"/>
      <c r="WXJ37" s="38"/>
      <c r="WXK37" s="38"/>
      <c r="WXL37" s="38"/>
      <c r="WXM37" s="38"/>
      <c r="WXN37" s="38"/>
      <c r="WXO37" s="38"/>
      <c r="WXP37" s="38"/>
      <c r="WXQ37" s="38"/>
      <c r="WXR37" s="38"/>
      <c r="WXS37" s="38"/>
      <c r="WXT37" s="38"/>
      <c r="WXU37" s="38"/>
      <c r="WXV37" s="38"/>
      <c r="WXW37" s="38"/>
      <c r="WXX37" s="38"/>
      <c r="WXY37" s="38"/>
      <c r="WXZ37" s="38"/>
      <c r="WYA37" s="38"/>
      <c r="WYB37" s="38"/>
      <c r="WYC37" s="38"/>
      <c r="WYD37" s="38"/>
      <c r="WYE37" s="38"/>
      <c r="WYF37" s="38"/>
      <c r="WYG37" s="38"/>
      <c r="WYH37" s="38"/>
      <c r="WYI37" s="38"/>
      <c r="WYJ37" s="38"/>
      <c r="WYK37" s="38"/>
      <c r="WYL37" s="38"/>
      <c r="WYM37" s="38"/>
      <c r="WYN37" s="38"/>
      <c r="WYO37" s="38"/>
      <c r="WYP37" s="38"/>
      <c r="WYQ37" s="38"/>
      <c r="WYR37" s="38"/>
      <c r="WYS37" s="38"/>
      <c r="WYT37" s="38"/>
      <c r="WYU37" s="38"/>
      <c r="WYV37" s="38"/>
      <c r="WYW37" s="38"/>
      <c r="WYX37" s="38"/>
      <c r="WYY37" s="38"/>
      <c r="WYZ37" s="38"/>
      <c r="WZA37" s="38"/>
      <c r="WZB37" s="38"/>
      <c r="WZC37" s="38"/>
      <c r="WZD37" s="38"/>
      <c r="WZE37" s="38"/>
      <c r="WZF37" s="38"/>
      <c r="WZG37" s="38"/>
      <c r="WZH37" s="38"/>
      <c r="WZI37" s="38"/>
      <c r="WZJ37" s="38"/>
      <c r="WZK37" s="38"/>
      <c r="WZL37" s="38"/>
      <c r="WZM37" s="38"/>
      <c r="WZN37" s="38"/>
      <c r="WZO37" s="38"/>
      <c r="WZP37" s="38"/>
      <c r="WZQ37" s="38"/>
      <c r="WZR37" s="38"/>
      <c r="WZS37" s="38"/>
      <c r="WZT37" s="38"/>
      <c r="WZU37" s="38"/>
      <c r="WZV37" s="38"/>
      <c r="WZW37" s="38"/>
      <c r="WZX37" s="38"/>
      <c r="WZY37" s="38"/>
      <c r="WZZ37" s="38"/>
      <c r="XAA37" s="38"/>
      <c r="XAB37" s="38"/>
      <c r="XAC37" s="38"/>
      <c r="XAD37" s="38"/>
      <c r="XAE37" s="38"/>
      <c r="XAF37" s="38"/>
      <c r="XAG37" s="38"/>
      <c r="XAH37" s="38"/>
      <c r="XAI37" s="38"/>
      <c r="XAJ37" s="38"/>
      <c r="XAK37" s="38"/>
      <c r="XAL37" s="38"/>
      <c r="XAM37" s="38"/>
      <c r="XAN37" s="38"/>
      <c r="XAO37" s="38"/>
      <c r="XAP37" s="38"/>
      <c r="XAQ37" s="38"/>
      <c r="XAR37" s="38"/>
      <c r="XAS37" s="38"/>
      <c r="XAT37" s="38"/>
      <c r="XAU37" s="38"/>
      <c r="XAV37" s="38"/>
      <c r="XAW37" s="38"/>
      <c r="XAX37" s="38"/>
      <c r="XAY37" s="38"/>
      <c r="XAZ37" s="38"/>
      <c r="XBA37" s="38"/>
      <c r="XBB37" s="38"/>
      <c r="XBC37" s="38"/>
      <c r="XBD37" s="38"/>
      <c r="XBE37" s="38"/>
      <c r="XBF37" s="38"/>
      <c r="XBG37" s="38"/>
      <c r="XBH37" s="38"/>
      <c r="XBI37" s="38"/>
      <c r="XBJ37" s="38"/>
      <c r="XBK37" s="38"/>
      <c r="XBL37" s="38"/>
      <c r="XBM37" s="38"/>
      <c r="XBN37" s="38"/>
      <c r="XBO37" s="38"/>
      <c r="XBP37" s="38"/>
      <c r="XBQ37" s="38"/>
      <c r="XBR37" s="38"/>
      <c r="XBS37" s="38"/>
      <c r="XBT37" s="38"/>
      <c r="XBU37" s="38"/>
      <c r="XBV37" s="38"/>
      <c r="XBW37" s="38"/>
      <c r="XBX37" s="38"/>
      <c r="XBY37" s="38"/>
      <c r="XBZ37" s="38"/>
      <c r="XCA37" s="38"/>
      <c r="XCB37" s="38"/>
      <c r="XCC37" s="38"/>
      <c r="XCD37" s="38"/>
      <c r="XCE37" s="38"/>
      <c r="XCF37" s="38"/>
      <c r="XCG37" s="38"/>
      <c r="XCH37" s="38"/>
      <c r="XCI37" s="38"/>
      <c r="XCJ37" s="38"/>
      <c r="XCK37" s="38"/>
      <c r="XCL37" s="38"/>
      <c r="XCM37" s="38"/>
      <c r="XCN37" s="38"/>
      <c r="XCO37" s="38"/>
      <c r="XCP37" s="38"/>
      <c r="XCQ37" s="38"/>
      <c r="XCR37" s="38"/>
      <c r="XCS37" s="38"/>
      <c r="XCT37" s="38"/>
      <c r="XCU37" s="38"/>
      <c r="XCV37" s="38"/>
      <c r="XCW37" s="38"/>
      <c r="XCX37" s="38"/>
      <c r="XCY37" s="38"/>
      <c r="XCZ37" s="38"/>
      <c r="XDA37" s="38"/>
      <c r="XDB37" s="38"/>
      <c r="XDC37" s="38"/>
      <c r="XDD37" s="38"/>
      <c r="XDE37" s="38"/>
      <c r="XDF37" s="38"/>
      <c r="XDG37" s="38"/>
      <c r="XDH37" s="38"/>
      <c r="XDI37" s="38"/>
      <c r="XDJ37" s="38"/>
      <c r="XDK37" s="38"/>
      <c r="XDL37" s="38"/>
      <c r="XDM37" s="38"/>
      <c r="XDN37" s="38"/>
      <c r="XDO37" s="38"/>
      <c r="XDP37" s="38"/>
      <c r="XDQ37" s="38"/>
      <c r="XDR37" s="38"/>
      <c r="XDS37" s="38"/>
      <c r="XDT37" s="38"/>
      <c r="XDU37" s="38"/>
      <c r="XDV37" s="38"/>
      <c r="XDW37" s="38"/>
      <c r="XDX37" s="38"/>
      <c r="XDY37" s="38"/>
      <c r="XDZ37" s="38"/>
      <c r="XEA37" s="38"/>
      <c r="XEB37" s="38"/>
      <c r="XEC37" s="38"/>
      <c r="XED37" s="38"/>
      <c r="XEE37" s="38"/>
      <c r="XEF37" s="38"/>
      <c r="XEG37" s="38"/>
      <c r="XEH37" s="38"/>
      <c r="XEI37" s="38"/>
      <c r="XEJ37" s="38"/>
      <c r="XEK37" s="38"/>
      <c r="XEL37" s="38"/>
      <c r="XEM37" s="38"/>
      <c r="XEN37" s="38"/>
      <c r="XEO37" s="38"/>
      <c r="XEP37" s="38"/>
      <c r="XEQ37" s="38"/>
      <c r="XER37" s="38"/>
      <c r="XES37" s="38"/>
      <c r="XET37" s="38"/>
      <c r="XEU37" s="38"/>
      <c r="XEV37" s="38"/>
      <c r="XEW37" s="38"/>
      <c r="XEX37" s="38"/>
      <c r="XEY37" s="38"/>
      <c r="XEZ37" s="38"/>
      <c r="XFA37" s="38"/>
      <c r="XFB37" s="38"/>
      <c r="XFC37" s="38"/>
      <c r="XFD37" s="38"/>
    </row>
    <row r="38" spans="1:16384" s="37" customFormat="1" ht="40.5" x14ac:dyDescent="0.15">
      <c r="A38" s="47">
        <v>27</v>
      </c>
      <c r="B38" s="47" t="s">
        <v>11</v>
      </c>
      <c r="C38" s="47">
        <v>431122</v>
      </c>
      <c r="D38" s="47" t="s">
        <v>107</v>
      </c>
      <c r="E38" s="54" t="s">
        <v>108</v>
      </c>
      <c r="F38" s="61">
        <v>250.489</v>
      </c>
      <c r="G38" s="61">
        <v>260.60899999999998</v>
      </c>
      <c r="H38" s="54" t="s">
        <v>64</v>
      </c>
      <c r="I38" s="73">
        <v>10.119999999999999</v>
      </c>
      <c r="J38" s="54">
        <v>2021</v>
      </c>
      <c r="K38" s="54">
        <v>2021</v>
      </c>
      <c r="L38" s="54" t="s">
        <v>109</v>
      </c>
      <c r="M38" s="70">
        <v>174.6</v>
      </c>
      <c r="N38" s="70">
        <v>147.30000000000001</v>
      </c>
      <c r="O38" s="70">
        <v>88</v>
      </c>
      <c r="P38" s="69" t="s">
        <v>156</v>
      </c>
      <c r="Q38" s="70">
        <f t="shared" ref="Q38:Q43" si="32">I38*15</f>
        <v>151.79999999999998</v>
      </c>
      <c r="R38" s="70">
        <f t="shared" ref="R38:R43" si="33">N38*0.6</f>
        <v>88.38000000000001</v>
      </c>
      <c r="S38" s="70">
        <f t="shared" ref="S38:S43" si="34">MIN(Q38,R38)</f>
        <v>88.38000000000001</v>
      </c>
      <c r="T38" s="70">
        <f t="shared" si="5"/>
        <v>174.6</v>
      </c>
      <c r="U38" s="70">
        <v>60</v>
      </c>
      <c r="V38" s="70">
        <f>O38-U38</f>
        <v>28</v>
      </c>
      <c r="W38" s="70">
        <f t="shared" si="6"/>
        <v>86.6</v>
      </c>
      <c r="X38" s="47"/>
      <c r="Y38" s="70">
        <f t="shared" ref="Y38:Y43" si="35">I38*9</f>
        <v>91.08</v>
      </c>
      <c r="Z38" s="70">
        <f t="shared" ref="Z38:Z43" si="36">N38*0.6</f>
        <v>88.38000000000001</v>
      </c>
      <c r="AA38" s="70">
        <f t="shared" ref="AA38:AA43" si="37">MIN(Y38,Z38)</f>
        <v>88.38000000000001</v>
      </c>
      <c r="AB38" s="47"/>
      <c r="AC38" s="47"/>
      <c r="AD38" s="47"/>
      <c r="AE38" s="47"/>
      <c r="AF38" s="47"/>
      <c r="AG38" s="47"/>
      <c r="AH38" s="47"/>
      <c r="AI38" s="47"/>
      <c r="AJ38" s="47"/>
      <c r="AK38" s="54"/>
      <c r="AL38" s="88"/>
      <c r="AM38" s="88"/>
      <c r="AN38" s="88"/>
      <c r="AO38" s="54">
        <f t="shared" ref="AO38:AO43" si="38">G38-F38</f>
        <v>10.119999999999976</v>
      </c>
      <c r="AP38" s="91">
        <f t="shared" ref="AP38:AP43" si="39">I38-AO38</f>
        <v>2.3092638912203256E-14</v>
      </c>
      <c r="AQ38" s="39"/>
      <c r="AR38" s="54" t="s">
        <v>110</v>
      </c>
      <c r="AS38" s="54" t="s">
        <v>111</v>
      </c>
      <c r="AT38" s="96" t="s">
        <v>67</v>
      </c>
      <c r="AU38" s="96"/>
      <c r="AV38" s="96"/>
      <c r="AW38" s="96"/>
      <c r="AX38" s="37" t="s">
        <v>66</v>
      </c>
      <c r="AY38" s="37" t="s">
        <v>67</v>
      </c>
      <c r="AZ38" s="37" t="s">
        <v>67</v>
      </c>
      <c r="BA38" s="37" t="s">
        <v>68</v>
      </c>
      <c r="BB38" s="37" t="s">
        <v>112</v>
      </c>
      <c r="BC38" s="37" t="s">
        <v>108</v>
      </c>
      <c r="BD38" s="37">
        <v>250.489</v>
      </c>
      <c r="BE38" s="37">
        <v>260.60899999999998</v>
      </c>
      <c r="BF38" s="128">
        <v>481.04</v>
      </c>
      <c r="BG38" s="128">
        <v>409.73</v>
      </c>
      <c r="BH38" s="37" t="s">
        <v>68</v>
      </c>
      <c r="BI38" s="37" t="s">
        <v>66</v>
      </c>
      <c r="BJ38" s="37" t="s">
        <v>108</v>
      </c>
      <c r="BK38" s="37">
        <v>250.489</v>
      </c>
      <c r="BL38" s="37">
        <v>260.60899999999998</v>
      </c>
      <c r="BM38" s="128">
        <v>469.6</v>
      </c>
      <c r="BN38" s="128">
        <v>398.3</v>
      </c>
      <c r="BO38" s="109">
        <f t="shared" si="13"/>
        <v>60.28</v>
      </c>
      <c r="BP38" s="36">
        <f t="shared" si="11"/>
        <v>60</v>
      </c>
      <c r="BQ38" s="39"/>
      <c r="BR38" s="39"/>
      <c r="BS38" s="39"/>
      <c r="BT38" s="39"/>
      <c r="BU38" s="39"/>
      <c r="BV38" s="39"/>
      <c r="BW38" s="39"/>
      <c r="BX38" s="39"/>
      <c r="BY38" s="39"/>
      <c r="BZ38" s="39"/>
      <c r="CA38" s="39"/>
      <c r="CB38" s="39"/>
      <c r="CC38" s="39"/>
      <c r="CD38" s="39"/>
      <c r="CE38" s="39"/>
      <c r="CF38" s="39"/>
      <c r="CG38" s="39"/>
      <c r="CH38" s="39"/>
      <c r="CI38" s="39"/>
      <c r="CJ38" s="39"/>
      <c r="CK38" s="39"/>
      <c r="CL38" s="39"/>
      <c r="CM38" s="39"/>
      <c r="CN38" s="39"/>
      <c r="CO38" s="39"/>
      <c r="CP38" s="39"/>
      <c r="CQ38" s="39"/>
      <c r="CR38" s="39"/>
      <c r="CS38" s="39"/>
      <c r="CT38" s="39"/>
      <c r="CU38" s="39"/>
      <c r="CV38" s="39"/>
      <c r="CW38" s="39"/>
      <c r="CX38" s="39"/>
      <c r="CY38" s="39"/>
      <c r="CZ38" s="39"/>
      <c r="DA38" s="39"/>
      <c r="DB38" s="39"/>
      <c r="DC38" s="39"/>
      <c r="DD38" s="39"/>
      <c r="DE38" s="39"/>
      <c r="DF38" s="39"/>
      <c r="DG38" s="39"/>
      <c r="DH38" s="39"/>
      <c r="DI38" s="39"/>
      <c r="DJ38" s="39"/>
      <c r="DK38" s="39"/>
      <c r="DL38" s="39"/>
      <c r="DM38" s="39"/>
      <c r="DN38" s="39"/>
      <c r="DO38" s="39"/>
      <c r="DP38" s="39"/>
      <c r="DQ38" s="39"/>
      <c r="DR38" s="39"/>
      <c r="DS38" s="39"/>
      <c r="DT38" s="39"/>
      <c r="DU38" s="39"/>
      <c r="DV38" s="39"/>
      <c r="DW38" s="39"/>
      <c r="DX38" s="39"/>
      <c r="DY38" s="39"/>
      <c r="DZ38" s="39"/>
      <c r="EA38" s="39"/>
      <c r="EB38" s="39"/>
      <c r="EC38" s="39"/>
      <c r="ED38" s="39"/>
      <c r="EE38" s="39"/>
      <c r="EF38" s="39"/>
      <c r="EG38" s="39"/>
      <c r="EH38" s="39"/>
      <c r="EI38" s="39"/>
      <c r="EJ38" s="39"/>
      <c r="EK38" s="39"/>
      <c r="EL38" s="39"/>
      <c r="EM38" s="39"/>
      <c r="EN38" s="39"/>
      <c r="EO38" s="39"/>
      <c r="EP38" s="39"/>
      <c r="EQ38" s="39"/>
      <c r="ER38" s="39"/>
      <c r="ES38" s="39"/>
      <c r="ET38" s="39"/>
      <c r="EU38" s="39"/>
      <c r="EV38" s="39"/>
      <c r="EW38" s="39"/>
      <c r="EX38" s="39"/>
      <c r="EY38" s="39"/>
      <c r="EZ38" s="39"/>
      <c r="FA38" s="39"/>
      <c r="FB38" s="39"/>
      <c r="FC38" s="39"/>
      <c r="FD38" s="39"/>
      <c r="FE38" s="39"/>
      <c r="FF38" s="39"/>
      <c r="FG38" s="39"/>
      <c r="FH38" s="39"/>
      <c r="FI38" s="39"/>
      <c r="FJ38" s="39"/>
      <c r="FK38" s="39"/>
      <c r="FL38" s="39"/>
      <c r="FM38" s="39"/>
      <c r="FN38" s="39"/>
      <c r="FO38" s="39"/>
      <c r="FP38" s="39"/>
      <c r="FQ38" s="39"/>
      <c r="FR38" s="39"/>
      <c r="FS38" s="39"/>
      <c r="FT38" s="39"/>
      <c r="FU38" s="39"/>
      <c r="FV38" s="39"/>
      <c r="FW38" s="39"/>
      <c r="FX38" s="39"/>
      <c r="FY38" s="39"/>
      <c r="FZ38" s="39"/>
      <c r="GA38" s="39"/>
      <c r="GB38" s="39"/>
      <c r="GC38" s="39"/>
      <c r="GD38" s="39"/>
      <c r="GE38" s="39"/>
      <c r="GF38" s="39"/>
      <c r="GG38" s="39"/>
      <c r="GH38" s="39"/>
      <c r="GI38" s="39"/>
      <c r="GJ38" s="39"/>
      <c r="GK38" s="39"/>
      <c r="GL38" s="39"/>
      <c r="GM38" s="39"/>
      <c r="GN38" s="39"/>
      <c r="GO38" s="39"/>
      <c r="GP38" s="39"/>
      <c r="GQ38" s="39"/>
      <c r="GR38" s="39"/>
      <c r="GS38" s="39"/>
      <c r="GT38" s="39"/>
      <c r="GU38" s="39"/>
      <c r="GV38" s="39"/>
      <c r="GW38" s="39"/>
      <c r="GX38" s="39"/>
      <c r="GY38" s="39"/>
      <c r="GZ38" s="39"/>
      <c r="HA38" s="39"/>
      <c r="HB38" s="39"/>
      <c r="HC38" s="39"/>
      <c r="HD38" s="39"/>
      <c r="HE38" s="39"/>
      <c r="HF38" s="39"/>
      <c r="HG38" s="39"/>
      <c r="HH38" s="39"/>
      <c r="HI38" s="39"/>
      <c r="HJ38" s="39"/>
      <c r="HK38" s="39"/>
      <c r="HL38" s="39"/>
      <c r="HM38" s="39"/>
      <c r="HN38" s="39"/>
      <c r="HO38" s="39"/>
      <c r="HP38" s="39"/>
      <c r="HQ38" s="39"/>
      <c r="HR38" s="39"/>
      <c r="HS38" s="39"/>
      <c r="HT38" s="39"/>
      <c r="HU38" s="39"/>
      <c r="HV38" s="39"/>
      <c r="HW38" s="39"/>
      <c r="HX38" s="39"/>
      <c r="HY38" s="39"/>
      <c r="HZ38" s="39"/>
      <c r="IA38" s="39"/>
      <c r="IB38" s="39"/>
      <c r="IC38" s="39"/>
      <c r="ID38" s="39"/>
      <c r="IE38" s="39"/>
      <c r="IF38" s="39"/>
      <c r="IG38" s="39"/>
      <c r="IH38" s="39"/>
      <c r="II38" s="39"/>
      <c r="IJ38" s="39"/>
      <c r="IK38" s="39"/>
      <c r="IL38" s="39"/>
      <c r="IM38" s="39"/>
      <c r="IN38" s="39"/>
      <c r="IO38" s="39"/>
      <c r="IP38" s="39"/>
      <c r="IQ38" s="39"/>
      <c r="IR38" s="39"/>
      <c r="IS38" s="39"/>
      <c r="IT38" s="39"/>
      <c r="IU38" s="39"/>
      <c r="IV38" s="39"/>
      <c r="IW38" s="39"/>
      <c r="IX38" s="39"/>
      <c r="IY38" s="39"/>
      <c r="IZ38" s="39"/>
      <c r="JA38" s="39"/>
      <c r="JB38" s="39"/>
      <c r="JC38" s="39"/>
      <c r="JD38" s="39"/>
      <c r="JE38" s="39"/>
      <c r="JF38" s="39"/>
      <c r="JG38" s="39"/>
      <c r="JH38" s="39"/>
      <c r="JI38" s="39"/>
      <c r="JJ38" s="39"/>
      <c r="JK38" s="39"/>
      <c r="JL38" s="39"/>
      <c r="JM38" s="39"/>
      <c r="JN38" s="39"/>
      <c r="JO38" s="39"/>
      <c r="JP38" s="39"/>
      <c r="JQ38" s="39"/>
      <c r="JR38" s="39"/>
      <c r="JS38" s="39"/>
      <c r="JT38" s="39"/>
      <c r="JU38" s="39"/>
      <c r="JV38" s="39"/>
      <c r="JW38" s="39"/>
      <c r="JX38" s="39"/>
      <c r="JY38" s="39"/>
      <c r="JZ38" s="39"/>
      <c r="KA38" s="39"/>
      <c r="KB38" s="39"/>
      <c r="KC38" s="39"/>
      <c r="KD38" s="39"/>
      <c r="KE38" s="39"/>
      <c r="KF38" s="39"/>
      <c r="KG38" s="39"/>
      <c r="KH38" s="39"/>
      <c r="KI38" s="39"/>
      <c r="KJ38" s="39"/>
      <c r="KK38" s="39"/>
      <c r="KL38" s="39"/>
      <c r="KM38" s="39"/>
      <c r="KN38" s="39"/>
      <c r="KO38" s="39"/>
      <c r="KP38" s="39"/>
      <c r="KQ38" s="39"/>
      <c r="KR38" s="39"/>
      <c r="KS38" s="39"/>
      <c r="KT38" s="39"/>
      <c r="KU38" s="39"/>
      <c r="KV38" s="39"/>
      <c r="KW38" s="39"/>
      <c r="KX38" s="39"/>
      <c r="KY38" s="39"/>
      <c r="KZ38" s="39"/>
      <c r="LA38" s="39"/>
      <c r="LB38" s="39"/>
      <c r="LC38" s="39"/>
      <c r="LD38" s="39"/>
      <c r="LE38" s="39"/>
      <c r="LF38" s="39"/>
      <c r="LG38" s="39"/>
      <c r="LH38" s="39"/>
      <c r="LI38" s="39"/>
      <c r="LJ38" s="39"/>
      <c r="LK38" s="39"/>
      <c r="LL38" s="39"/>
      <c r="LM38" s="39"/>
      <c r="LN38" s="39"/>
      <c r="LO38" s="39"/>
      <c r="LP38" s="39"/>
      <c r="LQ38" s="39"/>
      <c r="LR38" s="39"/>
      <c r="LS38" s="39"/>
      <c r="LT38" s="39"/>
      <c r="LU38" s="39"/>
      <c r="LV38" s="39"/>
      <c r="LW38" s="39"/>
      <c r="LX38" s="39"/>
      <c r="LY38" s="39"/>
      <c r="LZ38" s="39"/>
      <c r="MA38" s="39"/>
      <c r="MB38" s="39"/>
      <c r="MC38" s="39"/>
      <c r="MD38" s="39"/>
      <c r="ME38" s="39"/>
      <c r="MF38" s="39"/>
      <c r="MG38" s="39"/>
      <c r="MH38" s="39"/>
      <c r="MI38" s="39"/>
      <c r="MJ38" s="39"/>
      <c r="MK38" s="39"/>
      <c r="ML38" s="39"/>
      <c r="MM38" s="39"/>
      <c r="MN38" s="39"/>
      <c r="MO38" s="39"/>
      <c r="MP38" s="39"/>
      <c r="MQ38" s="39"/>
      <c r="MR38" s="39"/>
      <c r="MS38" s="39"/>
      <c r="MT38" s="39"/>
      <c r="MU38" s="39"/>
      <c r="MV38" s="39"/>
      <c r="MW38" s="39"/>
      <c r="MX38" s="39"/>
      <c r="MY38" s="39"/>
      <c r="MZ38" s="39"/>
      <c r="NA38" s="39"/>
      <c r="NB38" s="39"/>
      <c r="NC38" s="39"/>
      <c r="ND38" s="39"/>
      <c r="NE38" s="39"/>
      <c r="NF38" s="39"/>
      <c r="NG38" s="39"/>
      <c r="NH38" s="39"/>
      <c r="NI38" s="39"/>
      <c r="NJ38" s="39"/>
      <c r="NK38" s="39"/>
      <c r="NL38" s="39"/>
      <c r="NM38" s="39"/>
      <c r="NN38" s="39"/>
      <c r="NO38" s="39"/>
      <c r="NP38" s="39"/>
      <c r="NQ38" s="39"/>
      <c r="NR38" s="39"/>
      <c r="NS38" s="39"/>
      <c r="NT38" s="39"/>
      <c r="NU38" s="39"/>
      <c r="NV38" s="39"/>
      <c r="NW38" s="39"/>
      <c r="NX38" s="39"/>
      <c r="NY38" s="39"/>
      <c r="NZ38" s="39"/>
      <c r="OA38" s="39"/>
      <c r="OB38" s="39"/>
      <c r="OC38" s="39"/>
      <c r="OD38" s="39"/>
      <c r="OE38" s="39"/>
      <c r="OF38" s="39"/>
      <c r="OG38" s="39"/>
      <c r="OH38" s="39"/>
      <c r="OI38" s="39"/>
      <c r="OJ38" s="39"/>
      <c r="OK38" s="39"/>
      <c r="OL38" s="39"/>
      <c r="OM38" s="39"/>
      <c r="ON38" s="39"/>
      <c r="OO38" s="39"/>
      <c r="OP38" s="39"/>
      <c r="OQ38" s="39"/>
      <c r="OR38" s="39"/>
      <c r="OS38" s="39"/>
      <c r="OT38" s="39"/>
      <c r="OU38" s="39"/>
      <c r="OV38" s="39"/>
      <c r="OW38" s="39"/>
      <c r="OX38" s="39"/>
      <c r="OY38" s="39"/>
      <c r="OZ38" s="39"/>
      <c r="PA38" s="39"/>
      <c r="PB38" s="39"/>
      <c r="PC38" s="39"/>
      <c r="PD38" s="39"/>
      <c r="PE38" s="39"/>
      <c r="PF38" s="39"/>
      <c r="PG38" s="39"/>
      <c r="PH38" s="39"/>
      <c r="PI38" s="39"/>
      <c r="PJ38" s="39"/>
      <c r="PK38" s="39"/>
      <c r="PL38" s="39"/>
      <c r="PM38" s="39"/>
      <c r="PN38" s="39"/>
      <c r="PO38" s="39"/>
      <c r="PP38" s="39"/>
      <c r="PQ38" s="39"/>
      <c r="PR38" s="39"/>
      <c r="PS38" s="39"/>
      <c r="PT38" s="39"/>
      <c r="PU38" s="39"/>
      <c r="PV38" s="39"/>
      <c r="PW38" s="39"/>
      <c r="PX38" s="39"/>
      <c r="PY38" s="39"/>
      <c r="PZ38" s="39"/>
      <c r="QA38" s="39"/>
      <c r="QB38" s="39"/>
      <c r="QC38" s="39"/>
      <c r="QD38" s="39"/>
      <c r="QE38" s="39"/>
      <c r="QF38" s="39"/>
      <c r="QG38" s="39"/>
      <c r="QH38" s="39"/>
      <c r="QI38" s="39"/>
      <c r="QJ38" s="39"/>
      <c r="QK38" s="39"/>
      <c r="QL38" s="39"/>
      <c r="QM38" s="39"/>
      <c r="QN38" s="39"/>
      <c r="QO38" s="39"/>
      <c r="QP38" s="39"/>
      <c r="QQ38" s="39"/>
      <c r="QR38" s="39"/>
      <c r="QS38" s="39"/>
      <c r="QT38" s="39"/>
      <c r="QU38" s="39"/>
      <c r="QV38" s="39"/>
      <c r="QW38" s="39"/>
      <c r="QX38" s="39"/>
      <c r="QY38" s="39"/>
      <c r="QZ38" s="39"/>
      <c r="RA38" s="39"/>
      <c r="RB38" s="39"/>
      <c r="RC38" s="39"/>
      <c r="RD38" s="39"/>
      <c r="RE38" s="39"/>
      <c r="RF38" s="39"/>
      <c r="RG38" s="39"/>
      <c r="RH38" s="39"/>
      <c r="RI38" s="39"/>
      <c r="RJ38" s="39"/>
      <c r="RK38" s="39"/>
      <c r="RL38" s="39"/>
      <c r="RM38" s="39"/>
      <c r="RN38" s="39"/>
      <c r="RO38" s="39"/>
      <c r="RP38" s="39"/>
      <c r="RQ38" s="39"/>
      <c r="RR38" s="39"/>
      <c r="RS38" s="39"/>
      <c r="RT38" s="39"/>
      <c r="RU38" s="39"/>
      <c r="RV38" s="39"/>
      <c r="RW38" s="39"/>
      <c r="RX38" s="39"/>
      <c r="RY38" s="39"/>
      <c r="RZ38" s="39"/>
      <c r="SA38" s="39"/>
      <c r="SB38" s="39"/>
      <c r="SC38" s="39"/>
      <c r="SD38" s="39"/>
      <c r="SE38" s="39"/>
      <c r="SF38" s="39"/>
      <c r="SG38" s="39"/>
      <c r="SH38" s="39"/>
      <c r="SI38" s="39"/>
      <c r="SJ38" s="39"/>
      <c r="SK38" s="39"/>
      <c r="SL38" s="39"/>
      <c r="SM38" s="39"/>
      <c r="SN38" s="39"/>
      <c r="SO38" s="39"/>
      <c r="SP38" s="39"/>
      <c r="SQ38" s="39"/>
      <c r="SR38" s="39"/>
      <c r="SS38" s="39"/>
      <c r="ST38" s="39"/>
      <c r="SU38" s="39"/>
      <c r="SV38" s="39"/>
      <c r="SW38" s="39"/>
      <c r="SX38" s="39"/>
      <c r="SY38" s="39"/>
      <c r="SZ38" s="39"/>
      <c r="TA38" s="39"/>
      <c r="TB38" s="39"/>
      <c r="TC38" s="39"/>
      <c r="TD38" s="39"/>
      <c r="TE38" s="39"/>
      <c r="TF38" s="39"/>
      <c r="TG38" s="39"/>
      <c r="TH38" s="39"/>
      <c r="TI38" s="39"/>
      <c r="TJ38" s="39"/>
      <c r="TK38" s="39"/>
      <c r="TL38" s="39"/>
      <c r="TM38" s="39"/>
      <c r="TN38" s="39"/>
      <c r="TO38" s="39"/>
      <c r="TP38" s="39"/>
      <c r="TQ38" s="39"/>
      <c r="TR38" s="39"/>
      <c r="TS38" s="39"/>
      <c r="TT38" s="39"/>
      <c r="TU38" s="39"/>
      <c r="TV38" s="39"/>
      <c r="TW38" s="39"/>
      <c r="TX38" s="39"/>
      <c r="TY38" s="39"/>
      <c r="TZ38" s="39"/>
      <c r="UA38" s="39"/>
      <c r="UB38" s="39"/>
      <c r="UC38" s="39"/>
      <c r="UD38" s="39"/>
      <c r="UE38" s="39"/>
      <c r="UF38" s="39"/>
      <c r="UG38" s="39"/>
      <c r="UH38" s="39"/>
      <c r="UI38" s="39"/>
      <c r="UJ38" s="39"/>
      <c r="UK38" s="39"/>
      <c r="UL38" s="39"/>
      <c r="UM38" s="39"/>
      <c r="UN38" s="39"/>
      <c r="UO38" s="39"/>
      <c r="UP38" s="39"/>
      <c r="UQ38" s="39"/>
      <c r="UR38" s="39"/>
      <c r="US38" s="39"/>
      <c r="UT38" s="39"/>
      <c r="UU38" s="39"/>
      <c r="UV38" s="39"/>
      <c r="UW38" s="39"/>
      <c r="UX38" s="39"/>
      <c r="UY38" s="39"/>
      <c r="UZ38" s="39"/>
      <c r="VA38" s="39"/>
      <c r="VB38" s="39"/>
      <c r="VC38" s="39"/>
      <c r="VD38" s="39"/>
      <c r="VE38" s="39"/>
      <c r="VF38" s="39"/>
      <c r="VG38" s="39"/>
      <c r="VH38" s="39"/>
      <c r="VI38" s="39"/>
      <c r="VJ38" s="39"/>
      <c r="VK38" s="39"/>
      <c r="VL38" s="39"/>
      <c r="VM38" s="39"/>
      <c r="VN38" s="39"/>
      <c r="VO38" s="39"/>
      <c r="VP38" s="39"/>
      <c r="VQ38" s="39"/>
      <c r="VR38" s="39"/>
      <c r="VS38" s="39"/>
      <c r="VT38" s="39"/>
      <c r="VU38" s="39"/>
      <c r="VV38" s="39"/>
      <c r="VW38" s="39"/>
      <c r="VX38" s="39"/>
      <c r="VY38" s="39"/>
      <c r="VZ38" s="39"/>
      <c r="WA38" s="39"/>
      <c r="WB38" s="39"/>
      <c r="WC38" s="39"/>
      <c r="WD38" s="39"/>
      <c r="WE38" s="39"/>
      <c r="WF38" s="39"/>
      <c r="WG38" s="39"/>
      <c r="WH38" s="39"/>
      <c r="WI38" s="39"/>
      <c r="WJ38" s="39"/>
      <c r="WK38" s="39"/>
      <c r="WL38" s="39"/>
      <c r="WM38" s="39"/>
      <c r="WN38" s="39"/>
      <c r="WO38" s="39"/>
      <c r="WP38" s="39"/>
      <c r="WQ38" s="39"/>
      <c r="WR38" s="39"/>
      <c r="WS38" s="39"/>
      <c r="WT38" s="39"/>
      <c r="WU38" s="39"/>
      <c r="WV38" s="39"/>
      <c r="WW38" s="39"/>
      <c r="WX38" s="39"/>
      <c r="WY38" s="39"/>
      <c r="WZ38" s="39"/>
      <c r="XA38" s="39"/>
      <c r="XB38" s="39"/>
      <c r="XC38" s="39"/>
      <c r="XD38" s="39"/>
      <c r="XE38" s="39"/>
      <c r="XF38" s="39"/>
      <c r="XG38" s="39"/>
      <c r="XH38" s="39"/>
      <c r="XI38" s="39"/>
      <c r="XJ38" s="39"/>
      <c r="XK38" s="39"/>
      <c r="XL38" s="39"/>
      <c r="XM38" s="39"/>
      <c r="XN38" s="39"/>
      <c r="XO38" s="39"/>
      <c r="XP38" s="39"/>
      <c r="XQ38" s="39"/>
      <c r="XR38" s="39"/>
      <c r="XS38" s="39"/>
      <c r="XT38" s="39"/>
      <c r="XU38" s="39"/>
      <c r="XV38" s="39"/>
      <c r="XW38" s="39"/>
      <c r="XX38" s="39"/>
      <c r="XY38" s="39"/>
      <c r="XZ38" s="39"/>
      <c r="YA38" s="39"/>
      <c r="YB38" s="39"/>
      <c r="YC38" s="39"/>
      <c r="YD38" s="39"/>
      <c r="YE38" s="39"/>
      <c r="YF38" s="39"/>
      <c r="YG38" s="39"/>
      <c r="YH38" s="39"/>
      <c r="YI38" s="39"/>
      <c r="YJ38" s="39"/>
      <c r="YK38" s="39"/>
      <c r="YL38" s="39"/>
      <c r="YM38" s="39"/>
      <c r="YN38" s="39"/>
      <c r="YO38" s="39"/>
      <c r="YP38" s="39"/>
      <c r="YQ38" s="39"/>
      <c r="YR38" s="39"/>
      <c r="YS38" s="39"/>
      <c r="YT38" s="39"/>
      <c r="YU38" s="39"/>
      <c r="YV38" s="39"/>
      <c r="YW38" s="39"/>
      <c r="YX38" s="39"/>
      <c r="YY38" s="39"/>
      <c r="YZ38" s="39"/>
      <c r="ZA38" s="39"/>
      <c r="ZB38" s="39"/>
      <c r="ZC38" s="39"/>
      <c r="ZD38" s="39"/>
      <c r="ZE38" s="39"/>
      <c r="ZF38" s="39"/>
      <c r="ZG38" s="39"/>
      <c r="ZH38" s="39"/>
      <c r="ZI38" s="39"/>
      <c r="ZJ38" s="39"/>
      <c r="ZK38" s="39"/>
      <c r="ZL38" s="39"/>
      <c r="ZM38" s="39"/>
      <c r="ZN38" s="39"/>
      <c r="ZO38" s="39"/>
      <c r="ZP38" s="39"/>
      <c r="ZQ38" s="39"/>
      <c r="ZR38" s="39"/>
      <c r="ZS38" s="39"/>
      <c r="ZT38" s="39"/>
      <c r="ZU38" s="39"/>
      <c r="ZV38" s="39"/>
      <c r="ZW38" s="39"/>
      <c r="ZX38" s="39"/>
      <c r="ZY38" s="39"/>
      <c r="ZZ38" s="39"/>
      <c r="AAA38" s="39"/>
      <c r="AAB38" s="39"/>
      <c r="AAC38" s="39"/>
      <c r="AAD38" s="39"/>
      <c r="AAE38" s="39"/>
      <c r="AAF38" s="39"/>
      <c r="AAG38" s="39"/>
      <c r="AAH38" s="39"/>
      <c r="AAI38" s="39"/>
      <c r="AAJ38" s="39"/>
      <c r="AAK38" s="39"/>
      <c r="AAL38" s="39"/>
      <c r="AAM38" s="39"/>
      <c r="AAN38" s="39"/>
      <c r="AAO38" s="39"/>
      <c r="AAP38" s="39"/>
      <c r="AAQ38" s="39"/>
      <c r="AAR38" s="39"/>
      <c r="AAS38" s="39"/>
      <c r="AAT38" s="39"/>
      <c r="AAU38" s="39"/>
      <c r="AAV38" s="39"/>
      <c r="AAW38" s="39"/>
      <c r="AAX38" s="39"/>
      <c r="AAY38" s="39"/>
      <c r="AAZ38" s="39"/>
      <c r="ABA38" s="39"/>
      <c r="ABB38" s="39"/>
      <c r="ABC38" s="39"/>
      <c r="ABD38" s="39"/>
      <c r="ABE38" s="39"/>
      <c r="ABF38" s="39"/>
      <c r="ABG38" s="39"/>
      <c r="ABH38" s="39"/>
      <c r="ABI38" s="39"/>
      <c r="ABJ38" s="39"/>
      <c r="ABK38" s="39"/>
      <c r="ABL38" s="39"/>
      <c r="ABM38" s="39"/>
      <c r="ABN38" s="39"/>
      <c r="ABO38" s="39"/>
      <c r="ABP38" s="39"/>
      <c r="ABQ38" s="39"/>
      <c r="ABR38" s="39"/>
      <c r="ABS38" s="39"/>
      <c r="ABT38" s="39"/>
      <c r="ABU38" s="39"/>
      <c r="ABV38" s="39"/>
      <c r="ABW38" s="39"/>
      <c r="ABX38" s="39"/>
      <c r="ABY38" s="39"/>
      <c r="ABZ38" s="39"/>
      <c r="ACA38" s="39"/>
      <c r="ACB38" s="39"/>
      <c r="ACC38" s="39"/>
      <c r="ACD38" s="39"/>
      <c r="ACE38" s="39"/>
      <c r="ACF38" s="39"/>
      <c r="ACG38" s="39"/>
      <c r="ACH38" s="39"/>
      <c r="ACI38" s="39"/>
      <c r="ACJ38" s="39"/>
      <c r="ACK38" s="39"/>
      <c r="ACL38" s="39"/>
      <c r="ACM38" s="39"/>
      <c r="ACN38" s="39"/>
      <c r="ACO38" s="39"/>
      <c r="ACP38" s="39"/>
      <c r="ACQ38" s="39"/>
      <c r="ACR38" s="39"/>
      <c r="ACS38" s="39"/>
      <c r="ACT38" s="39"/>
      <c r="ACU38" s="39"/>
      <c r="ACV38" s="39"/>
      <c r="ACW38" s="39"/>
      <c r="ACX38" s="39"/>
      <c r="ACY38" s="39"/>
      <c r="ACZ38" s="39"/>
      <c r="ADA38" s="39"/>
      <c r="ADB38" s="39"/>
      <c r="ADC38" s="39"/>
      <c r="ADD38" s="39"/>
      <c r="ADE38" s="39"/>
      <c r="ADF38" s="39"/>
      <c r="ADG38" s="39"/>
      <c r="ADH38" s="39"/>
      <c r="ADI38" s="39"/>
      <c r="ADJ38" s="39"/>
      <c r="ADK38" s="39"/>
      <c r="ADL38" s="39"/>
      <c r="ADM38" s="39"/>
      <c r="ADN38" s="39"/>
      <c r="ADO38" s="39"/>
      <c r="ADP38" s="39"/>
      <c r="ADQ38" s="39"/>
      <c r="ADR38" s="39"/>
      <c r="ADS38" s="39"/>
      <c r="ADT38" s="39"/>
      <c r="ADU38" s="39"/>
      <c r="ADV38" s="39"/>
      <c r="ADW38" s="39"/>
      <c r="ADX38" s="39"/>
      <c r="ADY38" s="39"/>
      <c r="ADZ38" s="39"/>
      <c r="AEA38" s="39"/>
      <c r="AEB38" s="39"/>
      <c r="AEC38" s="39"/>
      <c r="AED38" s="39"/>
      <c r="AEE38" s="39"/>
      <c r="AEF38" s="39"/>
      <c r="AEG38" s="39"/>
      <c r="AEH38" s="39"/>
      <c r="AEI38" s="39"/>
      <c r="AEJ38" s="39"/>
      <c r="AEK38" s="39"/>
      <c r="AEL38" s="39"/>
      <c r="AEM38" s="39"/>
      <c r="AEN38" s="39"/>
      <c r="AEO38" s="39"/>
      <c r="AEP38" s="39"/>
      <c r="AEQ38" s="39"/>
      <c r="AER38" s="39"/>
      <c r="AES38" s="39"/>
      <c r="AET38" s="39"/>
      <c r="AEU38" s="39"/>
      <c r="AEV38" s="39"/>
      <c r="AEW38" s="39"/>
      <c r="AEX38" s="39"/>
      <c r="AEY38" s="39"/>
      <c r="AEZ38" s="39"/>
      <c r="AFA38" s="39"/>
      <c r="AFB38" s="39"/>
      <c r="AFC38" s="39"/>
      <c r="AFD38" s="39"/>
      <c r="AFE38" s="39"/>
      <c r="AFF38" s="39"/>
      <c r="AFG38" s="39"/>
      <c r="AFH38" s="39"/>
      <c r="AFI38" s="39"/>
      <c r="AFJ38" s="39"/>
      <c r="AFK38" s="39"/>
      <c r="AFL38" s="39"/>
      <c r="AFM38" s="39"/>
      <c r="AFN38" s="39"/>
      <c r="AFO38" s="39"/>
      <c r="AFP38" s="39"/>
      <c r="AFQ38" s="39"/>
      <c r="AFR38" s="39"/>
      <c r="AFS38" s="39"/>
      <c r="AFT38" s="39"/>
      <c r="AFU38" s="39"/>
      <c r="AFV38" s="39"/>
      <c r="AFW38" s="39"/>
      <c r="AFX38" s="39"/>
      <c r="AFY38" s="39"/>
      <c r="AFZ38" s="39"/>
      <c r="AGA38" s="39"/>
      <c r="AGB38" s="39"/>
      <c r="AGC38" s="39"/>
      <c r="AGD38" s="39"/>
      <c r="AGE38" s="39"/>
      <c r="AGF38" s="39"/>
      <c r="AGG38" s="39"/>
      <c r="AGH38" s="39"/>
      <c r="AGI38" s="39"/>
      <c r="AGJ38" s="39"/>
      <c r="AGK38" s="39"/>
      <c r="AGL38" s="39"/>
      <c r="AGM38" s="39"/>
      <c r="AGN38" s="39"/>
      <c r="AGO38" s="39"/>
      <c r="AGP38" s="39"/>
      <c r="AGQ38" s="39"/>
      <c r="AGR38" s="39"/>
      <c r="AGS38" s="39"/>
      <c r="AGT38" s="39"/>
      <c r="AGU38" s="39"/>
      <c r="AGV38" s="39"/>
      <c r="AGW38" s="39"/>
      <c r="AGX38" s="39"/>
      <c r="AGY38" s="39"/>
      <c r="AGZ38" s="39"/>
      <c r="AHA38" s="39"/>
      <c r="AHB38" s="39"/>
      <c r="AHC38" s="39"/>
      <c r="AHD38" s="39"/>
      <c r="AHE38" s="39"/>
      <c r="AHF38" s="39"/>
      <c r="AHG38" s="39"/>
      <c r="AHH38" s="39"/>
      <c r="AHI38" s="39"/>
      <c r="AHJ38" s="39"/>
      <c r="AHK38" s="39"/>
      <c r="AHL38" s="39"/>
      <c r="AHM38" s="39"/>
      <c r="AHN38" s="39"/>
      <c r="AHO38" s="39"/>
      <c r="AHP38" s="39"/>
      <c r="AHQ38" s="39"/>
      <c r="AHR38" s="39"/>
      <c r="AHS38" s="39"/>
      <c r="AHT38" s="39"/>
      <c r="AHU38" s="39"/>
      <c r="AHV38" s="39"/>
      <c r="AHW38" s="39"/>
      <c r="AHX38" s="39"/>
      <c r="AHY38" s="39"/>
      <c r="AHZ38" s="39"/>
      <c r="AIA38" s="39"/>
      <c r="AIB38" s="39"/>
      <c r="AIC38" s="39"/>
      <c r="AID38" s="39"/>
      <c r="AIE38" s="39"/>
      <c r="AIF38" s="39"/>
      <c r="AIG38" s="39"/>
      <c r="AIH38" s="39"/>
      <c r="AII38" s="39"/>
      <c r="AIJ38" s="39"/>
      <c r="AIK38" s="39"/>
      <c r="AIL38" s="39"/>
      <c r="AIM38" s="39"/>
      <c r="AIN38" s="39"/>
      <c r="AIO38" s="39"/>
      <c r="AIP38" s="39"/>
      <c r="AIQ38" s="39"/>
      <c r="AIR38" s="39"/>
      <c r="AIS38" s="39"/>
      <c r="AIT38" s="39"/>
      <c r="AIU38" s="39"/>
      <c r="AIV38" s="39"/>
      <c r="AIW38" s="39"/>
      <c r="AIX38" s="39"/>
      <c r="AIY38" s="39"/>
      <c r="AIZ38" s="39"/>
      <c r="AJA38" s="39"/>
      <c r="AJB38" s="39"/>
      <c r="AJC38" s="39"/>
      <c r="AJD38" s="39"/>
      <c r="AJE38" s="39"/>
      <c r="AJF38" s="39"/>
      <c r="AJG38" s="39"/>
      <c r="AJH38" s="39"/>
      <c r="AJI38" s="39"/>
      <c r="AJJ38" s="39"/>
      <c r="AJK38" s="39"/>
      <c r="AJL38" s="39"/>
      <c r="AJM38" s="39"/>
      <c r="AJN38" s="39"/>
      <c r="AJO38" s="39"/>
      <c r="AJP38" s="39"/>
      <c r="AJQ38" s="39"/>
      <c r="AJR38" s="39"/>
      <c r="AJS38" s="39"/>
      <c r="AJT38" s="39"/>
      <c r="AJU38" s="39"/>
      <c r="AJV38" s="39"/>
      <c r="AJW38" s="39"/>
      <c r="AJX38" s="39"/>
      <c r="AJY38" s="39"/>
      <c r="AJZ38" s="39"/>
      <c r="AKA38" s="39"/>
      <c r="AKB38" s="39"/>
      <c r="AKC38" s="39"/>
      <c r="AKD38" s="39"/>
      <c r="AKE38" s="39"/>
      <c r="AKF38" s="39"/>
      <c r="AKG38" s="39"/>
      <c r="AKH38" s="39"/>
      <c r="AKI38" s="39"/>
      <c r="AKJ38" s="39"/>
      <c r="AKK38" s="39"/>
      <c r="AKL38" s="39"/>
      <c r="AKM38" s="39"/>
      <c r="AKN38" s="39"/>
      <c r="AKO38" s="39"/>
      <c r="AKP38" s="39"/>
      <c r="AKQ38" s="39"/>
      <c r="AKR38" s="39"/>
      <c r="AKS38" s="39"/>
      <c r="AKT38" s="39"/>
      <c r="AKU38" s="39"/>
      <c r="AKV38" s="39"/>
      <c r="AKW38" s="39"/>
      <c r="AKX38" s="39"/>
      <c r="AKY38" s="39"/>
      <c r="AKZ38" s="39"/>
      <c r="ALA38" s="39"/>
      <c r="ALB38" s="39"/>
      <c r="ALC38" s="39"/>
      <c r="ALD38" s="39"/>
      <c r="ALE38" s="39"/>
      <c r="ALF38" s="39"/>
      <c r="ALG38" s="39"/>
      <c r="ALH38" s="39"/>
      <c r="ALI38" s="39"/>
      <c r="ALJ38" s="39"/>
      <c r="ALK38" s="39"/>
      <c r="ALL38" s="39"/>
      <c r="ALM38" s="39"/>
      <c r="ALN38" s="39"/>
      <c r="ALO38" s="39"/>
      <c r="ALP38" s="39"/>
      <c r="ALQ38" s="39"/>
      <c r="ALR38" s="39"/>
      <c r="ALS38" s="39"/>
      <c r="ALT38" s="39"/>
      <c r="ALU38" s="39"/>
      <c r="ALV38" s="39"/>
      <c r="ALW38" s="39"/>
      <c r="ALX38" s="39"/>
      <c r="ALY38" s="39"/>
      <c r="ALZ38" s="39"/>
      <c r="AMA38" s="39"/>
      <c r="AMB38" s="39"/>
      <c r="AMC38" s="39"/>
      <c r="AMD38" s="39"/>
      <c r="AME38" s="39"/>
      <c r="AMF38" s="39"/>
      <c r="AMG38" s="39"/>
      <c r="AMH38" s="39"/>
      <c r="AMI38" s="39"/>
      <c r="AMJ38" s="39"/>
      <c r="AMK38" s="39"/>
      <c r="AML38" s="39"/>
      <c r="AMM38" s="39"/>
      <c r="AMN38" s="39"/>
      <c r="AMO38" s="39"/>
      <c r="AMP38" s="39"/>
      <c r="AMQ38" s="39"/>
      <c r="AMR38" s="39"/>
      <c r="AMS38" s="39"/>
      <c r="AMT38" s="39"/>
      <c r="AMU38" s="39"/>
      <c r="AMV38" s="39"/>
      <c r="AMW38" s="39"/>
      <c r="AMX38" s="39"/>
      <c r="AMY38" s="39"/>
      <c r="AMZ38" s="39"/>
      <c r="ANA38" s="39"/>
      <c r="ANB38" s="39"/>
      <c r="ANC38" s="39"/>
      <c r="AND38" s="39"/>
      <c r="ANE38" s="39"/>
      <c r="ANF38" s="39"/>
      <c r="ANG38" s="39"/>
      <c r="ANH38" s="39"/>
      <c r="ANI38" s="39"/>
      <c r="ANJ38" s="39"/>
      <c r="ANK38" s="39"/>
      <c r="ANL38" s="39"/>
      <c r="ANM38" s="39"/>
      <c r="ANN38" s="39"/>
      <c r="ANO38" s="39"/>
      <c r="ANP38" s="39"/>
      <c r="ANQ38" s="39"/>
      <c r="ANR38" s="39"/>
      <c r="ANS38" s="39"/>
      <c r="ANT38" s="39"/>
      <c r="ANU38" s="39"/>
      <c r="ANV38" s="39"/>
      <c r="ANW38" s="39"/>
      <c r="ANX38" s="39"/>
      <c r="ANY38" s="39"/>
      <c r="ANZ38" s="39"/>
      <c r="AOA38" s="39"/>
      <c r="AOB38" s="39"/>
      <c r="AOC38" s="39"/>
      <c r="AOD38" s="39"/>
      <c r="AOE38" s="39"/>
      <c r="AOF38" s="39"/>
      <c r="AOG38" s="39"/>
      <c r="AOH38" s="39"/>
      <c r="AOI38" s="39"/>
      <c r="AOJ38" s="39"/>
      <c r="AOK38" s="39"/>
      <c r="AOL38" s="39"/>
      <c r="AOM38" s="39"/>
      <c r="AON38" s="39"/>
      <c r="AOO38" s="39"/>
      <c r="AOP38" s="39"/>
      <c r="AOQ38" s="39"/>
      <c r="AOR38" s="39"/>
      <c r="AOS38" s="39"/>
      <c r="AOT38" s="39"/>
      <c r="AOU38" s="39"/>
      <c r="AOV38" s="39"/>
      <c r="AOW38" s="39"/>
      <c r="AOX38" s="39"/>
      <c r="AOY38" s="39"/>
      <c r="AOZ38" s="39"/>
      <c r="APA38" s="39"/>
      <c r="APB38" s="39"/>
      <c r="APC38" s="39"/>
      <c r="APD38" s="39"/>
      <c r="APE38" s="39"/>
      <c r="APF38" s="39"/>
      <c r="APG38" s="39"/>
      <c r="APH38" s="39"/>
      <c r="API38" s="39"/>
      <c r="APJ38" s="39"/>
      <c r="APK38" s="39"/>
      <c r="APL38" s="39"/>
      <c r="APM38" s="39"/>
      <c r="APN38" s="39"/>
      <c r="APO38" s="39"/>
      <c r="APP38" s="39"/>
      <c r="APQ38" s="39"/>
      <c r="APR38" s="39"/>
      <c r="APS38" s="39"/>
      <c r="APT38" s="39"/>
      <c r="APU38" s="39"/>
      <c r="APV38" s="39"/>
      <c r="APW38" s="39"/>
      <c r="APX38" s="39"/>
      <c r="APY38" s="39"/>
      <c r="APZ38" s="39"/>
      <c r="AQA38" s="39"/>
      <c r="AQB38" s="39"/>
      <c r="AQC38" s="39"/>
      <c r="AQD38" s="39"/>
      <c r="AQE38" s="39"/>
      <c r="AQF38" s="39"/>
      <c r="AQG38" s="39"/>
      <c r="AQH38" s="39"/>
      <c r="AQI38" s="39"/>
      <c r="AQJ38" s="39"/>
      <c r="AQK38" s="39"/>
      <c r="AQL38" s="39"/>
      <c r="AQM38" s="39"/>
      <c r="AQN38" s="39"/>
      <c r="AQO38" s="39"/>
      <c r="AQP38" s="39"/>
      <c r="AQQ38" s="39"/>
      <c r="AQR38" s="39"/>
      <c r="AQS38" s="39"/>
      <c r="AQT38" s="39"/>
      <c r="AQU38" s="39"/>
      <c r="AQV38" s="39"/>
      <c r="AQW38" s="39"/>
      <c r="AQX38" s="39"/>
      <c r="AQY38" s="39"/>
      <c r="AQZ38" s="39"/>
      <c r="ARA38" s="39"/>
      <c r="ARB38" s="39"/>
      <c r="ARC38" s="39"/>
      <c r="ARD38" s="39"/>
      <c r="ARE38" s="39"/>
      <c r="ARF38" s="39"/>
      <c r="ARG38" s="39"/>
      <c r="ARH38" s="39"/>
      <c r="ARI38" s="39"/>
      <c r="ARJ38" s="39"/>
      <c r="ARK38" s="39"/>
      <c r="ARL38" s="39"/>
      <c r="ARM38" s="39"/>
      <c r="ARN38" s="39"/>
      <c r="ARO38" s="39"/>
      <c r="ARP38" s="39"/>
      <c r="ARQ38" s="39"/>
      <c r="ARR38" s="39"/>
      <c r="ARS38" s="39"/>
      <c r="ART38" s="39"/>
      <c r="ARU38" s="39"/>
      <c r="ARV38" s="39"/>
      <c r="ARW38" s="39"/>
      <c r="ARX38" s="39"/>
      <c r="ARY38" s="39"/>
      <c r="ARZ38" s="39"/>
      <c r="ASA38" s="39"/>
      <c r="ASB38" s="39"/>
      <c r="ASC38" s="39"/>
      <c r="ASD38" s="39"/>
      <c r="ASE38" s="39"/>
      <c r="ASF38" s="39"/>
      <c r="ASG38" s="39"/>
      <c r="ASH38" s="39"/>
      <c r="ASI38" s="39"/>
      <c r="ASJ38" s="39"/>
      <c r="ASK38" s="39"/>
      <c r="ASL38" s="39"/>
      <c r="ASM38" s="39"/>
      <c r="ASN38" s="39"/>
      <c r="ASO38" s="39"/>
      <c r="ASP38" s="39"/>
      <c r="ASQ38" s="39"/>
      <c r="ASR38" s="39"/>
      <c r="ASS38" s="39"/>
      <c r="AST38" s="39"/>
      <c r="ASU38" s="39"/>
      <c r="ASV38" s="39"/>
      <c r="ASW38" s="39"/>
      <c r="ASX38" s="39"/>
      <c r="ASY38" s="39"/>
      <c r="ASZ38" s="39"/>
      <c r="ATA38" s="39"/>
      <c r="ATB38" s="39"/>
      <c r="ATC38" s="39"/>
      <c r="ATD38" s="39"/>
      <c r="ATE38" s="39"/>
      <c r="ATF38" s="39"/>
      <c r="ATG38" s="39"/>
      <c r="ATH38" s="39"/>
      <c r="ATI38" s="39"/>
      <c r="ATJ38" s="39"/>
      <c r="ATK38" s="39"/>
      <c r="ATL38" s="39"/>
      <c r="ATM38" s="39"/>
      <c r="ATN38" s="39"/>
      <c r="ATO38" s="39"/>
      <c r="ATP38" s="39"/>
      <c r="ATQ38" s="39"/>
      <c r="ATR38" s="39"/>
      <c r="ATS38" s="39"/>
      <c r="ATT38" s="39"/>
      <c r="ATU38" s="39"/>
      <c r="ATV38" s="39"/>
      <c r="ATW38" s="39"/>
      <c r="ATX38" s="39"/>
      <c r="ATY38" s="39"/>
      <c r="ATZ38" s="39"/>
      <c r="AUA38" s="39"/>
      <c r="AUB38" s="39"/>
      <c r="AUC38" s="39"/>
      <c r="AUD38" s="39"/>
      <c r="AUE38" s="39"/>
      <c r="AUF38" s="39"/>
      <c r="AUG38" s="39"/>
      <c r="AUH38" s="39"/>
      <c r="AUI38" s="39"/>
      <c r="AUJ38" s="39"/>
      <c r="AUK38" s="39"/>
      <c r="AUL38" s="39"/>
      <c r="AUM38" s="39"/>
      <c r="AUN38" s="39"/>
      <c r="AUO38" s="39"/>
      <c r="AUP38" s="39"/>
      <c r="AUQ38" s="39"/>
      <c r="AUR38" s="39"/>
      <c r="AUS38" s="39"/>
      <c r="AUT38" s="39"/>
      <c r="AUU38" s="39"/>
      <c r="AUV38" s="39"/>
      <c r="AUW38" s="39"/>
      <c r="AUX38" s="39"/>
      <c r="AUY38" s="39"/>
      <c r="AUZ38" s="39"/>
      <c r="AVA38" s="39"/>
      <c r="AVB38" s="39"/>
      <c r="AVC38" s="39"/>
      <c r="AVD38" s="39"/>
      <c r="AVE38" s="39"/>
      <c r="AVF38" s="39"/>
      <c r="AVG38" s="39"/>
      <c r="AVH38" s="39"/>
      <c r="AVI38" s="39"/>
      <c r="AVJ38" s="39"/>
      <c r="AVK38" s="39"/>
      <c r="AVL38" s="39"/>
      <c r="AVM38" s="39"/>
      <c r="AVN38" s="39"/>
      <c r="AVO38" s="39"/>
      <c r="AVP38" s="39"/>
      <c r="AVQ38" s="39"/>
      <c r="AVR38" s="39"/>
      <c r="AVS38" s="39"/>
      <c r="AVT38" s="39"/>
      <c r="AVU38" s="39"/>
      <c r="AVV38" s="39"/>
      <c r="AVW38" s="39"/>
      <c r="AVX38" s="39"/>
      <c r="AVY38" s="39"/>
      <c r="AVZ38" s="39"/>
      <c r="AWA38" s="39"/>
      <c r="AWB38" s="39"/>
      <c r="AWC38" s="39"/>
      <c r="AWD38" s="39"/>
      <c r="AWE38" s="39"/>
      <c r="AWF38" s="39"/>
      <c r="AWG38" s="39"/>
      <c r="AWH38" s="39"/>
      <c r="AWI38" s="39"/>
      <c r="AWJ38" s="39"/>
      <c r="AWK38" s="39"/>
      <c r="AWL38" s="39"/>
      <c r="AWM38" s="39"/>
      <c r="AWN38" s="39"/>
      <c r="AWO38" s="39"/>
      <c r="AWP38" s="39"/>
      <c r="AWQ38" s="39"/>
      <c r="AWR38" s="39"/>
      <c r="AWS38" s="39"/>
      <c r="AWT38" s="39"/>
      <c r="AWU38" s="39"/>
      <c r="AWV38" s="39"/>
      <c r="AWW38" s="39"/>
      <c r="AWX38" s="39"/>
      <c r="AWY38" s="39"/>
      <c r="AWZ38" s="39"/>
      <c r="AXA38" s="39"/>
      <c r="AXB38" s="39"/>
      <c r="AXC38" s="39"/>
      <c r="AXD38" s="39"/>
      <c r="AXE38" s="39"/>
      <c r="AXF38" s="39"/>
      <c r="AXG38" s="39"/>
      <c r="AXH38" s="39"/>
      <c r="AXI38" s="39"/>
      <c r="AXJ38" s="39"/>
      <c r="AXK38" s="39"/>
      <c r="AXL38" s="39"/>
      <c r="AXM38" s="39"/>
      <c r="AXN38" s="39"/>
      <c r="AXO38" s="39"/>
      <c r="AXP38" s="39"/>
      <c r="AXQ38" s="39"/>
      <c r="AXR38" s="39"/>
      <c r="AXS38" s="39"/>
      <c r="AXT38" s="39"/>
      <c r="AXU38" s="39"/>
      <c r="AXV38" s="39"/>
      <c r="AXW38" s="39"/>
      <c r="AXX38" s="39"/>
      <c r="AXY38" s="39"/>
      <c r="AXZ38" s="39"/>
      <c r="AYA38" s="39"/>
      <c r="AYB38" s="39"/>
      <c r="AYC38" s="39"/>
      <c r="AYD38" s="39"/>
      <c r="AYE38" s="39"/>
      <c r="AYF38" s="39"/>
      <c r="AYG38" s="39"/>
      <c r="AYH38" s="39"/>
      <c r="AYI38" s="39"/>
      <c r="AYJ38" s="39"/>
      <c r="AYK38" s="39"/>
      <c r="AYL38" s="39"/>
      <c r="AYM38" s="39"/>
      <c r="AYN38" s="39"/>
      <c r="AYO38" s="39"/>
      <c r="AYP38" s="39"/>
      <c r="AYQ38" s="39"/>
      <c r="AYR38" s="39"/>
      <c r="AYS38" s="39"/>
      <c r="AYT38" s="39"/>
      <c r="AYU38" s="39"/>
      <c r="AYV38" s="39"/>
      <c r="AYW38" s="39"/>
      <c r="AYX38" s="39"/>
      <c r="AYY38" s="39"/>
      <c r="AYZ38" s="39"/>
      <c r="AZA38" s="39"/>
      <c r="AZB38" s="39"/>
      <c r="AZC38" s="39"/>
      <c r="AZD38" s="39"/>
      <c r="AZE38" s="39"/>
      <c r="AZF38" s="39"/>
      <c r="AZG38" s="39"/>
      <c r="AZH38" s="39"/>
      <c r="AZI38" s="39"/>
      <c r="AZJ38" s="39"/>
      <c r="AZK38" s="39"/>
      <c r="AZL38" s="39"/>
      <c r="AZM38" s="39"/>
      <c r="AZN38" s="39"/>
      <c r="AZO38" s="39"/>
      <c r="AZP38" s="39"/>
      <c r="AZQ38" s="39"/>
      <c r="AZR38" s="39"/>
      <c r="AZS38" s="39"/>
      <c r="AZT38" s="39"/>
      <c r="AZU38" s="39"/>
      <c r="AZV38" s="39"/>
      <c r="AZW38" s="39"/>
      <c r="AZX38" s="39"/>
      <c r="AZY38" s="39"/>
      <c r="AZZ38" s="39"/>
      <c r="BAA38" s="39"/>
      <c r="BAB38" s="39"/>
      <c r="BAC38" s="39"/>
      <c r="BAD38" s="39"/>
      <c r="BAE38" s="39"/>
      <c r="BAF38" s="39"/>
      <c r="BAG38" s="39"/>
      <c r="BAH38" s="39"/>
      <c r="BAI38" s="39"/>
      <c r="BAJ38" s="39"/>
      <c r="BAK38" s="39"/>
      <c r="BAL38" s="39"/>
      <c r="BAM38" s="39"/>
      <c r="BAN38" s="39"/>
      <c r="BAO38" s="39"/>
      <c r="BAP38" s="39"/>
      <c r="BAQ38" s="39"/>
      <c r="BAR38" s="39"/>
      <c r="BAS38" s="39"/>
      <c r="BAT38" s="39"/>
      <c r="BAU38" s="39"/>
      <c r="BAV38" s="39"/>
      <c r="BAW38" s="39"/>
      <c r="BAX38" s="39"/>
      <c r="BAY38" s="39"/>
      <c r="BAZ38" s="39"/>
      <c r="BBA38" s="39"/>
      <c r="BBB38" s="39"/>
      <c r="BBC38" s="39"/>
      <c r="BBD38" s="39"/>
      <c r="BBE38" s="39"/>
      <c r="BBF38" s="39"/>
      <c r="BBG38" s="39"/>
      <c r="BBH38" s="39"/>
      <c r="BBI38" s="39"/>
      <c r="BBJ38" s="39"/>
      <c r="BBK38" s="39"/>
      <c r="BBL38" s="39"/>
      <c r="BBM38" s="39"/>
      <c r="BBN38" s="39"/>
      <c r="BBO38" s="39"/>
      <c r="BBP38" s="39"/>
      <c r="BBQ38" s="39"/>
      <c r="BBR38" s="39"/>
      <c r="BBS38" s="39"/>
      <c r="BBT38" s="39"/>
      <c r="BBU38" s="39"/>
      <c r="BBV38" s="39"/>
      <c r="BBW38" s="39"/>
      <c r="BBX38" s="39"/>
      <c r="BBY38" s="39"/>
      <c r="BBZ38" s="39"/>
      <c r="BCA38" s="39"/>
      <c r="BCB38" s="39"/>
      <c r="BCC38" s="39"/>
      <c r="BCD38" s="39"/>
      <c r="BCE38" s="39"/>
      <c r="BCF38" s="39"/>
      <c r="BCG38" s="39"/>
      <c r="BCH38" s="39"/>
      <c r="BCI38" s="39"/>
      <c r="BCJ38" s="39"/>
      <c r="BCK38" s="39"/>
      <c r="BCL38" s="39"/>
      <c r="BCM38" s="39"/>
      <c r="BCN38" s="39"/>
      <c r="BCO38" s="39"/>
      <c r="BCP38" s="39"/>
      <c r="BCQ38" s="39"/>
      <c r="BCR38" s="39"/>
      <c r="BCS38" s="39"/>
      <c r="BCT38" s="39"/>
      <c r="BCU38" s="39"/>
      <c r="BCV38" s="39"/>
      <c r="BCW38" s="39"/>
      <c r="BCX38" s="39"/>
      <c r="BCY38" s="39"/>
      <c r="BCZ38" s="39"/>
      <c r="BDA38" s="39"/>
      <c r="BDB38" s="39"/>
      <c r="BDC38" s="39"/>
      <c r="BDD38" s="39"/>
      <c r="BDE38" s="39"/>
      <c r="BDF38" s="39"/>
      <c r="BDG38" s="39"/>
      <c r="BDH38" s="39"/>
      <c r="BDI38" s="39"/>
      <c r="BDJ38" s="39"/>
      <c r="BDK38" s="39"/>
      <c r="BDL38" s="39"/>
      <c r="BDM38" s="39"/>
      <c r="BDN38" s="39"/>
      <c r="BDO38" s="39"/>
      <c r="BDP38" s="39"/>
      <c r="BDQ38" s="39"/>
      <c r="BDR38" s="39"/>
      <c r="BDS38" s="39"/>
      <c r="BDT38" s="39"/>
      <c r="BDU38" s="39"/>
      <c r="BDV38" s="39"/>
      <c r="BDW38" s="39"/>
      <c r="BDX38" s="39"/>
      <c r="BDY38" s="39"/>
      <c r="BDZ38" s="39"/>
      <c r="BEA38" s="39"/>
      <c r="BEB38" s="39"/>
      <c r="BEC38" s="39"/>
      <c r="BED38" s="39"/>
      <c r="BEE38" s="39"/>
      <c r="BEF38" s="39"/>
      <c r="BEG38" s="39"/>
      <c r="BEH38" s="39"/>
      <c r="BEI38" s="39"/>
      <c r="BEJ38" s="39"/>
      <c r="BEK38" s="39"/>
      <c r="BEL38" s="39"/>
      <c r="BEM38" s="39"/>
      <c r="BEN38" s="39"/>
      <c r="BEO38" s="39"/>
      <c r="BEP38" s="39"/>
      <c r="BEQ38" s="39"/>
      <c r="BER38" s="39"/>
      <c r="BES38" s="39"/>
      <c r="BET38" s="39"/>
      <c r="BEU38" s="39"/>
      <c r="BEV38" s="39"/>
      <c r="BEW38" s="39"/>
      <c r="BEX38" s="39"/>
      <c r="BEY38" s="39"/>
      <c r="BEZ38" s="39"/>
      <c r="BFA38" s="39"/>
      <c r="BFB38" s="39"/>
      <c r="BFC38" s="39"/>
      <c r="BFD38" s="39"/>
      <c r="BFE38" s="39"/>
      <c r="BFF38" s="39"/>
      <c r="BFG38" s="39"/>
      <c r="BFH38" s="39"/>
      <c r="BFI38" s="39"/>
      <c r="BFJ38" s="39"/>
      <c r="BFK38" s="39"/>
      <c r="BFL38" s="39"/>
      <c r="BFM38" s="39"/>
      <c r="BFN38" s="39"/>
      <c r="BFO38" s="39"/>
      <c r="BFP38" s="39"/>
      <c r="BFQ38" s="39"/>
      <c r="BFR38" s="39"/>
      <c r="BFS38" s="39"/>
      <c r="BFT38" s="39"/>
      <c r="BFU38" s="39"/>
      <c r="BFV38" s="39"/>
      <c r="BFW38" s="39"/>
      <c r="BFX38" s="39"/>
      <c r="BFY38" s="39"/>
      <c r="BFZ38" s="39"/>
      <c r="BGA38" s="39"/>
      <c r="BGB38" s="39"/>
      <c r="BGC38" s="39"/>
      <c r="BGD38" s="39"/>
      <c r="BGE38" s="39"/>
      <c r="BGF38" s="39"/>
      <c r="BGG38" s="39"/>
      <c r="BGH38" s="39"/>
      <c r="BGI38" s="39"/>
      <c r="BGJ38" s="39"/>
      <c r="BGK38" s="39"/>
      <c r="BGL38" s="39"/>
      <c r="BGM38" s="39"/>
      <c r="BGN38" s="39"/>
      <c r="BGO38" s="39"/>
      <c r="BGP38" s="39"/>
      <c r="BGQ38" s="39"/>
      <c r="BGR38" s="39"/>
      <c r="BGS38" s="39"/>
      <c r="BGT38" s="39"/>
      <c r="BGU38" s="39"/>
      <c r="BGV38" s="39"/>
      <c r="BGW38" s="39"/>
      <c r="BGX38" s="39"/>
      <c r="BGY38" s="39"/>
      <c r="BGZ38" s="39"/>
      <c r="BHA38" s="39"/>
      <c r="BHB38" s="39"/>
      <c r="BHC38" s="39"/>
      <c r="BHD38" s="39"/>
      <c r="BHE38" s="39"/>
      <c r="BHF38" s="39"/>
      <c r="BHG38" s="39"/>
      <c r="BHH38" s="39"/>
      <c r="BHI38" s="39"/>
      <c r="BHJ38" s="39"/>
      <c r="BHK38" s="39"/>
      <c r="BHL38" s="39"/>
      <c r="BHM38" s="39"/>
      <c r="BHN38" s="39"/>
      <c r="BHO38" s="39"/>
      <c r="BHP38" s="39"/>
      <c r="BHQ38" s="39"/>
      <c r="BHR38" s="39"/>
      <c r="BHS38" s="39"/>
      <c r="BHT38" s="39"/>
      <c r="BHU38" s="39"/>
      <c r="BHV38" s="39"/>
      <c r="BHW38" s="39"/>
      <c r="BHX38" s="39"/>
      <c r="BHY38" s="39"/>
      <c r="BHZ38" s="39"/>
      <c r="BIA38" s="39"/>
      <c r="BIB38" s="39"/>
      <c r="BIC38" s="39"/>
      <c r="BID38" s="39"/>
      <c r="BIE38" s="39"/>
      <c r="BIF38" s="39"/>
      <c r="BIG38" s="39"/>
      <c r="BIH38" s="39"/>
      <c r="BII38" s="39"/>
      <c r="BIJ38" s="39"/>
      <c r="BIK38" s="39"/>
      <c r="BIL38" s="39"/>
      <c r="BIM38" s="39"/>
      <c r="BIN38" s="39"/>
      <c r="BIO38" s="39"/>
      <c r="BIP38" s="39"/>
      <c r="BIQ38" s="39"/>
      <c r="BIR38" s="39"/>
      <c r="BIS38" s="39"/>
      <c r="BIT38" s="39"/>
      <c r="BIU38" s="39"/>
      <c r="BIV38" s="39"/>
      <c r="BIW38" s="39"/>
      <c r="BIX38" s="39"/>
      <c r="BIY38" s="39"/>
      <c r="BIZ38" s="39"/>
      <c r="BJA38" s="39"/>
      <c r="BJB38" s="39"/>
      <c r="BJC38" s="39"/>
      <c r="BJD38" s="39"/>
      <c r="BJE38" s="39"/>
      <c r="BJF38" s="39"/>
      <c r="BJG38" s="39"/>
      <c r="BJH38" s="39"/>
      <c r="BJI38" s="39"/>
      <c r="BJJ38" s="39"/>
      <c r="BJK38" s="39"/>
      <c r="BJL38" s="39"/>
      <c r="BJM38" s="39"/>
      <c r="BJN38" s="39"/>
      <c r="BJO38" s="39"/>
      <c r="BJP38" s="39"/>
      <c r="BJQ38" s="39"/>
      <c r="BJR38" s="39"/>
      <c r="BJS38" s="39"/>
      <c r="BJT38" s="39"/>
      <c r="BJU38" s="39"/>
      <c r="BJV38" s="39"/>
      <c r="BJW38" s="39"/>
      <c r="BJX38" s="39"/>
      <c r="BJY38" s="39"/>
      <c r="BJZ38" s="39"/>
      <c r="BKA38" s="39"/>
      <c r="BKB38" s="39"/>
      <c r="BKC38" s="39"/>
      <c r="BKD38" s="39"/>
      <c r="BKE38" s="39"/>
      <c r="BKF38" s="39"/>
      <c r="BKG38" s="39"/>
      <c r="BKH38" s="39"/>
      <c r="BKI38" s="39"/>
      <c r="BKJ38" s="39"/>
      <c r="BKK38" s="39"/>
      <c r="BKL38" s="39"/>
      <c r="BKM38" s="39"/>
      <c r="BKN38" s="39"/>
      <c r="BKO38" s="39"/>
      <c r="BKP38" s="39"/>
      <c r="BKQ38" s="39"/>
      <c r="BKR38" s="39"/>
      <c r="BKS38" s="39"/>
      <c r="BKT38" s="39"/>
      <c r="BKU38" s="39"/>
      <c r="BKV38" s="39"/>
      <c r="BKW38" s="39"/>
      <c r="BKX38" s="39"/>
      <c r="BKY38" s="39"/>
      <c r="BKZ38" s="39"/>
      <c r="BLA38" s="39"/>
      <c r="BLB38" s="39"/>
      <c r="BLC38" s="39"/>
      <c r="BLD38" s="39"/>
      <c r="BLE38" s="39"/>
      <c r="BLF38" s="39"/>
      <c r="BLG38" s="39"/>
      <c r="BLH38" s="39"/>
      <c r="BLI38" s="39"/>
      <c r="BLJ38" s="39"/>
      <c r="BLK38" s="39"/>
      <c r="BLL38" s="39"/>
      <c r="BLM38" s="39"/>
      <c r="BLN38" s="39"/>
      <c r="BLO38" s="39"/>
      <c r="BLP38" s="39"/>
      <c r="BLQ38" s="39"/>
      <c r="BLR38" s="39"/>
      <c r="BLS38" s="39"/>
      <c r="BLT38" s="39"/>
      <c r="BLU38" s="39"/>
      <c r="BLV38" s="39"/>
      <c r="BLW38" s="39"/>
      <c r="BLX38" s="39"/>
      <c r="BLY38" s="39"/>
      <c r="BLZ38" s="39"/>
      <c r="BMA38" s="39"/>
      <c r="BMB38" s="39"/>
      <c r="BMC38" s="39"/>
      <c r="BMD38" s="39"/>
      <c r="BME38" s="39"/>
      <c r="BMF38" s="39"/>
      <c r="BMG38" s="39"/>
      <c r="BMH38" s="39"/>
      <c r="BMI38" s="39"/>
      <c r="BMJ38" s="39"/>
      <c r="BMK38" s="39"/>
      <c r="BML38" s="39"/>
      <c r="BMM38" s="39"/>
      <c r="BMN38" s="39"/>
      <c r="BMO38" s="39"/>
      <c r="BMP38" s="39"/>
      <c r="BMQ38" s="39"/>
      <c r="BMR38" s="39"/>
      <c r="BMS38" s="39"/>
      <c r="BMT38" s="39"/>
      <c r="BMU38" s="39"/>
      <c r="BMV38" s="39"/>
      <c r="BMW38" s="39"/>
      <c r="BMX38" s="39"/>
      <c r="BMY38" s="39"/>
      <c r="BMZ38" s="39"/>
      <c r="BNA38" s="39"/>
      <c r="BNB38" s="39"/>
      <c r="BNC38" s="39"/>
      <c r="BND38" s="39"/>
      <c r="BNE38" s="39"/>
      <c r="BNF38" s="39"/>
      <c r="BNG38" s="39"/>
      <c r="BNH38" s="39"/>
      <c r="BNI38" s="39"/>
      <c r="BNJ38" s="39"/>
      <c r="BNK38" s="39"/>
      <c r="BNL38" s="39"/>
      <c r="BNM38" s="39"/>
      <c r="BNN38" s="39"/>
      <c r="BNO38" s="39"/>
      <c r="BNP38" s="39"/>
      <c r="BNQ38" s="39"/>
      <c r="BNR38" s="39"/>
      <c r="BNS38" s="39"/>
      <c r="BNT38" s="39"/>
      <c r="BNU38" s="39"/>
      <c r="BNV38" s="39"/>
      <c r="BNW38" s="39"/>
      <c r="BNX38" s="39"/>
      <c r="BNY38" s="39"/>
      <c r="BNZ38" s="39"/>
      <c r="BOA38" s="39"/>
      <c r="BOB38" s="39"/>
      <c r="BOC38" s="39"/>
      <c r="BOD38" s="39"/>
      <c r="BOE38" s="39"/>
      <c r="BOF38" s="39"/>
      <c r="BOG38" s="39"/>
      <c r="BOH38" s="39"/>
      <c r="BOI38" s="39"/>
      <c r="BOJ38" s="39"/>
      <c r="BOK38" s="39"/>
      <c r="BOL38" s="39"/>
      <c r="BOM38" s="39"/>
      <c r="BON38" s="39"/>
      <c r="BOO38" s="39"/>
      <c r="BOP38" s="39"/>
      <c r="BOQ38" s="39"/>
      <c r="BOR38" s="39"/>
      <c r="BOS38" s="39"/>
      <c r="BOT38" s="39"/>
      <c r="BOU38" s="39"/>
      <c r="BOV38" s="39"/>
      <c r="BOW38" s="39"/>
      <c r="BOX38" s="39"/>
      <c r="BOY38" s="39"/>
      <c r="BOZ38" s="39"/>
      <c r="BPA38" s="39"/>
      <c r="BPB38" s="39"/>
      <c r="BPC38" s="39"/>
      <c r="BPD38" s="39"/>
      <c r="BPE38" s="39"/>
      <c r="BPF38" s="39"/>
      <c r="BPG38" s="39"/>
      <c r="BPH38" s="39"/>
      <c r="BPI38" s="39"/>
      <c r="BPJ38" s="39"/>
      <c r="BPK38" s="39"/>
      <c r="BPL38" s="39"/>
      <c r="BPM38" s="39"/>
      <c r="BPN38" s="39"/>
      <c r="BPO38" s="39"/>
      <c r="BPP38" s="39"/>
      <c r="BPQ38" s="39"/>
      <c r="BPR38" s="39"/>
      <c r="BPS38" s="39"/>
      <c r="BPT38" s="39"/>
      <c r="BPU38" s="39"/>
      <c r="BPV38" s="39"/>
      <c r="BPW38" s="39"/>
      <c r="BPX38" s="39"/>
      <c r="BPY38" s="39"/>
      <c r="BPZ38" s="39"/>
      <c r="BQA38" s="39"/>
      <c r="BQB38" s="39"/>
      <c r="BQC38" s="39"/>
      <c r="BQD38" s="39"/>
      <c r="BQE38" s="39"/>
      <c r="BQF38" s="39"/>
      <c r="BQG38" s="39"/>
      <c r="BQH38" s="39"/>
      <c r="BQI38" s="39"/>
      <c r="BQJ38" s="39"/>
      <c r="BQK38" s="39"/>
      <c r="BQL38" s="39"/>
      <c r="BQM38" s="39"/>
      <c r="BQN38" s="39"/>
      <c r="BQO38" s="39"/>
      <c r="BQP38" s="39"/>
      <c r="BQQ38" s="39"/>
      <c r="BQR38" s="39"/>
      <c r="BQS38" s="39"/>
      <c r="BQT38" s="39"/>
      <c r="BQU38" s="39"/>
      <c r="BQV38" s="39"/>
      <c r="BQW38" s="39"/>
      <c r="BQX38" s="39"/>
      <c r="BQY38" s="39"/>
      <c r="BQZ38" s="39"/>
      <c r="BRA38" s="39"/>
      <c r="BRB38" s="39"/>
      <c r="BRC38" s="39"/>
      <c r="BRD38" s="39"/>
      <c r="BRE38" s="39"/>
      <c r="BRF38" s="39"/>
      <c r="BRG38" s="39"/>
      <c r="BRH38" s="39"/>
      <c r="BRI38" s="39"/>
      <c r="BRJ38" s="39"/>
      <c r="BRK38" s="39"/>
      <c r="BRL38" s="39"/>
      <c r="BRM38" s="39"/>
      <c r="BRN38" s="39"/>
      <c r="BRO38" s="39"/>
      <c r="BRP38" s="39"/>
      <c r="BRQ38" s="39"/>
      <c r="BRR38" s="39"/>
      <c r="BRS38" s="39"/>
      <c r="BRT38" s="39"/>
      <c r="BRU38" s="39"/>
      <c r="BRV38" s="39"/>
      <c r="BRW38" s="39"/>
      <c r="BRX38" s="39"/>
      <c r="BRY38" s="39"/>
      <c r="BRZ38" s="39"/>
      <c r="BSA38" s="39"/>
      <c r="BSB38" s="39"/>
      <c r="BSC38" s="39"/>
      <c r="BSD38" s="39"/>
      <c r="BSE38" s="39"/>
      <c r="BSF38" s="39"/>
      <c r="BSG38" s="39"/>
      <c r="BSH38" s="39"/>
      <c r="BSI38" s="39"/>
      <c r="BSJ38" s="39"/>
      <c r="BSK38" s="39"/>
      <c r="BSL38" s="39"/>
      <c r="BSM38" s="39"/>
      <c r="BSN38" s="39"/>
      <c r="BSO38" s="39"/>
      <c r="BSP38" s="39"/>
      <c r="BSQ38" s="39"/>
      <c r="BSR38" s="39"/>
      <c r="BSS38" s="39"/>
      <c r="BST38" s="39"/>
      <c r="BSU38" s="39"/>
      <c r="BSV38" s="39"/>
      <c r="BSW38" s="39"/>
      <c r="BSX38" s="39"/>
      <c r="BSY38" s="39"/>
      <c r="BSZ38" s="39"/>
      <c r="BTA38" s="39"/>
      <c r="BTB38" s="39"/>
      <c r="BTC38" s="39"/>
      <c r="BTD38" s="39"/>
      <c r="BTE38" s="39"/>
      <c r="BTF38" s="39"/>
      <c r="BTG38" s="39"/>
      <c r="BTH38" s="39"/>
      <c r="BTI38" s="39"/>
      <c r="BTJ38" s="39"/>
      <c r="BTK38" s="39"/>
      <c r="BTL38" s="39"/>
      <c r="BTM38" s="39"/>
      <c r="BTN38" s="39"/>
      <c r="BTO38" s="39"/>
      <c r="BTP38" s="39"/>
      <c r="BTQ38" s="39"/>
      <c r="BTR38" s="39"/>
      <c r="BTS38" s="39"/>
      <c r="BTT38" s="39"/>
      <c r="BTU38" s="39"/>
      <c r="BTV38" s="39"/>
      <c r="BTW38" s="39"/>
      <c r="BTX38" s="39"/>
      <c r="BTY38" s="39"/>
      <c r="BTZ38" s="39"/>
      <c r="BUA38" s="39"/>
      <c r="BUB38" s="39"/>
      <c r="BUC38" s="39"/>
      <c r="BUD38" s="39"/>
      <c r="BUE38" s="39"/>
      <c r="BUF38" s="39"/>
      <c r="BUG38" s="39"/>
      <c r="BUH38" s="39"/>
      <c r="BUI38" s="39"/>
      <c r="BUJ38" s="39"/>
      <c r="BUK38" s="39"/>
      <c r="BUL38" s="39"/>
      <c r="BUM38" s="39"/>
      <c r="BUN38" s="39"/>
      <c r="BUO38" s="39"/>
      <c r="BUP38" s="39"/>
      <c r="BUQ38" s="39"/>
      <c r="BUR38" s="39"/>
      <c r="BUS38" s="39"/>
      <c r="BUT38" s="39"/>
      <c r="BUU38" s="39"/>
      <c r="BUV38" s="39"/>
      <c r="BUW38" s="39"/>
      <c r="BUX38" s="39"/>
      <c r="BUY38" s="39"/>
      <c r="BUZ38" s="39"/>
      <c r="BVA38" s="39"/>
      <c r="BVB38" s="39"/>
      <c r="BVC38" s="39"/>
      <c r="BVD38" s="39"/>
      <c r="BVE38" s="39"/>
      <c r="BVF38" s="39"/>
      <c r="BVG38" s="39"/>
      <c r="BVH38" s="39"/>
      <c r="BVI38" s="39"/>
      <c r="BVJ38" s="39"/>
      <c r="BVK38" s="39"/>
      <c r="BVL38" s="39"/>
      <c r="BVM38" s="39"/>
      <c r="BVN38" s="39"/>
      <c r="BVO38" s="39"/>
      <c r="BVP38" s="39"/>
      <c r="BVQ38" s="39"/>
      <c r="BVR38" s="39"/>
      <c r="BVS38" s="39"/>
      <c r="BVT38" s="39"/>
      <c r="BVU38" s="39"/>
      <c r="BVV38" s="39"/>
      <c r="BVW38" s="39"/>
      <c r="BVX38" s="39"/>
      <c r="BVY38" s="39"/>
      <c r="BVZ38" s="39"/>
      <c r="BWA38" s="39"/>
      <c r="BWB38" s="39"/>
      <c r="BWC38" s="39"/>
      <c r="BWD38" s="39"/>
      <c r="BWE38" s="39"/>
      <c r="BWF38" s="39"/>
      <c r="BWG38" s="39"/>
      <c r="BWH38" s="39"/>
      <c r="BWI38" s="39"/>
      <c r="BWJ38" s="39"/>
      <c r="BWK38" s="39"/>
      <c r="BWL38" s="39"/>
      <c r="BWM38" s="39"/>
      <c r="BWN38" s="39"/>
      <c r="BWO38" s="39"/>
      <c r="BWP38" s="39"/>
      <c r="BWQ38" s="39"/>
      <c r="BWR38" s="39"/>
      <c r="BWS38" s="39"/>
      <c r="BWT38" s="39"/>
      <c r="BWU38" s="39"/>
      <c r="BWV38" s="39"/>
      <c r="BWW38" s="39"/>
      <c r="BWX38" s="39"/>
      <c r="BWY38" s="39"/>
      <c r="BWZ38" s="39"/>
      <c r="BXA38" s="39"/>
      <c r="BXB38" s="39"/>
      <c r="BXC38" s="39"/>
      <c r="BXD38" s="39"/>
      <c r="BXE38" s="39"/>
      <c r="BXF38" s="39"/>
      <c r="BXG38" s="39"/>
      <c r="BXH38" s="39"/>
      <c r="BXI38" s="39"/>
      <c r="BXJ38" s="39"/>
      <c r="BXK38" s="39"/>
      <c r="BXL38" s="39"/>
      <c r="BXM38" s="39"/>
      <c r="BXN38" s="39"/>
      <c r="BXO38" s="39"/>
      <c r="BXP38" s="39"/>
      <c r="BXQ38" s="39"/>
      <c r="BXR38" s="39"/>
      <c r="BXS38" s="39"/>
      <c r="BXT38" s="39"/>
      <c r="BXU38" s="39"/>
      <c r="BXV38" s="39"/>
      <c r="BXW38" s="39"/>
      <c r="BXX38" s="39"/>
      <c r="BXY38" s="39"/>
      <c r="BXZ38" s="39"/>
      <c r="BYA38" s="39"/>
      <c r="BYB38" s="39"/>
      <c r="BYC38" s="39"/>
      <c r="BYD38" s="39"/>
      <c r="BYE38" s="39"/>
      <c r="BYF38" s="39"/>
      <c r="BYG38" s="39"/>
      <c r="BYH38" s="39"/>
      <c r="BYI38" s="39"/>
      <c r="BYJ38" s="39"/>
      <c r="BYK38" s="39"/>
      <c r="BYL38" s="39"/>
      <c r="BYM38" s="39"/>
      <c r="BYN38" s="39"/>
      <c r="BYO38" s="39"/>
      <c r="BYP38" s="39"/>
      <c r="BYQ38" s="39"/>
      <c r="BYR38" s="39"/>
      <c r="BYS38" s="39"/>
      <c r="BYT38" s="39"/>
      <c r="BYU38" s="39"/>
      <c r="BYV38" s="39"/>
      <c r="BYW38" s="39"/>
      <c r="BYX38" s="39"/>
      <c r="BYY38" s="39"/>
      <c r="BYZ38" s="39"/>
      <c r="BZA38" s="39"/>
      <c r="BZB38" s="39"/>
      <c r="BZC38" s="39"/>
      <c r="BZD38" s="39"/>
      <c r="BZE38" s="39"/>
      <c r="BZF38" s="39"/>
      <c r="BZG38" s="39"/>
      <c r="BZH38" s="39"/>
      <c r="BZI38" s="39"/>
      <c r="BZJ38" s="39"/>
      <c r="BZK38" s="39"/>
      <c r="BZL38" s="39"/>
      <c r="BZM38" s="39"/>
      <c r="BZN38" s="39"/>
      <c r="BZO38" s="39"/>
      <c r="BZP38" s="39"/>
      <c r="BZQ38" s="39"/>
      <c r="BZR38" s="39"/>
      <c r="BZS38" s="39"/>
      <c r="BZT38" s="39"/>
      <c r="BZU38" s="39"/>
      <c r="BZV38" s="39"/>
      <c r="BZW38" s="39"/>
      <c r="BZX38" s="39"/>
      <c r="BZY38" s="39"/>
      <c r="BZZ38" s="39"/>
      <c r="CAA38" s="39"/>
      <c r="CAB38" s="39"/>
      <c r="CAC38" s="39"/>
      <c r="CAD38" s="39"/>
      <c r="CAE38" s="39"/>
      <c r="CAF38" s="39"/>
      <c r="CAG38" s="39"/>
      <c r="CAH38" s="39"/>
      <c r="CAI38" s="39"/>
      <c r="CAJ38" s="39"/>
      <c r="CAK38" s="39"/>
      <c r="CAL38" s="39"/>
      <c r="CAM38" s="39"/>
      <c r="CAN38" s="39"/>
      <c r="CAO38" s="39"/>
      <c r="CAP38" s="39"/>
      <c r="CAQ38" s="39"/>
      <c r="CAR38" s="39"/>
      <c r="CAS38" s="39"/>
      <c r="CAT38" s="39"/>
      <c r="CAU38" s="39"/>
      <c r="CAV38" s="39"/>
      <c r="CAW38" s="39"/>
      <c r="CAX38" s="39"/>
      <c r="CAY38" s="39"/>
      <c r="CAZ38" s="39"/>
      <c r="CBA38" s="39"/>
      <c r="CBB38" s="39"/>
      <c r="CBC38" s="39"/>
      <c r="CBD38" s="39"/>
      <c r="CBE38" s="39"/>
      <c r="CBF38" s="39"/>
      <c r="CBG38" s="39"/>
      <c r="CBH38" s="39"/>
      <c r="CBI38" s="39"/>
      <c r="CBJ38" s="39"/>
      <c r="CBK38" s="39"/>
      <c r="CBL38" s="39"/>
      <c r="CBM38" s="39"/>
      <c r="CBN38" s="39"/>
      <c r="CBO38" s="39"/>
      <c r="CBP38" s="39"/>
      <c r="CBQ38" s="39"/>
      <c r="CBR38" s="39"/>
      <c r="CBS38" s="39"/>
      <c r="CBT38" s="39"/>
      <c r="CBU38" s="39"/>
      <c r="CBV38" s="39"/>
      <c r="CBW38" s="39"/>
      <c r="CBX38" s="39"/>
      <c r="CBY38" s="39"/>
      <c r="CBZ38" s="39"/>
      <c r="CCA38" s="39"/>
      <c r="CCB38" s="39"/>
      <c r="CCC38" s="39"/>
      <c r="CCD38" s="39"/>
      <c r="CCE38" s="39"/>
      <c r="CCF38" s="39"/>
      <c r="CCG38" s="39"/>
      <c r="CCH38" s="39"/>
      <c r="CCI38" s="39"/>
      <c r="CCJ38" s="39"/>
      <c r="CCK38" s="39"/>
      <c r="CCL38" s="39"/>
      <c r="CCM38" s="39"/>
      <c r="CCN38" s="39"/>
      <c r="CCO38" s="39"/>
      <c r="CCP38" s="39"/>
      <c r="CCQ38" s="39"/>
      <c r="CCR38" s="39"/>
      <c r="CCS38" s="39"/>
      <c r="CCT38" s="39"/>
      <c r="CCU38" s="39"/>
      <c r="CCV38" s="39"/>
      <c r="CCW38" s="39"/>
      <c r="CCX38" s="39"/>
      <c r="CCY38" s="39"/>
      <c r="CCZ38" s="39"/>
      <c r="CDA38" s="39"/>
      <c r="CDB38" s="39"/>
      <c r="CDC38" s="39"/>
      <c r="CDD38" s="39"/>
      <c r="CDE38" s="39"/>
      <c r="CDF38" s="39"/>
      <c r="CDG38" s="39"/>
      <c r="CDH38" s="39"/>
      <c r="CDI38" s="39"/>
      <c r="CDJ38" s="39"/>
      <c r="CDK38" s="39"/>
      <c r="CDL38" s="39"/>
      <c r="CDM38" s="39"/>
      <c r="CDN38" s="39"/>
      <c r="CDO38" s="39"/>
      <c r="CDP38" s="39"/>
      <c r="CDQ38" s="39"/>
      <c r="CDR38" s="39"/>
      <c r="CDS38" s="39"/>
      <c r="CDT38" s="39"/>
      <c r="CDU38" s="39"/>
      <c r="CDV38" s="39"/>
      <c r="CDW38" s="39"/>
      <c r="CDX38" s="39"/>
      <c r="CDY38" s="39"/>
      <c r="CDZ38" s="39"/>
      <c r="CEA38" s="39"/>
      <c r="CEB38" s="39"/>
      <c r="CEC38" s="39"/>
      <c r="CED38" s="39"/>
      <c r="CEE38" s="39"/>
      <c r="CEF38" s="39"/>
      <c r="CEG38" s="39"/>
      <c r="CEH38" s="39"/>
      <c r="CEI38" s="39"/>
      <c r="CEJ38" s="39"/>
      <c r="CEK38" s="39"/>
      <c r="CEL38" s="39"/>
      <c r="CEM38" s="39"/>
      <c r="CEN38" s="39"/>
      <c r="CEO38" s="39"/>
      <c r="CEP38" s="39"/>
      <c r="CEQ38" s="39"/>
      <c r="CER38" s="39"/>
      <c r="CES38" s="39"/>
      <c r="CET38" s="39"/>
      <c r="CEU38" s="39"/>
      <c r="CEV38" s="39"/>
      <c r="CEW38" s="39"/>
      <c r="CEX38" s="39"/>
      <c r="CEY38" s="39"/>
      <c r="CEZ38" s="39"/>
      <c r="CFA38" s="39"/>
      <c r="CFB38" s="39"/>
      <c r="CFC38" s="39"/>
      <c r="CFD38" s="39"/>
      <c r="CFE38" s="39"/>
      <c r="CFF38" s="39"/>
      <c r="CFG38" s="39"/>
      <c r="CFH38" s="39"/>
      <c r="CFI38" s="39"/>
      <c r="CFJ38" s="39"/>
      <c r="CFK38" s="39"/>
      <c r="CFL38" s="39"/>
      <c r="CFM38" s="39"/>
      <c r="CFN38" s="39"/>
      <c r="CFO38" s="39"/>
      <c r="CFP38" s="39"/>
      <c r="CFQ38" s="39"/>
      <c r="CFR38" s="39"/>
      <c r="CFS38" s="39"/>
      <c r="CFT38" s="39"/>
      <c r="CFU38" s="39"/>
      <c r="CFV38" s="39"/>
      <c r="CFW38" s="39"/>
      <c r="CFX38" s="39"/>
      <c r="CFY38" s="39"/>
      <c r="CFZ38" s="39"/>
      <c r="CGA38" s="39"/>
      <c r="CGB38" s="39"/>
      <c r="CGC38" s="39"/>
      <c r="CGD38" s="39"/>
      <c r="CGE38" s="39"/>
      <c r="CGF38" s="39"/>
      <c r="CGG38" s="39"/>
      <c r="CGH38" s="39"/>
      <c r="CGI38" s="39"/>
      <c r="CGJ38" s="39"/>
      <c r="CGK38" s="39"/>
      <c r="CGL38" s="39"/>
      <c r="CGM38" s="39"/>
      <c r="CGN38" s="39"/>
      <c r="CGO38" s="39"/>
      <c r="CGP38" s="39"/>
      <c r="CGQ38" s="39"/>
      <c r="CGR38" s="39"/>
      <c r="CGS38" s="39"/>
      <c r="CGT38" s="39"/>
      <c r="CGU38" s="39"/>
      <c r="CGV38" s="39"/>
      <c r="CGW38" s="39"/>
      <c r="CGX38" s="39"/>
      <c r="CGY38" s="39"/>
      <c r="CGZ38" s="39"/>
      <c r="CHA38" s="39"/>
      <c r="CHB38" s="39"/>
      <c r="CHC38" s="39"/>
      <c r="CHD38" s="39"/>
      <c r="CHE38" s="39"/>
      <c r="CHF38" s="39"/>
      <c r="CHG38" s="39"/>
      <c r="CHH38" s="39"/>
      <c r="CHI38" s="39"/>
      <c r="CHJ38" s="39"/>
      <c r="CHK38" s="39"/>
      <c r="CHL38" s="39"/>
      <c r="CHM38" s="39"/>
      <c r="CHN38" s="39"/>
      <c r="CHO38" s="39"/>
      <c r="CHP38" s="39"/>
      <c r="CHQ38" s="39"/>
      <c r="CHR38" s="39"/>
      <c r="CHS38" s="39"/>
      <c r="CHT38" s="39"/>
      <c r="CHU38" s="39"/>
      <c r="CHV38" s="39"/>
      <c r="CHW38" s="39"/>
      <c r="CHX38" s="39"/>
      <c r="CHY38" s="39"/>
      <c r="CHZ38" s="39"/>
      <c r="CIA38" s="39"/>
      <c r="CIB38" s="39"/>
      <c r="CIC38" s="39"/>
      <c r="CID38" s="39"/>
      <c r="CIE38" s="39"/>
      <c r="CIF38" s="39"/>
      <c r="CIG38" s="39"/>
      <c r="CIH38" s="39"/>
      <c r="CII38" s="39"/>
      <c r="CIJ38" s="39"/>
      <c r="CIK38" s="39"/>
      <c r="CIL38" s="39"/>
      <c r="CIM38" s="39"/>
      <c r="CIN38" s="39"/>
      <c r="CIO38" s="39"/>
      <c r="CIP38" s="39"/>
      <c r="CIQ38" s="39"/>
      <c r="CIR38" s="39"/>
      <c r="CIS38" s="39"/>
      <c r="CIT38" s="39"/>
      <c r="CIU38" s="39"/>
      <c r="CIV38" s="39"/>
      <c r="CIW38" s="39"/>
      <c r="CIX38" s="39"/>
      <c r="CIY38" s="39"/>
      <c r="CIZ38" s="39"/>
      <c r="CJA38" s="39"/>
      <c r="CJB38" s="39"/>
      <c r="CJC38" s="39"/>
      <c r="CJD38" s="39"/>
      <c r="CJE38" s="39"/>
      <c r="CJF38" s="39"/>
      <c r="CJG38" s="39"/>
      <c r="CJH38" s="39"/>
      <c r="CJI38" s="39"/>
      <c r="CJJ38" s="39"/>
      <c r="CJK38" s="39"/>
      <c r="CJL38" s="39"/>
      <c r="CJM38" s="39"/>
      <c r="CJN38" s="39"/>
      <c r="CJO38" s="39"/>
      <c r="CJP38" s="39"/>
      <c r="CJQ38" s="39"/>
      <c r="CJR38" s="39"/>
      <c r="CJS38" s="39"/>
      <c r="CJT38" s="39"/>
      <c r="CJU38" s="39"/>
      <c r="CJV38" s="39"/>
      <c r="CJW38" s="39"/>
      <c r="CJX38" s="39"/>
      <c r="CJY38" s="39"/>
      <c r="CJZ38" s="39"/>
      <c r="CKA38" s="39"/>
      <c r="CKB38" s="39"/>
      <c r="CKC38" s="39"/>
      <c r="CKD38" s="39"/>
      <c r="CKE38" s="39"/>
      <c r="CKF38" s="39"/>
      <c r="CKG38" s="39"/>
      <c r="CKH38" s="39"/>
      <c r="CKI38" s="39"/>
      <c r="CKJ38" s="39"/>
      <c r="CKK38" s="39"/>
      <c r="CKL38" s="39"/>
      <c r="CKM38" s="39"/>
      <c r="CKN38" s="39"/>
      <c r="CKO38" s="39"/>
      <c r="CKP38" s="39"/>
      <c r="CKQ38" s="39"/>
      <c r="CKR38" s="39"/>
      <c r="CKS38" s="39"/>
      <c r="CKT38" s="39"/>
      <c r="CKU38" s="39"/>
      <c r="CKV38" s="39"/>
      <c r="CKW38" s="39"/>
      <c r="CKX38" s="39"/>
      <c r="CKY38" s="39"/>
      <c r="CKZ38" s="39"/>
      <c r="CLA38" s="39"/>
      <c r="CLB38" s="39"/>
      <c r="CLC38" s="39"/>
      <c r="CLD38" s="39"/>
      <c r="CLE38" s="39"/>
      <c r="CLF38" s="39"/>
      <c r="CLG38" s="39"/>
      <c r="CLH38" s="39"/>
      <c r="CLI38" s="39"/>
      <c r="CLJ38" s="39"/>
      <c r="CLK38" s="39"/>
      <c r="CLL38" s="39"/>
      <c r="CLM38" s="39"/>
      <c r="CLN38" s="39"/>
      <c r="CLO38" s="39"/>
      <c r="CLP38" s="39"/>
      <c r="CLQ38" s="39"/>
      <c r="CLR38" s="39"/>
      <c r="CLS38" s="39"/>
      <c r="CLT38" s="39"/>
      <c r="CLU38" s="39"/>
      <c r="CLV38" s="39"/>
      <c r="CLW38" s="39"/>
      <c r="CLX38" s="39"/>
      <c r="CLY38" s="39"/>
      <c r="CLZ38" s="39"/>
      <c r="CMA38" s="39"/>
      <c r="CMB38" s="39"/>
      <c r="CMC38" s="39"/>
      <c r="CMD38" s="39"/>
      <c r="CME38" s="39"/>
      <c r="CMF38" s="39"/>
      <c r="CMG38" s="39"/>
      <c r="CMH38" s="39"/>
      <c r="CMI38" s="39"/>
      <c r="CMJ38" s="39"/>
      <c r="CMK38" s="39"/>
      <c r="CML38" s="39"/>
      <c r="CMM38" s="39"/>
      <c r="CMN38" s="39"/>
      <c r="CMO38" s="39"/>
      <c r="CMP38" s="39"/>
      <c r="CMQ38" s="39"/>
      <c r="CMR38" s="39"/>
      <c r="CMS38" s="39"/>
      <c r="CMT38" s="39"/>
      <c r="CMU38" s="39"/>
      <c r="CMV38" s="39"/>
      <c r="CMW38" s="39"/>
      <c r="CMX38" s="39"/>
      <c r="CMY38" s="39"/>
      <c r="CMZ38" s="39"/>
      <c r="CNA38" s="39"/>
      <c r="CNB38" s="39"/>
      <c r="CNC38" s="39"/>
      <c r="CND38" s="39"/>
      <c r="CNE38" s="39"/>
      <c r="CNF38" s="39"/>
      <c r="CNG38" s="39"/>
      <c r="CNH38" s="39"/>
      <c r="CNI38" s="39"/>
      <c r="CNJ38" s="39"/>
      <c r="CNK38" s="39"/>
      <c r="CNL38" s="39"/>
      <c r="CNM38" s="39"/>
      <c r="CNN38" s="39"/>
      <c r="CNO38" s="39"/>
      <c r="CNP38" s="39"/>
      <c r="CNQ38" s="39"/>
      <c r="CNR38" s="39"/>
      <c r="CNS38" s="39"/>
      <c r="CNT38" s="39"/>
      <c r="CNU38" s="39"/>
      <c r="CNV38" s="39"/>
      <c r="CNW38" s="39"/>
      <c r="CNX38" s="39"/>
      <c r="CNY38" s="39"/>
      <c r="CNZ38" s="39"/>
      <c r="COA38" s="39"/>
      <c r="COB38" s="39"/>
      <c r="COC38" s="39"/>
      <c r="COD38" s="39"/>
      <c r="COE38" s="39"/>
      <c r="COF38" s="39"/>
      <c r="COG38" s="39"/>
      <c r="COH38" s="39"/>
      <c r="COI38" s="39"/>
      <c r="COJ38" s="39"/>
      <c r="COK38" s="39"/>
      <c r="COL38" s="39"/>
      <c r="COM38" s="39"/>
      <c r="CON38" s="39"/>
      <c r="COO38" s="39"/>
      <c r="COP38" s="39"/>
      <c r="COQ38" s="39"/>
      <c r="COR38" s="39"/>
      <c r="COS38" s="39"/>
      <c r="COT38" s="39"/>
      <c r="COU38" s="39"/>
      <c r="COV38" s="39"/>
      <c r="COW38" s="39"/>
      <c r="COX38" s="39"/>
      <c r="COY38" s="39"/>
      <c r="COZ38" s="39"/>
      <c r="CPA38" s="39"/>
      <c r="CPB38" s="39"/>
      <c r="CPC38" s="39"/>
      <c r="CPD38" s="39"/>
      <c r="CPE38" s="39"/>
      <c r="CPF38" s="39"/>
      <c r="CPG38" s="39"/>
      <c r="CPH38" s="39"/>
      <c r="CPI38" s="39"/>
      <c r="CPJ38" s="39"/>
      <c r="CPK38" s="39"/>
      <c r="CPL38" s="39"/>
      <c r="CPM38" s="39"/>
      <c r="CPN38" s="39"/>
      <c r="CPO38" s="39"/>
      <c r="CPP38" s="39"/>
      <c r="CPQ38" s="39"/>
      <c r="CPR38" s="39"/>
      <c r="CPS38" s="39"/>
      <c r="CPT38" s="39"/>
      <c r="CPU38" s="39"/>
      <c r="CPV38" s="39"/>
      <c r="CPW38" s="39"/>
      <c r="CPX38" s="39"/>
      <c r="CPY38" s="39"/>
      <c r="CPZ38" s="39"/>
      <c r="CQA38" s="39"/>
      <c r="CQB38" s="39"/>
      <c r="CQC38" s="39"/>
      <c r="CQD38" s="39"/>
      <c r="CQE38" s="39"/>
      <c r="CQF38" s="39"/>
      <c r="CQG38" s="39"/>
      <c r="CQH38" s="39"/>
      <c r="CQI38" s="39"/>
      <c r="CQJ38" s="39"/>
      <c r="CQK38" s="39"/>
      <c r="CQL38" s="39"/>
      <c r="CQM38" s="39"/>
      <c r="CQN38" s="39"/>
      <c r="CQO38" s="39"/>
      <c r="CQP38" s="39"/>
      <c r="CQQ38" s="39"/>
      <c r="CQR38" s="39"/>
      <c r="CQS38" s="39"/>
      <c r="CQT38" s="39"/>
      <c r="CQU38" s="39"/>
      <c r="CQV38" s="39"/>
      <c r="CQW38" s="39"/>
      <c r="CQX38" s="39"/>
      <c r="CQY38" s="39"/>
      <c r="CQZ38" s="39"/>
      <c r="CRA38" s="39"/>
      <c r="CRB38" s="39"/>
      <c r="CRC38" s="39"/>
      <c r="CRD38" s="39"/>
      <c r="CRE38" s="39"/>
      <c r="CRF38" s="39"/>
      <c r="CRG38" s="39"/>
      <c r="CRH38" s="39"/>
      <c r="CRI38" s="39"/>
      <c r="CRJ38" s="39"/>
      <c r="CRK38" s="39"/>
      <c r="CRL38" s="39"/>
      <c r="CRM38" s="39"/>
      <c r="CRN38" s="39"/>
      <c r="CRO38" s="39"/>
      <c r="CRP38" s="39"/>
      <c r="CRQ38" s="39"/>
      <c r="CRR38" s="39"/>
      <c r="CRS38" s="39"/>
      <c r="CRT38" s="39"/>
      <c r="CRU38" s="39"/>
      <c r="CRV38" s="39"/>
      <c r="CRW38" s="39"/>
      <c r="CRX38" s="39"/>
      <c r="CRY38" s="39"/>
      <c r="CRZ38" s="39"/>
      <c r="CSA38" s="39"/>
      <c r="CSB38" s="39"/>
      <c r="CSC38" s="39"/>
      <c r="CSD38" s="39"/>
      <c r="CSE38" s="39"/>
      <c r="CSF38" s="39"/>
      <c r="CSG38" s="39"/>
      <c r="CSH38" s="39"/>
      <c r="CSI38" s="39"/>
      <c r="CSJ38" s="39"/>
      <c r="CSK38" s="39"/>
      <c r="CSL38" s="39"/>
      <c r="CSM38" s="39"/>
      <c r="CSN38" s="39"/>
      <c r="CSO38" s="39"/>
      <c r="CSP38" s="39"/>
      <c r="CSQ38" s="39"/>
      <c r="CSR38" s="39"/>
      <c r="CSS38" s="39"/>
      <c r="CST38" s="39"/>
      <c r="CSU38" s="39"/>
      <c r="CSV38" s="39"/>
      <c r="CSW38" s="39"/>
      <c r="CSX38" s="39"/>
      <c r="CSY38" s="39"/>
      <c r="CSZ38" s="39"/>
      <c r="CTA38" s="39"/>
      <c r="CTB38" s="39"/>
      <c r="CTC38" s="39"/>
      <c r="CTD38" s="39"/>
      <c r="CTE38" s="39"/>
      <c r="CTF38" s="39"/>
      <c r="CTG38" s="39"/>
      <c r="CTH38" s="39"/>
      <c r="CTI38" s="39"/>
      <c r="CTJ38" s="39"/>
      <c r="CTK38" s="39"/>
      <c r="CTL38" s="39"/>
      <c r="CTM38" s="39"/>
      <c r="CTN38" s="39"/>
      <c r="CTO38" s="39"/>
      <c r="CTP38" s="39"/>
      <c r="CTQ38" s="39"/>
      <c r="CTR38" s="39"/>
      <c r="CTS38" s="39"/>
      <c r="CTT38" s="39"/>
      <c r="CTU38" s="39"/>
      <c r="CTV38" s="39"/>
      <c r="CTW38" s="39"/>
      <c r="CTX38" s="39"/>
      <c r="CTY38" s="39"/>
      <c r="CTZ38" s="39"/>
      <c r="CUA38" s="39"/>
      <c r="CUB38" s="39"/>
      <c r="CUC38" s="39"/>
      <c r="CUD38" s="39"/>
      <c r="CUE38" s="39"/>
      <c r="CUF38" s="39"/>
      <c r="CUG38" s="39"/>
      <c r="CUH38" s="39"/>
      <c r="CUI38" s="39"/>
      <c r="CUJ38" s="39"/>
      <c r="CUK38" s="39"/>
      <c r="CUL38" s="39"/>
      <c r="CUM38" s="39"/>
      <c r="CUN38" s="39"/>
      <c r="CUO38" s="39"/>
      <c r="CUP38" s="39"/>
      <c r="CUQ38" s="39"/>
      <c r="CUR38" s="39"/>
      <c r="CUS38" s="39"/>
      <c r="CUT38" s="39"/>
      <c r="CUU38" s="39"/>
      <c r="CUV38" s="39"/>
      <c r="CUW38" s="39"/>
      <c r="CUX38" s="39"/>
      <c r="CUY38" s="39"/>
      <c r="CUZ38" s="39"/>
      <c r="CVA38" s="39"/>
      <c r="CVB38" s="39"/>
      <c r="CVC38" s="39"/>
      <c r="CVD38" s="39"/>
      <c r="CVE38" s="39"/>
      <c r="CVF38" s="39"/>
      <c r="CVG38" s="39"/>
      <c r="CVH38" s="39"/>
      <c r="CVI38" s="39"/>
      <c r="CVJ38" s="39"/>
      <c r="CVK38" s="39"/>
      <c r="CVL38" s="39"/>
      <c r="CVM38" s="39"/>
      <c r="CVN38" s="39"/>
      <c r="CVO38" s="39"/>
      <c r="CVP38" s="39"/>
      <c r="CVQ38" s="39"/>
      <c r="CVR38" s="39"/>
      <c r="CVS38" s="39"/>
      <c r="CVT38" s="39"/>
      <c r="CVU38" s="39"/>
      <c r="CVV38" s="39"/>
      <c r="CVW38" s="39"/>
      <c r="CVX38" s="39"/>
      <c r="CVY38" s="39"/>
      <c r="CVZ38" s="39"/>
      <c r="CWA38" s="39"/>
      <c r="CWB38" s="39"/>
      <c r="CWC38" s="39"/>
      <c r="CWD38" s="39"/>
      <c r="CWE38" s="39"/>
      <c r="CWF38" s="39"/>
      <c r="CWG38" s="39"/>
      <c r="CWH38" s="39"/>
      <c r="CWI38" s="39"/>
      <c r="CWJ38" s="39"/>
      <c r="CWK38" s="39"/>
      <c r="CWL38" s="39"/>
      <c r="CWM38" s="39"/>
      <c r="CWN38" s="39"/>
      <c r="CWO38" s="39"/>
      <c r="CWP38" s="39"/>
      <c r="CWQ38" s="39"/>
      <c r="CWR38" s="39"/>
      <c r="CWS38" s="39"/>
      <c r="CWT38" s="39"/>
      <c r="CWU38" s="39"/>
      <c r="CWV38" s="39"/>
      <c r="CWW38" s="39"/>
      <c r="CWX38" s="39"/>
      <c r="CWY38" s="39"/>
      <c r="CWZ38" s="39"/>
      <c r="CXA38" s="39"/>
      <c r="CXB38" s="39"/>
      <c r="CXC38" s="39"/>
      <c r="CXD38" s="39"/>
      <c r="CXE38" s="39"/>
      <c r="CXF38" s="39"/>
      <c r="CXG38" s="39"/>
      <c r="CXH38" s="39"/>
      <c r="CXI38" s="39"/>
      <c r="CXJ38" s="39"/>
      <c r="CXK38" s="39"/>
      <c r="CXL38" s="39"/>
      <c r="CXM38" s="39"/>
      <c r="CXN38" s="39"/>
      <c r="CXO38" s="39"/>
      <c r="CXP38" s="39"/>
      <c r="CXQ38" s="39"/>
      <c r="CXR38" s="39"/>
      <c r="CXS38" s="39"/>
      <c r="CXT38" s="39"/>
      <c r="CXU38" s="39"/>
      <c r="CXV38" s="39"/>
      <c r="CXW38" s="39"/>
      <c r="CXX38" s="39"/>
      <c r="CXY38" s="39"/>
      <c r="CXZ38" s="39"/>
      <c r="CYA38" s="39"/>
      <c r="CYB38" s="39"/>
      <c r="CYC38" s="39"/>
      <c r="CYD38" s="39"/>
      <c r="CYE38" s="39"/>
      <c r="CYF38" s="39"/>
      <c r="CYG38" s="39"/>
      <c r="CYH38" s="39"/>
      <c r="CYI38" s="39"/>
      <c r="CYJ38" s="39"/>
      <c r="CYK38" s="39"/>
      <c r="CYL38" s="39"/>
      <c r="CYM38" s="39"/>
      <c r="CYN38" s="39"/>
      <c r="CYO38" s="39"/>
      <c r="CYP38" s="39"/>
      <c r="CYQ38" s="39"/>
      <c r="CYR38" s="39"/>
      <c r="CYS38" s="39"/>
      <c r="CYT38" s="39"/>
      <c r="CYU38" s="39"/>
      <c r="CYV38" s="39"/>
      <c r="CYW38" s="39"/>
      <c r="CYX38" s="39"/>
      <c r="CYY38" s="39"/>
      <c r="CYZ38" s="39"/>
      <c r="CZA38" s="39"/>
      <c r="CZB38" s="39"/>
      <c r="CZC38" s="39"/>
      <c r="CZD38" s="39"/>
      <c r="CZE38" s="39"/>
      <c r="CZF38" s="39"/>
      <c r="CZG38" s="39"/>
      <c r="CZH38" s="39"/>
      <c r="CZI38" s="39"/>
      <c r="CZJ38" s="39"/>
      <c r="CZK38" s="39"/>
      <c r="CZL38" s="39"/>
      <c r="CZM38" s="39"/>
      <c r="CZN38" s="39"/>
      <c r="CZO38" s="39"/>
      <c r="CZP38" s="39"/>
      <c r="CZQ38" s="39"/>
      <c r="CZR38" s="39"/>
      <c r="CZS38" s="39"/>
      <c r="CZT38" s="39"/>
      <c r="CZU38" s="39"/>
      <c r="CZV38" s="39"/>
      <c r="CZW38" s="39"/>
      <c r="CZX38" s="39"/>
      <c r="CZY38" s="39"/>
      <c r="CZZ38" s="39"/>
      <c r="DAA38" s="39"/>
      <c r="DAB38" s="39"/>
      <c r="DAC38" s="39"/>
      <c r="DAD38" s="39"/>
      <c r="DAE38" s="39"/>
      <c r="DAF38" s="39"/>
      <c r="DAG38" s="39"/>
      <c r="DAH38" s="39"/>
      <c r="DAI38" s="39"/>
      <c r="DAJ38" s="39"/>
      <c r="DAK38" s="39"/>
      <c r="DAL38" s="39"/>
      <c r="DAM38" s="39"/>
      <c r="DAN38" s="39"/>
      <c r="DAO38" s="39"/>
      <c r="DAP38" s="39"/>
      <c r="DAQ38" s="39"/>
      <c r="DAR38" s="39"/>
      <c r="DAS38" s="39"/>
      <c r="DAT38" s="39"/>
      <c r="DAU38" s="39"/>
      <c r="DAV38" s="39"/>
      <c r="DAW38" s="39"/>
      <c r="DAX38" s="39"/>
      <c r="DAY38" s="39"/>
      <c r="DAZ38" s="39"/>
      <c r="DBA38" s="39"/>
      <c r="DBB38" s="39"/>
      <c r="DBC38" s="39"/>
      <c r="DBD38" s="39"/>
      <c r="DBE38" s="39"/>
      <c r="DBF38" s="39"/>
      <c r="DBG38" s="39"/>
      <c r="DBH38" s="39"/>
      <c r="DBI38" s="39"/>
      <c r="DBJ38" s="39"/>
      <c r="DBK38" s="39"/>
      <c r="DBL38" s="39"/>
      <c r="DBM38" s="39"/>
      <c r="DBN38" s="39"/>
      <c r="DBO38" s="39"/>
      <c r="DBP38" s="39"/>
      <c r="DBQ38" s="39"/>
      <c r="DBR38" s="39"/>
      <c r="DBS38" s="39"/>
      <c r="DBT38" s="39"/>
      <c r="DBU38" s="39"/>
      <c r="DBV38" s="39"/>
      <c r="DBW38" s="39"/>
      <c r="DBX38" s="39"/>
      <c r="DBY38" s="39"/>
      <c r="DBZ38" s="39"/>
      <c r="DCA38" s="39"/>
      <c r="DCB38" s="39"/>
      <c r="DCC38" s="39"/>
      <c r="DCD38" s="39"/>
      <c r="DCE38" s="39"/>
      <c r="DCF38" s="39"/>
      <c r="DCG38" s="39"/>
      <c r="DCH38" s="39"/>
      <c r="DCI38" s="39"/>
      <c r="DCJ38" s="39"/>
      <c r="DCK38" s="39"/>
      <c r="DCL38" s="39"/>
      <c r="DCM38" s="39"/>
      <c r="DCN38" s="39"/>
      <c r="DCO38" s="39"/>
      <c r="DCP38" s="39"/>
      <c r="DCQ38" s="39"/>
      <c r="DCR38" s="39"/>
      <c r="DCS38" s="39"/>
      <c r="DCT38" s="39"/>
      <c r="DCU38" s="39"/>
      <c r="DCV38" s="39"/>
      <c r="DCW38" s="39"/>
      <c r="DCX38" s="39"/>
      <c r="DCY38" s="39"/>
      <c r="DCZ38" s="39"/>
      <c r="DDA38" s="39"/>
      <c r="DDB38" s="39"/>
      <c r="DDC38" s="39"/>
      <c r="DDD38" s="39"/>
      <c r="DDE38" s="39"/>
      <c r="DDF38" s="39"/>
      <c r="DDG38" s="39"/>
      <c r="DDH38" s="39"/>
      <c r="DDI38" s="39"/>
      <c r="DDJ38" s="39"/>
      <c r="DDK38" s="39"/>
      <c r="DDL38" s="39"/>
      <c r="DDM38" s="39"/>
      <c r="DDN38" s="39"/>
      <c r="DDO38" s="39"/>
      <c r="DDP38" s="39"/>
      <c r="DDQ38" s="39"/>
      <c r="DDR38" s="39"/>
      <c r="DDS38" s="39"/>
      <c r="DDT38" s="39"/>
      <c r="DDU38" s="39"/>
      <c r="DDV38" s="39"/>
      <c r="DDW38" s="39"/>
      <c r="DDX38" s="39"/>
      <c r="DDY38" s="39"/>
      <c r="DDZ38" s="39"/>
      <c r="DEA38" s="39"/>
      <c r="DEB38" s="39"/>
      <c r="DEC38" s="39"/>
      <c r="DED38" s="39"/>
      <c r="DEE38" s="39"/>
      <c r="DEF38" s="39"/>
      <c r="DEG38" s="39"/>
      <c r="DEH38" s="39"/>
      <c r="DEI38" s="39"/>
      <c r="DEJ38" s="39"/>
      <c r="DEK38" s="39"/>
      <c r="DEL38" s="39"/>
      <c r="DEM38" s="39"/>
      <c r="DEN38" s="39"/>
      <c r="DEO38" s="39"/>
      <c r="DEP38" s="39"/>
      <c r="DEQ38" s="39"/>
      <c r="DER38" s="39"/>
      <c r="DES38" s="39"/>
      <c r="DET38" s="39"/>
      <c r="DEU38" s="39"/>
      <c r="DEV38" s="39"/>
      <c r="DEW38" s="39"/>
      <c r="DEX38" s="39"/>
      <c r="DEY38" s="39"/>
      <c r="DEZ38" s="39"/>
      <c r="DFA38" s="39"/>
      <c r="DFB38" s="39"/>
      <c r="DFC38" s="39"/>
      <c r="DFD38" s="39"/>
      <c r="DFE38" s="39"/>
      <c r="DFF38" s="39"/>
      <c r="DFG38" s="39"/>
      <c r="DFH38" s="39"/>
      <c r="DFI38" s="39"/>
      <c r="DFJ38" s="39"/>
      <c r="DFK38" s="39"/>
      <c r="DFL38" s="39"/>
      <c r="DFM38" s="39"/>
      <c r="DFN38" s="39"/>
      <c r="DFO38" s="39"/>
      <c r="DFP38" s="39"/>
      <c r="DFQ38" s="39"/>
      <c r="DFR38" s="39"/>
      <c r="DFS38" s="39"/>
      <c r="DFT38" s="39"/>
      <c r="DFU38" s="39"/>
      <c r="DFV38" s="39"/>
      <c r="DFW38" s="39"/>
      <c r="DFX38" s="39"/>
      <c r="DFY38" s="39"/>
      <c r="DFZ38" s="39"/>
      <c r="DGA38" s="39"/>
      <c r="DGB38" s="39"/>
      <c r="DGC38" s="39"/>
      <c r="DGD38" s="39"/>
      <c r="DGE38" s="39"/>
      <c r="DGF38" s="39"/>
      <c r="DGG38" s="39"/>
      <c r="DGH38" s="39"/>
      <c r="DGI38" s="39"/>
      <c r="DGJ38" s="39"/>
      <c r="DGK38" s="39"/>
      <c r="DGL38" s="39"/>
      <c r="DGM38" s="39"/>
      <c r="DGN38" s="39"/>
      <c r="DGO38" s="39"/>
      <c r="DGP38" s="39"/>
      <c r="DGQ38" s="39"/>
      <c r="DGR38" s="39"/>
      <c r="DGS38" s="39"/>
      <c r="DGT38" s="39"/>
      <c r="DGU38" s="39"/>
      <c r="DGV38" s="39"/>
      <c r="DGW38" s="39"/>
      <c r="DGX38" s="39"/>
      <c r="DGY38" s="39"/>
      <c r="DGZ38" s="39"/>
      <c r="DHA38" s="39"/>
      <c r="DHB38" s="39"/>
      <c r="DHC38" s="39"/>
      <c r="DHD38" s="39"/>
      <c r="DHE38" s="39"/>
      <c r="DHF38" s="39"/>
      <c r="DHG38" s="39"/>
      <c r="DHH38" s="39"/>
      <c r="DHI38" s="39"/>
      <c r="DHJ38" s="39"/>
      <c r="DHK38" s="39"/>
      <c r="DHL38" s="39"/>
      <c r="DHM38" s="39"/>
      <c r="DHN38" s="39"/>
      <c r="DHO38" s="39"/>
      <c r="DHP38" s="39"/>
      <c r="DHQ38" s="39"/>
      <c r="DHR38" s="39"/>
      <c r="DHS38" s="39"/>
      <c r="DHT38" s="39"/>
      <c r="DHU38" s="39"/>
      <c r="DHV38" s="39"/>
      <c r="DHW38" s="39"/>
      <c r="DHX38" s="39"/>
      <c r="DHY38" s="39"/>
      <c r="DHZ38" s="39"/>
      <c r="DIA38" s="39"/>
      <c r="DIB38" s="39"/>
      <c r="DIC38" s="39"/>
      <c r="DID38" s="39"/>
      <c r="DIE38" s="39"/>
      <c r="DIF38" s="39"/>
      <c r="DIG38" s="39"/>
      <c r="DIH38" s="39"/>
      <c r="DII38" s="39"/>
      <c r="DIJ38" s="39"/>
      <c r="DIK38" s="39"/>
      <c r="DIL38" s="39"/>
      <c r="DIM38" s="39"/>
      <c r="DIN38" s="39"/>
      <c r="DIO38" s="39"/>
      <c r="DIP38" s="39"/>
      <c r="DIQ38" s="39"/>
      <c r="DIR38" s="39"/>
      <c r="DIS38" s="39"/>
      <c r="DIT38" s="39"/>
      <c r="DIU38" s="39"/>
      <c r="DIV38" s="39"/>
      <c r="DIW38" s="39"/>
      <c r="DIX38" s="39"/>
      <c r="DIY38" s="39"/>
      <c r="DIZ38" s="39"/>
      <c r="DJA38" s="39"/>
      <c r="DJB38" s="39"/>
      <c r="DJC38" s="39"/>
      <c r="DJD38" s="39"/>
      <c r="DJE38" s="39"/>
      <c r="DJF38" s="39"/>
      <c r="DJG38" s="39"/>
      <c r="DJH38" s="39"/>
      <c r="DJI38" s="39"/>
      <c r="DJJ38" s="39"/>
      <c r="DJK38" s="39"/>
      <c r="DJL38" s="39"/>
      <c r="DJM38" s="39"/>
      <c r="DJN38" s="39"/>
      <c r="DJO38" s="39"/>
      <c r="DJP38" s="39"/>
      <c r="DJQ38" s="39"/>
      <c r="DJR38" s="39"/>
      <c r="DJS38" s="39"/>
      <c r="DJT38" s="39"/>
      <c r="DJU38" s="39"/>
      <c r="DJV38" s="39"/>
      <c r="DJW38" s="39"/>
      <c r="DJX38" s="39"/>
      <c r="DJY38" s="39"/>
      <c r="DJZ38" s="39"/>
      <c r="DKA38" s="39"/>
      <c r="DKB38" s="39"/>
      <c r="DKC38" s="39"/>
      <c r="DKD38" s="39"/>
      <c r="DKE38" s="39"/>
      <c r="DKF38" s="39"/>
      <c r="DKG38" s="39"/>
      <c r="DKH38" s="39"/>
      <c r="DKI38" s="39"/>
      <c r="DKJ38" s="39"/>
      <c r="DKK38" s="39"/>
      <c r="DKL38" s="39"/>
      <c r="DKM38" s="39"/>
      <c r="DKN38" s="39"/>
      <c r="DKO38" s="39"/>
      <c r="DKP38" s="39"/>
      <c r="DKQ38" s="39"/>
      <c r="DKR38" s="39"/>
      <c r="DKS38" s="39"/>
      <c r="DKT38" s="39"/>
      <c r="DKU38" s="39"/>
      <c r="DKV38" s="39"/>
      <c r="DKW38" s="39"/>
      <c r="DKX38" s="39"/>
      <c r="DKY38" s="39"/>
      <c r="DKZ38" s="39"/>
      <c r="DLA38" s="39"/>
      <c r="DLB38" s="39"/>
      <c r="DLC38" s="39"/>
      <c r="DLD38" s="39"/>
      <c r="DLE38" s="39"/>
      <c r="DLF38" s="39"/>
      <c r="DLG38" s="39"/>
      <c r="DLH38" s="39"/>
      <c r="DLI38" s="39"/>
      <c r="DLJ38" s="39"/>
      <c r="DLK38" s="39"/>
      <c r="DLL38" s="39"/>
      <c r="DLM38" s="39"/>
      <c r="DLN38" s="39"/>
      <c r="DLO38" s="39"/>
      <c r="DLP38" s="39"/>
      <c r="DLQ38" s="39"/>
      <c r="DLR38" s="39"/>
      <c r="DLS38" s="39"/>
      <c r="DLT38" s="39"/>
      <c r="DLU38" s="39"/>
      <c r="DLV38" s="39"/>
      <c r="DLW38" s="39"/>
      <c r="DLX38" s="39"/>
      <c r="DLY38" s="39"/>
      <c r="DLZ38" s="39"/>
      <c r="DMA38" s="39"/>
      <c r="DMB38" s="39"/>
      <c r="DMC38" s="39"/>
      <c r="DMD38" s="39"/>
      <c r="DME38" s="39"/>
      <c r="DMF38" s="39"/>
      <c r="DMG38" s="39"/>
      <c r="DMH38" s="39"/>
      <c r="DMI38" s="39"/>
      <c r="DMJ38" s="39"/>
      <c r="DMK38" s="39"/>
      <c r="DML38" s="39"/>
      <c r="DMM38" s="39"/>
      <c r="DMN38" s="39"/>
      <c r="DMO38" s="39"/>
      <c r="DMP38" s="39"/>
      <c r="DMQ38" s="39"/>
      <c r="DMR38" s="39"/>
      <c r="DMS38" s="39"/>
      <c r="DMT38" s="39"/>
      <c r="DMU38" s="39"/>
      <c r="DMV38" s="39"/>
      <c r="DMW38" s="39"/>
      <c r="DMX38" s="39"/>
      <c r="DMY38" s="39"/>
      <c r="DMZ38" s="39"/>
      <c r="DNA38" s="39"/>
      <c r="DNB38" s="39"/>
      <c r="DNC38" s="39"/>
      <c r="DND38" s="39"/>
      <c r="DNE38" s="39"/>
      <c r="DNF38" s="39"/>
      <c r="DNG38" s="39"/>
      <c r="DNH38" s="39"/>
      <c r="DNI38" s="39"/>
      <c r="DNJ38" s="39"/>
      <c r="DNK38" s="39"/>
      <c r="DNL38" s="39"/>
      <c r="DNM38" s="39"/>
      <c r="DNN38" s="39"/>
      <c r="DNO38" s="39"/>
      <c r="DNP38" s="39"/>
      <c r="DNQ38" s="39"/>
      <c r="DNR38" s="39"/>
      <c r="DNS38" s="39"/>
      <c r="DNT38" s="39"/>
      <c r="DNU38" s="39"/>
      <c r="DNV38" s="39"/>
      <c r="DNW38" s="39"/>
      <c r="DNX38" s="39"/>
      <c r="DNY38" s="39"/>
      <c r="DNZ38" s="39"/>
      <c r="DOA38" s="39"/>
      <c r="DOB38" s="39"/>
      <c r="DOC38" s="39"/>
      <c r="DOD38" s="39"/>
      <c r="DOE38" s="39"/>
      <c r="DOF38" s="39"/>
      <c r="DOG38" s="39"/>
      <c r="DOH38" s="39"/>
      <c r="DOI38" s="39"/>
      <c r="DOJ38" s="39"/>
      <c r="DOK38" s="39"/>
      <c r="DOL38" s="39"/>
      <c r="DOM38" s="39"/>
      <c r="DON38" s="39"/>
      <c r="DOO38" s="39"/>
      <c r="DOP38" s="39"/>
      <c r="DOQ38" s="39"/>
      <c r="DOR38" s="39"/>
      <c r="DOS38" s="39"/>
      <c r="DOT38" s="39"/>
      <c r="DOU38" s="39"/>
      <c r="DOV38" s="39"/>
      <c r="DOW38" s="39"/>
      <c r="DOX38" s="39"/>
      <c r="DOY38" s="39"/>
      <c r="DOZ38" s="39"/>
      <c r="DPA38" s="39"/>
      <c r="DPB38" s="39"/>
      <c r="DPC38" s="39"/>
      <c r="DPD38" s="39"/>
      <c r="DPE38" s="39"/>
      <c r="DPF38" s="39"/>
      <c r="DPG38" s="39"/>
      <c r="DPH38" s="39"/>
      <c r="DPI38" s="39"/>
      <c r="DPJ38" s="39"/>
      <c r="DPK38" s="39"/>
      <c r="DPL38" s="39"/>
      <c r="DPM38" s="39"/>
      <c r="DPN38" s="39"/>
      <c r="DPO38" s="39"/>
      <c r="DPP38" s="39"/>
      <c r="DPQ38" s="39"/>
      <c r="DPR38" s="39"/>
      <c r="DPS38" s="39"/>
      <c r="DPT38" s="39"/>
      <c r="DPU38" s="39"/>
      <c r="DPV38" s="39"/>
      <c r="DPW38" s="39"/>
      <c r="DPX38" s="39"/>
      <c r="DPY38" s="39"/>
      <c r="DPZ38" s="39"/>
      <c r="DQA38" s="39"/>
      <c r="DQB38" s="39"/>
      <c r="DQC38" s="39"/>
      <c r="DQD38" s="39"/>
      <c r="DQE38" s="39"/>
      <c r="DQF38" s="39"/>
      <c r="DQG38" s="39"/>
      <c r="DQH38" s="39"/>
      <c r="DQI38" s="39"/>
      <c r="DQJ38" s="39"/>
      <c r="DQK38" s="39"/>
      <c r="DQL38" s="39"/>
      <c r="DQM38" s="39"/>
      <c r="DQN38" s="39"/>
      <c r="DQO38" s="39"/>
      <c r="DQP38" s="39"/>
      <c r="DQQ38" s="39"/>
      <c r="DQR38" s="39"/>
      <c r="DQS38" s="39"/>
      <c r="DQT38" s="39"/>
      <c r="DQU38" s="39"/>
      <c r="DQV38" s="39"/>
      <c r="DQW38" s="39"/>
      <c r="DQX38" s="39"/>
      <c r="DQY38" s="39"/>
      <c r="DQZ38" s="39"/>
      <c r="DRA38" s="39"/>
      <c r="DRB38" s="39"/>
      <c r="DRC38" s="39"/>
      <c r="DRD38" s="39"/>
      <c r="DRE38" s="39"/>
      <c r="DRF38" s="39"/>
      <c r="DRG38" s="39"/>
      <c r="DRH38" s="39"/>
      <c r="DRI38" s="39"/>
      <c r="DRJ38" s="39"/>
      <c r="DRK38" s="39"/>
      <c r="DRL38" s="39"/>
      <c r="DRM38" s="39"/>
      <c r="DRN38" s="39"/>
      <c r="DRO38" s="39"/>
      <c r="DRP38" s="39"/>
      <c r="DRQ38" s="39"/>
      <c r="DRR38" s="39"/>
      <c r="DRS38" s="39"/>
      <c r="DRT38" s="39"/>
      <c r="DRU38" s="39"/>
      <c r="DRV38" s="39"/>
      <c r="DRW38" s="39"/>
      <c r="DRX38" s="39"/>
      <c r="DRY38" s="39"/>
      <c r="DRZ38" s="39"/>
      <c r="DSA38" s="39"/>
      <c r="DSB38" s="39"/>
      <c r="DSC38" s="39"/>
      <c r="DSD38" s="39"/>
      <c r="DSE38" s="39"/>
      <c r="DSF38" s="39"/>
      <c r="DSG38" s="39"/>
      <c r="DSH38" s="39"/>
      <c r="DSI38" s="39"/>
      <c r="DSJ38" s="39"/>
      <c r="DSK38" s="39"/>
      <c r="DSL38" s="39"/>
      <c r="DSM38" s="39"/>
      <c r="DSN38" s="39"/>
      <c r="DSO38" s="39"/>
      <c r="DSP38" s="39"/>
      <c r="DSQ38" s="39"/>
      <c r="DSR38" s="39"/>
      <c r="DSS38" s="39"/>
      <c r="DST38" s="39"/>
      <c r="DSU38" s="39"/>
      <c r="DSV38" s="39"/>
      <c r="DSW38" s="39"/>
      <c r="DSX38" s="39"/>
      <c r="DSY38" s="39"/>
      <c r="DSZ38" s="39"/>
      <c r="DTA38" s="39"/>
      <c r="DTB38" s="39"/>
      <c r="DTC38" s="39"/>
      <c r="DTD38" s="39"/>
      <c r="DTE38" s="39"/>
      <c r="DTF38" s="39"/>
      <c r="DTG38" s="39"/>
      <c r="DTH38" s="39"/>
      <c r="DTI38" s="39"/>
      <c r="DTJ38" s="39"/>
      <c r="DTK38" s="39"/>
      <c r="DTL38" s="39"/>
      <c r="DTM38" s="39"/>
      <c r="DTN38" s="39"/>
      <c r="DTO38" s="39"/>
      <c r="DTP38" s="39"/>
      <c r="DTQ38" s="39"/>
      <c r="DTR38" s="39"/>
      <c r="DTS38" s="39"/>
      <c r="DTT38" s="39"/>
      <c r="DTU38" s="39"/>
      <c r="DTV38" s="39"/>
      <c r="DTW38" s="39"/>
      <c r="DTX38" s="39"/>
      <c r="DTY38" s="39"/>
      <c r="DTZ38" s="39"/>
      <c r="DUA38" s="39"/>
      <c r="DUB38" s="39"/>
      <c r="DUC38" s="39"/>
      <c r="DUD38" s="39"/>
      <c r="DUE38" s="39"/>
      <c r="DUF38" s="39"/>
      <c r="DUG38" s="39"/>
      <c r="DUH38" s="39"/>
      <c r="DUI38" s="39"/>
      <c r="DUJ38" s="39"/>
      <c r="DUK38" s="39"/>
      <c r="DUL38" s="39"/>
      <c r="DUM38" s="39"/>
      <c r="DUN38" s="39"/>
      <c r="DUO38" s="39"/>
      <c r="DUP38" s="39"/>
      <c r="DUQ38" s="39"/>
      <c r="DUR38" s="39"/>
      <c r="DUS38" s="39"/>
      <c r="DUT38" s="39"/>
      <c r="DUU38" s="39"/>
      <c r="DUV38" s="39"/>
      <c r="DUW38" s="39"/>
      <c r="DUX38" s="39"/>
      <c r="DUY38" s="39"/>
      <c r="DUZ38" s="39"/>
      <c r="DVA38" s="39"/>
      <c r="DVB38" s="39"/>
      <c r="DVC38" s="39"/>
      <c r="DVD38" s="39"/>
      <c r="DVE38" s="39"/>
      <c r="DVF38" s="39"/>
      <c r="DVG38" s="39"/>
      <c r="DVH38" s="39"/>
      <c r="DVI38" s="39"/>
      <c r="DVJ38" s="39"/>
      <c r="DVK38" s="39"/>
      <c r="DVL38" s="39"/>
      <c r="DVM38" s="39"/>
      <c r="DVN38" s="39"/>
      <c r="DVO38" s="39"/>
      <c r="DVP38" s="39"/>
      <c r="DVQ38" s="39"/>
      <c r="DVR38" s="39"/>
      <c r="DVS38" s="39"/>
      <c r="DVT38" s="39"/>
      <c r="DVU38" s="39"/>
      <c r="DVV38" s="39"/>
      <c r="DVW38" s="39"/>
      <c r="DVX38" s="39"/>
      <c r="DVY38" s="39"/>
      <c r="DVZ38" s="39"/>
      <c r="DWA38" s="39"/>
      <c r="DWB38" s="39"/>
      <c r="DWC38" s="39"/>
      <c r="DWD38" s="39"/>
      <c r="DWE38" s="39"/>
      <c r="DWF38" s="39"/>
      <c r="DWG38" s="39"/>
      <c r="DWH38" s="39"/>
      <c r="DWI38" s="39"/>
      <c r="DWJ38" s="39"/>
      <c r="DWK38" s="39"/>
      <c r="DWL38" s="39"/>
      <c r="DWM38" s="39"/>
      <c r="DWN38" s="39"/>
      <c r="DWO38" s="39"/>
      <c r="DWP38" s="39"/>
      <c r="DWQ38" s="39"/>
      <c r="DWR38" s="39"/>
      <c r="DWS38" s="39"/>
      <c r="DWT38" s="39"/>
      <c r="DWU38" s="39"/>
      <c r="DWV38" s="39"/>
      <c r="DWW38" s="39"/>
      <c r="DWX38" s="39"/>
      <c r="DWY38" s="39"/>
      <c r="DWZ38" s="39"/>
      <c r="DXA38" s="39"/>
      <c r="DXB38" s="39"/>
      <c r="DXC38" s="39"/>
      <c r="DXD38" s="39"/>
      <c r="DXE38" s="39"/>
      <c r="DXF38" s="39"/>
      <c r="DXG38" s="39"/>
      <c r="DXH38" s="39"/>
      <c r="DXI38" s="39"/>
      <c r="DXJ38" s="39"/>
      <c r="DXK38" s="39"/>
      <c r="DXL38" s="39"/>
      <c r="DXM38" s="39"/>
      <c r="DXN38" s="39"/>
      <c r="DXO38" s="39"/>
      <c r="DXP38" s="39"/>
      <c r="DXQ38" s="39"/>
      <c r="DXR38" s="39"/>
      <c r="DXS38" s="39"/>
      <c r="DXT38" s="39"/>
      <c r="DXU38" s="39"/>
      <c r="DXV38" s="39"/>
      <c r="DXW38" s="39"/>
      <c r="DXX38" s="39"/>
      <c r="DXY38" s="39"/>
      <c r="DXZ38" s="39"/>
      <c r="DYA38" s="39"/>
      <c r="DYB38" s="39"/>
      <c r="DYC38" s="39"/>
      <c r="DYD38" s="39"/>
      <c r="DYE38" s="39"/>
      <c r="DYF38" s="39"/>
      <c r="DYG38" s="39"/>
      <c r="DYH38" s="39"/>
      <c r="DYI38" s="39"/>
      <c r="DYJ38" s="39"/>
      <c r="DYK38" s="39"/>
      <c r="DYL38" s="39"/>
      <c r="DYM38" s="39"/>
      <c r="DYN38" s="39"/>
      <c r="DYO38" s="39"/>
      <c r="DYP38" s="39"/>
      <c r="DYQ38" s="39"/>
      <c r="DYR38" s="39"/>
      <c r="DYS38" s="39"/>
      <c r="DYT38" s="39"/>
      <c r="DYU38" s="39"/>
      <c r="DYV38" s="39"/>
      <c r="DYW38" s="39"/>
      <c r="DYX38" s="39"/>
      <c r="DYY38" s="39"/>
      <c r="DYZ38" s="39"/>
      <c r="DZA38" s="39"/>
      <c r="DZB38" s="39"/>
      <c r="DZC38" s="39"/>
      <c r="DZD38" s="39"/>
      <c r="DZE38" s="39"/>
      <c r="DZF38" s="39"/>
      <c r="DZG38" s="39"/>
      <c r="DZH38" s="39"/>
      <c r="DZI38" s="39"/>
      <c r="DZJ38" s="39"/>
      <c r="DZK38" s="39"/>
      <c r="DZL38" s="39"/>
      <c r="DZM38" s="39"/>
      <c r="DZN38" s="39"/>
      <c r="DZO38" s="39"/>
      <c r="DZP38" s="39"/>
      <c r="DZQ38" s="39"/>
      <c r="DZR38" s="39"/>
      <c r="DZS38" s="39"/>
      <c r="DZT38" s="39"/>
      <c r="DZU38" s="39"/>
      <c r="DZV38" s="39"/>
      <c r="DZW38" s="39"/>
      <c r="DZX38" s="39"/>
      <c r="DZY38" s="39"/>
      <c r="DZZ38" s="39"/>
      <c r="EAA38" s="39"/>
      <c r="EAB38" s="39"/>
      <c r="EAC38" s="39"/>
      <c r="EAD38" s="39"/>
      <c r="EAE38" s="39"/>
      <c r="EAF38" s="39"/>
      <c r="EAG38" s="39"/>
      <c r="EAH38" s="39"/>
      <c r="EAI38" s="39"/>
      <c r="EAJ38" s="39"/>
      <c r="EAK38" s="39"/>
      <c r="EAL38" s="39"/>
      <c r="EAM38" s="39"/>
      <c r="EAN38" s="39"/>
      <c r="EAO38" s="39"/>
      <c r="EAP38" s="39"/>
      <c r="EAQ38" s="39"/>
      <c r="EAR38" s="39"/>
      <c r="EAS38" s="39"/>
      <c r="EAT38" s="39"/>
      <c r="EAU38" s="39"/>
      <c r="EAV38" s="39"/>
      <c r="EAW38" s="39"/>
      <c r="EAX38" s="39"/>
      <c r="EAY38" s="39"/>
      <c r="EAZ38" s="39"/>
      <c r="EBA38" s="39"/>
      <c r="EBB38" s="39"/>
      <c r="EBC38" s="39"/>
      <c r="EBD38" s="39"/>
      <c r="EBE38" s="39"/>
      <c r="EBF38" s="39"/>
      <c r="EBG38" s="39"/>
      <c r="EBH38" s="39"/>
      <c r="EBI38" s="39"/>
      <c r="EBJ38" s="39"/>
      <c r="EBK38" s="39"/>
      <c r="EBL38" s="39"/>
      <c r="EBM38" s="39"/>
      <c r="EBN38" s="39"/>
      <c r="EBO38" s="39"/>
      <c r="EBP38" s="39"/>
      <c r="EBQ38" s="39"/>
      <c r="EBR38" s="39"/>
      <c r="EBS38" s="39"/>
      <c r="EBT38" s="39"/>
      <c r="EBU38" s="39"/>
      <c r="EBV38" s="39"/>
      <c r="EBW38" s="39"/>
      <c r="EBX38" s="39"/>
      <c r="EBY38" s="39"/>
      <c r="EBZ38" s="39"/>
      <c r="ECA38" s="39"/>
      <c r="ECB38" s="39"/>
      <c r="ECC38" s="39"/>
      <c r="ECD38" s="39"/>
      <c r="ECE38" s="39"/>
      <c r="ECF38" s="39"/>
      <c r="ECG38" s="39"/>
      <c r="ECH38" s="39"/>
      <c r="ECI38" s="39"/>
      <c r="ECJ38" s="39"/>
      <c r="ECK38" s="39"/>
      <c r="ECL38" s="39"/>
      <c r="ECM38" s="39"/>
      <c r="ECN38" s="39"/>
      <c r="ECO38" s="39"/>
      <c r="ECP38" s="39"/>
      <c r="ECQ38" s="39"/>
      <c r="ECR38" s="39"/>
      <c r="ECS38" s="39"/>
      <c r="ECT38" s="39"/>
      <c r="ECU38" s="39"/>
      <c r="ECV38" s="39"/>
      <c r="ECW38" s="39"/>
      <c r="ECX38" s="39"/>
      <c r="ECY38" s="39"/>
      <c r="ECZ38" s="39"/>
      <c r="EDA38" s="39"/>
      <c r="EDB38" s="39"/>
      <c r="EDC38" s="39"/>
      <c r="EDD38" s="39"/>
      <c r="EDE38" s="39"/>
      <c r="EDF38" s="39"/>
      <c r="EDG38" s="39"/>
      <c r="EDH38" s="39"/>
      <c r="EDI38" s="39"/>
      <c r="EDJ38" s="39"/>
      <c r="EDK38" s="39"/>
      <c r="EDL38" s="39"/>
      <c r="EDM38" s="39"/>
      <c r="EDN38" s="39"/>
      <c r="EDO38" s="39"/>
      <c r="EDP38" s="39"/>
      <c r="EDQ38" s="39"/>
      <c r="EDR38" s="39"/>
      <c r="EDS38" s="39"/>
      <c r="EDT38" s="39"/>
      <c r="EDU38" s="39"/>
      <c r="EDV38" s="39"/>
      <c r="EDW38" s="39"/>
      <c r="EDX38" s="39"/>
      <c r="EDY38" s="39"/>
      <c r="EDZ38" s="39"/>
      <c r="EEA38" s="39"/>
      <c r="EEB38" s="39"/>
      <c r="EEC38" s="39"/>
      <c r="EED38" s="39"/>
      <c r="EEE38" s="39"/>
      <c r="EEF38" s="39"/>
      <c r="EEG38" s="39"/>
      <c r="EEH38" s="39"/>
      <c r="EEI38" s="39"/>
      <c r="EEJ38" s="39"/>
      <c r="EEK38" s="39"/>
      <c r="EEL38" s="39"/>
      <c r="EEM38" s="39"/>
      <c r="EEN38" s="39"/>
      <c r="EEO38" s="39"/>
      <c r="EEP38" s="39"/>
      <c r="EEQ38" s="39"/>
      <c r="EER38" s="39"/>
      <c r="EES38" s="39"/>
      <c r="EET38" s="39"/>
      <c r="EEU38" s="39"/>
      <c r="EEV38" s="39"/>
      <c r="EEW38" s="39"/>
      <c r="EEX38" s="39"/>
      <c r="EEY38" s="39"/>
      <c r="EEZ38" s="39"/>
      <c r="EFA38" s="39"/>
      <c r="EFB38" s="39"/>
      <c r="EFC38" s="39"/>
      <c r="EFD38" s="39"/>
      <c r="EFE38" s="39"/>
      <c r="EFF38" s="39"/>
      <c r="EFG38" s="39"/>
      <c r="EFH38" s="39"/>
      <c r="EFI38" s="39"/>
      <c r="EFJ38" s="39"/>
      <c r="EFK38" s="39"/>
      <c r="EFL38" s="39"/>
      <c r="EFM38" s="39"/>
      <c r="EFN38" s="39"/>
      <c r="EFO38" s="39"/>
      <c r="EFP38" s="39"/>
      <c r="EFQ38" s="39"/>
      <c r="EFR38" s="39"/>
      <c r="EFS38" s="39"/>
      <c r="EFT38" s="39"/>
      <c r="EFU38" s="39"/>
      <c r="EFV38" s="39"/>
      <c r="EFW38" s="39"/>
      <c r="EFX38" s="39"/>
      <c r="EFY38" s="39"/>
      <c r="EFZ38" s="39"/>
      <c r="EGA38" s="39"/>
      <c r="EGB38" s="39"/>
      <c r="EGC38" s="39"/>
      <c r="EGD38" s="39"/>
      <c r="EGE38" s="39"/>
      <c r="EGF38" s="39"/>
      <c r="EGG38" s="39"/>
      <c r="EGH38" s="39"/>
      <c r="EGI38" s="39"/>
      <c r="EGJ38" s="39"/>
      <c r="EGK38" s="39"/>
      <c r="EGL38" s="39"/>
      <c r="EGM38" s="39"/>
      <c r="EGN38" s="39"/>
      <c r="EGO38" s="39"/>
      <c r="EGP38" s="39"/>
      <c r="EGQ38" s="39"/>
      <c r="EGR38" s="39"/>
      <c r="EGS38" s="39"/>
      <c r="EGT38" s="39"/>
      <c r="EGU38" s="39"/>
      <c r="EGV38" s="39"/>
      <c r="EGW38" s="39"/>
      <c r="EGX38" s="39"/>
      <c r="EGY38" s="39"/>
      <c r="EGZ38" s="39"/>
      <c r="EHA38" s="39"/>
      <c r="EHB38" s="39"/>
      <c r="EHC38" s="39"/>
      <c r="EHD38" s="39"/>
      <c r="EHE38" s="39"/>
      <c r="EHF38" s="39"/>
      <c r="EHG38" s="39"/>
      <c r="EHH38" s="39"/>
      <c r="EHI38" s="39"/>
      <c r="EHJ38" s="39"/>
      <c r="EHK38" s="39"/>
      <c r="EHL38" s="39"/>
      <c r="EHM38" s="39"/>
      <c r="EHN38" s="39"/>
      <c r="EHO38" s="39"/>
      <c r="EHP38" s="39"/>
      <c r="EHQ38" s="39"/>
      <c r="EHR38" s="39"/>
      <c r="EHS38" s="39"/>
      <c r="EHT38" s="39"/>
      <c r="EHU38" s="39"/>
      <c r="EHV38" s="39"/>
      <c r="EHW38" s="39"/>
      <c r="EHX38" s="39"/>
      <c r="EHY38" s="39"/>
      <c r="EHZ38" s="39"/>
      <c r="EIA38" s="39"/>
      <c r="EIB38" s="39"/>
      <c r="EIC38" s="39"/>
      <c r="EID38" s="39"/>
      <c r="EIE38" s="39"/>
      <c r="EIF38" s="39"/>
      <c r="EIG38" s="39"/>
      <c r="EIH38" s="39"/>
      <c r="EII38" s="39"/>
      <c r="EIJ38" s="39"/>
      <c r="EIK38" s="39"/>
      <c r="EIL38" s="39"/>
      <c r="EIM38" s="39"/>
      <c r="EIN38" s="39"/>
      <c r="EIO38" s="39"/>
      <c r="EIP38" s="39"/>
      <c r="EIQ38" s="39"/>
      <c r="EIR38" s="39"/>
      <c r="EIS38" s="39"/>
      <c r="EIT38" s="39"/>
      <c r="EIU38" s="39"/>
      <c r="EIV38" s="39"/>
      <c r="EIW38" s="39"/>
      <c r="EIX38" s="39"/>
      <c r="EIY38" s="39"/>
      <c r="EIZ38" s="39"/>
      <c r="EJA38" s="39"/>
      <c r="EJB38" s="39"/>
      <c r="EJC38" s="39"/>
      <c r="EJD38" s="39"/>
      <c r="EJE38" s="39"/>
      <c r="EJF38" s="39"/>
      <c r="EJG38" s="39"/>
      <c r="EJH38" s="39"/>
      <c r="EJI38" s="39"/>
      <c r="EJJ38" s="39"/>
      <c r="EJK38" s="39"/>
      <c r="EJL38" s="39"/>
      <c r="EJM38" s="39"/>
      <c r="EJN38" s="39"/>
      <c r="EJO38" s="39"/>
      <c r="EJP38" s="39"/>
      <c r="EJQ38" s="39"/>
      <c r="EJR38" s="39"/>
      <c r="EJS38" s="39"/>
      <c r="EJT38" s="39"/>
      <c r="EJU38" s="39"/>
      <c r="EJV38" s="39"/>
      <c r="EJW38" s="39"/>
      <c r="EJX38" s="39"/>
      <c r="EJY38" s="39"/>
      <c r="EJZ38" s="39"/>
      <c r="EKA38" s="39"/>
      <c r="EKB38" s="39"/>
      <c r="EKC38" s="39"/>
      <c r="EKD38" s="39"/>
      <c r="EKE38" s="39"/>
      <c r="EKF38" s="39"/>
      <c r="EKG38" s="39"/>
      <c r="EKH38" s="39"/>
      <c r="EKI38" s="39"/>
      <c r="EKJ38" s="39"/>
      <c r="EKK38" s="39"/>
      <c r="EKL38" s="39"/>
      <c r="EKM38" s="39"/>
      <c r="EKN38" s="39"/>
      <c r="EKO38" s="39"/>
      <c r="EKP38" s="39"/>
      <c r="EKQ38" s="39"/>
      <c r="EKR38" s="39"/>
      <c r="EKS38" s="39"/>
      <c r="EKT38" s="39"/>
      <c r="EKU38" s="39"/>
      <c r="EKV38" s="39"/>
      <c r="EKW38" s="39"/>
      <c r="EKX38" s="39"/>
      <c r="EKY38" s="39"/>
      <c r="EKZ38" s="39"/>
      <c r="ELA38" s="39"/>
      <c r="ELB38" s="39"/>
      <c r="ELC38" s="39"/>
      <c r="ELD38" s="39"/>
      <c r="ELE38" s="39"/>
      <c r="ELF38" s="39"/>
      <c r="ELG38" s="39"/>
      <c r="ELH38" s="39"/>
      <c r="ELI38" s="39"/>
      <c r="ELJ38" s="39"/>
      <c r="ELK38" s="39"/>
      <c r="ELL38" s="39"/>
      <c r="ELM38" s="39"/>
      <c r="ELN38" s="39"/>
      <c r="ELO38" s="39"/>
      <c r="ELP38" s="39"/>
      <c r="ELQ38" s="39"/>
      <c r="ELR38" s="39"/>
      <c r="ELS38" s="39"/>
      <c r="ELT38" s="39"/>
      <c r="ELU38" s="39"/>
      <c r="ELV38" s="39"/>
      <c r="ELW38" s="39"/>
      <c r="ELX38" s="39"/>
      <c r="ELY38" s="39"/>
      <c r="ELZ38" s="39"/>
      <c r="EMA38" s="39"/>
      <c r="EMB38" s="39"/>
      <c r="EMC38" s="39"/>
      <c r="EMD38" s="39"/>
      <c r="EME38" s="39"/>
      <c r="EMF38" s="39"/>
      <c r="EMG38" s="39"/>
      <c r="EMH38" s="39"/>
      <c r="EMI38" s="39"/>
      <c r="EMJ38" s="39"/>
      <c r="EMK38" s="39"/>
      <c r="EML38" s="39"/>
      <c r="EMM38" s="39"/>
      <c r="EMN38" s="39"/>
      <c r="EMO38" s="39"/>
      <c r="EMP38" s="39"/>
      <c r="EMQ38" s="39"/>
      <c r="EMR38" s="39"/>
      <c r="EMS38" s="39"/>
      <c r="EMT38" s="39"/>
      <c r="EMU38" s="39"/>
      <c r="EMV38" s="39"/>
      <c r="EMW38" s="39"/>
      <c r="EMX38" s="39"/>
      <c r="EMY38" s="39"/>
      <c r="EMZ38" s="39"/>
      <c r="ENA38" s="39"/>
      <c r="ENB38" s="39"/>
      <c r="ENC38" s="39"/>
      <c r="END38" s="39"/>
      <c r="ENE38" s="39"/>
      <c r="ENF38" s="39"/>
      <c r="ENG38" s="39"/>
      <c r="ENH38" s="39"/>
      <c r="ENI38" s="39"/>
      <c r="ENJ38" s="39"/>
      <c r="ENK38" s="39"/>
      <c r="ENL38" s="39"/>
      <c r="ENM38" s="39"/>
      <c r="ENN38" s="39"/>
      <c r="ENO38" s="39"/>
      <c r="ENP38" s="39"/>
      <c r="ENQ38" s="39"/>
      <c r="ENR38" s="39"/>
      <c r="ENS38" s="39"/>
      <c r="ENT38" s="39"/>
      <c r="ENU38" s="39"/>
      <c r="ENV38" s="39"/>
      <c r="ENW38" s="39"/>
      <c r="ENX38" s="39"/>
      <c r="ENY38" s="39"/>
      <c r="ENZ38" s="39"/>
      <c r="EOA38" s="39"/>
      <c r="EOB38" s="39"/>
      <c r="EOC38" s="39"/>
      <c r="EOD38" s="39"/>
      <c r="EOE38" s="39"/>
      <c r="EOF38" s="39"/>
      <c r="EOG38" s="39"/>
      <c r="EOH38" s="39"/>
      <c r="EOI38" s="39"/>
      <c r="EOJ38" s="39"/>
      <c r="EOK38" s="39"/>
      <c r="EOL38" s="39"/>
      <c r="EOM38" s="39"/>
      <c r="EON38" s="39"/>
      <c r="EOO38" s="39"/>
      <c r="EOP38" s="39"/>
      <c r="EOQ38" s="39"/>
      <c r="EOR38" s="39"/>
      <c r="EOS38" s="39"/>
      <c r="EOT38" s="39"/>
      <c r="EOU38" s="39"/>
      <c r="EOV38" s="39"/>
      <c r="EOW38" s="39"/>
      <c r="EOX38" s="39"/>
      <c r="EOY38" s="39"/>
      <c r="EOZ38" s="39"/>
      <c r="EPA38" s="39"/>
      <c r="EPB38" s="39"/>
      <c r="EPC38" s="39"/>
      <c r="EPD38" s="39"/>
      <c r="EPE38" s="39"/>
      <c r="EPF38" s="39"/>
      <c r="EPG38" s="39"/>
      <c r="EPH38" s="39"/>
      <c r="EPI38" s="39"/>
      <c r="EPJ38" s="39"/>
      <c r="EPK38" s="39"/>
      <c r="EPL38" s="39"/>
      <c r="EPM38" s="39"/>
      <c r="EPN38" s="39"/>
      <c r="EPO38" s="39"/>
      <c r="EPP38" s="39"/>
      <c r="EPQ38" s="39"/>
      <c r="EPR38" s="39"/>
      <c r="EPS38" s="39"/>
      <c r="EPT38" s="39"/>
      <c r="EPU38" s="39"/>
      <c r="EPV38" s="39"/>
      <c r="EPW38" s="39"/>
      <c r="EPX38" s="39"/>
      <c r="EPY38" s="39"/>
      <c r="EPZ38" s="39"/>
      <c r="EQA38" s="39"/>
      <c r="EQB38" s="39"/>
      <c r="EQC38" s="39"/>
      <c r="EQD38" s="39"/>
      <c r="EQE38" s="39"/>
      <c r="EQF38" s="39"/>
      <c r="EQG38" s="39"/>
      <c r="EQH38" s="39"/>
      <c r="EQI38" s="39"/>
      <c r="EQJ38" s="39"/>
      <c r="EQK38" s="39"/>
      <c r="EQL38" s="39"/>
      <c r="EQM38" s="39"/>
      <c r="EQN38" s="39"/>
      <c r="EQO38" s="39"/>
      <c r="EQP38" s="39"/>
      <c r="EQQ38" s="39"/>
      <c r="EQR38" s="39"/>
      <c r="EQS38" s="39"/>
      <c r="EQT38" s="39"/>
      <c r="EQU38" s="39"/>
      <c r="EQV38" s="39"/>
      <c r="EQW38" s="39"/>
      <c r="EQX38" s="39"/>
      <c r="EQY38" s="39"/>
      <c r="EQZ38" s="39"/>
      <c r="ERA38" s="39"/>
      <c r="ERB38" s="39"/>
      <c r="ERC38" s="39"/>
      <c r="ERD38" s="39"/>
      <c r="ERE38" s="39"/>
      <c r="ERF38" s="39"/>
      <c r="ERG38" s="39"/>
      <c r="ERH38" s="39"/>
      <c r="ERI38" s="39"/>
      <c r="ERJ38" s="39"/>
      <c r="ERK38" s="39"/>
      <c r="ERL38" s="39"/>
      <c r="ERM38" s="39"/>
      <c r="ERN38" s="39"/>
      <c r="ERO38" s="39"/>
      <c r="ERP38" s="39"/>
      <c r="ERQ38" s="39"/>
      <c r="ERR38" s="39"/>
      <c r="ERS38" s="39"/>
      <c r="ERT38" s="39"/>
      <c r="ERU38" s="39"/>
      <c r="ERV38" s="39"/>
      <c r="ERW38" s="39"/>
      <c r="ERX38" s="39"/>
      <c r="ERY38" s="39"/>
      <c r="ERZ38" s="39"/>
      <c r="ESA38" s="39"/>
      <c r="ESB38" s="39"/>
      <c r="ESC38" s="39"/>
      <c r="ESD38" s="39"/>
      <c r="ESE38" s="39"/>
      <c r="ESF38" s="39"/>
      <c r="ESG38" s="39"/>
      <c r="ESH38" s="39"/>
      <c r="ESI38" s="39"/>
      <c r="ESJ38" s="39"/>
      <c r="ESK38" s="39"/>
      <c r="ESL38" s="39"/>
      <c r="ESM38" s="39"/>
      <c r="ESN38" s="39"/>
      <c r="ESO38" s="39"/>
      <c r="ESP38" s="39"/>
      <c r="ESQ38" s="39"/>
      <c r="ESR38" s="39"/>
      <c r="ESS38" s="39"/>
      <c r="EST38" s="39"/>
      <c r="ESU38" s="39"/>
      <c r="ESV38" s="39"/>
      <c r="ESW38" s="39"/>
      <c r="ESX38" s="39"/>
      <c r="ESY38" s="39"/>
      <c r="ESZ38" s="39"/>
      <c r="ETA38" s="39"/>
      <c r="ETB38" s="39"/>
      <c r="ETC38" s="39"/>
      <c r="ETD38" s="39"/>
      <c r="ETE38" s="39"/>
      <c r="ETF38" s="39"/>
      <c r="ETG38" s="39"/>
      <c r="ETH38" s="39"/>
      <c r="ETI38" s="39"/>
      <c r="ETJ38" s="39"/>
      <c r="ETK38" s="39"/>
      <c r="ETL38" s="39"/>
      <c r="ETM38" s="39"/>
      <c r="ETN38" s="39"/>
      <c r="ETO38" s="39"/>
      <c r="ETP38" s="39"/>
      <c r="ETQ38" s="39"/>
      <c r="ETR38" s="39"/>
      <c r="ETS38" s="39"/>
      <c r="ETT38" s="39"/>
      <c r="ETU38" s="39"/>
      <c r="ETV38" s="39"/>
      <c r="ETW38" s="39"/>
      <c r="ETX38" s="39"/>
      <c r="ETY38" s="39"/>
      <c r="ETZ38" s="39"/>
      <c r="EUA38" s="39"/>
      <c r="EUB38" s="39"/>
      <c r="EUC38" s="39"/>
      <c r="EUD38" s="39"/>
      <c r="EUE38" s="39"/>
      <c r="EUF38" s="39"/>
      <c r="EUG38" s="39"/>
      <c r="EUH38" s="39"/>
      <c r="EUI38" s="39"/>
      <c r="EUJ38" s="39"/>
      <c r="EUK38" s="39"/>
      <c r="EUL38" s="39"/>
      <c r="EUM38" s="39"/>
      <c r="EUN38" s="39"/>
      <c r="EUO38" s="39"/>
      <c r="EUP38" s="39"/>
      <c r="EUQ38" s="39"/>
      <c r="EUR38" s="39"/>
      <c r="EUS38" s="39"/>
      <c r="EUT38" s="39"/>
      <c r="EUU38" s="39"/>
      <c r="EUV38" s="39"/>
      <c r="EUW38" s="39"/>
      <c r="EUX38" s="39"/>
      <c r="EUY38" s="39"/>
      <c r="EUZ38" s="39"/>
      <c r="EVA38" s="39"/>
      <c r="EVB38" s="39"/>
      <c r="EVC38" s="39"/>
      <c r="EVD38" s="39"/>
      <c r="EVE38" s="39"/>
      <c r="EVF38" s="39"/>
      <c r="EVG38" s="39"/>
      <c r="EVH38" s="39"/>
      <c r="EVI38" s="39"/>
      <c r="EVJ38" s="39"/>
      <c r="EVK38" s="39"/>
      <c r="EVL38" s="39"/>
      <c r="EVM38" s="39"/>
      <c r="EVN38" s="39"/>
      <c r="EVO38" s="39"/>
      <c r="EVP38" s="39"/>
      <c r="EVQ38" s="39"/>
      <c r="EVR38" s="39"/>
      <c r="EVS38" s="39"/>
      <c r="EVT38" s="39"/>
      <c r="EVU38" s="39"/>
      <c r="EVV38" s="39"/>
      <c r="EVW38" s="39"/>
      <c r="EVX38" s="39"/>
      <c r="EVY38" s="39"/>
      <c r="EVZ38" s="39"/>
      <c r="EWA38" s="39"/>
      <c r="EWB38" s="39"/>
      <c r="EWC38" s="39"/>
      <c r="EWD38" s="39"/>
      <c r="EWE38" s="39"/>
      <c r="EWF38" s="39"/>
      <c r="EWG38" s="39"/>
      <c r="EWH38" s="39"/>
      <c r="EWI38" s="39"/>
      <c r="EWJ38" s="39"/>
      <c r="EWK38" s="39"/>
      <c r="EWL38" s="39"/>
      <c r="EWM38" s="39"/>
      <c r="EWN38" s="39"/>
      <c r="EWO38" s="39"/>
      <c r="EWP38" s="39"/>
      <c r="EWQ38" s="39"/>
      <c r="EWR38" s="39"/>
      <c r="EWS38" s="39"/>
      <c r="EWT38" s="39"/>
      <c r="EWU38" s="39"/>
      <c r="EWV38" s="39"/>
      <c r="EWW38" s="39"/>
      <c r="EWX38" s="39"/>
      <c r="EWY38" s="39"/>
      <c r="EWZ38" s="39"/>
      <c r="EXA38" s="39"/>
      <c r="EXB38" s="39"/>
      <c r="EXC38" s="39"/>
      <c r="EXD38" s="39"/>
      <c r="EXE38" s="39"/>
      <c r="EXF38" s="39"/>
      <c r="EXG38" s="39"/>
      <c r="EXH38" s="39"/>
      <c r="EXI38" s="39"/>
      <c r="EXJ38" s="39"/>
      <c r="EXK38" s="39"/>
      <c r="EXL38" s="39"/>
      <c r="EXM38" s="39"/>
      <c r="EXN38" s="39"/>
      <c r="EXO38" s="39"/>
      <c r="EXP38" s="39"/>
      <c r="EXQ38" s="39"/>
      <c r="EXR38" s="39"/>
      <c r="EXS38" s="39"/>
      <c r="EXT38" s="39"/>
      <c r="EXU38" s="39"/>
      <c r="EXV38" s="39"/>
      <c r="EXW38" s="39"/>
      <c r="EXX38" s="39"/>
      <c r="EXY38" s="39"/>
      <c r="EXZ38" s="39"/>
      <c r="EYA38" s="39"/>
      <c r="EYB38" s="39"/>
      <c r="EYC38" s="39"/>
      <c r="EYD38" s="39"/>
      <c r="EYE38" s="39"/>
      <c r="EYF38" s="39"/>
      <c r="EYG38" s="39"/>
      <c r="EYH38" s="39"/>
      <c r="EYI38" s="39"/>
      <c r="EYJ38" s="39"/>
      <c r="EYK38" s="39"/>
      <c r="EYL38" s="39"/>
      <c r="EYM38" s="39"/>
      <c r="EYN38" s="39"/>
      <c r="EYO38" s="39"/>
      <c r="EYP38" s="39"/>
      <c r="EYQ38" s="39"/>
      <c r="EYR38" s="39"/>
      <c r="EYS38" s="39"/>
      <c r="EYT38" s="39"/>
      <c r="EYU38" s="39"/>
      <c r="EYV38" s="39"/>
      <c r="EYW38" s="39"/>
      <c r="EYX38" s="39"/>
      <c r="EYY38" s="39"/>
      <c r="EYZ38" s="39"/>
      <c r="EZA38" s="39"/>
      <c r="EZB38" s="39"/>
      <c r="EZC38" s="39"/>
      <c r="EZD38" s="39"/>
      <c r="EZE38" s="39"/>
      <c r="EZF38" s="39"/>
      <c r="EZG38" s="39"/>
      <c r="EZH38" s="39"/>
      <c r="EZI38" s="39"/>
      <c r="EZJ38" s="39"/>
      <c r="EZK38" s="39"/>
      <c r="EZL38" s="39"/>
      <c r="EZM38" s="39"/>
      <c r="EZN38" s="39"/>
      <c r="EZO38" s="39"/>
      <c r="EZP38" s="39"/>
      <c r="EZQ38" s="39"/>
      <c r="EZR38" s="39"/>
      <c r="EZS38" s="39"/>
      <c r="EZT38" s="39"/>
      <c r="EZU38" s="39"/>
      <c r="EZV38" s="39"/>
      <c r="EZW38" s="39"/>
      <c r="EZX38" s="39"/>
      <c r="EZY38" s="39"/>
      <c r="EZZ38" s="39"/>
      <c r="FAA38" s="39"/>
      <c r="FAB38" s="39"/>
      <c r="FAC38" s="39"/>
      <c r="FAD38" s="39"/>
      <c r="FAE38" s="39"/>
      <c r="FAF38" s="39"/>
      <c r="FAG38" s="39"/>
      <c r="FAH38" s="39"/>
      <c r="FAI38" s="39"/>
      <c r="FAJ38" s="39"/>
      <c r="FAK38" s="39"/>
      <c r="FAL38" s="39"/>
      <c r="FAM38" s="39"/>
      <c r="FAN38" s="39"/>
      <c r="FAO38" s="39"/>
      <c r="FAP38" s="39"/>
      <c r="FAQ38" s="39"/>
      <c r="FAR38" s="39"/>
      <c r="FAS38" s="39"/>
      <c r="FAT38" s="39"/>
      <c r="FAU38" s="39"/>
      <c r="FAV38" s="39"/>
      <c r="FAW38" s="39"/>
      <c r="FAX38" s="39"/>
      <c r="FAY38" s="39"/>
      <c r="FAZ38" s="39"/>
      <c r="FBA38" s="39"/>
      <c r="FBB38" s="39"/>
      <c r="FBC38" s="39"/>
      <c r="FBD38" s="39"/>
      <c r="FBE38" s="39"/>
      <c r="FBF38" s="39"/>
      <c r="FBG38" s="39"/>
      <c r="FBH38" s="39"/>
      <c r="FBI38" s="39"/>
      <c r="FBJ38" s="39"/>
      <c r="FBK38" s="39"/>
      <c r="FBL38" s="39"/>
      <c r="FBM38" s="39"/>
      <c r="FBN38" s="39"/>
      <c r="FBO38" s="39"/>
      <c r="FBP38" s="39"/>
      <c r="FBQ38" s="39"/>
      <c r="FBR38" s="39"/>
      <c r="FBS38" s="39"/>
      <c r="FBT38" s="39"/>
      <c r="FBU38" s="39"/>
      <c r="FBV38" s="39"/>
      <c r="FBW38" s="39"/>
      <c r="FBX38" s="39"/>
      <c r="FBY38" s="39"/>
      <c r="FBZ38" s="39"/>
      <c r="FCA38" s="39"/>
      <c r="FCB38" s="39"/>
      <c r="FCC38" s="39"/>
      <c r="FCD38" s="39"/>
      <c r="FCE38" s="39"/>
      <c r="FCF38" s="39"/>
      <c r="FCG38" s="39"/>
      <c r="FCH38" s="39"/>
      <c r="FCI38" s="39"/>
      <c r="FCJ38" s="39"/>
      <c r="FCK38" s="39"/>
      <c r="FCL38" s="39"/>
      <c r="FCM38" s="39"/>
      <c r="FCN38" s="39"/>
      <c r="FCO38" s="39"/>
      <c r="FCP38" s="39"/>
      <c r="FCQ38" s="39"/>
      <c r="FCR38" s="39"/>
      <c r="FCS38" s="39"/>
      <c r="FCT38" s="39"/>
      <c r="FCU38" s="39"/>
      <c r="FCV38" s="39"/>
      <c r="FCW38" s="39"/>
      <c r="FCX38" s="39"/>
      <c r="FCY38" s="39"/>
      <c r="FCZ38" s="39"/>
      <c r="FDA38" s="39"/>
      <c r="FDB38" s="39"/>
      <c r="FDC38" s="39"/>
      <c r="FDD38" s="39"/>
      <c r="FDE38" s="39"/>
      <c r="FDF38" s="39"/>
      <c r="FDG38" s="39"/>
      <c r="FDH38" s="39"/>
      <c r="FDI38" s="39"/>
      <c r="FDJ38" s="39"/>
      <c r="FDK38" s="39"/>
      <c r="FDL38" s="39"/>
      <c r="FDM38" s="39"/>
      <c r="FDN38" s="39"/>
      <c r="FDO38" s="39"/>
      <c r="FDP38" s="39"/>
      <c r="FDQ38" s="39"/>
      <c r="FDR38" s="39"/>
      <c r="FDS38" s="39"/>
      <c r="FDT38" s="39"/>
      <c r="FDU38" s="39"/>
      <c r="FDV38" s="39"/>
      <c r="FDW38" s="39"/>
      <c r="FDX38" s="39"/>
      <c r="FDY38" s="39"/>
      <c r="FDZ38" s="39"/>
      <c r="FEA38" s="39"/>
      <c r="FEB38" s="39"/>
      <c r="FEC38" s="39"/>
      <c r="FED38" s="39"/>
      <c r="FEE38" s="39"/>
      <c r="FEF38" s="39"/>
      <c r="FEG38" s="39"/>
      <c r="FEH38" s="39"/>
      <c r="FEI38" s="39"/>
      <c r="FEJ38" s="39"/>
      <c r="FEK38" s="39"/>
      <c r="FEL38" s="39"/>
      <c r="FEM38" s="39"/>
      <c r="FEN38" s="39"/>
      <c r="FEO38" s="39"/>
      <c r="FEP38" s="39"/>
      <c r="FEQ38" s="39"/>
      <c r="FER38" s="39"/>
      <c r="FES38" s="39"/>
      <c r="FET38" s="39"/>
      <c r="FEU38" s="39"/>
      <c r="FEV38" s="39"/>
      <c r="FEW38" s="39"/>
      <c r="FEX38" s="39"/>
      <c r="FEY38" s="39"/>
      <c r="FEZ38" s="39"/>
      <c r="FFA38" s="39"/>
      <c r="FFB38" s="39"/>
      <c r="FFC38" s="39"/>
      <c r="FFD38" s="39"/>
      <c r="FFE38" s="39"/>
      <c r="FFF38" s="39"/>
      <c r="FFG38" s="39"/>
      <c r="FFH38" s="39"/>
      <c r="FFI38" s="39"/>
      <c r="FFJ38" s="39"/>
      <c r="FFK38" s="39"/>
      <c r="FFL38" s="39"/>
      <c r="FFM38" s="39"/>
      <c r="FFN38" s="39"/>
      <c r="FFO38" s="39"/>
      <c r="FFP38" s="39"/>
      <c r="FFQ38" s="39"/>
      <c r="FFR38" s="39"/>
      <c r="FFS38" s="39"/>
      <c r="FFT38" s="39"/>
      <c r="FFU38" s="39"/>
      <c r="FFV38" s="39"/>
      <c r="FFW38" s="39"/>
      <c r="FFX38" s="39"/>
      <c r="FFY38" s="39"/>
      <c r="FFZ38" s="39"/>
      <c r="FGA38" s="39"/>
      <c r="FGB38" s="39"/>
      <c r="FGC38" s="39"/>
      <c r="FGD38" s="39"/>
      <c r="FGE38" s="39"/>
      <c r="FGF38" s="39"/>
      <c r="FGG38" s="39"/>
      <c r="FGH38" s="39"/>
      <c r="FGI38" s="39"/>
      <c r="FGJ38" s="39"/>
      <c r="FGK38" s="39"/>
      <c r="FGL38" s="39"/>
      <c r="FGM38" s="39"/>
      <c r="FGN38" s="39"/>
      <c r="FGO38" s="39"/>
      <c r="FGP38" s="39"/>
      <c r="FGQ38" s="39"/>
      <c r="FGR38" s="39"/>
      <c r="FGS38" s="39"/>
      <c r="FGT38" s="39"/>
      <c r="FGU38" s="39"/>
      <c r="FGV38" s="39"/>
      <c r="FGW38" s="39"/>
      <c r="FGX38" s="39"/>
      <c r="FGY38" s="39"/>
      <c r="FGZ38" s="39"/>
      <c r="FHA38" s="39"/>
      <c r="FHB38" s="39"/>
      <c r="FHC38" s="39"/>
      <c r="FHD38" s="39"/>
      <c r="FHE38" s="39"/>
      <c r="FHF38" s="39"/>
      <c r="FHG38" s="39"/>
      <c r="FHH38" s="39"/>
      <c r="FHI38" s="39"/>
      <c r="FHJ38" s="39"/>
      <c r="FHK38" s="39"/>
      <c r="FHL38" s="39"/>
      <c r="FHM38" s="39"/>
      <c r="FHN38" s="39"/>
      <c r="FHO38" s="39"/>
      <c r="FHP38" s="39"/>
      <c r="FHQ38" s="39"/>
      <c r="FHR38" s="39"/>
      <c r="FHS38" s="39"/>
      <c r="FHT38" s="39"/>
      <c r="FHU38" s="39"/>
      <c r="FHV38" s="39"/>
      <c r="FHW38" s="39"/>
      <c r="FHX38" s="39"/>
      <c r="FHY38" s="39"/>
      <c r="FHZ38" s="39"/>
      <c r="FIA38" s="39"/>
      <c r="FIB38" s="39"/>
      <c r="FIC38" s="39"/>
      <c r="FID38" s="39"/>
      <c r="FIE38" s="39"/>
      <c r="FIF38" s="39"/>
      <c r="FIG38" s="39"/>
      <c r="FIH38" s="39"/>
      <c r="FII38" s="39"/>
      <c r="FIJ38" s="39"/>
      <c r="FIK38" s="39"/>
      <c r="FIL38" s="39"/>
      <c r="FIM38" s="39"/>
      <c r="FIN38" s="39"/>
      <c r="FIO38" s="39"/>
      <c r="FIP38" s="39"/>
      <c r="FIQ38" s="39"/>
      <c r="FIR38" s="39"/>
      <c r="FIS38" s="39"/>
      <c r="FIT38" s="39"/>
      <c r="FIU38" s="39"/>
      <c r="FIV38" s="39"/>
      <c r="FIW38" s="39"/>
      <c r="FIX38" s="39"/>
      <c r="FIY38" s="39"/>
      <c r="FIZ38" s="39"/>
      <c r="FJA38" s="39"/>
      <c r="FJB38" s="39"/>
      <c r="FJC38" s="39"/>
      <c r="FJD38" s="39"/>
      <c r="FJE38" s="39"/>
      <c r="FJF38" s="39"/>
      <c r="FJG38" s="39"/>
      <c r="FJH38" s="39"/>
      <c r="FJI38" s="39"/>
      <c r="FJJ38" s="39"/>
      <c r="FJK38" s="39"/>
      <c r="FJL38" s="39"/>
      <c r="FJM38" s="39"/>
      <c r="FJN38" s="39"/>
      <c r="FJO38" s="39"/>
      <c r="FJP38" s="39"/>
      <c r="FJQ38" s="39"/>
      <c r="FJR38" s="39"/>
      <c r="FJS38" s="39"/>
      <c r="FJT38" s="39"/>
      <c r="FJU38" s="39"/>
      <c r="FJV38" s="39"/>
      <c r="FJW38" s="39"/>
      <c r="FJX38" s="39"/>
      <c r="FJY38" s="39"/>
      <c r="FJZ38" s="39"/>
      <c r="FKA38" s="39"/>
      <c r="FKB38" s="39"/>
      <c r="FKC38" s="39"/>
      <c r="FKD38" s="39"/>
      <c r="FKE38" s="39"/>
      <c r="FKF38" s="39"/>
      <c r="FKG38" s="39"/>
      <c r="FKH38" s="39"/>
      <c r="FKI38" s="39"/>
      <c r="FKJ38" s="39"/>
      <c r="FKK38" s="39"/>
      <c r="FKL38" s="39"/>
      <c r="FKM38" s="39"/>
      <c r="FKN38" s="39"/>
      <c r="FKO38" s="39"/>
      <c r="FKP38" s="39"/>
      <c r="FKQ38" s="39"/>
      <c r="FKR38" s="39"/>
      <c r="FKS38" s="39"/>
      <c r="FKT38" s="39"/>
      <c r="FKU38" s="39"/>
      <c r="FKV38" s="39"/>
      <c r="FKW38" s="39"/>
      <c r="FKX38" s="39"/>
      <c r="FKY38" s="39"/>
      <c r="FKZ38" s="39"/>
      <c r="FLA38" s="39"/>
      <c r="FLB38" s="39"/>
      <c r="FLC38" s="39"/>
      <c r="FLD38" s="39"/>
      <c r="FLE38" s="39"/>
      <c r="FLF38" s="39"/>
      <c r="FLG38" s="39"/>
      <c r="FLH38" s="39"/>
      <c r="FLI38" s="39"/>
      <c r="FLJ38" s="39"/>
      <c r="FLK38" s="39"/>
      <c r="FLL38" s="39"/>
      <c r="FLM38" s="39"/>
      <c r="FLN38" s="39"/>
      <c r="FLO38" s="39"/>
      <c r="FLP38" s="39"/>
      <c r="FLQ38" s="39"/>
      <c r="FLR38" s="39"/>
      <c r="FLS38" s="39"/>
      <c r="FLT38" s="39"/>
      <c r="FLU38" s="39"/>
      <c r="FLV38" s="39"/>
      <c r="FLW38" s="39"/>
      <c r="FLX38" s="39"/>
      <c r="FLY38" s="39"/>
      <c r="FLZ38" s="39"/>
      <c r="FMA38" s="39"/>
      <c r="FMB38" s="39"/>
      <c r="FMC38" s="39"/>
      <c r="FMD38" s="39"/>
      <c r="FME38" s="39"/>
      <c r="FMF38" s="39"/>
      <c r="FMG38" s="39"/>
      <c r="FMH38" s="39"/>
      <c r="FMI38" s="39"/>
      <c r="FMJ38" s="39"/>
      <c r="FMK38" s="39"/>
      <c r="FML38" s="39"/>
      <c r="FMM38" s="39"/>
      <c r="FMN38" s="39"/>
      <c r="FMO38" s="39"/>
      <c r="FMP38" s="39"/>
      <c r="FMQ38" s="39"/>
      <c r="FMR38" s="39"/>
      <c r="FMS38" s="39"/>
      <c r="FMT38" s="39"/>
      <c r="FMU38" s="39"/>
      <c r="FMV38" s="39"/>
      <c r="FMW38" s="39"/>
      <c r="FMX38" s="39"/>
      <c r="FMY38" s="39"/>
      <c r="FMZ38" s="39"/>
      <c r="FNA38" s="39"/>
      <c r="FNB38" s="39"/>
      <c r="FNC38" s="39"/>
      <c r="FND38" s="39"/>
      <c r="FNE38" s="39"/>
      <c r="FNF38" s="39"/>
      <c r="FNG38" s="39"/>
      <c r="FNH38" s="39"/>
      <c r="FNI38" s="39"/>
      <c r="FNJ38" s="39"/>
      <c r="FNK38" s="39"/>
      <c r="FNL38" s="39"/>
      <c r="FNM38" s="39"/>
      <c r="FNN38" s="39"/>
      <c r="FNO38" s="39"/>
      <c r="FNP38" s="39"/>
      <c r="FNQ38" s="39"/>
      <c r="FNR38" s="39"/>
      <c r="FNS38" s="39"/>
      <c r="FNT38" s="39"/>
      <c r="FNU38" s="39"/>
      <c r="FNV38" s="39"/>
      <c r="FNW38" s="39"/>
      <c r="FNX38" s="39"/>
      <c r="FNY38" s="39"/>
      <c r="FNZ38" s="39"/>
      <c r="FOA38" s="39"/>
      <c r="FOB38" s="39"/>
      <c r="FOC38" s="39"/>
      <c r="FOD38" s="39"/>
      <c r="FOE38" s="39"/>
      <c r="FOF38" s="39"/>
      <c r="FOG38" s="39"/>
      <c r="FOH38" s="39"/>
      <c r="FOI38" s="39"/>
      <c r="FOJ38" s="39"/>
      <c r="FOK38" s="39"/>
      <c r="FOL38" s="39"/>
      <c r="FOM38" s="39"/>
      <c r="FON38" s="39"/>
      <c r="FOO38" s="39"/>
      <c r="FOP38" s="39"/>
      <c r="FOQ38" s="39"/>
      <c r="FOR38" s="39"/>
      <c r="FOS38" s="39"/>
      <c r="FOT38" s="39"/>
      <c r="FOU38" s="39"/>
      <c r="FOV38" s="39"/>
      <c r="FOW38" s="39"/>
      <c r="FOX38" s="39"/>
      <c r="FOY38" s="39"/>
      <c r="FOZ38" s="39"/>
      <c r="FPA38" s="39"/>
      <c r="FPB38" s="39"/>
      <c r="FPC38" s="39"/>
      <c r="FPD38" s="39"/>
      <c r="FPE38" s="39"/>
      <c r="FPF38" s="39"/>
      <c r="FPG38" s="39"/>
      <c r="FPH38" s="39"/>
      <c r="FPI38" s="39"/>
      <c r="FPJ38" s="39"/>
      <c r="FPK38" s="39"/>
      <c r="FPL38" s="39"/>
      <c r="FPM38" s="39"/>
      <c r="FPN38" s="39"/>
      <c r="FPO38" s="39"/>
      <c r="FPP38" s="39"/>
      <c r="FPQ38" s="39"/>
      <c r="FPR38" s="39"/>
      <c r="FPS38" s="39"/>
      <c r="FPT38" s="39"/>
      <c r="FPU38" s="39"/>
      <c r="FPV38" s="39"/>
      <c r="FPW38" s="39"/>
      <c r="FPX38" s="39"/>
      <c r="FPY38" s="39"/>
      <c r="FPZ38" s="39"/>
      <c r="FQA38" s="39"/>
      <c r="FQB38" s="39"/>
      <c r="FQC38" s="39"/>
      <c r="FQD38" s="39"/>
      <c r="FQE38" s="39"/>
      <c r="FQF38" s="39"/>
      <c r="FQG38" s="39"/>
      <c r="FQH38" s="39"/>
      <c r="FQI38" s="39"/>
      <c r="FQJ38" s="39"/>
      <c r="FQK38" s="39"/>
      <c r="FQL38" s="39"/>
      <c r="FQM38" s="39"/>
      <c r="FQN38" s="39"/>
      <c r="FQO38" s="39"/>
      <c r="FQP38" s="39"/>
      <c r="FQQ38" s="39"/>
      <c r="FQR38" s="39"/>
      <c r="FQS38" s="39"/>
      <c r="FQT38" s="39"/>
      <c r="FQU38" s="39"/>
      <c r="FQV38" s="39"/>
      <c r="FQW38" s="39"/>
      <c r="FQX38" s="39"/>
      <c r="FQY38" s="39"/>
      <c r="FQZ38" s="39"/>
      <c r="FRA38" s="39"/>
      <c r="FRB38" s="39"/>
      <c r="FRC38" s="39"/>
      <c r="FRD38" s="39"/>
      <c r="FRE38" s="39"/>
      <c r="FRF38" s="39"/>
      <c r="FRG38" s="39"/>
      <c r="FRH38" s="39"/>
      <c r="FRI38" s="39"/>
      <c r="FRJ38" s="39"/>
      <c r="FRK38" s="39"/>
      <c r="FRL38" s="39"/>
      <c r="FRM38" s="39"/>
      <c r="FRN38" s="39"/>
      <c r="FRO38" s="39"/>
      <c r="FRP38" s="39"/>
      <c r="FRQ38" s="39"/>
      <c r="FRR38" s="39"/>
      <c r="FRS38" s="39"/>
      <c r="FRT38" s="39"/>
      <c r="FRU38" s="39"/>
      <c r="FRV38" s="39"/>
      <c r="FRW38" s="39"/>
      <c r="FRX38" s="39"/>
      <c r="FRY38" s="39"/>
      <c r="FRZ38" s="39"/>
      <c r="FSA38" s="39"/>
      <c r="FSB38" s="39"/>
      <c r="FSC38" s="39"/>
      <c r="FSD38" s="39"/>
      <c r="FSE38" s="39"/>
      <c r="FSF38" s="39"/>
      <c r="FSG38" s="39"/>
      <c r="FSH38" s="39"/>
      <c r="FSI38" s="39"/>
      <c r="FSJ38" s="39"/>
      <c r="FSK38" s="39"/>
      <c r="FSL38" s="39"/>
      <c r="FSM38" s="39"/>
      <c r="FSN38" s="39"/>
      <c r="FSO38" s="39"/>
      <c r="FSP38" s="39"/>
      <c r="FSQ38" s="39"/>
      <c r="FSR38" s="39"/>
      <c r="FSS38" s="39"/>
      <c r="FST38" s="39"/>
      <c r="FSU38" s="39"/>
      <c r="FSV38" s="39"/>
      <c r="FSW38" s="39"/>
      <c r="FSX38" s="39"/>
      <c r="FSY38" s="39"/>
      <c r="FSZ38" s="39"/>
      <c r="FTA38" s="39"/>
      <c r="FTB38" s="39"/>
      <c r="FTC38" s="39"/>
      <c r="FTD38" s="39"/>
      <c r="FTE38" s="39"/>
      <c r="FTF38" s="39"/>
      <c r="FTG38" s="39"/>
      <c r="FTH38" s="39"/>
      <c r="FTI38" s="39"/>
      <c r="FTJ38" s="39"/>
      <c r="FTK38" s="39"/>
      <c r="FTL38" s="39"/>
      <c r="FTM38" s="39"/>
      <c r="FTN38" s="39"/>
      <c r="FTO38" s="39"/>
      <c r="FTP38" s="39"/>
      <c r="FTQ38" s="39"/>
      <c r="FTR38" s="39"/>
      <c r="FTS38" s="39"/>
      <c r="FTT38" s="39"/>
      <c r="FTU38" s="39"/>
      <c r="FTV38" s="39"/>
      <c r="FTW38" s="39"/>
      <c r="FTX38" s="39"/>
      <c r="FTY38" s="39"/>
      <c r="FTZ38" s="39"/>
      <c r="FUA38" s="39"/>
      <c r="FUB38" s="39"/>
      <c r="FUC38" s="39"/>
      <c r="FUD38" s="39"/>
      <c r="FUE38" s="39"/>
      <c r="FUF38" s="39"/>
      <c r="FUG38" s="39"/>
      <c r="FUH38" s="39"/>
      <c r="FUI38" s="39"/>
      <c r="FUJ38" s="39"/>
      <c r="FUK38" s="39"/>
      <c r="FUL38" s="39"/>
      <c r="FUM38" s="39"/>
      <c r="FUN38" s="39"/>
      <c r="FUO38" s="39"/>
      <c r="FUP38" s="39"/>
      <c r="FUQ38" s="39"/>
      <c r="FUR38" s="39"/>
      <c r="FUS38" s="39"/>
      <c r="FUT38" s="39"/>
      <c r="FUU38" s="39"/>
      <c r="FUV38" s="39"/>
      <c r="FUW38" s="39"/>
      <c r="FUX38" s="39"/>
      <c r="FUY38" s="39"/>
      <c r="FUZ38" s="39"/>
      <c r="FVA38" s="39"/>
      <c r="FVB38" s="39"/>
      <c r="FVC38" s="39"/>
      <c r="FVD38" s="39"/>
      <c r="FVE38" s="39"/>
      <c r="FVF38" s="39"/>
      <c r="FVG38" s="39"/>
      <c r="FVH38" s="39"/>
      <c r="FVI38" s="39"/>
      <c r="FVJ38" s="39"/>
      <c r="FVK38" s="39"/>
      <c r="FVL38" s="39"/>
      <c r="FVM38" s="39"/>
      <c r="FVN38" s="39"/>
      <c r="FVO38" s="39"/>
      <c r="FVP38" s="39"/>
      <c r="FVQ38" s="39"/>
      <c r="FVR38" s="39"/>
      <c r="FVS38" s="39"/>
      <c r="FVT38" s="39"/>
      <c r="FVU38" s="39"/>
      <c r="FVV38" s="39"/>
      <c r="FVW38" s="39"/>
      <c r="FVX38" s="39"/>
      <c r="FVY38" s="39"/>
      <c r="FVZ38" s="39"/>
      <c r="FWA38" s="39"/>
      <c r="FWB38" s="39"/>
      <c r="FWC38" s="39"/>
      <c r="FWD38" s="39"/>
      <c r="FWE38" s="39"/>
      <c r="FWF38" s="39"/>
      <c r="FWG38" s="39"/>
      <c r="FWH38" s="39"/>
      <c r="FWI38" s="39"/>
      <c r="FWJ38" s="39"/>
      <c r="FWK38" s="39"/>
      <c r="FWL38" s="39"/>
      <c r="FWM38" s="39"/>
      <c r="FWN38" s="39"/>
      <c r="FWO38" s="39"/>
      <c r="FWP38" s="39"/>
      <c r="FWQ38" s="39"/>
      <c r="FWR38" s="39"/>
      <c r="FWS38" s="39"/>
      <c r="FWT38" s="39"/>
      <c r="FWU38" s="39"/>
      <c r="FWV38" s="39"/>
      <c r="FWW38" s="39"/>
      <c r="FWX38" s="39"/>
      <c r="FWY38" s="39"/>
      <c r="FWZ38" s="39"/>
      <c r="FXA38" s="39"/>
      <c r="FXB38" s="39"/>
      <c r="FXC38" s="39"/>
      <c r="FXD38" s="39"/>
      <c r="FXE38" s="39"/>
      <c r="FXF38" s="39"/>
      <c r="FXG38" s="39"/>
      <c r="FXH38" s="39"/>
      <c r="FXI38" s="39"/>
      <c r="FXJ38" s="39"/>
      <c r="FXK38" s="39"/>
      <c r="FXL38" s="39"/>
      <c r="FXM38" s="39"/>
      <c r="FXN38" s="39"/>
      <c r="FXO38" s="39"/>
      <c r="FXP38" s="39"/>
      <c r="FXQ38" s="39"/>
      <c r="FXR38" s="39"/>
      <c r="FXS38" s="39"/>
      <c r="FXT38" s="39"/>
      <c r="FXU38" s="39"/>
      <c r="FXV38" s="39"/>
      <c r="FXW38" s="39"/>
      <c r="FXX38" s="39"/>
      <c r="FXY38" s="39"/>
      <c r="FXZ38" s="39"/>
      <c r="FYA38" s="39"/>
      <c r="FYB38" s="39"/>
      <c r="FYC38" s="39"/>
      <c r="FYD38" s="39"/>
      <c r="FYE38" s="39"/>
      <c r="FYF38" s="39"/>
      <c r="FYG38" s="39"/>
      <c r="FYH38" s="39"/>
      <c r="FYI38" s="39"/>
      <c r="FYJ38" s="39"/>
      <c r="FYK38" s="39"/>
      <c r="FYL38" s="39"/>
      <c r="FYM38" s="39"/>
      <c r="FYN38" s="39"/>
      <c r="FYO38" s="39"/>
      <c r="FYP38" s="39"/>
      <c r="FYQ38" s="39"/>
      <c r="FYR38" s="39"/>
      <c r="FYS38" s="39"/>
      <c r="FYT38" s="39"/>
      <c r="FYU38" s="39"/>
      <c r="FYV38" s="39"/>
      <c r="FYW38" s="39"/>
      <c r="FYX38" s="39"/>
      <c r="FYY38" s="39"/>
      <c r="FYZ38" s="39"/>
      <c r="FZA38" s="39"/>
      <c r="FZB38" s="39"/>
      <c r="FZC38" s="39"/>
      <c r="FZD38" s="39"/>
      <c r="FZE38" s="39"/>
      <c r="FZF38" s="39"/>
      <c r="FZG38" s="39"/>
      <c r="FZH38" s="39"/>
      <c r="FZI38" s="39"/>
      <c r="FZJ38" s="39"/>
      <c r="FZK38" s="39"/>
      <c r="FZL38" s="39"/>
      <c r="FZM38" s="39"/>
      <c r="FZN38" s="39"/>
      <c r="FZO38" s="39"/>
      <c r="FZP38" s="39"/>
      <c r="FZQ38" s="39"/>
      <c r="FZR38" s="39"/>
      <c r="FZS38" s="39"/>
      <c r="FZT38" s="39"/>
      <c r="FZU38" s="39"/>
      <c r="FZV38" s="39"/>
      <c r="FZW38" s="39"/>
      <c r="FZX38" s="39"/>
      <c r="FZY38" s="39"/>
      <c r="FZZ38" s="39"/>
      <c r="GAA38" s="39"/>
      <c r="GAB38" s="39"/>
      <c r="GAC38" s="39"/>
      <c r="GAD38" s="39"/>
      <c r="GAE38" s="39"/>
      <c r="GAF38" s="39"/>
      <c r="GAG38" s="39"/>
      <c r="GAH38" s="39"/>
      <c r="GAI38" s="39"/>
      <c r="GAJ38" s="39"/>
      <c r="GAK38" s="39"/>
      <c r="GAL38" s="39"/>
      <c r="GAM38" s="39"/>
      <c r="GAN38" s="39"/>
      <c r="GAO38" s="39"/>
      <c r="GAP38" s="39"/>
      <c r="GAQ38" s="39"/>
      <c r="GAR38" s="39"/>
      <c r="GAS38" s="39"/>
      <c r="GAT38" s="39"/>
      <c r="GAU38" s="39"/>
      <c r="GAV38" s="39"/>
      <c r="GAW38" s="39"/>
      <c r="GAX38" s="39"/>
      <c r="GAY38" s="39"/>
      <c r="GAZ38" s="39"/>
      <c r="GBA38" s="39"/>
      <c r="GBB38" s="39"/>
      <c r="GBC38" s="39"/>
      <c r="GBD38" s="39"/>
      <c r="GBE38" s="39"/>
      <c r="GBF38" s="39"/>
      <c r="GBG38" s="39"/>
      <c r="GBH38" s="39"/>
      <c r="GBI38" s="39"/>
      <c r="GBJ38" s="39"/>
      <c r="GBK38" s="39"/>
      <c r="GBL38" s="39"/>
      <c r="GBM38" s="39"/>
      <c r="GBN38" s="39"/>
      <c r="GBO38" s="39"/>
      <c r="GBP38" s="39"/>
      <c r="GBQ38" s="39"/>
      <c r="GBR38" s="39"/>
      <c r="GBS38" s="39"/>
      <c r="GBT38" s="39"/>
      <c r="GBU38" s="39"/>
      <c r="GBV38" s="39"/>
      <c r="GBW38" s="39"/>
      <c r="GBX38" s="39"/>
      <c r="GBY38" s="39"/>
      <c r="GBZ38" s="39"/>
      <c r="GCA38" s="39"/>
      <c r="GCB38" s="39"/>
      <c r="GCC38" s="39"/>
      <c r="GCD38" s="39"/>
      <c r="GCE38" s="39"/>
      <c r="GCF38" s="39"/>
      <c r="GCG38" s="39"/>
      <c r="GCH38" s="39"/>
      <c r="GCI38" s="39"/>
      <c r="GCJ38" s="39"/>
      <c r="GCK38" s="39"/>
      <c r="GCL38" s="39"/>
      <c r="GCM38" s="39"/>
      <c r="GCN38" s="39"/>
      <c r="GCO38" s="39"/>
      <c r="GCP38" s="39"/>
      <c r="GCQ38" s="39"/>
      <c r="GCR38" s="39"/>
      <c r="GCS38" s="39"/>
      <c r="GCT38" s="39"/>
      <c r="GCU38" s="39"/>
      <c r="GCV38" s="39"/>
      <c r="GCW38" s="39"/>
      <c r="GCX38" s="39"/>
      <c r="GCY38" s="39"/>
      <c r="GCZ38" s="39"/>
      <c r="GDA38" s="39"/>
      <c r="GDB38" s="39"/>
      <c r="GDC38" s="39"/>
      <c r="GDD38" s="39"/>
      <c r="GDE38" s="39"/>
      <c r="GDF38" s="39"/>
      <c r="GDG38" s="39"/>
      <c r="GDH38" s="39"/>
      <c r="GDI38" s="39"/>
      <c r="GDJ38" s="39"/>
      <c r="GDK38" s="39"/>
      <c r="GDL38" s="39"/>
      <c r="GDM38" s="39"/>
      <c r="GDN38" s="39"/>
      <c r="GDO38" s="39"/>
      <c r="GDP38" s="39"/>
      <c r="GDQ38" s="39"/>
      <c r="GDR38" s="39"/>
      <c r="GDS38" s="39"/>
      <c r="GDT38" s="39"/>
      <c r="GDU38" s="39"/>
      <c r="GDV38" s="39"/>
      <c r="GDW38" s="39"/>
      <c r="GDX38" s="39"/>
      <c r="GDY38" s="39"/>
      <c r="GDZ38" s="39"/>
      <c r="GEA38" s="39"/>
      <c r="GEB38" s="39"/>
      <c r="GEC38" s="39"/>
      <c r="GED38" s="39"/>
      <c r="GEE38" s="39"/>
      <c r="GEF38" s="39"/>
      <c r="GEG38" s="39"/>
      <c r="GEH38" s="39"/>
      <c r="GEI38" s="39"/>
      <c r="GEJ38" s="39"/>
      <c r="GEK38" s="39"/>
      <c r="GEL38" s="39"/>
      <c r="GEM38" s="39"/>
      <c r="GEN38" s="39"/>
      <c r="GEO38" s="39"/>
      <c r="GEP38" s="39"/>
      <c r="GEQ38" s="39"/>
      <c r="GER38" s="39"/>
      <c r="GES38" s="39"/>
      <c r="GET38" s="39"/>
      <c r="GEU38" s="39"/>
      <c r="GEV38" s="39"/>
      <c r="GEW38" s="39"/>
      <c r="GEX38" s="39"/>
      <c r="GEY38" s="39"/>
      <c r="GEZ38" s="39"/>
      <c r="GFA38" s="39"/>
      <c r="GFB38" s="39"/>
      <c r="GFC38" s="39"/>
      <c r="GFD38" s="39"/>
      <c r="GFE38" s="39"/>
      <c r="GFF38" s="39"/>
      <c r="GFG38" s="39"/>
      <c r="GFH38" s="39"/>
      <c r="GFI38" s="39"/>
      <c r="GFJ38" s="39"/>
      <c r="GFK38" s="39"/>
      <c r="GFL38" s="39"/>
      <c r="GFM38" s="39"/>
      <c r="GFN38" s="39"/>
      <c r="GFO38" s="39"/>
      <c r="GFP38" s="39"/>
      <c r="GFQ38" s="39"/>
      <c r="GFR38" s="39"/>
      <c r="GFS38" s="39"/>
      <c r="GFT38" s="39"/>
      <c r="GFU38" s="39"/>
      <c r="GFV38" s="39"/>
      <c r="GFW38" s="39"/>
      <c r="GFX38" s="39"/>
      <c r="GFY38" s="39"/>
      <c r="GFZ38" s="39"/>
      <c r="GGA38" s="39"/>
      <c r="GGB38" s="39"/>
      <c r="GGC38" s="39"/>
      <c r="GGD38" s="39"/>
      <c r="GGE38" s="39"/>
      <c r="GGF38" s="39"/>
      <c r="GGG38" s="39"/>
      <c r="GGH38" s="39"/>
      <c r="GGI38" s="39"/>
      <c r="GGJ38" s="39"/>
      <c r="GGK38" s="39"/>
      <c r="GGL38" s="39"/>
      <c r="GGM38" s="39"/>
      <c r="GGN38" s="39"/>
      <c r="GGO38" s="39"/>
      <c r="GGP38" s="39"/>
      <c r="GGQ38" s="39"/>
      <c r="GGR38" s="39"/>
      <c r="GGS38" s="39"/>
      <c r="GGT38" s="39"/>
      <c r="GGU38" s="39"/>
      <c r="GGV38" s="39"/>
      <c r="GGW38" s="39"/>
      <c r="GGX38" s="39"/>
      <c r="GGY38" s="39"/>
      <c r="GGZ38" s="39"/>
      <c r="GHA38" s="39"/>
      <c r="GHB38" s="39"/>
      <c r="GHC38" s="39"/>
      <c r="GHD38" s="39"/>
      <c r="GHE38" s="39"/>
      <c r="GHF38" s="39"/>
      <c r="GHG38" s="39"/>
      <c r="GHH38" s="39"/>
      <c r="GHI38" s="39"/>
      <c r="GHJ38" s="39"/>
      <c r="GHK38" s="39"/>
      <c r="GHL38" s="39"/>
      <c r="GHM38" s="39"/>
      <c r="GHN38" s="39"/>
      <c r="GHO38" s="39"/>
      <c r="GHP38" s="39"/>
      <c r="GHQ38" s="39"/>
      <c r="GHR38" s="39"/>
      <c r="GHS38" s="39"/>
      <c r="GHT38" s="39"/>
      <c r="GHU38" s="39"/>
      <c r="GHV38" s="39"/>
      <c r="GHW38" s="39"/>
      <c r="GHX38" s="39"/>
      <c r="GHY38" s="39"/>
      <c r="GHZ38" s="39"/>
      <c r="GIA38" s="39"/>
      <c r="GIB38" s="39"/>
      <c r="GIC38" s="39"/>
      <c r="GID38" s="39"/>
      <c r="GIE38" s="39"/>
      <c r="GIF38" s="39"/>
      <c r="GIG38" s="39"/>
      <c r="GIH38" s="39"/>
      <c r="GII38" s="39"/>
      <c r="GIJ38" s="39"/>
      <c r="GIK38" s="39"/>
      <c r="GIL38" s="39"/>
      <c r="GIM38" s="39"/>
      <c r="GIN38" s="39"/>
      <c r="GIO38" s="39"/>
      <c r="GIP38" s="39"/>
      <c r="GIQ38" s="39"/>
      <c r="GIR38" s="39"/>
      <c r="GIS38" s="39"/>
      <c r="GIT38" s="39"/>
      <c r="GIU38" s="39"/>
      <c r="GIV38" s="39"/>
      <c r="GIW38" s="39"/>
      <c r="GIX38" s="39"/>
      <c r="GIY38" s="39"/>
      <c r="GIZ38" s="39"/>
      <c r="GJA38" s="39"/>
      <c r="GJB38" s="39"/>
      <c r="GJC38" s="39"/>
      <c r="GJD38" s="39"/>
      <c r="GJE38" s="39"/>
      <c r="GJF38" s="39"/>
      <c r="GJG38" s="39"/>
      <c r="GJH38" s="39"/>
      <c r="GJI38" s="39"/>
      <c r="GJJ38" s="39"/>
      <c r="GJK38" s="39"/>
      <c r="GJL38" s="39"/>
      <c r="GJM38" s="39"/>
      <c r="GJN38" s="39"/>
      <c r="GJO38" s="39"/>
      <c r="GJP38" s="39"/>
      <c r="GJQ38" s="39"/>
      <c r="GJR38" s="39"/>
      <c r="GJS38" s="39"/>
      <c r="GJT38" s="39"/>
      <c r="GJU38" s="39"/>
      <c r="GJV38" s="39"/>
      <c r="GJW38" s="39"/>
      <c r="GJX38" s="39"/>
      <c r="GJY38" s="39"/>
      <c r="GJZ38" s="39"/>
      <c r="GKA38" s="39"/>
      <c r="GKB38" s="39"/>
      <c r="GKC38" s="39"/>
      <c r="GKD38" s="39"/>
      <c r="GKE38" s="39"/>
      <c r="GKF38" s="39"/>
      <c r="GKG38" s="39"/>
      <c r="GKH38" s="39"/>
      <c r="GKI38" s="39"/>
      <c r="GKJ38" s="39"/>
      <c r="GKK38" s="39"/>
      <c r="GKL38" s="39"/>
      <c r="GKM38" s="39"/>
      <c r="GKN38" s="39"/>
      <c r="GKO38" s="39"/>
      <c r="GKP38" s="39"/>
      <c r="GKQ38" s="39"/>
      <c r="GKR38" s="39"/>
      <c r="GKS38" s="39"/>
      <c r="GKT38" s="39"/>
      <c r="GKU38" s="39"/>
      <c r="GKV38" s="39"/>
      <c r="GKW38" s="39"/>
      <c r="GKX38" s="39"/>
      <c r="GKY38" s="39"/>
      <c r="GKZ38" s="39"/>
      <c r="GLA38" s="39"/>
      <c r="GLB38" s="39"/>
      <c r="GLC38" s="39"/>
      <c r="GLD38" s="39"/>
      <c r="GLE38" s="39"/>
      <c r="GLF38" s="39"/>
      <c r="GLG38" s="39"/>
      <c r="GLH38" s="39"/>
      <c r="GLI38" s="39"/>
      <c r="GLJ38" s="39"/>
      <c r="GLK38" s="39"/>
      <c r="GLL38" s="39"/>
      <c r="GLM38" s="39"/>
      <c r="GLN38" s="39"/>
      <c r="GLO38" s="39"/>
      <c r="GLP38" s="39"/>
      <c r="GLQ38" s="39"/>
      <c r="GLR38" s="39"/>
      <c r="GLS38" s="39"/>
      <c r="GLT38" s="39"/>
      <c r="GLU38" s="39"/>
      <c r="GLV38" s="39"/>
      <c r="GLW38" s="39"/>
      <c r="GLX38" s="39"/>
      <c r="GLY38" s="39"/>
      <c r="GLZ38" s="39"/>
      <c r="GMA38" s="39"/>
      <c r="GMB38" s="39"/>
      <c r="GMC38" s="39"/>
      <c r="GMD38" s="39"/>
      <c r="GME38" s="39"/>
      <c r="GMF38" s="39"/>
      <c r="GMG38" s="39"/>
      <c r="GMH38" s="39"/>
      <c r="GMI38" s="39"/>
      <c r="GMJ38" s="39"/>
      <c r="GMK38" s="39"/>
      <c r="GML38" s="39"/>
      <c r="GMM38" s="39"/>
      <c r="GMN38" s="39"/>
      <c r="GMO38" s="39"/>
      <c r="GMP38" s="39"/>
      <c r="GMQ38" s="39"/>
      <c r="GMR38" s="39"/>
      <c r="GMS38" s="39"/>
      <c r="GMT38" s="39"/>
      <c r="GMU38" s="39"/>
      <c r="GMV38" s="39"/>
      <c r="GMW38" s="39"/>
      <c r="GMX38" s="39"/>
      <c r="GMY38" s="39"/>
      <c r="GMZ38" s="39"/>
      <c r="GNA38" s="39"/>
      <c r="GNB38" s="39"/>
      <c r="GNC38" s="39"/>
      <c r="GND38" s="39"/>
      <c r="GNE38" s="39"/>
      <c r="GNF38" s="39"/>
      <c r="GNG38" s="39"/>
      <c r="GNH38" s="39"/>
      <c r="GNI38" s="39"/>
      <c r="GNJ38" s="39"/>
      <c r="GNK38" s="39"/>
      <c r="GNL38" s="39"/>
      <c r="GNM38" s="39"/>
      <c r="GNN38" s="39"/>
      <c r="GNO38" s="39"/>
      <c r="GNP38" s="39"/>
      <c r="GNQ38" s="39"/>
      <c r="GNR38" s="39"/>
      <c r="GNS38" s="39"/>
      <c r="GNT38" s="39"/>
      <c r="GNU38" s="39"/>
      <c r="GNV38" s="39"/>
      <c r="GNW38" s="39"/>
      <c r="GNX38" s="39"/>
      <c r="GNY38" s="39"/>
      <c r="GNZ38" s="39"/>
      <c r="GOA38" s="39"/>
      <c r="GOB38" s="39"/>
      <c r="GOC38" s="39"/>
      <c r="GOD38" s="39"/>
      <c r="GOE38" s="39"/>
      <c r="GOF38" s="39"/>
      <c r="GOG38" s="39"/>
      <c r="GOH38" s="39"/>
      <c r="GOI38" s="39"/>
      <c r="GOJ38" s="39"/>
      <c r="GOK38" s="39"/>
      <c r="GOL38" s="39"/>
      <c r="GOM38" s="39"/>
      <c r="GON38" s="39"/>
      <c r="GOO38" s="39"/>
      <c r="GOP38" s="39"/>
      <c r="GOQ38" s="39"/>
      <c r="GOR38" s="39"/>
      <c r="GOS38" s="39"/>
      <c r="GOT38" s="39"/>
      <c r="GOU38" s="39"/>
      <c r="GOV38" s="39"/>
      <c r="GOW38" s="39"/>
      <c r="GOX38" s="39"/>
      <c r="GOY38" s="39"/>
      <c r="GOZ38" s="39"/>
      <c r="GPA38" s="39"/>
      <c r="GPB38" s="39"/>
      <c r="GPC38" s="39"/>
      <c r="GPD38" s="39"/>
      <c r="GPE38" s="39"/>
      <c r="GPF38" s="39"/>
      <c r="GPG38" s="39"/>
      <c r="GPH38" s="39"/>
      <c r="GPI38" s="39"/>
      <c r="GPJ38" s="39"/>
      <c r="GPK38" s="39"/>
      <c r="GPL38" s="39"/>
      <c r="GPM38" s="39"/>
      <c r="GPN38" s="39"/>
      <c r="GPO38" s="39"/>
      <c r="GPP38" s="39"/>
      <c r="GPQ38" s="39"/>
      <c r="GPR38" s="39"/>
      <c r="GPS38" s="39"/>
      <c r="GPT38" s="39"/>
      <c r="GPU38" s="39"/>
      <c r="GPV38" s="39"/>
      <c r="GPW38" s="39"/>
      <c r="GPX38" s="39"/>
      <c r="GPY38" s="39"/>
      <c r="GPZ38" s="39"/>
      <c r="GQA38" s="39"/>
      <c r="GQB38" s="39"/>
      <c r="GQC38" s="39"/>
      <c r="GQD38" s="39"/>
      <c r="GQE38" s="39"/>
      <c r="GQF38" s="39"/>
      <c r="GQG38" s="39"/>
      <c r="GQH38" s="39"/>
      <c r="GQI38" s="39"/>
      <c r="GQJ38" s="39"/>
      <c r="GQK38" s="39"/>
      <c r="GQL38" s="39"/>
      <c r="GQM38" s="39"/>
      <c r="GQN38" s="39"/>
      <c r="GQO38" s="39"/>
      <c r="GQP38" s="39"/>
      <c r="GQQ38" s="39"/>
      <c r="GQR38" s="39"/>
      <c r="GQS38" s="39"/>
      <c r="GQT38" s="39"/>
      <c r="GQU38" s="39"/>
      <c r="GQV38" s="39"/>
      <c r="GQW38" s="39"/>
      <c r="GQX38" s="39"/>
      <c r="GQY38" s="39"/>
      <c r="GQZ38" s="39"/>
      <c r="GRA38" s="39"/>
      <c r="GRB38" s="39"/>
      <c r="GRC38" s="39"/>
      <c r="GRD38" s="39"/>
      <c r="GRE38" s="39"/>
      <c r="GRF38" s="39"/>
      <c r="GRG38" s="39"/>
      <c r="GRH38" s="39"/>
      <c r="GRI38" s="39"/>
      <c r="GRJ38" s="39"/>
      <c r="GRK38" s="39"/>
      <c r="GRL38" s="39"/>
      <c r="GRM38" s="39"/>
      <c r="GRN38" s="39"/>
      <c r="GRO38" s="39"/>
      <c r="GRP38" s="39"/>
      <c r="GRQ38" s="39"/>
      <c r="GRR38" s="39"/>
      <c r="GRS38" s="39"/>
      <c r="GRT38" s="39"/>
      <c r="GRU38" s="39"/>
      <c r="GRV38" s="39"/>
      <c r="GRW38" s="39"/>
      <c r="GRX38" s="39"/>
      <c r="GRY38" s="39"/>
      <c r="GRZ38" s="39"/>
      <c r="GSA38" s="39"/>
      <c r="GSB38" s="39"/>
      <c r="GSC38" s="39"/>
      <c r="GSD38" s="39"/>
      <c r="GSE38" s="39"/>
      <c r="GSF38" s="39"/>
      <c r="GSG38" s="39"/>
      <c r="GSH38" s="39"/>
      <c r="GSI38" s="39"/>
      <c r="GSJ38" s="39"/>
      <c r="GSK38" s="39"/>
      <c r="GSL38" s="39"/>
      <c r="GSM38" s="39"/>
      <c r="GSN38" s="39"/>
      <c r="GSO38" s="39"/>
      <c r="GSP38" s="39"/>
      <c r="GSQ38" s="39"/>
      <c r="GSR38" s="39"/>
      <c r="GSS38" s="39"/>
      <c r="GST38" s="39"/>
      <c r="GSU38" s="39"/>
      <c r="GSV38" s="39"/>
      <c r="GSW38" s="39"/>
      <c r="GSX38" s="39"/>
      <c r="GSY38" s="39"/>
      <c r="GSZ38" s="39"/>
      <c r="GTA38" s="39"/>
      <c r="GTB38" s="39"/>
      <c r="GTC38" s="39"/>
      <c r="GTD38" s="39"/>
      <c r="GTE38" s="39"/>
      <c r="GTF38" s="39"/>
      <c r="GTG38" s="39"/>
      <c r="GTH38" s="39"/>
      <c r="GTI38" s="39"/>
      <c r="GTJ38" s="39"/>
      <c r="GTK38" s="39"/>
      <c r="GTL38" s="39"/>
      <c r="GTM38" s="39"/>
      <c r="GTN38" s="39"/>
      <c r="GTO38" s="39"/>
      <c r="GTP38" s="39"/>
      <c r="GTQ38" s="39"/>
      <c r="GTR38" s="39"/>
      <c r="GTS38" s="39"/>
      <c r="GTT38" s="39"/>
      <c r="GTU38" s="39"/>
      <c r="GTV38" s="39"/>
      <c r="GTW38" s="39"/>
      <c r="GTX38" s="39"/>
      <c r="GTY38" s="39"/>
      <c r="GTZ38" s="39"/>
      <c r="GUA38" s="39"/>
      <c r="GUB38" s="39"/>
      <c r="GUC38" s="39"/>
      <c r="GUD38" s="39"/>
      <c r="GUE38" s="39"/>
      <c r="GUF38" s="39"/>
      <c r="GUG38" s="39"/>
      <c r="GUH38" s="39"/>
      <c r="GUI38" s="39"/>
      <c r="GUJ38" s="39"/>
      <c r="GUK38" s="39"/>
      <c r="GUL38" s="39"/>
      <c r="GUM38" s="39"/>
      <c r="GUN38" s="39"/>
      <c r="GUO38" s="39"/>
      <c r="GUP38" s="39"/>
      <c r="GUQ38" s="39"/>
      <c r="GUR38" s="39"/>
      <c r="GUS38" s="39"/>
      <c r="GUT38" s="39"/>
      <c r="GUU38" s="39"/>
      <c r="GUV38" s="39"/>
      <c r="GUW38" s="39"/>
      <c r="GUX38" s="39"/>
      <c r="GUY38" s="39"/>
      <c r="GUZ38" s="39"/>
      <c r="GVA38" s="39"/>
      <c r="GVB38" s="39"/>
      <c r="GVC38" s="39"/>
      <c r="GVD38" s="39"/>
      <c r="GVE38" s="39"/>
      <c r="GVF38" s="39"/>
      <c r="GVG38" s="39"/>
      <c r="GVH38" s="39"/>
      <c r="GVI38" s="39"/>
      <c r="GVJ38" s="39"/>
      <c r="GVK38" s="39"/>
      <c r="GVL38" s="39"/>
      <c r="GVM38" s="39"/>
      <c r="GVN38" s="39"/>
      <c r="GVO38" s="39"/>
      <c r="GVP38" s="39"/>
      <c r="GVQ38" s="39"/>
      <c r="GVR38" s="39"/>
      <c r="GVS38" s="39"/>
      <c r="GVT38" s="39"/>
      <c r="GVU38" s="39"/>
      <c r="GVV38" s="39"/>
      <c r="GVW38" s="39"/>
      <c r="GVX38" s="39"/>
      <c r="GVY38" s="39"/>
      <c r="GVZ38" s="39"/>
      <c r="GWA38" s="39"/>
      <c r="GWB38" s="39"/>
      <c r="GWC38" s="39"/>
      <c r="GWD38" s="39"/>
      <c r="GWE38" s="39"/>
      <c r="GWF38" s="39"/>
      <c r="GWG38" s="39"/>
      <c r="GWH38" s="39"/>
      <c r="GWI38" s="39"/>
      <c r="GWJ38" s="39"/>
      <c r="GWK38" s="39"/>
      <c r="GWL38" s="39"/>
      <c r="GWM38" s="39"/>
      <c r="GWN38" s="39"/>
      <c r="GWO38" s="39"/>
      <c r="GWP38" s="39"/>
      <c r="GWQ38" s="39"/>
      <c r="GWR38" s="39"/>
      <c r="GWS38" s="39"/>
      <c r="GWT38" s="39"/>
      <c r="GWU38" s="39"/>
      <c r="GWV38" s="39"/>
      <c r="GWW38" s="39"/>
      <c r="GWX38" s="39"/>
      <c r="GWY38" s="39"/>
      <c r="GWZ38" s="39"/>
      <c r="GXA38" s="39"/>
      <c r="GXB38" s="39"/>
      <c r="GXC38" s="39"/>
      <c r="GXD38" s="39"/>
      <c r="GXE38" s="39"/>
      <c r="GXF38" s="39"/>
      <c r="GXG38" s="39"/>
      <c r="GXH38" s="39"/>
      <c r="GXI38" s="39"/>
      <c r="GXJ38" s="39"/>
      <c r="GXK38" s="39"/>
      <c r="GXL38" s="39"/>
      <c r="GXM38" s="39"/>
      <c r="GXN38" s="39"/>
      <c r="GXO38" s="39"/>
      <c r="GXP38" s="39"/>
      <c r="GXQ38" s="39"/>
      <c r="GXR38" s="39"/>
      <c r="GXS38" s="39"/>
      <c r="GXT38" s="39"/>
      <c r="GXU38" s="39"/>
      <c r="GXV38" s="39"/>
      <c r="GXW38" s="39"/>
      <c r="GXX38" s="39"/>
      <c r="GXY38" s="39"/>
      <c r="GXZ38" s="39"/>
      <c r="GYA38" s="39"/>
      <c r="GYB38" s="39"/>
      <c r="GYC38" s="39"/>
      <c r="GYD38" s="39"/>
      <c r="GYE38" s="39"/>
      <c r="GYF38" s="39"/>
      <c r="GYG38" s="39"/>
      <c r="GYH38" s="39"/>
      <c r="GYI38" s="39"/>
      <c r="GYJ38" s="39"/>
      <c r="GYK38" s="39"/>
      <c r="GYL38" s="39"/>
      <c r="GYM38" s="39"/>
      <c r="GYN38" s="39"/>
      <c r="GYO38" s="39"/>
      <c r="GYP38" s="39"/>
      <c r="GYQ38" s="39"/>
      <c r="GYR38" s="39"/>
      <c r="GYS38" s="39"/>
      <c r="GYT38" s="39"/>
      <c r="GYU38" s="39"/>
      <c r="GYV38" s="39"/>
      <c r="GYW38" s="39"/>
      <c r="GYX38" s="39"/>
      <c r="GYY38" s="39"/>
      <c r="GYZ38" s="39"/>
      <c r="GZA38" s="39"/>
      <c r="GZB38" s="39"/>
      <c r="GZC38" s="39"/>
      <c r="GZD38" s="39"/>
      <c r="GZE38" s="39"/>
      <c r="GZF38" s="39"/>
      <c r="GZG38" s="39"/>
      <c r="GZH38" s="39"/>
      <c r="GZI38" s="39"/>
      <c r="GZJ38" s="39"/>
      <c r="GZK38" s="39"/>
      <c r="GZL38" s="39"/>
      <c r="GZM38" s="39"/>
      <c r="GZN38" s="39"/>
      <c r="GZO38" s="39"/>
      <c r="GZP38" s="39"/>
      <c r="GZQ38" s="39"/>
      <c r="GZR38" s="39"/>
      <c r="GZS38" s="39"/>
      <c r="GZT38" s="39"/>
      <c r="GZU38" s="39"/>
      <c r="GZV38" s="39"/>
      <c r="GZW38" s="39"/>
      <c r="GZX38" s="39"/>
      <c r="GZY38" s="39"/>
      <c r="GZZ38" s="39"/>
      <c r="HAA38" s="39"/>
      <c r="HAB38" s="39"/>
      <c r="HAC38" s="39"/>
      <c r="HAD38" s="39"/>
      <c r="HAE38" s="39"/>
      <c r="HAF38" s="39"/>
      <c r="HAG38" s="39"/>
      <c r="HAH38" s="39"/>
      <c r="HAI38" s="39"/>
      <c r="HAJ38" s="39"/>
      <c r="HAK38" s="39"/>
      <c r="HAL38" s="39"/>
      <c r="HAM38" s="39"/>
      <c r="HAN38" s="39"/>
      <c r="HAO38" s="39"/>
      <c r="HAP38" s="39"/>
      <c r="HAQ38" s="39"/>
      <c r="HAR38" s="39"/>
      <c r="HAS38" s="39"/>
      <c r="HAT38" s="39"/>
      <c r="HAU38" s="39"/>
      <c r="HAV38" s="39"/>
      <c r="HAW38" s="39"/>
      <c r="HAX38" s="39"/>
      <c r="HAY38" s="39"/>
      <c r="HAZ38" s="39"/>
      <c r="HBA38" s="39"/>
      <c r="HBB38" s="39"/>
      <c r="HBC38" s="39"/>
      <c r="HBD38" s="39"/>
      <c r="HBE38" s="39"/>
      <c r="HBF38" s="39"/>
      <c r="HBG38" s="39"/>
      <c r="HBH38" s="39"/>
      <c r="HBI38" s="39"/>
      <c r="HBJ38" s="39"/>
      <c r="HBK38" s="39"/>
      <c r="HBL38" s="39"/>
      <c r="HBM38" s="39"/>
      <c r="HBN38" s="39"/>
      <c r="HBO38" s="39"/>
      <c r="HBP38" s="39"/>
      <c r="HBQ38" s="39"/>
      <c r="HBR38" s="39"/>
      <c r="HBS38" s="39"/>
      <c r="HBT38" s="39"/>
      <c r="HBU38" s="39"/>
      <c r="HBV38" s="39"/>
      <c r="HBW38" s="39"/>
      <c r="HBX38" s="39"/>
      <c r="HBY38" s="39"/>
      <c r="HBZ38" s="39"/>
      <c r="HCA38" s="39"/>
      <c r="HCB38" s="39"/>
      <c r="HCC38" s="39"/>
      <c r="HCD38" s="39"/>
      <c r="HCE38" s="39"/>
      <c r="HCF38" s="39"/>
      <c r="HCG38" s="39"/>
      <c r="HCH38" s="39"/>
      <c r="HCI38" s="39"/>
      <c r="HCJ38" s="39"/>
      <c r="HCK38" s="39"/>
      <c r="HCL38" s="39"/>
      <c r="HCM38" s="39"/>
      <c r="HCN38" s="39"/>
      <c r="HCO38" s="39"/>
      <c r="HCP38" s="39"/>
      <c r="HCQ38" s="39"/>
      <c r="HCR38" s="39"/>
      <c r="HCS38" s="39"/>
      <c r="HCT38" s="39"/>
      <c r="HCU38" s="39"/>
      <c r="HCV38" s="39"/>
      <c r="HCW38" s="39"/>
      <c r="HCX38" s="39"/>
      <c r="HCY38" s="39"/>
      <c r="HCZ38" s="39"/>
      <c r="HDA38" s="39"/>
      <c r="HDB38" s="39"/>
      <c r="HDC38" s="39"/>
      <c r="HDD38" s="39"/>
      <c r="HDE38" s="39"/>
      <c r="HDF38" s="39"/>
      <c r="HDG38" s="39"/>
      <c r="HDH38" s="39"/>
      <c r="HDI38" s="39"/>
      <c r="HDJ38" s="39"/>
      <c r="HDK38" s="39"/>
      <c r="HDL38" s="39"/>
      <c r="HDM38" s="39"/>
      <c r="HDN38" s="39"/>
      <c r="HDO38" s="39"/>
      <c r="HDP38" s="39"/>
      <c r="HDQ38" s="39"/>
      <c r="HDR38" s="39"/>
      <c r="HDS38" s="39"/>
      <c r="HDT38" s="39"/>
      <c r="HDU38" s="39"/>
      <c r="HDV38" s="39"/>
      <c r="HDW38" s="39"/>
      <c r="HDX38" s="39"/>
      <c r="HDY38" s="39"/>
      <c r="HDZ38" s="39"/>
      <c r="HEA38" s="39"/>
      <c r="HEB38" s="39"/>
      <c r="HEC38" s="39"/>
      <c r="HED38" s="39"/>
      <c r="HEE38" s="39"/>
      <c r="HEF38" s="39"/>
      <c r="HEG38" s="39"/>
      <c r="HEH38" s="39"/>
      <c r="HEI38" s="39"/>
      <c r="HEJ38" s="39"/>
      <c r="HEK38" s="39"/>
      <c r="HEL38" s="39"/>
      <c r="HEM38" s="39"/>
      <c r="HEN38" s="39"/>
      <c r="HEO38" s="39"/>
      <c r="HEP38" s="39"/>
      <c r="HEQ38" s="39"/>
      <c r="HER38" s="39"/>
      <c r="HES38" s="39"/>
      <c r="HET38" s="39"/>
      <c r="HEU38" s="39"/>
      <c r="HEV38" s="39"/>
      <c r="HEW38" s="39"/>
      <c r="HEX38" s="39"/>
      <c r="HEY38" s="39"/>
      <c r="HEZ38" s="39"/>
      <c r="HFA38" s="39"/>
      <c r="HFB38" s="39"/>
      <c r="HFC38" s="39"/>
      <c r="HFD38" s="39"/>
      <c r="HFE38" s="39"/>
      <c r="HFF38" s="39"/>
      <c r="HFG38" s="39"/>
      <c r="HFH38" s="39"/>
      <c r="HFI38" s="39"/>
      <c r="HFJ38" s="39"/>
      <c r="HFK38" s="39"/>
      <c r="HFL38" s="39"/>
      <c r="HFM38" s="39"/>
      <c r="HFN38" s="39"/>
      <c r="HFO38" s="39"/>
      <c r="HFP38" s="39"/>
      <c r="HFQ38" s="39"/>
      <c r="HFR38" s="39"/>
      <c r="HFS38" s="39"/>
      <c r="HFT38" s="39"/>
      <c r="HFU38" s="39"/>
      <c r="HFV38" s="39"/>
      <c r="HFW38" s="39"/>
      <c r="HFX38" s="39"/>
      <c r="HFY38" s="39"/>
      <c r="HFZ38" s="39"/>
      <c r="HGA38" s="39"/>
      <c r="HGB38" s="39"/>
      <c r="HGC38" s="39"/>
      <c r="HGD38" s="39"/>
      <c r="HGE38" s="39"/>
      <c r="HGF38" s="39"/>
      <c r="HGG38" s="39"/>
      <c r="HGH38" s="39"/>
      <c r="HGI38" s="39"/>
      <c r="HGJ38" s="39"/>
      <c r="HGK38" s="39"/>
      <c r="HGL38" s="39"/>
      <c r="HGM38" s="39"/>
      <c r="HGN38" s="39"/>
      <c r="HGO38" s="39"/>
      <c r="HGP38" s="39"/>
      <c r="HGQ38" s="39"/>
      <c r="HGR38" s="39"/>
      <c r="HGS38" s="39"/>
      <c r="HGT38" s="39"/>
      <c r="HGU38" s="39"/>
      <c r="HGV38" s="39"/>
      <c r="HGW38" s="39"/>
      <c r="HGX38" s="39"/>
      <c r="HGY38" s="39"/>
      <c r="HGZ38" s="39"/>
      <c r="HHA38" s="39"/>
      <c r="HHB38" s="39"/>
      <c r="HHC38" s="39"/>
      <c r="HHD38" s="39"/>
      <c r="HHE38" s="39"/>
      <c r="HHF38" s="39"/>
      <c r="HHG38" s="39"/>
      <c r="HHH38" s="39"/>
      <c r="HHI38" s="39"/>
      <c r="HHJ38" s="39"/>
      <c r="HHK38" s="39"/>
      <c r="HHL38" s="39"/>
      <c r="HHM38" s="39"/>
      <c r="HHN38" s="39"/>
      <c r="HHO38" s="39"/>
      <c r="HHP38" s="39"/>
      <c r="HHQ38" s="39"/>
      <c r="HHR38" s="39"/>
      <c r="HHS38" s="39"/>
      <c r="HHT38" s="39"/>
      <c r="HHU38" s="39"/>
      <c r="HHV38" s="39"/>
      <c r="HHW38" s="39"/>
      <c r="HHX38" s="39"/>
      <c r="HHY38" s="39"/>
      <c r="HHZ38" s="39"/>
      <c r="HIA38" s="39"/>
      <c r="HIB38" s="39"/>
      <c r="HIC38" s="39"/>
      <c r="HID38" s="39"/>
      <c r="HIE38" s="39"/>
      <c r="HIF38" s="39"/>
      <c r="HIG38" s="39"/>
      <c r="HIH38" s="39"/>
      <c r="HII38" s="39"/>
      <c r="HIJ38" s="39"/>
      <c r="HIK38" s="39"/>
      <c r="HIL38" s="39"/>
      <c r="HIM38" s="39"/>
      <c r="HIN38" s="39"/>
      <c r="HIO38" s="39"/>
      <c r="HIP38" s="39"/>
      <c r="HIQ38" s="39"/>
      <c r="HIR38" s="39"/>
      <c r="HIS38" s="39"/>
      <c r="HIT38" s="39"/>
      <c r="HIU38" s="39"/>
      <c r="HIV38" s="39"/>
      <c r="HIW38" s="39"/>
      <c r="HIX38" s="39"/>
      <c r="HIY38" s="39"/>
      <c r="HIZ38" s="39"/>
      <c r="HJA38" s="39"/>
      <c r="HJB38" s="39"/>
      <c r="HJC38" s="39"/>
      <c r="HJD38" s="39"/>
      <c r="HJE38" s="39"/>
      <c r="HJF38" s="39"/>
      <c r="HJG38" s="39"/>
      <c r="HJH38" s="39"/>
      <c r="HJI38" s="39"/>
      <c r="HJJ38" s="39"/>
      <c r="HJK38" s="39"/>
      <c r="HJL38" s="39"/>
      <c r="HJM38" s="39"/>
      <c r="HJN38" s="39"/>
      <c r="HJO38" s="39"/>
      <c r="HJP38" s="39"/>
      <c r="HJQ38" s="39"/>
      <c r="HJR38" s="39"/>
      <c r="HJS38" s="39"/>
      <c r="HJT38" s="39"/>
      <c r="HJU38" s="39"/>
      <c r="HJV38" s="39"/>
      <c r="HJW38" s="39"/>
      <c r="HJX38" s="39"/>
      <c r="HJY38" s="39"/>
      <c r="HJZ38" s="39"/>
      <c r="HKA38" s="39"/>
      <c r="HKB38" s="39"/>
      <c r="HKC38" s="39"/>
      <c r="HKD38" s="39"/>
      <c r="HKE38" s="39"/>
      <c r="HKF38" s="39"/>
      <c r="HKG38" s="39"/>
      <c r="HKH38" s="39"/>
      <c r="HKI38" s="39"/>
      <c r="HKJ38" s="39"/>
      <c r="HKK38" s="39"/>
      <c r="HKL38" s="39"/>
      <c r="HKM38" s="39"/>
      <c r="HKN38" s="39"/>
      <c r="HKO38" s="39"/>
      <c r="HKP38" s="39"/>
      <c r="HKQ38" s="39"/>
      <c r="HKR38" s="39"/>
      <c r="HKS38" s="39"/>
      <c r="HKT38" s="39"/>
      <c r="HKU38" s="39"/>
      <c r="HKV38" s="39"/>
      <c r="HKW38" s="39"/>
      <c r="HKX38" s="39"/>
      <c r="HKY38" s="39"/>
      <c r="HKZ38" s="39"/>
      <c r="HLA38" s="39"/>
      <c r="HLB38" s="39"/>
      <c r="HLC38" s="39"/>
      <c r="HLD38" s="39"/>
      <c r="HLE38" s="39"/>
      <c r="HLF38" s="39"/>
      <c r="HLG38" s="39"/>
      <c r="HLH38" s="39"/>
      <c r="HLI38" s="39"/>
      <c r="HLJ38" s="39"/>
      <c r="HLK38" s="39"/>
      <c r="HLL38" s="39"/>
      <c r="HLM38" s="39"/>
      <c r="HLN38" s="39"/>
      <c r="HLO38" s="39"/>
      <c r="HLP38" s="39"/>
      <c r="HLQ38" s="39"/>
      <c r="HLR38" s="39"/>
      <c r="HLS38" s="39"/>
      <c r="HLT38" s="39"/>
      <c r="HLU38" s="39"/>
      <c r="HLV38" s="39"/>
      <c r="HLW38" s="39"/>
      <c r="HLX38" s="39"/>
      <c r="HLY38" s="39"/>
      <c r="HLZ38" s="39"/>
      <c r="HMA38" s="39"/>
      <c r="HMB38" s="39"/>
      <c r="HMC38" s="39"/>
      <c r="HMD38" s="39"/>
      <c r="HME38" s="39"/>
      <c r="HMF38" s="39"/>
      <c r="HMG38" s="39"/>
      <c r="HMH38" s="39"/>
      <c r="HMI38" s="39"/>
      <c r="HMJ38" s="39"/>
      <c r="HMK38" s="39"/>
      <c r="HML38" s="39"/>
      <c r="HMM38" s="39"/>
      <c r="HMN38" s="39"/>
      <c r="HMO38" s="39"/>
      <c r="HMP38" s="39"/>
      <c r="HMQ38" s="39"/>
      <c r="HMR38" s="39"/>
      <c r="HMS38" s="39"/>
      <c r="HMT38" s="39"/>
      <c r="HMU38" s="39"/>
      <c r="HMV38" s="39"/>
      <c r="HMW38" s="39"/>
      <c r="HMX38" s="39"/>
      <c r="HMY38" s="39"/>
      <c r="HMZ38" s="39"/>
      <c r="HNA38" s="39"/>
      <c r="HNB38" s="39"/>
      <c r="HNC38" s="39"/>
      <c r="HND38" s="39"/>
      <c r="HNE38" s="39"/>
      <c r="HNF38" s="39"/>
      <c r="HNG38" s="39"/>
      <c r="HNH38" s="39"/>
      <c r="HNI38" s="39"/>
      <c r="HNJ38" s="39"/>
      <c r="HNK38" s="39"/>
      <c r="HNL38" s="39"/>
      <c r="HNM38" s="39"/>
      <c r="HNN38" s="39"/>
      <c r="HNO38" s="39"/>
      <c r="HNP38" s="39"/>
      <c r="HNQ38" s="39"/>
      <c r="HNR38" s="39"/>
      <c r="HNS38" s="39"/>
      <c r="HNT38" s="39"/>
      <c r="HNU38" s="39"/>
      <c r="HNV38" s="39"/>
      <c r="HNW38" s="39"/>
      <c r="HNX38" s="39"/>
      <c r="HNY38" s="39"/>
      <c r="HNZ38" s="39"/>
      <c r="HOA38" s="39"/>
      <c r="HOB38" s="39"/>
      <c r="HOC38" s="39"/>
      <c r="HOD38" s="39"/>
      <c r="HOE38" s="39"/>
      <c r="HOF38" s="39"/>
      <c r="HOG38" s="39"/>
      <c r="HOH38" s="39"/>
      <c r="HOI38" s="39"/>
      <c r="HOJ38" s="39"/>
      <c r="HOK38" s="39"/>
      <c r="HOL38" s="39"/>
      <c r="HOM38" s="39"/>
      <c r="HON38" s="39"/>
      <c r="HOO38" s="39"/>
      <c r="HOP38" s="39"/>
      <c r="HOQ38" s="39"/>
      <c r="HOR38" s="39"/>
      <c r="HOS38" s="39"/>
      <c r="HOT38" s="39"/>
      <c r="HOU38" s="39"/>
      <c r="HOV38" s="39"/>
      <c r="HOW38" s="39"/>
      <c r="HOX38" s="39"/>
      <c r="HOY38" s="39"/>
      <c r="HOZ38" s="39"/>
      <c r="HPA38" s="39"/>
      <c r="HPB38" s="39"/>
      <c r="HPC38" s="39"/>
      <c r="HPD38" s="39"/>
      <c r="HPE38" s="39"/>
      <c r="HPF38" s="39"/>
      <c r="HPG38" s="39"/>
      <c r="HPH38" s="39"/>
      <c r="HPI38" s="39"/>
      <c r="HPJ38" s="39"/>
      <c r="HPK38" s="39"/>
      <c r="HPL38" s="39"/>
      <c r="HPM38" s="39"/>
      <c r="HPN38" s="39"/>
      <c r="HPO38" s="39"/>
      <c r="HPP38" s="39"/>
      <c r="HPQ38" s="39"/>
      <c r="HPR38" s="39"/>
      <c r="HPS38" s="39"/>
      <c r="HPT38" s="39"/>
      <c r="HPU38" s="39"/>
      <c r="HPV38" s="39"/>
      <c r="HPW38" s="39"/>
      <c r="HPX38" s="39"/>
      <c r="HPY38" s="39"/>
      <c r="HPZ38" s="39"/>
      <c r="HQA38" s="39"/>
      <c r="HQB38" s="39"/>
      <c r="HQC38" s="39"/>
      <c r="HQD38" s="39"/>
      <c r="HQE38" s="39"/>
      <c r="HQF38" s="39"/>
      <c r="HQG38" s="39"/>
      <c r="HQH38" s="39"/>
      <c r="HQI38" s="39"/>
      <c r="HQJ38" s="39"/>
      <c r="HQK38" s="39"/>
      <c r="HQL38" s="39"/>
      <c r="HQM38" s="39"/>
      <c r="HQN38" s="39"/>
      <c r="HQO38" s="39"/>
      <c r="HQP38" s="39"/>
      <c r="HQQ38" s="39"/>
      <c r="HQR38" s="39"/>
      <c r="HQS38" s="39"/>
      <c r="HQT38" s="39"/>
      <c r="HQU38" s="39"/>
      <c r="HQV38" s="39"/>
      <c r="HQW38" s="39"/>
      <c r="HQX38" s="39"/>
      <c r="HQY38" s="39"/>
      <c r="HQZ38" s="39"/>
      <c r="HRA38" s="39"/>
      <c r="HRB38" s="39"/>
      <c r="HRC38" s="39"/>
      <c r="HRD38" s="39"/>
      <c r="HRE38" s="39"/>
      <c r="HRF38" s="39"/>
      <c r="HRG38" s="39"/>
      <c r="HRH38" s="39"/>
      <c r="HRI38" s="39"/>
      <c r="HRJ38" s="39"/>
      <c r="HRK38" s="39"/>
      <c r="HRL38" s="39"/>
      <c r="HRM38" s="39"/>
      <c r="HRN38" s="39"/>
      <c r="HRO38" s="39"/>
      <c r="HRP38" s="39"/>
      <c r="HRQ38" s="39"/>
      <c r="HRR38" s="39"/>
      <c r="HRS38" s="39"/>
      <c r="HRT38" s="39"/>
      <c r="HRU38" s="39"/>
      <c r="HRV38" s="39"/>
      <c r="HRW38" s="39"/>
      <c r="HRX38" s="39"/>
      <c r="HRY38" s="39"/>
      <c r="HRZ38" s="39"/>
      <c r="HSA38" s="39"/>
      <c r="HSB38" s="39"/>
      <c r="HSC38" s="39"/>
      <c r="HSD38" s="39"/>
      <c r="HSE38" s="39"/>
      <c r="HSF38" s="39"/>
      <c r="HSG38" s="39"/>
      <c r="HSH38" s="39"/>
      <c r="HSI38" s="39"/>
      <c r="HSJ38" s="39"/>
      <c r="HSK38" s="39"/>
      <c r="HSL38" s="39"/>
      <c r="HSM38" s="39"/>
      <c r="HSN38" s="39"/>
      <c r="HSO38" s="39"/>
      <c r="HSP38" s="39"/>
      <c r="HSQ38" s="39"/>
      <c r="HSR38" s="39"/>
      <c r="HSS38" s="39"/>
      <c r="HST38" s="39"/>
      <c r="HSU38" s="39"/>
      <c r="HSV38" s="39"/>
      <c r="HSW38" s="39"/>
      <c r="HSX38" s="39"/>
      <c r="HSY38" s="39"/>
      <c r="HSZ38" s="39"/>
      <c r="HTA38" s="39"/>
      <c r="HTB38" s="39"/>
      <c r="HTC38" s="39"/>
      <c r="HTD38" s="39"/>
      <c r="HTE38" s="39"/>
      <c r="HTF38" s="39"/>
      <c r="HTG38" s="39"/>
      <c r="HTH38" s="39"/>
      <c r="HTI38" s="39"/>
      <c r="HTJ38" s="39"/>
      <c r="HTK38" s="39"/>
      <c r="HTL38" s="39"/>
      <c r="HTM38" s="39"/>
      <c r="HTN38" s="39"/>
      <c r="HTO38" s="39"/>
      <c r="HTP38" s="39"/>
      <c r="HTQ38" s="39"/>
      <c r="HTR38" s="39"/>
      <c r="HTS38" s="39"/>
      <c r="HTT38" s="39"/>
      <c r="HTU38" s="39"/>
      <c r="HTV38" s="39"/>
      <c r="HTW38" s="39"/>
      <c r="HTX38" s="39"/>
      <c r="HTY38" s="39"/>
      <c r="HTZ38" s="39"/>
      <c r="HUA38" s="39"/>
      <c r="HUB38" s="39"/>
      <c r="HUC38" s="39"/>
      <c r="HUD38" s="39"/>
      <c r="HUE38" s="39"/>
      <c r="HUF38" s="39"/>
      <c r="HUG38" s="39"/>
      <c r="HUH38" s="39"/>
      <c r="HUI38" s="39"/>
      <c r="HUJ38" s="39"/>
      <c r="HUK38" s="39"/>
      <c r="HUL38" s="39"/>
      <c r="HUM38" s="39"/>
      <c r="HUN38" s="39"/>
      <c r="HUO38" s="39"/>
      <c r="HUP38" s="39"/>
      <c r="HUQ38" s="39"/>
      <c r="HUR38" s="39"/>
      <c r="HUS38" s="39"/>
      <c r="HUT38" s="39"/>
      <c r="HUU38" s="39"/>
      <c r="HUV38" s="39"/>
      <c r="HUW38" s="39"/>
      <c r="HUX38" s="39"/>
      <c r="HUY38" s="39"/>
      <c r="HUZ38" s="39"/>
      <c r="HVA38" s="39"/>
      <c r="HVB38" s="39"/>
      <c r="HVC38" s="39"/>
      <c r="HVD38" s="39"/>
      <c r="HVE38" s="39"/>
      <c r="HVF38" s="39"/>
      <c r="HVG38" s="39"/>
      <c r="HVH38" s="39"/>
      <c r="HVI38" s="39"/>
      <c r="HVJ38" s="39"/>
      <c r="HVK38" s="39"/>
      <c r="HVL38" s="39"/>
      <c r="HVM38" s="39"/>
      <c r="HVN38" s="39"/>
      <c r="HVO38" s="39"/>
      <c r="HVP38" s="39"/>
      <c r="HVQ38" s="39"/>
      <c r="HVR38" s="39"/>
      <c r="HVS38" s="39"/>
      <c r="HVT38" s="39"/>
      <c r="HVU38" s="39"/>
      <c r="HVV38" s="39"/>
      <c r="HVW38" s="39"/>
      <c r="HVX38" s="39"/>
      <c r="HVY38" s="39"/>
      <c r="HVZ38" s="39"/>
      <c r="HWA38" s="39"/>
      <c r="HWB38" s="39"/>
      <c r="HWC38" s="39"/>
      <c r="HWD38" s="39"/>
      <c r="HWE38" s="39"/>
      <c r="HWF38" s="39"/>
      <c r="HWG38" s="39"/>
      <c r="HWH38" s="39"/>
      <c r="HWI38" s="39"/>
      <c r="HWJ38" s="39"/>
      <c r="HWK38" s="39"/>
      <c r="HWL38" s="39"/>
      <c r="HWM38" s="39"/>
      <c r="HWN38" s="39"/>
      <c r="HWO38" s="39"/>
      <c r="HWP38" s="39"/>
      <c r="HWQ38" s="39"/>
      <c r="HWR38" s="39"/>
      <c r="HWS38" s="39"/>
      <c r="HWT38" s="39"/>
      <c r="HWU38" s="39"/>
      <c r="HWV38" s="39"/>
      <c r="HWW38" s="39"/>
      <c r="HWX38" s="39"/>
      <c r="HWY38" s="39"/>
      <c r="HWZ38" s="39"/>
      <c r="HXA38" s="39"/>
      <c r="HXB38" s="39"/>
      <c r="HXC38" s="39"/>
      <c r="HXD38" s="39"/>
      <c r="HXE38" s="39"/>
      <c r="HXF38" s="39"/>
      <c r="HXG38" s="39"/>
      <c r="HXH38" s="39"/>
      <c r="HXI38" s="39"/>
      <c r="HXJ38" s="39"/>
      <c r="HXK38" s="39"/>
      <c r="HXL38" s="39"/>
      <c r="HXM38" s="39"/>
      <c r="HXN38" s="39"/>
      <c r="HXO38" s="39"/>
      <c r="HXP38" s="39"/>
      <c r="HXQ38" s="39"/>
      <c r="HXR38" s="39"/>
      <c r="HXS38" s="39"/>
      <c r="HXT38" s="39"/>
      <c r="HXU38" s="39"/>
      <c r="HXV38" s="39"/>
      <c r="HXW38" s="39"/>
      <c r="HXX38" s="39"/>
      <c r="HXY38" s="39"/>
      <c r="HXZ38" s="39"/>
      <c r="HYA38" s="39"/>
      <c r="HYB38" s="39"/>
      <c r="HYC38" s="39"/>
      <c r="HYD38" s="39"/>
      <c r="HYE38" s="39"/>
      <c r="HYF38" s="39"/>
      <c r="HYG38" s="39"/>
      <c r="HYH38" s="39"/>
      <c r="HYI38" s="39"/>
      <c r="HYJ38" s="39"/>
      <c r="HYK38" s="39"/>
      <c r="HYL38" s="39"/>
      <c r="HYM38" s="39"/>
      <c r="HYN38" s="39"/>
      <c r="HYO38" s="39"/>
      <c r="HYP38" s="39"/>
      <c r="HYQ38" s="39"/>
      <c r="HYR38" s="39"/>
      <c r="HYS38" s="39"/>
      <c r="HYT38" s="39"/>
      <c r="HYU38" s="39"/>
      <c r="HYV38" s="39"/>
      <c r="HYW38" s="39"/>
      <c r="HYX38" s="39"/>
      <c r="HYY38" s="39"/>
      <c r="HYZ38" s="39"/>
      <c r="HZA38" s="39"/>
      <c r="HZB38" s="39"/>
      <c r="HZC38" s="39"/>
      <c r="HZD38" s="39"/>
      <c r="HZE38" s="39"/>
      <c r="HZF38" s="39"/>
      <c r="HZG38" s="39"/>
      <c r="HZH38" s="39"/>
      <c r="HZI38" s="39"/>
      <c r="HZJ38" s="39"/>
      <c r="HZK38" s="39"/>
      <c r="HZL38" s="39"/>
      <c r="HZM38" s="39"/>
      <c r="HZN38" s="39"/>
      <c r="HZO38" s="39"/>
      <c r="HZP38" s="39"/>
      <c r="HZQ38" s="39"/>
      <c r="HZR38" s="39"/>
      <c r="HZS38" s="39"/>
      <c r="HZT38" s="39"/>
      <c r="HZU38" s="39"/>
      <c r="HZV38" s="39"/>
      <c r="HZW38" s="39"/>
      <c r="HZX38" s="39"/>
      <c r="HZY38" s="39"/>
      <c r="HZZ38" s="39"/>
      <c r="IAA38" s="39"/>
      <c r="IAB38" s="39"/>
      <c r="IAC38" s="39"/>
      <c r="IAD38" s="39"/>
      <c r="IAE38" s="39"/>
      <c r="IAF38" s="39"/>
      <c r="IAG38" s="39"/>
      <c r="IAH38" s="39"/>
      <c r="IAI38" s="39"/>
      <c r="IAJ38" s="39"/>
      <c r="IAK38" s="39"/>
      <c r="IAL38" s="39"/>
      <c r="IAM38" s="39"/>
      <c r="IAN38" s="39"/>
      <c r="IAO38" s="39"/>
      <c r="IAP38" s="39"/>
      <c r="IAQ38" s="39"/>
      <c r="IAR38" s="39"/>
      <c r="IAS38" s="39"/>
      <c r="IAT38" s="39"/>
      <c r="IAU38" s="39"/>
      <c r="IAV38" s="39"/>
      <c r="IAW38" s="39"/>
      <c r="IAX38" s="39"/>
      <c r="IAY38" s="39"/>
      <c r="IAZ38" s="39"/>
      <c r="IBA38" s="39"/>
      <c r="IBB38" s="39"/>
      <c r="IBC38" s="39"/>
      <c r="IBD38" s="39"/>
      <c r="IBE38" s="39"/>
      <c r="IBF38" s="39"/>
      <c r="IBG38" s="39"/>
      <c r="IBH38" s="39"/>
      <c r="IBI38" s="39"/>
      <c r="IBJ38" s="39"/>
      <c r="IBK38" s="39"/>
      <c r="IBL38" s="39"/>
      <c r="IBM38" s="39"/>
      <c r="IBN38" s="39"/>
      <c r="IBO38" s="39"/>
      <c r="IBP38" s="39"/>
      <c r="IBQ38" s="39"/>
      <c r="IBR38" s="39"/>
      <c r="IBS38" s="39"/>
      <c r="IBT38" s="39"/>
      <c r="IBU38" s="39"/>
      <c r="IBV38" s="39"/>
      <c r="IBW38" s="39"/>
      <c r="IBX38" s="39"/>
      <c r="IBY38" s="39"/>
      <c r="IBZ38" s="39"/>
      <c r="ICA38" s="39"/>
      <c r="ICB38" s="39"/>
      <c r="ICC38" s="39"/>
      <c r="ICD38" s="39"/>
      <c r="ICE38" s="39"/>
      <c r="ICF38" s="39"/>
      <c r="ICG38" s="39"/>
      <c r="ICH38" s="39"/>
      <c r="ICI38" s="39"/>
      <c r="ICJ38" s="39"/>
      <c r="ICK38" s="39"/>
      <c r="ICL38" s="39"/>
      <c r="ICM38" s="39"/>
      <c r="ICN38" s="39"/>
      <c r="ICO38" s="39"/>
      <c r="ICP38" s="39"/>
      <c r="ICQ38" s="39"/>
      <c r="ICR38" s="39"/>
      <c r="ICS38" s="39"/>
      <c r="ICT38" s="39"/>
      <c r="ICU38" s="39"/>
      <c r="ICV38" s="39"/>
      <c r="ICW38" s="39"/>
      <c r="ICX38" s="39"/>
      <c r="ICY38" s="39"/>
      <c r="ICZ38" s="39"/>
      <c r="IDA38" s="39"/>
      <c r="IDB38" s="39"/>
      <c r="IDC38" s="39"/>
      <c r="IDD38" s="39"/>
      <c r="IDE38" s="39"/>
      <c r="IDF38" s="39"/>
      <c r="IDG38" s="39"/>
      <c r="IDH38" s="39"/>
      <c r="IDI38" s="39"/>
      <c r="IDJ38" s="39"/>
      <c r="IDK38" s="39"/>
      <c r="IDL38" s="39"/>
      <c r="IDM38" s="39"/>
      <c r="IDN38" s="39"/>
      <c r="IDO38" s="39"/>
      <c r="IDP38" s="39"/>
      <c r="IDQ38" s="39"/>
      <c r="IDR38" s="39"/>
      <c r="IDS38" s="39"/>
      <c r="IDT38" s="39"/>
      <c r="IDU38" s="39"/>
      <c r="IDV38" s="39"/>
      <c r="IDW38" s="39"/>
      <c r="IDX38" s="39"/>
      <c r="IDY38" s="39"/>
      <c r="IDZ38" s="39"/>
      <c r="IEA38" s="39"/>
      <c r="IEB38" s="39"/>
      <c r="IEC38" s="39"/>
      <c r="IED38" s="39"/>
      <c r="IEE38" s="39"/>
      <c r="IEF38" s="39"/>
      <c r="IEG38" s="39"/>
      <c r="IEH38" s="39"/>
      <c r="IEI38" s="39"/>
      <c r="IEJ38" s="39"/>
      <c r="IEK38" s="39"/>
      <c r="IEL38" s="39"/>
      <c r="IEM38" s="39"/>
      <c r="IEN38" s="39"/>
      <c r="IEO38" s="39"/>
      <c r="IEP38" s="39"/>
      <c r="IEQ38" s="39"/>
      <c r="IER38" s="39"/>
      <c r="IES38" s="39"/>
      <c r="IET38" s="39"/>
      <c r="IEU38" s="39"/>
      <c r="IEV38" s="39"/>
      <c r="IEW38" s="39"/>
      <c r="IEX38" s="39"/>
      <c r="IEY38" s="39"/>
      <c r="IEZ38" s="39"/>
      <c r="IFA38" s="39"/>
      <c r="IFB38" s="39"/>
      <c r="IFC38" s="39"/>
      <c r="IFD38" s="39"/>
      <c r="IFE38" s="39"/>
      <c r="IFF38" s="39"/>
      <c r="IFG38" s="39"/>
      <c r="IFH38" s="39"/>
      <c r="IFI38" s="39"/>
      <c r="IFJ38" s="39"/>
      <c r="IFK38" s="39"/>
      <c r="IFL38" s="39"/>
      <c r="IFM38" s="39"/>
      <c r="IFN38" s="39"/>
      <c r="IFO38" s="39"/>
      <c r="IFP38" s="39"/>
      <c r="IFQ38" s="39"/>
      <c r="IFR38" s="39"/>
      <c r="IFS38" s="39"/>
      <c r="IFT38" s="39"/>
      <c r="IFU38" s="39"/>
      <c r="IFV38" s="39"/>
      <c r="IFW38" s="39"/>
      <c r="IFX38" s="39"/>
      <c r="IFY38" s="39"/>
      <c r="IFZ38" s="39"/>
      <c r="IGA38" s="39"/>
      <c r="IGB38" s="39"/>
      <c r="IGC38" s="39"/>
      <c r="IGD38" s="39"/>
      <c r="IGE38" s="39"/>
      <c r="IGF38" s="39"/>
      <c r="IGG38" s="39"/>
      <c r="IGH38" s="39"/>
      <c r="IGI38" s="39"/>
      <c r="IGJ38" s="39"/>
      <c r="IGK38" s="39"/>
      <c r="IGL38" s="39"/>
      <c r="IGM38" s="39"/>
      <c r="IGN38" s="39"/>
      <c r="IGO38" s="39"/>
      <c r="IGP38" s="39"/>
      <c r="IGQ38" s="39"/>
      <c r="IGR38" s="39"/>
      <c r="IGS38" s="39"/>
      <c r="IGT38" s="39"/>
      <c r="IGU38" s="39"/>
      <c r="IGV38" s="39"/>
      <c r="IGW38" s="39"/>
      <c r="IGX38" s="39"/>
      <c r="IGY38" s="39"/>
      <c r="IGZ38" s="39"/>
      <c r="IHA38" s="39"/>
      <c r="IHB38" s="39"/>
      <c r="IHC38" s="39"/>
      <c r="IHD38" s="39"/>
      <c r="IHE38" s="39"/>
      <c r="IHF38" s="39"/>
      <c r="IHG38" s="39"/>
      <c r="IHH38" s="39"/>
      <c r="IHI38" s="39"/>
      <c r="IHJ38" s="39"/>
      <c r="IHK38" s="39"/>
      <c r="IHL38" s="39"/>
      <c r="IHM38" s="39"/>
      <c r="IHN38" s="39"/>
      <c r="IHO38" s="39"/>
      <c r="IHP38" s="39"/>
      <c r="IHQ38" s="39"/>
      <c r="IHR38" s="39"/>
      <c r="IHS38" s="39"/>
      <c r="IHT38" s="39"/>
      <c r="IHU38" s="39"/>
      <c r="IHV38" s="39"/>
      <c r="IHW38" s="39"/>
      <c r="IHX38" s="39"/>
      <c r="IHY38" s="39"/>
      <c r="IHZ38" s="39"/>
      <c r="IIA38" s="39"/>
      <c r="IIB38" s="39"/>
      <c r="IIC38" s="39"/>
      <c r="IID38" s="39"/>
      <c r="IIE38" s="39"/>
      <c r="IIF38" s="39"/>
      <c r="IIG38" s="39"/>
      <c r="IIH38" s="39"/>
      <c r="III38" s="39"/>
      <c r="IIJ38" s="39"/>
      <c r="IIK38" s="39"/>
      <c r="IIL38" s="39"/>
      <c r="IIM38" s="39"/>
      <c r="IIN38" s="39"/>
      <c r="IIO38" s="39"/>
      <c r="IIP38" s="39"/>
      <c r="IIQ38" s="39"/>
      <c r="IIR38" s="39"/>
      <c r="IIS38" s="39"/>
      <c r="IIT38" s="39"/>
      <c r="IIU38" s="39"/>
      <c r="IIV38" s="39"/>
      <c r="IIW38" s="39"/>
      <c r="IIX38" s="39"/>
      <c r="IIY38" s="39"/>
      <c r="IIZ38" s="39"/>
      <c r="IJA38" s="39"/>
      <c r="IJB38" s="39"/>
      <c r="IJC38" s="39"/>
      <c r="IJD38" s="39"/>
      <c r="IJE38" s="39"/>
      <c r="IJF38" s="39"/>
      <c r="IJG38" s="39"/>
      <c r="IJH38" s="39"/>
      <c r="IJI38" s="39"/>
      <c r="IJJ38" s="39"/>
      <c r="IJK38" s="39"/>
      <c r="IJL38" s="39"/>
      <c r="IJM38" s="39"/>
      <c r="IJN38" s="39"/>
      <c r="IJO38" s="39"/>
      <c r="IJP38" s="39"/>
      <c r="IJQ38" s="39"/>
      <c r="IJR38" s="39"/>
      <c r="IJS38" s="39"/>
      <c r="IJT38" s="39"/>
      <c r="IJU38" s="39"/>
      <c r="IJV38" s="39"/>
      <c r="IJW38" s="39"/>
      <c r="IJX38" s="39"/>
      <c r="IJY38" s="39"/>
      <c r="IJZ38" s="39"/>
      <c r="IKA38" s="39"/>
      <c r="IKB38" s="39"/>
      <c r="IKC38" s="39"/>
      <c r="IKD38" s="39"/>
      <c r="IKE38" s="39"/>
      <c r="IKF38" s="39"/>
      <c r="IKG38" s="39"/>
      <c r="IKH38" s="39"/>
      <c r="IKI38" s="39"/>
      <c r="IKJ38" s="39"/>
      <c r="IKK38" s="39"/>
      <c r="IKL38" s="39"/>
      <c r="IKM38" s="39"/>
      <c r="IKN38" s="39"/>
      <c r="IKO38" s="39"/>
      <c r="IKP38" s="39"/>
      <c r="IKQ38" s="39"/>
      <c r="IKR38" s="39"/>
      <c r="IKS38" s="39"/>
      <c r="IKT38" s="39"/>
      <c r="IKU38" s="39"/>
      <c r="IKV38" s="39"/>
      <c r="IKW38" s="39"/>
      <c r="IKX38" s="39"/>
      <c r="IKY38" s="39"/>
      <c r="IKZ38" s="39"/>
      <c r="ILA38" s="39"/>
      <c r="ILB38" s="39"/>
      <c r="ILC38" s="39"/>
      <c r="ILD38" s="39"/>
      <c r="ILE38" s="39"/>
      <c r="ILF38" s="39"/>
      <c r="ILG38" s="39"/>
      <c r="ILH38" s="39"/>
      <c r="ILI38" s="39"/>
      <c r="ILJ38" s="39"/>
      <c r="ILK38" s="39"/>
      <c r="ILL38" s="39"/>
      <c r="ILM38" s="39"/>
      <c r="ILN38" s="39"/>
      <c r="ILO38" s="39"/>
      <c r="ILP38" s="39"/>
      <c r="ILQ38" s="39"/>
      <c r="ILR38" s="39"/>
      <c r="ILS38" s="39"/>
      <c r="ILT38" s="39"/>
      <c r="ILU38" s="39"/>
      <c r="ILV38" s="39"/>
      <c r="ILW38" s="39"/>
      <c r="ILX38" s="39"/>
      <c r="ILY38" s="39"/>
      <c r="ILZ38" s="39"/>
      <c r="IMA38" s="39"/>
      <c r="IMB38" s="39"/>
      <c r="IMC38" s="39"/>
      <c r="IMD38" s="39"/>
      <c r="IME38" s="39"/>
      <c r="IMF38" s="39"/>
      <c r="IMG38" s="39"/>
      <c r="IMH38" s="39"/>
      <c r="IMI38" s="39"/>
      <c r="IMJ38" s="39"/>
      <c r="IMK38" s="39"/>
      <c r="IML38" s="39"/>
      <c r="IMM38" s="39"/>
      <c r="IMN38" s="39"/>
      <c r="IMO38" s="39"/>
      <c r="IMP38" s="39"/>
      <c r="IMQ38" s="39"/>
      <c r="IMR38" s="39"/>
      <c r="IMS38" s="39"/>
      <c r="IMT38" s="39"/>
      <c r="IMU38" s="39"/>
      <c r="IMV38" s="39"/>
      <c r="IMW38" s="39"/>
      <c r="IMX38" s="39"/>
      <c r="IMY38" s="39"/>
      <c r="IMZ38" s="39"/>
      <c r="INA38" s="39"/>
      <c r="INB38" s="39"/>
      <c r="INC38" s="39"/>
      <c r="IND38" s="39"/>
      <c r="INE38" s="39"/>
      <c r="INF38" s="39"/>
      <c r="ING38" s="39"/>
      <c r="INH38" s="39"/>
      <c r="INI38" s="39"/>
      <c r="INJ38" s="39"/>
      <c r="INK38" s="39"/>
      <c r="INL38" s="39"/>
      <c r="INM38" s="39"/>
      <c r="INN38" s="39"/>
      <c r="INO38" s="39"/>
      <c r="INP38" s="39"/>
      <c r="INQ38" s="39"/>
      <c r="INR38" s="39"/>
      <c r="INS38" s="39"/>
      <c r="INT38" s="39"/>
      <c r="INU38" s="39"/>
      <c r="INV38" s="39"/>
      <c r="INW38" s="39"/>
      <c r="INX38" s="39"/>
      <c r="INY38" s="39"/>
      <c r="INZ38" s="39"/>
      <c r="IOA38" s="39"/>
      <c r="IOB38" s="39"/>
      <c r="IOC38" s="39"/>
      <c r="IOD38" s="39"/>
      <c r="IOE38" s="39"/>
      <c r="IOF38" s="39"/>
      <c r="IOG38" s="39"/>
      <c r="IOH38" s="39"/>
      <c r="IOI38" s="39"/>
      <c r="IOJ38" s="39"/>
      <c r="IOK38" s="39"/>
      <c r="IOL38" s="39"/>
      <c r="IOM38" s="39"/>
      <c r="ION38" s="39"/>
      <c r="IOO38" s="39"/>
      <c r="IOP38" s="39"/>
      <c r="IOQ38" s="39"/>
      <c r="IOR38" s="39"/>
      <c r="IOS38" s="39"/>
      <c r="IOT38" s="39"/>
      <c r="IOU38" s="39"/>
      <c r="IOV38" s="39"/>
      <c r="IOW38" s="39"/>
      <c r="IOX38" s="39"/>
      <c r="IOY38" s="39"/>
      <c r="IOZ38" s="39"/>
      <c r="IPA38" s="39"/>
      <c r="IPB38" s="39"/>
      <c r="IPC38" s="39"/>
      <c r="IPD38" s="39"/>
      <c r="IPE38" s="39"/>
      <c r="IPF38" s="39"/>
      <c r="IPG38" s="39"/>
      <c r="IPH38" s="39"/>
      <c r="IPI38" s="39"/>
      <c r="IPJ38" s="39"/>
      <c r="IPK38" s="39"/>
      <c r="IPL38" s="39"/>
      <c r="IPM38" s="39"/>
      <c r="IPN38" s="39"/>
      <c r="IPO38" s="39"/>
      <c r="IPP38" s="39"/>
      <c r="IPQ38" s="39"/>
      <c r="IPR38" s="39"/>
      <c r="IPS38" s="39"/>
      <c r="IPT38" s="39"/>
      <c r="IPU38" s="39"/>
      <c r="IPV38" s="39"/>
      <c r="IPW38" s="39"/>
      <c r="IPX38" s="39"/>
      <c r="IPY38" s="39"/>
      <c r="IPZ38" s="39"/>
      <c r="IQA38" s="39"/>
      <c r="IQB38" s="39"/>
      <c r="IQC38" s="39"/>
      <c r="IQD38" s="39"/>
      <c r="IQE38" s="39"/>
      <c r="IQF38" s="39"/>
      <c r="IQG38" s="39"/>
      <c r="IQH38" s="39"/>
      <c r="IQI38" s="39"/>
      <c r="IQJ38" s="39"/>
      <c r="IQK38" s="39"/>
      <c r="IQL38" s="39"/>
      <c r="IQM38" s="39"/>
      <c r="IQN38" s="39"/>
      <c r="IQO38" s="39"/>
      <c r="IQP38" s="39"/>
      <c r="IQQ38" s="39"/>
      <c r="IQR38" s="39"/>
      <c r="IQS38" s="39"/>
      <c r="IQT38" s="39"/>
      <c r="IQU38" s="39"/>
      <c r="IQV38" s="39"/>
      <c r="IQW38" s="39"/>
      <c r="IQX38" s="39"/>
      <c r="IQY38" s="39"/>
      <c r="IQZ38" s="39"/>
      <c r="IRA38" s="39"/>
      <c r="IRB38" s="39"/>
      <c r="IRC38" s="39"/>
      <c r="IRD38" s="39"/>
      <c r="IRE38" s="39"/>
      <c r="IRF38" s="39"/>
      <c r="IRG38" s="39"/>
      <c r="IRH38" s="39"/>
      <c r="IRI38" s="39"/>
      <c r="IRJ38" s="39"/>
      <c r="IRK38" s="39"/>
      <c r="IRL38" s="39"/>
      <c r="IRM38" s="39"/>
      <c r="IRN38" s="39"/>
      <c r="IRO38" s="39"/>
      <c r="IRP38" s="39"/>
      <c r="IRQ38" s="39"/>
      <c r="IRR38" s="39"/>
      <c r="IRS38" s="39"/>
      <c r="IRT38" s="39"/>
      <c r="IRU38" s="39"/>
      <c r="IRV38" s="39"/>
      <c r="IRW38" s="39"/>
      <c r="IRX38" s="39"/>
      <c r="IRY38" s="39"/>
      <c r="IRZ38" s="39"/>
      <c r="ISA38" s="39"/>
      <c r="ISB38" s="39"/>
      <c r="ISC38" s="39"/>
      <c r="ISD38" s="39"/>
      <c r="ISE38" s="39"/>
      <c r="ISF38" s="39"/>
      <c r="ISG38" s="39"/>
      <c r="ISH38" s="39"/>
      <c r="ISI38" s="39"/>
      <c r="ISJ38" s="39"/>
      <c r="ISK38" s="39"/>
      <c r="ISL38" s="39"/>
      <c r="ISM38" s="39"/>
      <c r="ISN38" s="39"/>
      <c r="ISO38" s="39"/>
      <c r="ISP38" s="39"/>
      <c r="ISQ38" s="39"/>
      <c r="ISR38" s="39"/>
      <c r="ISS38" s="39"/>
      <c r="IST38" s="39"/>
      <c r="ISU38" s="39"/>
      <c r="ISV38" s="39"/>
      <c r="ISW38" s="39"/>
      <c r="ISX38" s="39"/>
      <c r="ISY38" s="39"/>
      <c r="ISZ38" s="39"/>
      <c r="ITA38" s="39"/>
      <c r="ITB38" s="39"/>
      <c r="ITC38" s="39"/>
      <c r="ITD38" s="39"/>
      <c r="ITE38" s="39"/>
      <c r="ITF38" s="39"/>
      <c r="ITG38" s="39"/>
      <c r="ITH38" s="39"/>
      <c r="ITI38" s="39"/>
      <c r="ITJ38" s="39"/>
      <c r="ITK38" s="39"/>
      <c r="ITL38" s="39"/>
      <c r="ITM38" s="39"/>
      <c r="ITN38" s="39"/>
      <c r="ITO38" s="39"/>
      <c r="ITP38" s="39"/>
      <c r="ITQ38" s="39"/>
      <c r="ITR38" s="39"/>
      <c r="ITS38" s="39"/>
      <c r="ITT38" s="39"/>
      <c r="ITU38" s="39"/>
      <c r="ITV38" s="39"/>
      <c r="ITW38" s="39"/>
      <c r="ITX38" s="39"/>
      <c r="ITY38" s="39"/>
      <c r="ITZ38" s="39"/>
      <c r="IUA38" s="39"/>
      <c r="IUB38" s="39"/>
      <c r="IUC38" s="39"/>
      <c r="IUD38" s="39"/>
      <c r="IUE38" s="39"/>
      <c r="IUF38" s="39"/>
      <c r="IUG38" s="39"/>
      <c r="IUH38" s="39"/>
      <c r="IUI38" s="39"/>
      <c r="IUJ38" s="39"/>
      <c r="IUK38" s="39"/>
      <c r="IUL38" s="39"/>
      <c r="IUM38" s="39"/>
      <c r="IUN38" s="39"/>
      <c r="IUO38" s="39"/>
      <c r="IUP38" s="39"/>
      <c r="IUQ38" s="39"/>
      <c r="IUR38" s="39"/>
      <c r="IUS38" s="39"/>
      <c r="IUT38" s="39"/>
      <c r="IUU38" s="39"/>
      <c r="IUV38" s="39"/>
      <c r="IUW38" s="39"/>
      <c r="IUX38" s="39"/>
      <c r="IUY38" s="39"/>
      <c r="IUZ38" s="39"/>
      <c r="IVA38" s="39"/>
      <c r="IVB38" s="39"/>
      <c r="IVC38" s="39"/>
      <c r="IVD38" s="39"/>
      <c r="IVE38" s="39"/>
      <c r="IVF38" s="39"/>
      <c r="IVG38" s="39"/>
      <c r="IVH38" s="39"/>
      <c r="IVI38" s="39"/>
      <c r="IVJ38" s="39"/>
      <c r="IVK38" s="39"/>
      <c r="IVL38" s="39"/>
      <c r="IVM38" s="39"/>
      <c r="IVN38" s="39"/>
      <c r="IVO38" s="39"/>
      <c r="IVP38" s="39"/>
      <c r="IVQ38" s="39"/>
      <c r="IVR38" s="39"/>
      <c r="IVS38" s="39"/>
      <c r="IVT38" s="39"/>
      <c r="IVU38" s="39"/>
      <c r="IVV38" s="39"/>
      <c r="IVW38" s="39"/>
      <c r="IVX38" s="39"/>
      <c r="IVY38" s="39"/>
      <c r="IVZ38" s="39"/>
      <c r="IWA38" s="39"/>
      <c r="IWB38" s="39"/>
      <c r="IWC38" s="39"/>
      <c r="IWD38" s="39"/>
      <c r="IWE38" s="39"/>
      <c r="IWF38" s="39"/>
      <c r="IWG38" s="39"/>
      <c r="IWH38" s="39"/>
      <c r="IWI38" s="39"/>
      <c r="IWJ38" s="39"/>
      <c r="IWK38" s="39"/>
      <c r="IWL38" s="39"/>
      <c r="IWM38" s="39"/>
      <c r="IWN38" s="39"/>
      <c r="IWO38" s="39"/>
      <c r="IWP38" s="39"/>
      <c r="IWQ38" s="39"/>
      <c r="IWR38" s="39"/>
      <c r="IWS38" s="39"/>
      <c r="IWT38" s="39"/>
      <c r="IWU38" s="39"/>
      <c r="IWV38" s="39"/>
      <c r="IWW38" s="39"/>
      <c r="IWX38" s="39"/>
      <c r="IWY38" s="39"/>
      <c r="IWZ38" s="39"/>
      <c r="IXA38" s="39"/>
      <c r="IXB38" s="39"/>
      <c r="IXC38" s="39"/>
      <c r="IXD38" s="39"/>
      <c r="IXE38" s="39"/>
      <c r="IXF38" s="39"/>
      <c r="IXG38" s="39"/>
      <c r="IXH38" s="39"/>
      <c r="IXI38" s="39"/>
      <c r="IXJ38" s="39"/>
      <c r="IXK38" s="39"/>
      <c r="IXL38" s="39"/>
      <c r="IXM38" s="39"/>
      <c r="IXN38" s="39"/>
      <c r="IXO38" s="39"/>
      <c r="IXP38" s="39"/>
      <c r="IXQ38" s="39"/>
      <c r="IXR38" s="39"/>
      <c r="IXS38" s="39"/>
      <c r="IXT38" s="39"/>
      <c r="IXU38" s="39"/>
      <c r="IXV38" s="39"/>
      <c r="IXW38" s="39"/>
      <c r="IXX38" s="39"/>
      <c r="IXY38" s="39"/>
      <c r="IXZ38" s="39"/>
      <c r="IYA38" s="39"/>
      <c r="IYB38" s="39"/>
      <c r="IYC38" s="39"/>
      <c r="IYD38" s="39"/>
      <c r="IYE38" s="39"/>
      <c r="IYF38" s="39"/>
      <c r="IYG38" s="39"/>
      <c r="IYH38" s="39"/>
      <c r="IYI38" s="39"/>
      <c r="IYJ38" s="39"/>
      <c r="IYK38" s="39"/>
      <c r="IYL38" s="39"/>
      <c r="IYM38" s="39"/>
      <c r="IYN38" s="39"/>
      <c r="IYO38" s="39"/>
      <c r="IYP38" s="39"/>
      <c r="IYQ38" s="39"/>
      <c r="IYR38" s="39"/>
      <c r="IYS38" s="39"/>
      <c r="IYT38" s="39"/>
      <c r="IYU38" s="39"/>
      <c r="IYV38" s="39"/>
      <c r="IYW38" s="39"/>
      <c r="IYX38" s="39"/>
      <c r="IYY38" s="39"/>
      <c r="IYZ38" s="39"/>
      <c r="IZA38" s="39"/>
      <c r="IZB38" s="39"/>
      <c r="IZC38" s="39"/>
      <c r="IZD38" s="39"/>
      <c r="IZE38" s="39"/>
      <c r="IZF38" s="39"/>
      <c r="IZG38" s="39"/>
      <c r="IZH38" s="39"/>
      <c r="IZI38" s="39"/>
      <c r="IZJ38" s="39"/>
      <c r="IZK38" s="39"/>
      <c r="IZL38" s="39"/>
      <c r="IZM38" s="39"/>
      <c r="IZN38" s="39"/>
      <c r="IZO38" s="39"/>
      <c r="IZP38" s="39"/>
      <c r="IZQ38" s="39"/>
      <c r="IZR38" s="39"/>
      <c r="IZS38" s="39"/>
      <c r="IZT38" s="39"/>
      <c r="IZU38" s="39"/>
      <c r="IZV38" s="39"/>
      <c r="IZW38" s="39"/>
      <c r="IZX38" s="39"/>
      <c r="IZY38" s="39"/>
      <c r="IZZ38" s="39"/>
      <c r="JAA38" s="39"/>
      <c r="JAB38" s="39"/>
      <c r="JAC38" s="39"/>
      <c r="JAD38" s="39"/>
      <c r="JAE38" s="39"/>
      <c r="JAF38" s="39"/>
      <c r="JAG38" s="39"/>
      <c r="JAH38" s="39"/>
      <c r="JAI38" s="39"/>
      <c r="JAJ38" s="39"/>
      <c r="JAK38" s="39"/>
      <c r="JAL38" s="39"/>
      <c r="JAM38" s="39"/>
      <c r="JAN38" s="39"/>
      <c r="JAO38" s="39"/>
      <c r="JAP38" s="39"/>
      <c r="JAQ38" s="39"/>
      <c r="JAR38" s="39"/>
      <c r="JAS38" s="39"/>
      <c r="JAT38" s="39"/>
      <c r="JAU38" s="39"/>
      <c r="JAV38" s="39"/>
      <c r="JAW38" s="39"/>
      <c r="JAX38" s="39"/>
      <c r="JAY38" s="39"/>
      <c r="JAZ38" s="39"/>
      <c r="JBA38" s="39"/>
      <c r="JBB38" s="39"/>
      <c r="JBC38" s="39"/>
      <c r="JBD38" s="39"/>
      <c r="JBE38" s="39"/>
      <c r="JBF38" s="39"/>
      <c r="JBG38" s="39"/>
      <c r="JBH38" s="39"/>
      <c r="JBI38" s="39"/>
      <c r="JBJ38" s="39"/>
      <c r="JBK38" s="39"/>
      <c r="JBL38" s="39"/>
      <c r="JBM38" s="39"/>
      <c r="JBN38" s="39"/>
      <c r="JBO38" s="39"/>
      <c r="JBP38" s="39"/>
      <c r="JBQ38" s="39"/>
      <c r="JBR38" s="39"/>
      <c r="JBS38" s="39"/>
      <c r="JBT38" s="39"/>
      <c r="JBU38" s="39"/>
      <c r="JBV38" s="39"/>
      <c r="JBW38" s="39"/>
      <c r="JBX38" s="39"/>
      <c r="JBY38" s="39"/>
      <c r="JBZ38" s="39"/>
      <c r="JCA38" s="39"/>
      <c r="JCB38" s="39"/>
      <c r="JCC38" s="39"/>
      <c r="JCD38" s="39"/>
      <c r="JCE38" s="39"/>
      <c r="JCF38" s="39"/>
      <c r="JCG38" s="39"/>
      <c r="JCH38" s="39"/>
      <c r="JCI38" s="39"/>
      <c r="JCJ38" s="39"/>
      <c r="JCK38" s="39"/>
      <c r="JCL38" s="39"/>
      <c r="JCM38" s="39"/>
      <c r="JCN38" s="39"/>
      <c r="JCO38" s="39"/>
      <c r="JCP38" s="39"/>
      <c r="JCQ38" s="39"/>
      <c r="JCR38" s="39"/>
      <c r="JCS38" s="39"/>
      <c r="JCT38" s="39"/>
      <c r="JCU38" s="39"/>
      <c r="JCV38" s="39"/>
      <c r="JCW38" s="39"/>
      <c r="JCX38" s="39"/>
      <c r="JCY38" s="39"/>
      <c r="JCZ38" s="39"/>
      <c r="JDA38" s="39"/>
      <c r="JDB38" s="39"/>
      <c r="JDC38" s="39"/>
      <c r="JDD38" s="39"/>
      <c r="JDE38" s="39"/>
      <c r="JDF38" s="39"/>
      <c r="JDG38" s="39"/>
      <c r="JDH38" s="39"/>
      <c r="JDI38" s="39"/>
      <c r="JDJ38" s="39"/>
      <c r="JDK38" s="39"/>
      <c r="JDL38" s="39"/>
      <c r="JDM38" s="39"/>
      <c r="JDN38" s="39"/>
      <c r="JDO38" s="39"/>
      <c r="JDP38" s="39"/>
      <c r="JDQ38" s="39"/>
      <c r="JDR38" s="39"/>
      <c r="JDS38" s="39"/>
      <c r="JDT38" s="39"/>
      <c r="JDU38" s="39"/>
      <c r="JDV38" s="39"/>
      <c r="JDW38" s="39"/>
      <c r="JDX38" s="39"/>
      <c r="JDY38" s="39"/>
      <c r="JDZ38" s="39"/>
      <c r="JEA38" s="39"/>
      <c r="JEB38" s="39"/>
      <c r="JEC38" s="39"/>
      <c r="JED38" s="39"/>
      <c r="JEE38" s="39"/>
      <c r="JEF38" s="39"/>
      <c r="JEG38" s="39"/>
      <c r="JEH38" s="39"/>
      <c r="JEI38" s="39"/>
      <c r="JEJ38" s="39"/>
      <c r="JEK38" s="39"/>
      <c r="JEL38" s="39"/>
      <c r="JEM38" s="39"/>
      <c r="JEN38" s="39"/>
      <c r="JEO38" s="39"/>
      <c r="JEP38" s="39"/>
      <c r="JEQ38" s="39"/>
      <c r="JER38" s="39"/>
      <c r="JES38" s="39"/>
      <c r="JET38" s="39"/>
      <c r="JEU38" s="39"/>
      <c r="JEV38" s="39"/>
      <c r="JEW38" s="39"/>
      <c r="JEX38" s="39"/>
      <c r="JEY38" s="39"/>
      <c r="JEZ38" s="39"/>
      <c r="JFA38" s="39"/>
      <c r="JFB38" s="39"/>
      <c r="JFC38" s="39"/>
      <c r="JFD38" s="39"/>
      <c r="JFE38" s="39"/>
      <c r="JFF38" s="39"/>
      <c r="JFG38" s="39"/>
      <c r="JFH38" s="39"/>
      <c r="JFI38" s="39"/>
      <c r="JFJ38" s="39"/>
      <c r="JFK38" s="39"/>
      <c r="JFL38" s="39"/>
      <c r="JFM38" s="39"/>
      <c r="JFN38" s="39"/>
      <c r="JFO38" s="39"/>
      <c r="JFP38" s="39"/>
      <c r="JFQ38" s="39"/>
      <c r="JFR38" s="39"/>
      <c r="JFS38" s="39"/>
      <c r="JFT38" s="39"/>
      <c r="JFU38" s="39"/>
      <c r="JFV38" s="39"/>
      <c r="JFW38" s="39"/>
      <c r="JFX38" s="39"/>
      <c r="JFY38" s="39"/>
      <c r="JFZ38" s="39"/>
      <c r="JGA38" s="39"/>
      <c r="JGB38" s="39"/>
      <c r="JGC38" s="39"/>
      <c r="JGD38" s="39"/>
      <c r="JGE38" s="39"/>
      <c r="JGF38" s="39"/>
      <c r="JGG38" s="39"/>
      <c r="JGH38" s="39"/>
      <c r="JGI38" s="39"/>
      <c r="JGJ38" s="39"/>
      <c r="JGK38" s="39"/>
      <c r="JGL38" s="39"/>
      <c r="JGM38" s="39"/>
      <c r="JGN38" s="39"/>
      <c r="JGO38" s="39"/>
      <c r="JGP38" s="39"/>
      <c r="JGQ38" s="39"/>
      <c r="JGR38" s="39"/>
      <c r="JGS38" s="39"/>
      <c r="JGT38" s="39"/>
      <c r="JGU38" s="39"/>
      <c r="JGV38" s="39"/>
      <c r="JGW38" s="39"/>
      <c r="JGX38" s="39"/>
      <c r="JGY38" s="39"/>
      <c r="JGZ38" s="39"/>
      <c r="JHA38" s="39"/>
      <c r="JHB38" s="39"/>
      <c r="JHC38" s="39"/>
      <c r="JHD38" s="39"/>
      <c r="JHE38" s="39"/>
      <c r="JHF38" s="39"/>
      <c r="JHG38" s="39"/>
      <c r="JHH38" s="39"/>
      <c r="JHI38" s="39"/>
      <c r="JHJ38" s="39"/>
      <c r="JHK38" s="39"/>
      <c r="JHL38" s="39"/>
      <c r="JHM38" s="39"/>
      <c r="JHN38" s="39"/>
      <c r="JHO38" s="39"/>
      <c r="JHP38" s="39"/>
      <c r="JHQ38" s="39"/>
      <c r="JHR38" s="39"/>
      <c r="JHS38" s="39"/>
      <c r="JHT38" s="39"/>
      <c r="JHU38" s="39"/>
      <c r="JHV38" s="39"/>
      <c r="JHW38" s="39"/>
      <c r="JHX38" s="39"/>
      <c r="JHY38" s="39"/>
      <c r="JHZ38" s="39"/>
      <c r="JIA38" s="39"/>
      <c r="JIB38" s="39"/>
      <c r="JIC38" s="39"/>
      <c r="JID38" s="39"/>
      <c r="JIE38" s="39"/>
      <c r="JIF38" s="39"/>
      <c r="JIG38" s="39"/>
      <c r="JIH38" s="39"/>
      <c r="JII38" s="39"/>
      <c r="JIJ38" s="39"/>
      <c r="JIK38" s="39"/>
      <c r="JIL38" s="39"/>
      <c r="JIM38" s="39"/>
      <c r="JIN38" s="39"/>
      <c r="JIO38" s="39"/>
      <c r="JIP38" s="39"/>
      <c r="JIQ38" s="39"/>
      <c r="JIR38" s="39"/>
      <c r="JIS38" s="39"/>
      <c r="JIT38" s="39"/>
      <c r="JIU38" s="39"/>
      <c r="JIV38" s="39"/>
      <c r="JIW38" s="39"/>
      <c r="JIX38" s="39"/>
      <c r="JIY38" s="39"/>
      <c r="JIZ38" s="39"/>
      <c r="JJA38" s="39"/>
      <c r="JJB38" s="39"/>
      <c r="JJC38" s="39"/>
      <c r="JJD38" s="39"/>
      <c r="JJE38" s="39"/>
      <c r="JJF38" s="39"/>
      <c r="JJG38" s="39"/>
      <c r="JJH38" s="39"/>
      <c r="JJI38" s="39"/>
      <c r="JJJ38" s="39"/>
      <c r="JJK38" s="39"/>
      <c r="JJL38" s="39"/>
      <c r="JJM38" s="39"/>
      <c r="JJN38" s="39"/>
      <c r="JJO38" s="39"/>
      <c r="JJP38" s="39"/>
      <c r="JJQ38" s="39"/>
      <c r="JJR38" s="39"/>
      <c r="JJS38" s="39"/>
      <c r="JJT38" s="39"/>
      <c r="JJU38" s="39"/>
      <c r="JJV38" s="39"/>
      <c r="JJW38" s="39"/>
      <c r="JJX38" s="39"/>
      <c r="JJY38" s="39"/>
      <c r="JJZ38" s="39"/>
      <c r="JKA38" s="39"/>
      <c r="JKB38" s="39"/>
      <c r="JKC38" s="39"/>
      <c r="JKD38" s="39"/>
      <c r="JKE38" s="39"/>
      <c r="JKF38" s="39"/>
      <c r="JKG38" s="39"/>
      <c r="JKH38" s="39"/>
      <c r="JKI38" s="39"/>
      <c r="JKJ38" s="39"/>
      <c r="JKK38" s="39"/>
      <c r="JKL38" s="39"/>
      <c r="JKM38" s="39"/>
      <c r="JKN38" s="39"/>
      <c r="JKO38" s="39"/>
      <c r="JKP38" s="39"/>
      <c r="JKQ38" s="39"/>
      <c r="JKR38" s="39"/>
      <c r="JKS38" s="39"/>
      <c r="JKT38" s="39"/>
      <c r="JKU38" s="39"/>
      <c r="JKV38" s="39"/>
      <c r="JKW38" s="39"/>
      <c r="JKX38" s="39"/>
      <c r="JKY38" s="39"/>
      <c r="JKZ38" s="39"/>
      <c r="JLA38" s="39"/>
      <c r="JLB38" s="39"/>
      <c r="JLC38" s="39"/>
      <c r="JLD38" s="39"/>
      <c r="JLE38" s="39"/>
      <c r="JLF38" s="39"/>
      <c r="JLG38" s="39"/>
      <c r="JLH38" s="39"/>
      <c r="JLI38" s="39"/>
      <c r="JLJ38" s="39"/>
      <c r="JLK38" s="39"/>
      <c r="JLL38" s="39"/>
      <c r="JLM38" s="39"/>
      <c r="JLN38" s="39"/>
      <c r="JLO38" s="39"/>
      <c r="JLP38" s="39"/>
      <c r="JLQ38" s="39"/>
      <c r="JLR38" s="39"/>
      <c r="JLS38" s="39"/>
      <c r="JLT38" s="39"/>
      <c r="JLU38" s="39"/>
      <c r="JLV38" s="39"/>
      <c r="JLW38" s="39"/>
      <c r="JLX38" s="39"/>
      <c r="JLY38" s="39"/>
      <c r="JLZ38" s="39"/>
      <c r="JMA38" s="39"/>
      <c r="JMB38" s="39"/>
      <c r="JMC38" s="39"/>
      <c r="JMD38" s="39"/>
      <c r="JME38" s="39"/>
      <c r="JMF38" s="39"/>
      <c r="JMG38" s="39"/>
      <c r="JMH38" s="39"/>
      <c r="JMI38" s="39"/>
      <c r="JMJ38" s="39"/>
      <c r="JMK38" s="39"/>
      <c r="JML38" s="39"/>
      <c r="JMM38" s="39"/>
      <c r="JMN38" s="39"/>
      <c r="JMO38" s="39"/>
      <c r="JMP38" s="39"/>
      <c r="JMQ38" s="39"/>
      <c r="JMR38" s="39"/>
      <c r="JMS38" s="39"/>
      <c r="JMT38" s="39"/>
      <c r="JMU38" s="39"/>
      <c r="JMV38" s="39"/>
      <c r="JMW38" s="39"/>
      <c r="JMX38" s="39"/>
      <c r="JMY38" s="39"/>
      <c r="JMZ38" s="39"/>
      <c r="JNA38" s="39"/>
      <c r="JNB38" s="39"/>
      <c r="JNC38" s="39"/>
      <c r="JND38" s="39"/>
      <c r="JNE38" s="39"/>
      <c r="JNF38" s="39"/>
      <c r="JNG38" s="39"/>
      <c r="JNH38" s="39"/>
      <c r="JNI38" s="39"/>
      <c r="JNJ38" s="39"/>
      <c r="JNK38" s="39"/>
      <c r="JNL38" s="39"/>
      <c r="JNM38" s="39"/>
      <c r="JNN38" s="39"/>
      <c r="JNO38" s="39"/>
      <c r="JNP38" s="39"/>
      <c r="JNQ38" s="39"/>
      <c r="JNR38" s="39"/>
      <c r="JNS38" s="39"/>
      <c r="JNT38" s="39"/>
      <c r="JNU38" s="39"/>
      <c r="JNV38" s="39"/>
      <c r="JNW38" s="39"/>
      <c r="JNX38" s="39"/>
      <c r="JNY38" s="39"/>
      <c r="JNZ38" s="39"/>
      <c r="JOA38" s="39"/>
      <c r="JOB38" s="39"/>
      <c r="JOC38" s="39"/>
      <c r="JOD38" s="39"/>
      <c r="JOE38" s="39"/>
      <c r="JOF38" s="39"/>
      <c r="JOG38" s="39"/>
      <c r="JOH38" s="39"/>
      <c r="JOI38" s="39"/>
      <c r="JOJ38" s="39"/>
      <c r="JOK38" s="39"/>
      <c r="JOL38" s="39"/>
      <c r="JOM38" s="39"/>
      <c r="JON38" s="39"/>
      <c r="JOO38" s="39"/>
      <c r="JOP38" s="39"/>
      <c r="JOQ38" s="39"/>
      <c r="JOR38" s="39"/>
      <c r="JOS38" s="39"/>
      <c r="JOT38" s="39"/>
      <c r="JOU38" s="39"/>
      <c r="JOV38" s="39"/>
      <c r="JOW38" s="39"/>
      <c r="JOX38" s="39"/>
      <c r="JOY38" s="39"/>
      <c r="JOZ38" s="39"/>
      <c r="JPA38" s="39"/>
      <c r="JPB38" s="39"/>
      <c r="JPC38" s="39"/>
      <c r="JPD38" s="39"/>
      <c r="JPE38" s="39"/>
      <c r="JPF38" s="39"/>
      <c r="JPG38" s="39"/>
      <c r="JPH38" s="39"/>
      <c r="JPI38" s="39"/>
      <c r="JPJ38" s="39"/>
      <c r="JPK38" s="39"/>
      <c r="JPL38" s="39"/>
      <c r="JPM38" s="39"/>
      <c r="JPN38" s="39"/>
      <c r="JPO38" s="39"/>
      <c r="JPP38" s="39"/>
      <c r="JPQ38" s="39"/>
      <c r="JPR38" s="39"/>
      <c r="JPS38" s="39"/>
      <c r="JPT38" s="39"/>
      <c r="JPU38" s="39"/>
      <c r="JPV38" s="39"/>
      <c r="JPW38" s="39"/>
      <c r="JPX38" s="39"/>
      <c r="JPY38" s="39"/>
      <c r="JPZ38" s="39"/>
      <c r="JQA38" s="39"/>
      <c r="JQB38" s="39"/>
      <c r="JQC38" s="39"/>
      <c r="JQD38" s="39"/>
      <c r="JQE38" s="39"/>
      <c r="JQF38" s="39"/>
      <c r="JQG38" s="39"/>
      <c r="JQH38" s="39"/>
      <c r="JQI38" s="39"/>
      <c r="JQJ38" s="39"/>
      <c r="JQK38" s="39"/>
      <c r="JQL38" s="39"/>
      <c r="JQM38" s="39"/>
      <c r="JQN38" s="39"/>
      <c r="JQO38" s="39"/>
      <c r="JQP38" s="39"/>
      <c r="JQQ38" s="39"/>
      <c r="JQR38" s="39"/>
      <c r="JQS38" s="39"/>
      <c r="JQT38" s="39"/>
      <c r="JQU38" s="39"/>
      <c r="JQV38" s="39"/>
      <c r="JQW38" s="39"/>
      <c r="JQX38" s="39"/>
      <c r="JQY38" s="39"/>
      <c r="JQZ38" s="39"/>
      <c r="JRA38" s="39"/>
      <c r="JRB38" s="39"/>
      <c r="JRC38" s="39"/>
      <c r="JRD38" s="39"/>
      <c r="JRE38" s="39"/>
      <c r="JRF38" s="39"/>
      <c r="JRG38" s="39"/>
      <c r="JRH38" s="39"/>
      <c r="JRI38" s="39"/>
      <c r="JRJ38" s="39"/>
      <c r="JRK38" s="39"/>
      <c r="JRL38" s="39"/>
      <c r="JRM38" s="39"/>
      <c r="JRN38" s="39"/>
      <c r="JRO38" s="39"/>
      <c r="JRP38" s="39"/>
      <c r="JRQ38" s="39"/>
      <c r="JRR38" s="39"/>
      <c r="JRS38" s="39"/>
      <c r="JRT38" s="39"/>
      <c r="JRU38" s="39"/>
      <c r="JRV38" s="39"/>
      <c r="JRW38" s="39"/>
      <c r="JRX38" s="39"/>
      <c r="JRY38" s="39"/>
      <c r="JRZ38" s="39"/>
      <c r="JSA38" s="39"/>
      <c r="JSB38" s="39"/>
      <c r="JSC38" s="39"/>
      <c r="JSD38" s="39"/>
      <c r="JSE38" s="39"/>
      <c r="JSF38" s="39"/>
      <c r="JSG38" s="39"/>
      <c r="JSH38" s="39"/>
      <c r="JSI38" s="39"/>
      <c r="JSJ38" s="39"/>
      <c r="JSK38" s="39"/>
      <c r="JSL38" s="39"/>
      <c r="JSM38" s="39"/>
      <c r="JSN38" s="39"/>
      <c r="JSO38" s="39"/>
      <c r="JSP38" s="39"/>
      <c r="JSQ38" s="39"/>
      <c r="JSR38" s="39"/>
      <c r="JSS38" s="39"/>
      <c r="JST38" s="39"/>
      <c r="JSU38" s="39"/>
      <c r="JSV38" s="39"/>
      <c r="JSW38" s="39"/>
      <c r="JSX38" s="39"/>
      <c r="JSY38" s="39"/>
      <c r="JSZ38" s="39"/>
      <c r="JTA38" s="39"/>
      <c r="JTB38" s="39"/>
      <c r="JTC38" s="39"/>
      <c r="JTD38" s="39"/>
      <c r="JTE38" s="39"/>
      <c r="JTF38" s="39"/>
      <c r="JTG38" s="39"/>
      <c r="JTH38" s="39"/>
      <c r="JTI38" s="39"/>
      <c r="JTJ38" s="39"/>
      <c r="JTK38" s="39"/>
      <c r="JTL38" s="39"/>
      <c r="JTM38" s="39"/>
      <c r="JTN38" s="39"/>
      <c r="JTO38" s="39"/>
      <c r="JTP38" s="39"/>
      <c r="JTQ38" s="39"/>
      <c r="JTR38" s="39"/>
      <c r="JTS38" s="39"/>
      <c r="JTT38" s="39"/>
      <c r="JTU38" s="39"/>
      <c r="JTV38" s="39"/>
      <c r="JTW38" s="39"/>
      <c r="JTX38" s="39"/>
      <c r="JTY38" s="39"/>
      <c r="JTZ38" s="39"/>
      <c r="JUA38" s="39"/>
      <c r="JUB38" s="39"/>
      <c r="JUC38" s="39"/>
      <c r="JUD38" s="39"/>
      <c r="JUE38" s="39"/>
      <c r="JUF38" s="39"/>
      <c r="JUG38" s="39"/>
      <c r="JUH38" s="39"/>
      <c r="JUI38" s="39"/>
      <c r="JUJ38" s="39"/>
      <c r="JUK38" s="39"/>
      <c r="JUL38" s="39"/>
      <c r="JUM38" s="39"/>
      <c r="JUN38" s="39"/>
      <c r="JUO38" s="39"/>
      <c r="JUP38" s="39"/>
      <c r="JUQ38" s="39"/>
      <c r="JUR38" s="39"/>
      <c r="JUS38" s="39"/>
      <c r="JUT38" s="39"/>
      <c r="JUU38" s="39"/>
      <c r="JUV38" s="39"/>
      <c r="JUW38" s="39"/>
      <c r="JUX38" s="39"/>
      <c r="JUY38" s="39"/>
      <c r="JUZ38" s="39"/>
      <c r="JVA38" s="39"/>
      <c r="JVB38" s="39"/>
      <c r="JVC38" s="39"/>
      <c r="JVD38" s="39"/>
      <c r="JVE38" s="39"/>
      <c r="JVF38" s="39"/>
      <c r="JVG38" s="39"/>
      <c r="JVH38" s="39"/>
      <c r="JVI38" s="39"/>
      <c r="JVJ38" s="39"/>
      <c r="JVK38" s="39"/>
      <c r="JVL38" s="39"/>
      <c r="JVM38" s="39"/>
      <c r="JVN38" s="39"/>
      <c r="JVO38" s="39"/>
      <c r="JVP38" s="39"/>
      <c r="JVQ38" s="39"/>
      <c r="JVR38" s="39"/>
      <c r="JVS38" s="39"/>
      <c r="JVT38" s="39"/>
      <c r="JVU38" s="39"/>
      <c r="JVV38" s="39"/>
      <c r="JVW38" s="39"/>
      <c r="JVX38" s="39"/>
      <c r="JVY38" s="39"/>
      <c r="JVZ38" s="39"/>
      <c r="JWA38" s="39"/>
      <c r="JWB38" s="39"/>
      <c r="JWC38" s="39"/>
      <c r="JWD38" s="39"/>
      <c r="JWE38" s="39"/>
      <c r="JWF38" s="39"/>
      <c r="JWG38" s="39"/>
      <c r="JWH38" s="39"/>
      <c r="JWI38" s="39"/>
      <c r="JWJ38" s="39"/>
      <c r="JWK38" s="39"/>
      <c r="JWL38" s="39"/>
      <c r="JWM38" s="39"/>
      <c r="JWN38" s="39"/>
      <c r="JWO38" s="39"/>
      <c r="JWP38" s="39"/>
      <c r="JWQ38" s="39"/>
      <c r="JWR38" s="39"/>
      <c r="JWS38" s="39"/>
      <c r="JWT38" s="39"/>
      <c r="JWU38" s="39"/>
      <c r="JWV38" s="39"/>
      <c r="JWW38" s="39"/>
      <c r="JWX38" s="39"/>
      <c r="JWY38" s="39"/>
      <c r="JWZ38" s="39"/>
      <c r="JXA38" s="39"/>
      <c r="JXB38" s="39"/>
      <c r="JXC38" s="39"/>
      <c r="JXD38" s="39"/>
      <c r="JXE38" s="39"/>
      <c r="JXF38" s="39"/>
      <c r="JXG38" s="39"/>
      <c r="JXH38" s="39"/>
      <c r="JXI38" s="39"/>
      <c r="JXJ38" s="39"/>
      <c r="JXK38" s="39"/>
      <c r="JXL38" s="39"/>
      <c r="JXM38" s="39"/>
      <c r="JXN38" s="39"/>
      <c r="JXO38" s="39"/>
      <c r="JXP38" s="39"/>
      <c r="JXQ38" s="39"/>
      <c r="JXR38" s="39"/>
      <c r="JXS38" s="39"/>
      <c r="JXT38" s="39"/>
      <c r="JXU38" s="39"/>
      <c r="JXV38" s="39"/>
      <c r="JXW38" s="39"/>
      <c r="JXX38" s="39"/>
      <c r="JXY38" s="39"/>
      <c r="JXZ38" s="39"/>
      <c r="JYA38" s="39"/>
      <c r="JYB38" s="39"/>
      <c r="JYC38" s="39"/>
      <c r="JYD38" s="39"/>
      <c r="JYE38" s="39"/>
      <c r="JYF38" s="39"/>
      <c r="JYG38" s="39"/>
      <c r="JYH38" s="39"/>
      <c r="JYI38" s="39"/>
      <c r="JYJ38" s="39"/>
      <c r="JYK38" s="39"/>
      <c r="JYL38" s="39"/>
      <c r="JYM38" s="39"/>
      <c r="JYN38" s="39"/>
      <c r="JYO38" s="39"/>
      <c r="JYP38" s="39"/>
      <c r="JYQ38" s="39"/>
      <c r="JYR38" s="39"/>
      <c r="JYS38" s="39"/>
      <c r="JYT38" s="39"/>
      <c r="JYU38" s="39"/>
      <c r="JYV38" s="39"/>
      <c r="JYW38" s="39"/>
      <c r="JYX38" s="39"/>
      <c r="JYY38" s="39"/>
      <c r="JYZ38" s="39"/>
      <c r="JZA38" s="39"/>
      <c r="JZB38" s="39"/>
      <c r="JZC38" s="39"/>
      <c r="JZD38" s="39"/>
      <c r="JZE38" s="39"/>
      <c r="JZF38" s="39"/>
      <c r="JZG38" s="39"/>
      <c r="JZH38" s="39"/>
      <c r="JZI38" s="39"/>
      <c r="JZJ38" s="39"/>
      <c r="JZK38" s="39"/>
      <c r="JZL38" s="39"/>
      <c r="JZM38" s="39"/>
      <c r="JZN38" s="39"/>
      <c r="JZO38" s="39"/>
      <c r="JZP38" s="39"/>
      <c r="JZQ38" s="39"/>
      <c r="JZR38" s="39"/>
      <c r="JZS38" s="39"/>
      <c r="JZT38" s="39"/>
      <c r="JZU38" s="39"/>
      <c r="JZV38" s="39"/>
      <c r="JZW38" s="39"/>
      <c r="JZX38" s="39"/>
      <c r="JZY38" s="39"/>
      <c r="JZZ38" s="39"/>
      <c r="KAA38" s="39"/>
      <c r="KAB38" s="39"/>
      <c r="KAC38" s="39"/>
      <c r="KAD38" s="39"/>
      <c r="KAE38" s="39"/>
      <c r="KAF38" s="39"/>
      <c r="KAG38" s="39"/>
      <c r="KAH38" s="39"/>
      <c r="KAI38" s="39"/>
      <c r="KAJ38" s="39"/>
      <c r="KAK38" s="39"/>
      <c r="KAL38" s="39"/>
      <c r="KAM38" s="39"/>
      <c r="KAN38" s="39"/>
      <c r="KAO38" s="39"/>
      <c r="KAP38" s="39"/>
      <c r="KAQ38" s="39"/>
      <c r="KAR38" s="39"/>
      <c r="KAS38" s="39"/>
      <c r="KAT38" s="39"/>
      <c r="KAU38" s="39"/>
      <c r="KAV38" s="39"/>
      <c r="KAW38" s="39"/>
      <c r="KAX38" s="39"/>
      <c r="KAY38" s="39"/>
      <c r="KAZ38" s="39"/>
      <c r="KBA38" s="39"/>
      <c r="KBB38" s="39"/>
      <c r="KBC38" s="39"/>
      <c r="KBD38" s="39"/>
      <c r="KBE38" s="39"/>
      <c r="KBF38" s="39"/>
      <c r="KBG38" s="39"/>
      <c r="KBH38" s="39"/>
      <c r="KBI38" s="39"/>
      <c r="KBJ38" s="39"/>
      <c r="KBK38" s="39"/>
      <c r="KBL38" s="39"/>
      <c r="KBM38" s="39"/>
      <c r="KBN38" s="39"/>
      <c r="KBO38" s="39"/>
      <c r="KBP38" s="39"/>
      <c r="KBQ38" s="39"/>
      <c r="KBR38" s="39"/>
      <c r="KBS38" s="39"/>
      <c r="KBT38" s="39"/>
      <c r="KBU38" s="39"/>
      <c r="KBV38" s="39"/>
      <c r="KBW38" s="39"/>
      <c r="KBX38" s="39"/>
      <c r="KBY38" s="39"/>
      <c r="KBZ38" s="39"/>
      <c r="KCA38" s="39"/>
      <c r="KCB38" s="39"/>
      <c r="KCC38" s="39"/>
      <c r="KCD38" s="39"/>
      <c r="KCE38" s="39"/>
      <c r="KCF38" s="39"/>
      <c r="KCG38" s="39"/>
      <c r="KCH38" s="39"/>
      <c r="KCI38" s="39"/>
      <c r="KCJ38" s="39"/>
      <c r="KCK38" s="39"/>
      <c r="KCL38" s="39"/>
      <c r="KCM38" s="39"/>
      <c r="KCN38" s="39"/>
      <c r="KCO38" s="39"/>
      <c r="KCP38" s="39"/>
      <c r="KCQ38" s="39"/>
      <c r="KCR38" s="39"/>
      <c r="KCS38" s="39"/>
      <c r="KCT38" s="39"/>
      <c r="KCU38" s="39"/>
      <c r="KCV38" s="39"/>
      <c r="KCW38" s="39"/>
      <c r="KCX38" s="39"/>
      <c r="KCY38" s="39"/>
      <c r="KCZ38" s="39"/>
      <c r="KDA38" s="39"/>
      <c r="KDB38" s="39"/>
      <c r="KDC38" s="39"/>
      <c r="KDD38" s="39"/>
      <c r="KDE38" s="39"/>
      <c r="KDF38" s="39"/>
      <c r="KDG38" s="39"/>
      <c r="KDH38" s="39"/>
      <c r="KDI38" s="39"/>
      <c r="KDJ38" s="39"/>
      <c r="KDK38" s="39"/>
      <c r="KDL38" s="39"/>
      <c r="KDM38" s="39"/>
      <c r="KDN38" s="39"/>
      <c r="KDO38" s="39"/>
      <c r="KDP38" s="39"/>
      <c r="KDQ38" s="39"/>
      <c r="KDR38" s="39"/>
      <c r="KDS38" s="39"/>
      <c r="KDT38" s="39"/>
      <c r="KDU38" s="39"/>
      <c r="KDV38" s="39"/>
      <c r="KDW38" s="39"/>
      <c r="KDX38" s="39"/>
      <c r="KDY38" s="39"/>
      <c r="KDZ38" s="39"/>
      <c r="KEA38" s="39"/>
      <c r="KEB38" s="39"/>
      <c r="KEC38" s="39"/>
      <c r="KED38" s="39"/>
      <c r="KEE38" s="39"/>
      <c r="KEF38" s="39"/>
      <c r="KEG38" s="39"/>
      <c r="KEH38" s="39"/>
      <c r="KEI38" s="39"/>
      <c r="KEJ38" s="39"/>
      <c r="KEK38" s="39"/>
      <c r="KEL38" s="39"/>
      <c r="KEM38" s="39"/>
      <c r="KEN38" s="39"/>
      <c r="KEO38" s="39"/>
      <c r="KEP38" s="39"/>
      <c r="KEQ38" s="39"/>
      <c r="KER38" s="39"/>
      <c r="KES38" s="39"/>
      <c r="KET38" s="39"/>
      <c r="KEU38" s="39"/>
      <c r="KEV38" s="39"/>
      <c r="KEW38" s="39"/>
      <c r="KEX38" s="39"/>
      <c r="KEY38" s="39"/>
      <c r="KEZ38" s="39"/>
      <c r="KFA38" s="39"/>
      <c r="KFB38" s="39"/>
      <c r="KFC38" s="39"/>
      <c r="KFD38" s="39"/>
      <c r="KFE38" s="39"/>
      <c r="KFF38" s="39"/>
      <c r="KFG38" s="39"/>
      <c r="KFH38" s="39"/>
      <c r="KFI38" s="39"/>
      <c r="KFJ38" s="39"/>
      <c r="KFK38" s="39"/>
      <c r="KFL38" s="39"/>
      <c r="KFM38" s="39"/>
      <c r="KFN38" s="39"/>
      <c r="KFO38" s="39"/>
      <c r="KFP38" s="39"/>
      <c r="KFQ38" s="39"/>
      <c r="KFR38" s="39"/>
      <c r="KFS38" s="39"/>
      <c r="KFT38" s="39"/>
      <c r="KFU38" s="39"/>
      <c r="KFV38" s="39"/>
      <c r="KFW38" s="39"/>
      <c r="KFX38" s="39"/>
      <c r="KFY38" s="39"/>
      <c r="KFZ38" s="39"/>
      <c r="KGA38" s="39"/>
      <c r="KGB38" s="39"/>
      <c r="KGC38" s="39"/>
      <c r="KGD38" s="39"/>
      <c r="KGE38" s="39"/>
      <c r="KGF38" s="39"/>
      <c r="KGG38" s="39"/>
      <c r="KGH38" s="39"/>
      <c r="KGI38" s="39"/>
      <c r="KGJ38" s="39"/>
      <c r="KGK38" s="39"/>
      <c r="KGL38" s="39"/>
      <c r="KGM38" s="39"/>
      <c r="KGN38" s="39"/>
      <c r="KGO38" s="39"/>
      <c r="KGP38" s="39"/>
      <c r="KGQ38" s="39"/>
      <c r="KGR38" s="39"/>
      <c r="KGS38" s="39"/>
      <c r="KGT38" s="39"/>
      <c r="KGU38" s="39"/>
      <c r="KGV38" s="39"/>
      <c r="KGW38" s="39"/>
      <c r="KGX38" s="39"/>
      <c r="KGY38" s="39"/>
      <c r="KGZ38" s="39"/>
      <c r="KHA38" s="39"/>
      <c r="KHB38" s="39"/>
      <c r="KHC38" s="39"/>
      <c r="KHD38" s="39"/>
      <c r="KHE38" s="39"/>
      <c r="KHF38" s="39"/>
      <c r="KHG38" s="39"/>
      <c r="KHH38" s="39"/>
      <c r="KHI38" s="39"/>
      <c r="KHJ38" s="39"/>
      <c r="KHK38" s="39"/>
      <c r="KHL38" s="39"/>
      <c r="KHM38" s="39"/>
      <c r="KHN38" s="39"/>
      <c r="KHO38" s="39"/>
      <c r="KHP38" s="39"/>
      <c r="KHQ38" s="39"/>
      <c r="KHR38" s="39"/>
      <c r="KHS38" s="39"/>
      <c r="KHT38" s="39"/>
      <c r="KHU38" s="39"/>
      <c r="KHV38" s="39"/>
      <c r="KHW38" s="39"/>
      <c r="KHX38" s="39"/>
      <c r="KHY38" s="39"/>
      <c r="KHZ38" s="39"/>
      <c r="KIA38" s="39"/>
      <c r="KIB38" s="39"/>
      <c r="KIC38" s="39"/>
      <c r="KID38" s="39"/>
      <c r="KIE38" s="39"/>
      <c r="KIF38" s="39"/>
      <c r="KIG38" s="39"/>
      <c r="KIH38" s="39"/>
      <c r="KII38" s="39"/>
      <c r="KIJ38" s="39"/>
      <c r="KIK38" s="39"/>
      <c r="KIL38" s="39"/>
      <c r="KIM38" s="39"/>
      <c r="KIN38" s="39"/>
      <c r="KIO38" s="39"/>
      <c r="KIP38" s="39"/>
      <c r="KIQ38" s="39"/>
      <c r="KIR38" s="39"/>
      <c r="KIS38" s="39"/>
      <c r="KIT38" s="39"/>
      <c r="KIU38" s="39"/>
      <c r="KIV38" s="39"/>
      <c r="KIW38" s="39"/>
      <c r="KIX38" s="39"/>
      <c r="KIY38" s="39"/>
      <c r="KIZ38" s="39"/>
      <c r="KJA38" s="39"/>
      <c r="KJB38" s="39"/>
      <c r="KJC38" s="39"/>
      <c r="KJD38" s="39"/>
      <c r="KJE38" s="39"/>
      <c r="KJF38" s="39"/>
      <c r="KJG38" s="39"/>
      <c r="KJH38" s="39"/>
      <c r="KJI38" s="39"/>
      <c r="KJJ38" s="39"/>
      <c r="KJK38" s="39"/>
      <c r="KJL38" s="39"/>
      <c r="KJM38" s="39"/>
      <c r="KJN38" s="39"/>
      <c r="KJO38" s="39"/>
      <c r="KJP38" s="39"/>
      <c r="KJQ38" s="39"/>
      <c r="KJR38" s="39"/>
      <c r="KJS38" s="39"/>
      <c r="KJT38" s="39"/>
      <c r="KJU38" s="39"/>
      <c r="KJV38" s="39"/>
      <c r="KJW38" s="39"/>
      <c r="KJX38" s="39"/>
      <c r="KJY38" s="39"/>
      <c r="KJZ38" s="39"/>
      <c r="KKA38" s="39"/>
      <c r="KKB38" s="39"/>
      <c r="KKC38" s="39"/>
      <c r="KKD38" s="39"/>
      <c r="KKE38" s="39"/>
      <c r="KKF38" s="39"/>
      <c r="KKG38" s="39"/>
      <c r="KKH38" s="39"/>
      <c r="KKI38" s="39"/>
      <c r="KKJ38" s="39"/>
      <c r="KKK38" s="39"/>
      <c r="KKL38" s="39"/>
      <c r="KKM38" s="39"/>
      <c r="KKN38" s="39"/>
      <c r="KKO38" s="39"/>
      <c r="KKP38" s="39"/>
      <c r="KKQ38" s="39"/>
      <c r="KKR38" s="39"/>
      <c r="KKS38" s="39"/>
      <c r="KKT38" s="39"/>
      <c r="KKU38" s="39"/>
      <c r="KKV38" s="39"/>
      <c r="KKW38" s="39"/>
      <c r="KKX38" s="39"/>
      <c r="KKY38" s="39"/>
      <c r="KKZ38" s="39"/>
      <c r="KLA38" s="39"/>
      <c r="KLB38" s="39"/>
      <c r="KLC38" s="39"/>
      <c r="KLD38" s="39"/>
      <c r="KLE38" s="39"/>
      <c r="KLF38" s="39"/>
      <c r="KLG38" s="39"/>
      <c r="KLH38" s="39"/>
      <c r="KLI38" s="39"/>
      <c r="KLJ38" s="39"/>
      <c r="KLK38" s="39"/>
      <c r="KLL38" s="39"/>
      <c r="KLM38" s="39"/>
      <c r="KLN38" s="39"/>
      <c r="KLO38" s="39"/>
      <c r="KLP38" s="39"/>
      <c r="KLQ38" s="39"/>
      <c r="KLR38" s="39"/>
      <c r="KLS38" s="39"/>
      <c r="KLT38" s="39"/>
      <c r="KLU38" s="39"/>
      <c r="KLV38" s="39"/>
      <c r="KLW38" s="39"/>
      <c r="KLX38" s="39"/>
      <c r="KLY38" s="39"/>
      <c r="KLZ38" s="39"/>
      <c r="KMA38" s="39"/>
      <c r="KMB38" s="39"/>
      <c r="KMC38" s="39"/>
      <c r="KMD38" s="39"/>
      <c r="KME38" s="39"/>
      <c r="KMF38" s="39"/>
      <c r="KMG38" s="39"/>
      <c r="KMH38" s="39"/>
      <c r="KMI38" s="39"/>
      <c r="KMJ38" s="39"/>
      <c r="KMK38" s="39"/>
      <c r="KML38" s="39"/>
      <c r="KMM38" s="39"/>
      <c r="KMN38" s="39"/>
      <c r="KMO38" s="39"/>
      <c r="KMP38" s="39"/>
      <c r="KMQ38" s="39"/>
      <c r="KMR38" s="39"/>
      <c r="KMS38" s="39"/>
      <c r="KMT38" s="39"/>
      <c r="KMU38" s="39"/>
      <c r="KMV38" s="39"/>
      <c r="KMW38" s="39"/>
      <c r="KMX38" s="39"/>
      <c r="KMY38" s="39"/>
      <c r="KMZ38" s="39"/>
      <c r="KNA38" s="39"/>
      <c r="KNB38" s="39"/>
      <c r="KNC38" s="39"/>
      <c r="KND38" s="39"/>
      <c r="KNE38" s="39"/>
      <c r="KNF38" s="39"/>
      <c r="KNG38" s="39"/>
      <c r="KNH38" s="39"/>
      <c r="KNI38" s="39"/>
      <c r="KNJ38" s="39"/>
      <c r="KNK38" s="39"/>
      <c r="KNL38" s="39"/>
      <c r="KNM38" s="39"/>
      <c r="KNN38" s="39"/>
      <c r="KNO38" s="39"/>
      <c r="KNP38" s="39"/>
      <c r="KNQ38" s="39"/>
      <c r="KNR38" s="39"/>
      <c r="KNS38" s="39"/>
      <c r="KNT38" s="39"/>
      <c r="KNU38" s="39"/>
      <c r="KNV38" s="39"/>
      <c r="KNW38" s="39"/>
      <c r="KNX38" s="39"/>
      <c r="KNY38" s="39"/>
      <c r="KNZ38" s="39"/>
      <c r="KOA38" s="39"/>
      <c r="KOB38" s="39"/>
      <c r="KOC38" s="39"/>
      <c r="KOD38" s="39"/>
      <c r="KOE38" s="39"/>
      <c r="KOF38" s="39"/>
      <c r="KOG38" s="39"/>
      <c r="KOH38" s="39"/>
      <c r="KOI38" s="39"/>
      <c r="KOJ38" s="39"/>
      <c r="KOK38" s="39"/>
      <c r="KOL38" s="39"/>
      <c r="KOM38" s="39"/>
      <c r="KON38" s="39"/>
      <c r="KOO38" s="39"/>
      <c r="KOP38" s="39"/>
      <c r="KOQ38" s="39"/>
      <c r="KOR38" s="39"/>
      <c r="KOS38" s="39"/>
      <c r="KOT38" s="39"/>
      <c r="KOU38" s="39"/>
      <c r="KOV38" s="39"/>
      <c r="KOW38" s="39"/>
      <c r="KOX38" s="39"/>
      <c r="KOY38" s="39"/>
      <c r="KOZ38" s="39"/>
      <c r="KPA38" s="39"/>
      <c r="KPB38" s="39"/>
      <c r="KPC38" s="39"/>
      <c r="KPD38" s="39"/>
      <c r="KPE38" s="39"/>
      <c r="KPF38" s="39"/>
      <c r="KPG38" s="39"/>
      <c r="KPH38" s="39"/>
      <c r="KPI38" s="39"/>
      <c r="KPJ38" s="39"/>
      <c r="KPK38" s="39"/>
      <c r="KPL38" s="39"/>
      <c r="KPM38" s="39"/>
      <c r="KPN38" s="39"/>
      <c r="KPO38" s="39"/>
      <c r="KPP38" s="39"/>
      <c r="KPQ38" s="39"/>
      <c r="KPR38" s="39"/>
      <c r="KPS38" s="39"/>
      <c r="KPT38" s="39"/>
      <c r="KPU38" s="39"/>
      <c r="KPV38" s="39"/>
      <c r="KPW38" s="39"/>
      <c r="KPX38" s="39"/>
      <c r="KPY38" s="39"/>
      <c r="KPZ38" s="39"/>
      <c r="KQA38" s="39"/>
      <c r="KQB38" s="39"/>
      <c r="KQC38" s="39"/>
      <c r="KQD38" s="39"/>
      <c r="KQE38" s="39"/>
      <c r="KQF38" s="39"/>
      <c r="KQG38" s="39"/>
      <c r="KQH38" s="39"/>
      <c r="KQI38" s="39"/>
      <c r="KQJ38" s="39"/>
      <c r="KQK38" s="39"/>
      <c r="KQL38" s="39"/>
      <c r="KQM38" s="39"/>
      <c r="KQN38" s="39"/>
      <c r="KQO38" s="39"/>
      <c r="KQP38" s="39"/>
      <c r="KQQ38" s="39"/>
      <c r="KQR38" s="39"/>
      <c r="KQS38" s="39"/>
      <c r="KQT38" s="39"/>
      <c r="KQU38" s="39"/>
      <c r="KQV38" s="39"/>
      <c r="KQW38" s="39"/>
      <c r="KQX38" s="39"/>
      <c r="KQY38" s="39"/>
      <c r="KQZ38" s="39"/>
      <c r="KRA38" s="39"/>
      <c r="KRB38" s="39"/>
      <c r="KRC38" s="39"/>
      <c r="KRD38" s="39"/>
      <c r="KRE38" s="39"/>
      <c r="KRF38" s="39"/>
      <c r="KRG38" s="39"/>
      <c r="KRH38" s="39"/>
      <c r="KRI38" s="39"/>
      <c r="KRJ38" s="39"/>
      <c r="KRK38" s="39"/>
      <c r="KRL38" s="39"/>
      <c r="KRM38" s="39"/>
      <c r="KRN38" s="39"/>
      <c r="KRO38" s="39"/>
      <c r="KRP38" s="39"/>
      <c r="KRQ38" s="39"/>
      <c r="KRR38" s="39"/>
      <c r="KRS38" s="39"/>
      <c r="KRT38" s="39"/>
      <c r="KRU38" s="39"/>
      <c r="KRV38" s="39"/>
      <c r="KRW38" s="39"/>
      <c r="KRX38" s="39"/>
      <c r="KRY38" s="39"/>
      <c r="KRZ38" s="39"/>
      <c r="KSA38" s="39"/>
      <c r="KSB38" s="39"/>
      <c r="KSC38" s="39"/>
      <c r="KSD38" s="39"/>
      <c r="KSE38" s="39"/>
      <c r="KSF38" s="39"/>
      <c r="KSG38" s="39"/>
      <c r="KSH38" s="39"/>
      <c r="KSI38" s="39"/>
      <c r="KSJ38" s="39"/>
      <c r="KSK38" s="39"/>
      <c r="KSL38" s="39"/>
      <c r="KSM38" s="39"/>
      <c r="KSN38" s="39"/>
      <c r="KSO38" s="39"/>
      <c r="KSP38" s="39"/>
      <c r="KSQ38" s="39"/>
      <c r="KSR38" s="39"/>
      <c r="KSS38" s="39"/>
      <c r="KST38" s="39"/>
      <c r="KSU38" s="39"/>
      <c r="KSV38" s="39"/>
      <c r="KSW38" s="39"/>
      <c r="KSX38" s="39"/>
      <c r="KSY38" s="39"/>
      <c r="KSZ38" s="39"/>
      <c r="KTA38" s="39"/>
      <c r="KTB38" s="39"/>
      <c r="KTC38" s="39"/>
      <c r="KTD38" s="39"/>
      <c r="KTE38" s="39"/>
      <c r="KTF38" s="39"/>
      <c r="KTG38" s="39"/>
      <c r="KTH38" s="39"/>
      <c r="KTI38" s="39"/>
      <c r="KTJ38" s="39"/>
      <c r="KTK38" s="39"/>
      <c r="KTL38" s="39"/>
      <c r="KTM38" s="39"/>
      <c r="KTN38" s="39"/>
      <c r="KTO38" s="39"/>
      <c r="KTP38" s="39"/>
      <c r="KTQ38" s="39"/>
      <c r="KTR38" s="39"/>
      <c r="KTS38" s="39"/>
      <c r="KTT38" s="39"/>
      <c r="KTU38" s="39"/>
      <c r="KTV38" s="39"/>
      <c r="KTW38" s="39"/>
      <c r="KTX38" s="39"/>
      <c r="KTY38" s="39"/>
      <c r="KTZ38" s="39"/>
      <c r="KUA38" s="39"/>
      <c r="KUB38" s="39"/>
      <c r="KUC38" s="39"/>
      <c r="KUD38" s="39"/>
      <c r="KUE38" s="39"/>
      <c r="KUF38" s="39"/>
      <c r="KUG38" s="39"/>
      <c r="KUH38" s="39"/>
      <c r="KUI38" s="39"/>
      <c r="KUJ38" s="39"/>
      <c r="KUK38" s="39"/>
      <c r="KUL38" s="39"/>
      <c r="KUM38" s="39"/>
      <c r="KUN38" s="39"/>
      <c r="KUO38" s="39"/>
      <c r="KUP38" s="39"/>
      <c r="KUQ38" s="39"/>
      <c r="KUR38" s="39"/>
      <c r="KUS38" s="39"/>
      <c r="KUT38" s="39"/>
      <c r="KUU38" s="39"/>
      <c r="KUV38" s="39"/>
      <c r="KUW38" s="39"/>
      <c r="KUX38" s="39"/>
      <c r="KUY38" s="39"/>
      <c r="KUZ38" s="39"/>
      <c r="KVA38" s="39"/>
      <c r="KVB38" s="39"/>
      <c r="KVC38" s="39"/>
      <c r="KVD38" s="39"/>
      <c r="KVE38" s="39"/>
      <c r="KVF38" s="39"/>
      <c r="KVG38" s="39"/>
      <c r="KVH38" s="39"/>
      <c r="KVI38" s="39"/>
      <c r="KVJ38" s="39"/>
      <c r="KVK38" s="39"/>
      <c r="KVL38" s="39"/>
      <c r="KVM38" s="39"/>
      <c r="KVN38" s="39"/>
      <c r="KVO38" s="39"/>
      <c r="KVP38" s="39"/>
      <c r="KVQ38" s="39"/>
      <c r="KVR38" s="39"/>
      <c r="KVS38" s="39"/>
      <c r="KVT38" s="39"/>
      <c r="KVU38" s="39"/>
      <c r="KVV38" s="39"/>
      <c r="KVW38" s="39"/>
      <c r="KVX38" s="39"/>
      <c r="KVY38" s="39"/>
      <c r="KVZ38" s="39"/>
      <c r="KWA38" s="39"/>
      <c r="KWB38" s="39"/>
      <c r="KWC38" s="39"/>
      <c r="KWD38" s="39"/>
      <c r="KWE38" s="39"/>
      <c r="KWF38" s="39"/>
      <c r="KWG38" s="39"/>
      <c r="KWH38" s="39"/>
      <c r="KWI38" s="39"/>
      <c r="KWJ38" s="39"/>
      <c r="KWK38" s="39"/>
      <c r="KWL38" s="39"/>
      <c r="KWM38" s="39"/>
      <c r="KWN38" s="39"/>
      <c r="KWO38" s="39"/>
      <c r="KWP38" s="39"/>
      <c r="KWQ38" s="39"/>
      <c r="KWR38" s="39"/>
      <c r="KWS38" s="39"/>
      <c r="KWT38" s="39"/>
      <c r="KWU38" s="39"/>
      <c r="KWV38" s="39"/>
      <c r="KWW38" s="39"/>
      <c r="KWX38" s="39"/>
      <c r="KWY38" s="39"/>
      <c r="KWZ38" s="39"/>
      <c r="KXA38" s="39"/>
      <c r="KXB38" s="39"/>
      <c r="KXC38" s="39"/>
      <c r="KXD38" s="39"/>
      <c r="KXE38" s="39"/>
      <c r="KXF38" s="39"/>
      <c r="KXG38" s="39"/>
      <c r="KXH38" s="39"/>
      <c r="KXI38" s="39"/>
      <c r="KXJ38" s="39"/>
      <c r="KXK38" s="39"/>
      <c r="KXL38" s="39"/>
      <c r="KXM38" s="39"/>
      <c r="KXN38" s="39"/>
      <c r="KXO38" s="39"/>
      <c r="KXP38" s="39"/>
      <c r="KXQ38" s="39"/>
      <c r="KXR38" s="39"/>
      <c r="KXS38" s="39"/>
      <c r="KXT38" s="39"/>
      <c r="KXU38" s="39"/>
      <c r="KXV38" s="39"/>
      <c r="KXW38" s="39"/>
      <c r="KXX38" s="39"/>
      <c r="KXY38" s="39"/>
      <c r="KXZ38" s="39"/>
      <c r="KYA38" s="39"/>
      <c r="KYB38" s="39"/>
      <c r="KYC38" s="39"/>
      <c r="KYD38" s="39"/>
      <c r="KYE38" s="39"/>
      <c r="KYF38" s="39"/>
      <c r="KYG38" s="39"/>
      <c r="KYH38" s="39"/>
      <c r="KYI38" s="39"/>
      <c r="KYJ38" s="39"/>
      <c r="KYK38" s="39"/>
      <c r="KYL38" s="39"/>
      <c r="KYM38" s="39"/>
      <c r="KYN38" s="39"/>
      <c r="KYO38" s="39"/>
      <c r="KYP38" s="39"/>
      <c r="KYQ38" s="39"/>
      <c r="KYR38" s="39"/>
      <c r="KYS38" s="39"/>
      <c r="KYT38" s="39"/>
      <c r="KYU38" s="39"/>
      <c r="KYV38" s="39"/>
      <c r="KYW38" s="39"/>
      <c r="KYX38" s="39"/>
      <c r="KYY38" s="39"/>
      <c r="KYZ38" s="39"/>
      <c r="KZA38" s="39"/>
      <c r="KZB38" s="39"/>
      <c r="KZC38" s="39"/>
      <c r="KZD38" s="39"/>
      <c r="KZE38" s="39"/>
      <c r="KZF38" s="39"/>
      <c r="KZG38" s="39"/>
      <c r="KZH38" s="39"/>
      <c r="KZI38" s="39"/>
      <c r="KZJ38" s="39"/>
      <c r="KZK38" s="39"/>
      <c r="KZL38" s="39"/>
      <c r="KZM38" s="39"/>
      <c r="KZN38" s="39"/>
      <c r="KZO38" s="39"/>
      <c r="KZP38" s="39"/>
      <c r="KZQ38" s="39"/>
      <c r="KZR38" s="39"/>
      <c r="KZS38" s="39"/>
      <c r="KZT38" s="39"/>
      <c r="KZU38" s="39"/>
      <c r="KZV38" s="39"/>
      <c r="KZW38" s="39"/>
      <c r="KZX38" s="39"/>
      <c r="KZY38" s="39"/>
      <c r="KZZ38" s="39"/>
      <c r="LAA38" s="39"/>
      <c r="LAB38" s="39"/>
      <c r="LAC38" s="39"/>
      <c r="LAD38" s="39"/>
      <c r="LAE38" s="39"/>
      <c r="LAF38" s="39"/>
      <c r="LAG38" s="39"/>
      <c r="LAH38" s="39"/>
      <c r="LAI38" s="39"/>
      <c r="LAJ38" s="39"/>
      <c r="LAK38" s="39"/>
      <c r="LAL38" s="39"/>
      <c r="LAM38" s="39"/>
      <c r="LAN38" s="39"/>
      <c r="LAO38" s="39"/>
      <c r="LAP38" s="39"/>
      <c r="LAQ38" s="39"/>
      <c r="LAR38" s="39"/>
      <c r="LAS38" s="39"/>
      <c r="LAT38" s="39"/>
      <c r="LAU38" s="39"/>
      <c r="LAV38" s="39"/>
      <c r="LAW38" s="39"/>
      <c r="LAX38" s="39"/>
      <c r="LAY38" s="39"/>
      <c r="LAZ38" s="39"/>
      <c r="LBA38" s="39"/>
      <c r="LBB38" s="39"/>
      <c r="LBC38" s="39"/>
      <c r="LBD38" s="39"/>
      <c r="LBE38" s="39"/>
      <c r="LBF38" s="39"/>
      <c r="LBG38" s="39"/>
      <c r="LBH38" s="39"/>
      <c r="LBI38" s="39"/>
      <c r="LBJ38" s="39"/>
      <c r="LBK38" s="39"/>
      <c r="LBL38" s="39"/>
      <c r="LBM38" s="39"/>
      <c r="LBN38" s="39"/>
      <c r="LBO38" s="39"/>
      <c r="LBP38" s="39"/>
      <c r="LBQ38" s="39"/>
      <c r="LBR38" s="39"/>
      <c r="LBS38" s="39"/>
      <c r="LBT38" s="39"/>
      <c r="LBU38" s="39"/>
      <c r="LBV38" s="39"/>
      <c r="LBW38" s="39"/>
      <c r="LBX38" s="39"/>
      <c r="LBY38" s="39"/>
      <c r="LBZ38" s="39"/>
      <c r="LCA38" s="39"/>
      <c r="LCB38" s="39"/>
      <c r="LCC38" s="39"/>
      <c r="LCD38" s="39"/>
      <c r="LCE38" s="39"/>
      <c r="LCF38" s="39"/>
      <c r="LCG38" s="39"/>
      <c r="LCH38" s="39"/>
      <c r="LCI38" s="39"/>
      <c r="LCJ38" s="39"/>
      <c r="LCK38" s="39"/>
      <c r="LCL38" s="39"/>
      <c r="LCM38" s="39"/>
      <c r="LCN38" s="39"/>
      <c r="LCO38" s="39"/>
      <c r="LCP38" s="39"/>
      <c r="LCQ38" s="39"/>
      <c r="LCR38" s="39"/>
      <c r="LCS38" s="39"/>
      <c r="LCT38" s="39"/>
      <c r="LCU38" s="39"/>
      <c r="LCV38" s="39"/>
      <c r="LCW38" s="39"/>
      <c r="LCX38" s="39"/>
      <c r="LCY38" s="39"/>
      <c r="LCZ38" s="39"/>
      <c r="LDA38" s="39"/>
      <c r="LDB38" s="39"/>
      <c r="LDC38" s="39"/>
      <c r="LDD38" s="39"/>
      <c r="LDE38" s="39"/>
      <c r="LDF38" s="39"/>
      <c r="LDG38" s="39"/>
      <c r="LDH38" s="39"/>
      <c r="LDI38" s="39"/>
      <c r="LDJ38" s="39"/>
      <c r="LDK38" s="39"/>
      <c r="LDL38" s="39"/>
      <c r="LDM38" s="39"/>
      <c r="LDN38" s="39"/>
      <c r="LDO38" s="39"/>
      <c r="LDP38" s="39"/>
      <c r="LDQ38" s="39"/>
      <c r="LDR38" s="39"/>
      <c r="LDS38" s="39"/>
      <c r="LDT38" s="39"/>
      <c r="LDU38" s="39"/>
      <c r="LDV38" s="39"/>
      <c r="LDW38" s="39"/>
      <c r="LDX38" s="39"/>
      <c r="LDY38" s="39"/>
      <c r="LDZ38" s="39"/>
      <c r="LEA38" s="39"/>
      <c r="LEB38" s="39"/>
      <c r="LEC38" s="39"/>
      <c r="LED38" s="39"/>
      <c r="LEE38" s="39"/>
      <c r="LEF38" s="39"/>
      <c r="LEG38" s="39"/>
      <c r="LEH38" s="39"/>
      <c r="LEI38" s="39"/>
      <c r="LEJ38" s="39"/>
      <c r="LEK38" s="39"/>
      <c r="LEL38" s="39"/>
      <c r="LEM38" s="39"/>
      <c r="LEN38" s="39"/>
      <c r="LEO38" s="39"/>
      <c r="LEP38" s="39"/>
      <c r="LEQ38" s="39"/>
      <c r="LER38" s="39"/>
      <c r="LES38" s="39"/>
      <c r="LET38" s="39"/>
      <c r="LEU38" s="39"/>
      <c r="LEV38" s="39"/>
      <c r="LEW38" s="39"/>
      <c r="LEX38" s="39"/>
      <c r="LEY38" s="39"/>
      <c r="LEZ38" s="39"/>
      <c r="LFA38" s="39"/>
      <c r="LFB38" s="39"/>
      <c r="LFC38" s="39"/>
      <c r="LFD38" s="39"/>
      <c r="LFE38" s="39"/>
      <c r="LFF38" s="39"/>
      <c r="LFG38" s="39"/>
      <c r="LFH38" s="39"/>
      <c r="LFI38" s="39"/>
      <c r="LFJ38" s="39"/>
      <c r="LFK38" s="39"/>
      <c r="LFL38" s="39"/>
      <c r="LFM38" s="39"/>
      <c r="LFN38" s="39"/>
      <c r="LFO38" s="39"/>
      <c r="LFP38" s="39"/>
      <c r="LFQ38" s="39"/>
      <c r="LFR38" s="39"/>
      <c r="LFS38" s="39"/>
      <c r="LFT38" s="39"/>
      <c r="LFU38" s="39"/>
      <c r="LFV38" s="39"/>
      <c r="LFW38" s="39"/>
      <c r="LFX38" s="39"/>
      <c r="LFY38" s="39"/>
      <c r="LFZ38" s="39"/>
      <c r="LGA38" s="39"/>
      <c r="LGB38" s="39"/>
      <c r="LGC38" s="39"/>
      <c r="LGD38" s="39"/>
      <c r="LGE38" s="39"/>
      <c r="LGF38" s="39"/>
      <c r="LGG38" s="39"/>
      <c r="LGH38" s="39"/>
      <c r="LGI38" s="39"/>
      <c r="LGJ38" s="39"/>
      <c r="LGK38" s="39"/>
      <c r="LGL38" s="39"/>
      <c r="LGM38" s="39"/>
      <c r="LGN38" s="39"/>
      <c r="LGO38" s="39"/>
      <c r="LGP38" s="39"/>
      <c r="LGQ38" s="39"/>
      <c r="LGR38" s="39"/>
      <c r="LGS38" s="39"/>
      <c r="LGT38" s="39"/>
      <c r="LGU38" s="39"/>
      <c r="LGV38" s="39"/>
      <c r="LGW38" s="39"/>
      <c r="LGX38" s="39"/>
      <c r="LGY38" s="39"/>
      <c r="LGZ38" s="39"/>
      <c r="LHA38" s="39"/>
      <c r="LHB38" s="39"/>
      <c r="LHC38" s="39"/>
      <c r="LHD38" s="39"/>
      <c r="LHE38" s="39"/>
      <c r="LHF38" s="39"/>
      <c r="LHG38" s="39"/>
      <c r="LHH38" s="39"/>
      <c r="LHI38" s="39"/>
      <c r="LHJ38" s="39"/>
      <c r="LHK38" s="39"/>
      <c r="LHL38" s="39"/>
      <c r="LHM38" s="39"/>
      <c r="LHN38" s="39"/>
      <c r="LHO38" s="39"/>
      <c r="LHP38" s="39"/>
      <c r="LHQ38" s="39"/>
      <c r="LHR38" s="39"/>
      <c r="LHS38" s="39"/>
      <c r="LHT38" s="39"/>
      <c r="LHU38" s="39"/>
      <c r="LHV38" s="39"/>
      <c r="LHW38" s="39"/>
      <c r="LHX38" s="39"/>
      <c r="LHY38" s="39"/>
      <c r="LHZ38" s="39"/>
      <c r="LIA38" s="39"/>
      <c r="LIB38" s="39"/>
      <c r="LIC38" s="39"/>
      <c r="LID38" s="39"/>
      <c r="LIE38" s="39"/>
      <c r="LIF38" s="39"/>
      <c r="LIG38" s="39"/>
      <c r="LIH38" s="39"/>
      <c r="LII38" s="39"/>
      <c r="LIJ38" s="39"/>
      <c r="LIK38" s="39"/>
      <c r="LIL38" s="39"/>
      <c r="LIM38" s="39"/>
      <c r="LIN38" s="39"/>
      <c r="LIO38" s="39"/>
      <c r="LIP38" s="39"/>
      <c r="LIQ38" s="39"/>
      <c r="LIR38" s="39"/>
      <c r="LIS38" s="39"/>
      <c r="LIT38" s="39"/>
      <c r="LIU38" s="39"/>
      <c r="LIV38" s="39"/>
      <c r="LIW38" s="39"/>
      <c r="LIX38" s="39"/>
      <c r="LIY38" s="39"/>
      <c r="LIZ38" s="39"/>
      <c r="LJA38" s="39"/>
      <c r="LJB38" s="39"/>
      <c r="LJC38" s="39"/>
      <c r="LJD38" s="39"/>
      <c r="LJE38" s="39"/>
      <c r="LJF38" s="39"/>
      <c r="LJG38" s="39"/>
      <c r="LJH38" s="39"/>
      <c r="LJI38" s="39"/>
      <c r="LJJ38" s="39"/>
      <c r="LJK38" s="39"/>
      <c r="LJL38" s="39"/>
      <c r="LJM38" s="39"/>
      <c r="LJN38" s="39"/>
      <c r="LJO38" s="39"/>
      <c r="LJP38" s="39"/>
      <c r="LJQ38" s="39"/>
      <c r="LJR38" s="39"/>
      <c r="LJS38" s="39"/>
      <c r="LJT38" s="39"/>
      <c r="LJU38" s="39"/>
      <c r="LJV38" s="39"/>
      <c r="LJW38" s="39"/>
      <c r="LJX38" s="39"/>
      <c r="LJY38" s="39"/>
      <c r="LJZ38" s="39"/>
      <c r="LKA38" s="39"/>
      <c r="LKB38" s="39"/>
      <c r="LKC38" s="39"/>
      <c r="LKD38" s="39"/>
      <c r="LKE38" s="39"/>
      <c r="LKF38" s="39"/>
      <c r="LKG38" s="39"/>
      <c r="LKH38" s="39"/>
      <c r="LKI38" s="39"/>
      <c r="LKJ38" s="39"/>
      <c r="LKK38" s="39"/>
      <c r="LKL38" s="39"/>
      <c r="LKM38" s="39"/>
      <c r="LKN38" s="39"/>
      <c r="LKO38" s="39"/>
      <c r="LKP38" s="39"/>
      <c r="LKQ38" s="39"/>
      <c r="LKR38" s="39"/>
      <c r="LKS38" s="39"/>
      <c r="LKT38" s="39"/>
      <c r="LKU38" s="39"/>
      <c r="LKV38" s="39"/>
      <c r="LKW38" s="39"/>
      <c r="LKX38" s="39"/>
      <c r="LKY38" s="39"/>
      <c r="LKZ38" s="39"/>
      <c r="LLA38" s="39"/>
      <c r="LLB38" s="39"/>
      <c r="LLC38" s="39"/>
      <c r="LLD38" s="39"/>
      <c r="LLE38" s="39"/>
      <c r="LLF38" s="39"/>
      <c r="LLG38" s="39"/>
      <c r="LLH38" s="39"/>
      <c r="LLI38" s="39"/>
      <c r="LLJ38" s="39"/>
      <c r="LLK38" s="39"/>
      <c r="LLL38" s="39"/>
      <c r="LLM38" s="39"/>
      <c r="LLN38" s="39"/>
      <c r="LLO38" s="39"/>
      <c r="LLP38" s="39"/>
      <c r="LLQ38" s="39"/>
      <c r="LLR38" s="39"/>
      <c r="LLS38" s="39"/>
      <c r="LLT38" s="39"/>
      <c r="LLU38" s="39"/>
      <c r="LLV38" s="39"/>
      <c r="LLW38" s="39"/>
      <c r="LLX38" s="39"/>
      <c r="LLY38" s="39"/>
      <c r="LLZ38" s="39"/>
      <c r="LMA38" s="39"/>
      <c r="LMB38" s="39"/>
      <c r="LMC38" s="39"/>
      <c r="LMD38" s="39"/>
      <c r="LME38" s="39"/>
      <c r="LMF38" s="39"/>
      <c r="LMG38" s="39"/>
      <c r="LMH38" s="39"/>
      <c r="LMI38" s="39"/>
      <c r="LMJ38" s="39"/>
      <c r="LMK38" s="39"/>
      <c r="LML38" s="39"/>
      <c r="LMM38" s="39"/>
      <c r="LMN38" s="39"/>
      <c r="LMO38" s="39"/>
      <c r="LMP38" s="39"/>
      <c r="LMQ38" s="39"/>
      <c r="LMR38" s="39"/>
      <c r="LMS38" s="39"/>
      <c r="LMT38" s="39"/>
      <c r="LMU38" s="39"/>
      <c r="LMV38" s="39"/>
      <c r="LMW38" s="39"/>
      <c r="LMX38" s="39"/>
      <c r="LMY38" s="39"/>
      <c r="LMZ38" s="39"/>
      <c r="LNA38" s="39"/>
      <c r="LNB38" s="39"/>
      <c r="LNC38" s="39"/>
      <c r="LND38" s="39"/>
      <c r="LNE38" s="39"/>
      <c r="LNF38" s="39"/>
      <c r="LNG38" s="39"/>
      <c r="LNH38" s="39"/>
      <c r="LNI38" s="39"/>
      <c r="LNJ38" s="39"/>
      <c r="LNK38" s="39"/>
      <c r="LNL38" s="39"/>
      <c r="LNM38" s="39"/>
      <c r="LNN38" s="39"/>
      <c r="LNO38" s="39"/>
      <c r="LNP38" s="39"/>
      <c r="LNQ38" s="39"/>
      <c r="LNR38" s="39"/>
      <c r="LNS38" s="39"/>
      <c r="LNT38" s="39"/>
      <c r="LNU38" s="39"/>
      <c r="LNV38" s="39"/>
      <c r="LNW38" s="39"/>
      <c r="LNX38" s="39"/>
      <c r="LNY38" s="39"/>
      <c r="LNZ38" s="39"/>
      <c r="LOA38" s="39"/>
      <c r="LOB38" s="39"/>
      <c r="LOC38" s="39"/>
      <c r="LOD38" s="39"/>
      <c r="LOE38" s="39"/>
      <c r="LOF38" s="39"/>
      <c r="LOG38" s="39"/>
      <c r="LOH38" s="39"/>
      <c r="LOI38" s="39"/>
      <c r="LOJ38" s="39"/>
      <c r="LOK38" s="39"/>
      <c r="LOL38" s="39"/>
      <c r="LOM38" s="39"/>
      <c r="LON38" s="39"/>
      <c r="LOO38" s="39"/>
      <c r="LOP38" s="39"/>
      <c r="LOQ38" s="39"/>
      <c r="LOR38" s="39"/>
      <c r="LOS38" s="39"/>
      <c r="LOT38" s="39"/>
      <c r="LOU38" s="39"/>
      <c r="LOV38" s="39"/>
      <c r="LOW38" s="39"/>
      <c r="LOX38" s="39"/>
      <c r="LOY38" s="39"/>
      <c r="LOZ38" s="39"/>
      <c r="LPA38" s="39"/>
      <c r="LPB38" s="39"/>
      <c r="LPC38" s="39"/>
      <c r="LPD38" s="39"/>
      <c r="LPE38" s="39"/>
      <c r="LPF38" s="39"/>
      <c r="LPG38" s="39"/>
      <c r="LPH38" s="39"/>
      <c r="LPI38" s="39"/>
      <c r="LPJ38" s="39"/>
      <c r="LPK38" s="39"/>
      <c r="LPL38" s="39"/>
      <c r="LPM38" s="39"/>
      <c r="LPN38" s="39"/>
      <c r="LPO38" s="39"/>
      <c r="LPP38" s="39"/>
      <c r="LPQ38" s="39"/>
      <c r="LPR38" s="39"/>
      <c r="LPS38" s="39"/>
      <c r="LPT38" s="39"/>
      <c r="LPU38" s="39"/>
      <c r="LPV38" s="39"/>
      <c r="LPW38" s="39"/>
      <c r="LPX38" s="39"/>
      <c r="LPY38" s="39"/>
      <c r="LPZ38" s="39"/>
      <c r="LQA38" s="39"/>
      <c r="LQB38" s="39"/>
      <c r="LQC38" s="39"/>
      <c r="LQD38" s="39"/>
      <c r="LQE38" s="39"/>
      <c r="LQF38" s="39"/>
      <c r="LQG38" s="39"/>
      <c r="LQH38" s="39"/>
      <c r="LQI38" s="39"/>
      <c r="LQJ38" s="39"/>
      <c r="LQK38" s="39"/>
      <c r="LQL38" s="39"/>
      <c r="LQM38" s="39"/>
      <c r="LQN38" s="39"/>
      <c r="LQO38" s="39"/>
      <c r="LQP38" s="39"/>
      <c r="LQQ38" s="39"/>
      <c r="LQR38" s="39"/>
      <c r="LQS38" s="39"/>
      <c r="LQT38" s="39"/>
      <c r="LQU38" s="39"/>
      <c r="LQV38" s="39"/>
      <c r="LQW38" s="39"/>
      <c r="LQX38" s="39"/>
      <c r="LQY38" s="39"/>
      <c r="LQZ38" s="39"/>
      <c r="LRA38" s="39"/>
      <c r="LRB38" s="39"/>
      <c r="LRC38" s="39"/>
      <c r="LRD38" s="39"/>
      <c r="LRE38" s="39"/>
      <c r="LRF38" s="39"/>
      <c r="LRG38" s="39"/>
      <c r="LRH38" s="39"/>
      <c r="LRI38" s="39"/>
      <c r="LRJ38" s="39"/>
      <c r="LRK38" s="39"/>
      <c r="LRL38" s="39"/>
      <c r="LRM38" s="39"/>
      <c r="LRN38" s="39"/>
      <c r="LRO38" s="39"/>
      <c r="LRP38" s="39"/>
      <c r="LRQ38" s="39"/>
      <c r="LRR38" s="39"/>
      <c r="LRS38" s="39"/>
      <c r="LRT38" s="39"/>
      <c r="LRU38" s="39"/>
      <c r="LRV38" s="39"/>
      <c r="LRW38" s="39"/>
      <c r="LRX38" s="39"/>
      <c r="LRY38" s="39"/>
      <c r="LRZ38" s="39"/>
      <c r="LSA38" s="39"/>
      <c r="LSB38" s="39"/>
      <c r="LSC38" s="39"/>
      <c r="LSD38" s="39"/>
      <c r="LSE38" s="39"/>
      <c r="LSF38" s="39"/>
      <c r="LSG38" s="39"/>
      <c r="LSH38" s="39"/>
      <c r="LSI38" s="39"/>
      <c r="LSJ38" s="39"/>
      <c r="LSK38" s="39"/>
      <c r="LSL38" s="39"/>
      <c r="LSM38" s="39"/>
      <c r="LSN38" s="39"/>
      <c r="LSO38" s="39"/>
      <c r="LSP38" s="39"/>
      <c r="LSQ38" s="39"/>
      <c r="LSR38" s="39"/>
      <c r="LSS38" s="39"/>
      <c r="LST38" s="39"/>
      <c r="LSU38" s="39"/>
      <c r="LSV38" s="39"/>
      <c r="LSW38" s="39"/>
      <c r="LSX38" s="39"/>
      <c r="LSY38" s="39"/>
      <c r="LSZ38" s="39"/>
      <c r="LTA38" s="39"/>
      <c r="LTB38" s="39"/>
      <c r="LTC38" s="39"/>
      <c r="LTD38" s="39"/>
      <c r="LTE38" s="39"/>
      <c r="LTF38" s="39"/>
      <c r="LTG38" s="39"/>
      <c r="LTH38" s="39"/>
      <c r="LTI38" s="39"/>
      <c r="LTJ38" s="39"/>
      <c r="LTK38" s="39"/>
      <c r="LTL38" s="39"/>
      <c r="LTM38" s="39"/>
      <c r="LTN38" s="39"/>
      <c r="LTO38" s="39"/>
      <c r="LTP38" s="39"/>
      <c r="LTQ38" s="39"/>
      <c r="LTR38" s="39"/>
      <c r="LTS38" s="39"/>
      <c r="LTT38" s="39"/>
      <c r="LTU38" s="39"/>
      <c r="LTV38" s="39"/>
      <c r="LTW38" s="39"/>
      <c r="LTX38" s="39"/>
      <c r="LTY38" s="39"/>
      <c r="LTZ38" s="39"/>
      <c r="LUA38" s="39"/>
      <c r="LUB38" s="39"/>
      <c r="LUC38" s="39"/>
      <c r="LUD38" s="39"/>
      <c r="LUE38" s="39"/>
      <c r="LUF38" s="39"/>
      <c r="LUG38" s="39"/>
      <c r="LUH38" s="39"/>
      <c r="LUI38" s="39"/>
      <c r="LUJ38" s="39"/>
      <c r="LUK38" s="39"/>
      <c r="LUL38" s="39"/>
      <c r="LUM38" s="39"/>
      <c r="LUN38" s="39"/>
      <c r="LUO38" s="39"/>
      <c r="LUP38" s="39"/>
      <c r="LUQ38" s="39"/>
      <c r="LUR38" s="39"/>
      <c r="LUS38" s="39"/>
      <c r="LUT38" s="39"/>
      <c r="LUU38" s="39"/>
      <c r="LUV38" s="39"/>
      <c r="LUW38" s="39"/>
      <c r="LUX38" s="39"/>
      <c r="LUY38" s="39"/>
      <c r="LUZ38" s="39"/>
      <c r="LVA38" s="39"/>
      <c r="LVB38" s="39"/>
      <c r="LVC38" s="39"/>
      <c r="LVD38" s="39"/>
      <c r="LVE38" s="39"/>
      <c r="LVF38" s="39"/>
      <c r="LVG38" s="39"/>
      <c r="LVH38" s="39"/>
      <c r="LVI38" s="39"/>
      <c r="LVJ38" s="39"/>
      <c r="LVK38" s="39"/>
      <c r="LVL38" s="39"/>
      <c r="LVM38" s="39"/>
      <c r="LVN38" s="39"/>
      <c r="LVO38" s="39"/>
      <c r="LVP38" s="39"/>
      <c r="LVQ38" s="39"/>
      <c r="LVR38" s="39"/>
      <c r="LVS38" s="39"/>
      <c r="LVT38" s="39"/>
      <c r="LVU38" s="39"/>
      <c r="LVV38" s="39"/>
      <c r="LVW38" s="39"/>
      <c r="LVX38" s="39"/>
      <c r="LVY38" s="39"/>
      <c r="LVZ38" s="39"/>
      <c r="LWA38" s="39"/>
      <c r="LWB38" s="39"/>
      <c r="LWC38" s="39"/>
      <c r="LWD38" s="39"/>
      <c r="LWE38" s="39"/>
      <c r="LWF38" s="39"/>
      <c r="LWG38" s="39"/>
      <c r="LWH38" s="39"/>
      <c r="LWI38" s="39"/>
      <c r="LWJ38" s="39"/>
      <c r="LWK38" s="39"/>
      <c r="LWL38" s="39"/>
      <c r="LWM38" s="39"/>
      <c r="LWN38" s="39"/>
      <c r="LWO38" s="39"/>
      <c r="LWP38" s="39"/>
      <c r="LWQ38" s="39"/>
      <c r="LWR38" s="39"/>
      <c r="LWS38" s="39"/>
      <c r="LWT38" s="39"/>
      <c r="LWU38" s="39"/>
      <c r="LWV38" s="39"/>
      <c r="LWW38" s="39"/>
      <c r="LWX38" s="39"/>
      <c r="LWY38" s="39"/>
      <c r="LWZ38" s="39"/>
      <c r="LXA38" s="39"/>
      <c r="LXB38" s="39"/>
      <c r="LXC38" s="39"/>
      <c r="LXD38" s="39"/>
      <c r="LXE38" s="39"/>
      <c r="LXF38" s="39"/>
      <c r="LXG38" s="39"/>
      <c r="LXH38" s="39"/>
      <c r="LXI38" s="39"/>
      <c r="LXJ38" s="39"/>
      <c r="LXK38" s="39"/>
      <c r="LXL38" s="39"/>
      <c r="LXM38" s="39"/>
      <c r="LXN38" s="39"/>
      <c r="LXO38" s="39"/>
      <c r="LXP38" s="39"/>
      <c r="LXQ38" s="39"/>
      <c r="LXR38" s="39"/>
      <c r="LXS38" s="39"/>
      <c r="LXT38" s="39"/>
      <c r="LXU38" s="39"/>
      <c r="LXV38" s="39"/>
      <c r="LXW38" s="39"/>
      <c r="LXX38" s="39"/>
      <c r="LXY38" s="39"/>
      <c r="LXZ38" s="39"/>
      <c r="LYA38" s="39"/>
      <c r="LYB38" s="39"/>
      <c r="LYC38" s="39"/>
      <c r="LYD38" s="39"/>
      <c r="LYE38" s="39"/>
      <c r="LYF38" s="39"/>
      <c r="LYG38" s="39"/>
      <c r="LYH38" s="39"/>
      <c r="LYI38" s="39"/>
      <c r="LYJ38" s="39"/>
      <c r="LYK38" s="39"/>
      <c r="LYL38" s="39"/>
      <c r="LYM38" s="39"/>
      <c r="LYN38" s="39"/>
      <c r="LYO38" s="39"/>
      <c r="LYP38" s="39"/>
      <c r="LYQ38" s="39"/>
      <c r="LYR38" s="39"/>
      <c r="LYS38" s="39"/>
      <c r="LYT38" s="39"/>
      <c r="LYU38" s="39"/>
      <c r="LYV38" s="39"/>
      <c r="LYW38" s="39"/>
      <c r="LYX38" s="39"/>
      <c r="LYY38" s="39"/>
      <c r="LYZ38" s="39"/>
      <c r="LZA38" s="39"/>
      <c r="LZB38" s="39"/>
      <c r="LZC38" s="39"/>
      <c r="LZD38" s="39"/>
      <c r="LZE38" s="39"/>
      <c r="LZF38" s="39"/>
      <c r="LZG38" s="39"/>
      <c r="LZH38" s="39"/>
      <c r="LZI38" s="39"/>
      <c r="LZJ38" s="39"/>
      <c r="LZK38" s="39"/>
      <c r="LZL38" s="39"/>
      <c r="LZM38" s="39"/>
      <c r="LZN38" s="39"/>
      <c r="LZO38" s="39"/>
      <c r="LZP38" s="39"/>
      <c r="LZQ38" s="39"/>
      <c r="LZR38" s="39"/>
      <c r="LZS38" s="39"/>
      <c r="LZT38" s="39"/>
      <c r="LZU38" s="39"/>
      <c r="LZV38" s="39"/>
      <c r="LZW38" s="39"/>
      <c r="LZX38" s="39"/>
      <c r="LZY38" s="39"/>
      <c r="LZZ38" s="39"/>
      <c r="MAA38" s="39"/>
      <c r="MAB38" s="39"/>
      <c r="MAC38" s="39"/>
      <c r="MAD38" s="39"/>
      <c r="MAE38" s="39"/>
      <c r="MAF38" s="39"/>
      <c r="MAG38" s="39"/>
      <c r="MAH38" s="39"/>
      <c r="MAI38" s="39"/>
      <c r="MAJ38" s="39"/>
      <c r="MAK38" s="39"/>
      <c r="MAL38" s="39"/>
      <c r="MAM38" s="39"/>
      <c r="MAN38" s="39"/>
      <c r="MAO38" s="39"/>
      <c r="MAP38" s="39"/>
      <c r="MAQ38" s="39"/>
      <c r="MAR38" s="39"/>
      <c r="MAS38" s="39"/>
      <c r="MAT38" s="39"/>
      <c r="MAU38" s="39"/>
      <c r="MAV38" s="39"/>
      <c r="MAW38" s="39"/>
      <c r="MAX38" s="39"/>
      <c r="MAY38" s="39"/>
      <c r="MAZ38" s="39"/>
      <c r="MBA38" s="39"/>
      <c r="MBB38" s="39"/>
      <c r="MBC38" s="39"/>
      <c r="MBD38" s="39"/>
      <c r="MBE38" s="39"/>
      <c r="MBF38" s="39"/>
      <c r="MBG38" s="39"/>
      <c r="MBH38" s="39"/>
      <c r="MBI38" s="39"/>
      <c r="MBJ38" s="39"/>
      <c r="MBK38" s="39"/>
      <c r="MBL38" s="39"/>
      <c r="MBM38" s="39"/>
      <c r="MBN38" s="39"/>
      <c r="MBO38" s="39"/>
      <c r="MBP38" s="39"/>
      <c r="MBQ38" s="39"/>
      <c r="MBR38" s="39"/>
      <c r="MBS38" s="39"/>
      <c r="MBT38" s="39"/>
      <c r="MBU38" s="39"/>
      <c r="MBV38" s="39"/>
      <c r="MBW38" s="39"/>
      <c r="MBX38" s="39"/>
      <c r="MBY38" s="39"/>
      <c r="MBZ38" s="39"/>
      <c r="MCA38" s="39"/>
      <c r="MCB38" s="39"/>
      <c r="MCC38" s="39"/>
      <c r="MCD38" s="39"/>
      <c r="MCE38" s="39"/>
      <c r="MCF38" s="39"/>
      <c r="MCG38" s="39"/>
      <c r="MCH38" s="39"/>
      <c r="MCI38" s="39"/>
      <c r="MCJ38" s="39"/>
      <c r="MCK38" s="39"/>
      <c r="MCL38" s="39"/>
      <c r="MCM38" s="39"/>
      <c r="MCN38" s="39"/>
      <c r="MCO38" s="39"/>
      <c r="MCP38" s="39"/>
      <c r="MCQ38" s="39"/>
      <c r="MCR38" s="39"/>
      <c r="MCS38" s="39"/>
      <c r="MCT38" s="39"/>
      <c r="MCU38" s="39"/>
      <c r="MCV38" s="39"/>
      <c r="MCW38" s="39"/>
      <c r="MCX38" s="39"/>
      <c r="MCY38" s="39"/>
      <c r="MCZ38" s="39"/>
      <c r="MDA38" s="39"/>
      <c r="MDB38" s="39"/>
      <c r="MDC38" s="39"/>
      <c r="MDD38" s="39"/>
      <c r="MDE38" s="39"/>
      <c r="MDF38" s="39"/>
      <c r="MDG38" s="39"/>
      <c r="MDH38" s="39"/>
      <c r="MDI38" s="39"/>
      <c r="MDJ38" s="39"/>
      <c r="MDK38" s="39"/>
      <c r="MDL38" s="39"/>
      <c r="MDM38" s="39"/>
      <c r="MDN38" s="39"/>
      <c r="MDO38" s="39"/>
      <c r="MDP38" s="39"/>
      <c r="MDQ38" s="39"/>
      <c r="MDR38" s="39"/>
      <c r="MDS38" s="39"/>
      <c r="MDT38" s="39"/>
      <c r="MDU38" s="39"/>
      <c r="MDV38" s="39"/>
      <c r="MDW38" s="39"/>
      <c r="MDX38" s="39"/>
      <c r="MDY38" s="39"/>
      <c r="MDZ38" s="39"/>
      <c r="MEA38" s="39"/>
      <c r="MEB38" s="39"/>
      <c r="MEC38" s="39"/>
      <c r="MED38" s="39"/>
      <c r="MEE38" s="39"/>
      <c r="MEF38" s="39"/>
      <c r="MEG38" s="39"/>
      <c r="MEH38" s="39"/>
      <c r="MEI38" s="39"/>
      <c r="MEJ38" s="39"/>
      <c r="MEK38" s="39"/>
      <c r="MEL38" s="39"/>
      <c r="MEM38" s="39"/>
      <c r="MEN38" s="39"/>
      <c r="MEO38" s="39"/>
      <c r="MEP38" s="39"/>
      <c r="MEQ38" s="39"/>
      <c r="MER38" s="39"/>
      <c r="MES38" s="39"/>
      <c r="MET38" s="39"/>
      <c r="MEU38" s="39"/>
      <c r="MEV38" s="39"/>
      <c r="MEW38" s="39"/>
      <c r="MEX38" s="39"/>
      <c r="MEY38" s="39"/>
      <c r="MEZ38" s="39"/>
      <c r="MFA38" s="39"/>
      <c r="MFB38" s="39"/>
      <c r="MFC38" s="39"/>
      <c r="MFD38" s="39"/>
      <c r="MFE38" s="39"/>
      <c r="MFF38" s="39"/>
      <c r="MFG38" s="39"/>
      <c r="MFH38" s="39"/>
      <c r="MFI38" s="39"/>
      <c r="MFJ38" s="39"/>
      <c r="MFK38" s="39"/>
      <c r="MFL38" s="39"/>
      <c r="MFM38" s="39"/>
      <c r="MFN38" s="39"/>
      <c r="MFO38" s="39"/>
      <c r="MFP38" s="39"/>
      <c r="MFQ38" s="39"/>
      <c r="MFR38" s="39"/>
      <c r="MFS38" s="39"/>
      <c r="MFT38" s="39"/>
      <c r="MFU38" s="39"/>
      <c r="MFV38" s="39"/>
      <c r="MFW38" s="39"/>
      <c r="MFX38" s="39"/>
      <c r="MFY38" s="39"/>
      <c r="MFZ38" s="39"/>
      <c r="MGA38" s="39"/>
      <c r="MGB38" s="39"/>
      <c r="MGC38" s="39"/>
      <c r="MGD38" s="39"/>
      <c r="MGE38" s="39"/>
      <c r="MGF38" s="39"/>
      <c r="MGG38" s="39"/>
      <c r="MGH38" s="39"/>
      <c r="MGI38" s="39"/>
      <c r="MGJ38" s="39"/>
      <c r="MGK38" s="39"/>
      <c r="MGL38" s="39"/>
      <c r="MGM38" s="39"/>
      <c r="MGN38" s="39"/>
      <c r="MGO38" s="39"/>
      <c r="MGP38" s="39"/>
      <c r="MGQ38" s="39"/>
      <c r="MGR38" s="39"/>
      <c r="MGS38" s="39"/>
      <c r="MGT38" s="39"/>
      <c r="MGU38" s="39"/>
      <c r="MGV38" s="39"/>
      <c r="MGW38" s="39"/>
      <c r="MGX38" s="39"/>
      <c r="MGY38" s="39"/>
      <c r="MGZ38" s="39"/>
      <c r="MHA38" s="39"/>
      <c r="MHB38" s="39"/>
      <c r="MHC38" s="39"/>
      <c r="MHD38" s="39"/>
      <c r="MHE38" s="39"/>
      <c r="MHF38" s="39"/>
      <c r="MHG38" s="39"/>
      <c r="MHH38" s="39"/>
      <c r="MHI38" s="39"/>
      <c r="MHJ38" s="39"/>
      <c r="MHK38" s="39"/>
      <c r="MHL38" s="39"/>
      <c r="MHM38" s="39"/>
      <c r="MHN38" s="39"/>
      <c r="MHO38" s="39"/>
      <c r="MHP38" s="39"/>
      <c r="MHQ38" s="39"/>
      <c r="MHR38" s="39"/>
      <c r="MHS38" s="39"/>
      <c r="MHT38" s="39"/>
      <c r="MHU38" s="39"/>
      <c r="MHV38" s="39"/>
      <c r="MHW38" s="39"/>
      <c r="MHX38" s="39"/>
      <c r="MHY38" s="39"/>
      <c r="MHZ38" s="39"/>
      <c r="MIA38" s="39"/>
      <c r="MIB38" s="39"/>
      <c r="MIC38" s="39"/>
      <c r="MID38" s="39"/>
      <c r="MIE38" s="39"/>
      <c r="MIF38" s="39"/>
      <c r="MIG38" s="39"/>
      <c r="MIH38" s="39"/>
      <c r="MII38" s="39"/>
      <c r="MIJ38" s="39"/>
      <c r="MIK38" s="39"/>
      <c r="MIL38" s="39"/>
      <c r="MIM38" s="39"/>
      <c r="MIN38" s="39"/>
      <c r="MIO38" s="39"/>
      <c r="MIP38" s="39"/>
      <c r="MIQ38" s="39"/>
      <c r="MIR38" s="39"/>
      <c r="MIS38" s="39"/>
      <c r="MIT38" s="39"/>
      <c r="MIU38" s="39"/>
      <c r="MIV38" s="39"/>
      <c r="MIW38" s="39"/>
      <c r="MIX38" s="39"/>
      <c r="MIY38" s="39"/>
      <c r="MIZ38" s="39"/>
      <c r="MJA38" s="39"/>
      <c r="MJB38" s="39"/>
      <c r="MJC38" s="39"/>
      <c r="MJD38" s="39"/>
      <c r="MJE38" s="39"/>
      <c r="MJF38" s="39"/>
      <c r="MJG38" s="39"/>
      <c r="MJH38" s="39"/>
      <c r="MJI38" s="39"/>
      <c r="MJJ38" s="39"/>
      <c r="MJK38" s="39"/>
      <c r="MJL38" s="39"/>
      <c r="MJM38" s="39"/>
      <c r="MJN38" s="39"/>
      <c r="MJO38" s="39"/>
      <c r="MJP38" s="39"/>
      <c r="MJQ38" s="39"/>
      <c r="MJR38" s="39"/>
      <c r="MJS38" s="39"/>
      <c r="MJT38" s="39"/>
      <c r="MJU38" s="39"/>
      <c r="MJV38" s="39"/>
      <c r="MJW38" s="39"/>
      <c r="MJX38" s="39"/>
      <c r="MJY38" s="39"/>
      <c r="MJZ38" s="39"/>
      <c r="MKA38" s="39"/>
      <c r="MKB38" s="39"/>
      <c r="MKC38" s="39"/>
      <c r="MKD38" s="39"/>
      <c r="MKE38" s="39"/>
      <c r="MKF38" s="39"/>
      <c r="MKG38" s="39"/>
      <c r="MKH38" s="39"/>
      <c r="MKI38" s="39"/>
      <c r="MKJ38" s="39"/>
      <c r="MKK38" s="39"/>
      <c r="MKL38" s="39"/>
      <c r="MKM38" s="39"/>
      <c r="MKN38" s="39"/>
      <c r="MKO38" s="39"/>
      <c r="MKP38" s="39"/>
      <c r="MKQ38" s="39"/>
      <c r="MKR38" s="39"/>
      <c r="MKS38" s="39"/>
      <c r="MKT38" s="39"/>
      <c r="MKU38" s="39"/>
      <c r="MKV38" s="39"/>
      <c r="MKW38" s="39"/>
      <c r="MKX38" s="39"/>
      <c r="MKY38" s="39"/>
      <c r="MKZ38" s="39"/>
      <c r="MLA38" s="39"/>
      <c r="MLB38" s="39"/>
      <c r="MLC38" s="39"/>
      <c r="MLD38" s="39"/>
      <c r="MLE38" s="39"/>
      <c r="MLF38" s="39"/>
      <c r="MLG38" s="39"/>
      <c r="MLH38" s="39"/>
      <c r="MLI38" s="39"/>
      <c r="MLJ38" s="39"/>
      <c r="MLK38" s="39"/>
      <c r="MLL38" s="39"/>
      <c r="MLM38" s="39"/>
      <c r="MLN38" s="39"/>
      <c r="MLO38" s="39"/>
      <c r="MLP38" s="39"/>
      <c r="MLQ38" s="39"/>
      <c r="MLR38" s="39"/>
      <c r="MLS38" s="39"/>
      <c r="MLT38" s="39"/>
      <c r="MLU38" s="39"/>
      <c r="MLV38" s="39"/>
      <c r="MLW38" s="39"/>
      <c r="MLX38" s="39"/>
      <c r="MLY38" s="39"/>
      <c r="MLZ38" s="39"/>
      <c r="MMA38" s="39"/>
      <c r="MMB38" s="39"/>
      <c r="MMC38" s="39"/>
      <c r="MMD38" s="39"/>
      <c r="MME38" s="39"/>
      <c r="MMF38" s="39"/>
      <c r="MMG38" s="39"/>
      <c r="MMH38" s="39"/>
      <c r="MMI38" s="39"/>
      <c r="MMJ38" s="39"/>
      <c r="MMK38" s="39"/>
      <c r="MML38" s="39"/>
      <c r="MMM38" s="39"/>
      <c r="MMN38" s="39"/>
      <c r="MMO38" s="39"/>
      <c r="MMP38" s="39"/>
      <c r="MMQ38" s="39"/>
      <c r="MMR38" s="39"/>
      <c r="MMS38" s="39"/>
      <c r="MMT38" s="39"/>
      <c r="MMU38" s="39"/>
      <c r="MMV38" s="39"/>
      <c r="MMW38" s="39"/>
      <c r="MMX38" s="39"/>
      <c r="MMY38" s="39"/>
      <c r="MMZ38" s="39"/>
      <c r="MNA38" s="39"/>
      <c r="MNB38" s="39"/>
      <c r="MNC38" s="39"/>
      <c r="MND38" s="39"/>
      <c r="MNE38" s="39"/>
      <c r="MNF38" s="39"/>
      <c r="MNG38" s="39"/>
      <c r="MNH38" s="39"/>
      <c r="MNI38" s="39"/>
      <c r="MNJ38" s="39"/>
      <c r="MNK38" s="39"/>
      <c r="MNL38" s="39"/>
      <c r="MNM38" s="39"/>
      <c r="MNN38" s="39"/>
      <c r="MNO38" s="39"/>
      <c r="MNP38" s="39"/>
      <c r="MNQ38" s="39"/>
      <c r="MNR38" s="39"/>
      <c r="MNS38" s="39"/>
      <c r="MNT38" s="39"/>
      <c r="MNU38" s="39"/>
      <c r="MNV38" s="39"/>
      <c r="MNW38" s="39"/>
      <c r="MNX38" s="39"/>
      <c r="MNY38" s="39"/>
      <c r="MNZ38" s="39"/>
      <c r="MOA38" s="39"/>
      <c r="MOB38" s="39"/>
      <c r="MOC38" s="39"/>
      <c r="MOD38" s="39"/>
      <c r="MOE38" s="39"/>
      <c r="MOF38" s="39"/>
      <c r="MOG38" s="39"/>
      <c r="MOH38" s="39"/>
      <c r="MOI38" s="39"/>
      <c r="MOJ38" s="39"/>
      <c r="MOK38" s="39"/>
      <c r="MOL38" s="39"/>
      <c r="MOM38" s="39"/>
      <c r="MON38" s="39"/>
      <c r="MOO38" s="39"/>
      <c r="MOP38" s="39"/>
      <c r="MOQ38" s="39"/>
      <c r="MOR38" s="39"/>
      <c r="MOS38" s="39"/>
      <c r="MOT38" s="39"/>
      <c r="MOU38" s="39"/>
      <c r="MOV38" s="39"/>
      <c r="MOW38" s="39"/>
      <c r="MOX38" s="39"/>
      <c r="MOY38" s="39"/>
      <c r="MOZ38" s="39"/>
      <c r="MPA38" s="39"/>
      <c r="MPB38" s="39"/>
      <c r="MPC38" s="39"/>
      <c r="MPD38" s="39"/>
      <c r="MPE38" s="39"/>
      <c r="MPF38" s="39"/>
      <c r="MPG38" s="39"/>
      <c r="MPH38" s="39"/>
      <c r="MPI38" s="39"/>
      <c r="MPJ38" s="39"/>
      <c r="MPK38" s="39"/>
      <c r="MPL38" s="39"/>
      <c r="MPM38" s="39"/>
      <c r="MPN38" s="39"/>
      <c r="MPO38" s="39"/>
      <c r="MPP38" s="39"/>
      <c r="MPQ38" s="39"/>
      <c r="MPR38" s="39"/>
      <c r="MPS38" s="39"/>
      <c r="MPT38" s="39"/>
      <c r="MPU38" s="39"/>
      <c r="MPV38" s="39"/>
      <c r="MPW38" s="39"/>
      <c r="MPX38" s="39"/>
      <c r="MPY38" s="39"/>
      <c r="MPZ38" s="39"/>
      <c r="MQA38" s="39"/>
      <c r="MQB38" s="39"/>
      <c r="MQC38" s="39"/>
      <c r="MQD38" s="39"/>
      <c r="MQE38" s="39"/>
      <c r="MQF38" s="39"/>
      <c r="MQG38" s="39"/>
      <c r="MQH38" s="39"/>
      <c r="MQI38" s="39"/>
      <c r="MQJ38" s="39"/>
      <c r="MQK38" s="39"/>
      <c r="MQL38" s="39"/>
      <c r="MQM38" s="39"/>
      <c r="MQN38" s="39"/>
      <c r="MQO38" s="39"/>
      <c r="MQP38" s="39"/>
      <c r="MQQ38" s="39"/>
      <c r="MQR38" s="39"/>
      <c r="MQS38" s="39"/>
      <c r="MQT38" s="39"/>
      <c r="MQU38" s="39"/>
      <c r="MQV38" s="39"/>
      <c r="MQW38" s="39"/>
      <c r="MQX38" s="39"/>
      <c r="MQY38" s="39"/>
      <c r="MQZ38" s="39"/>
      <c r="MRA38" s="39"/>
      <c r="MRB38" s="39"/>
      <c r="MRC38" s="39"/>
      <c r="MRD38" s="39"/>
      <c r="MRE38" s="39"/>
      <c r="MRF38" s="39"/>
      <c r="MRG38" s="39"/>
      <c r="MRH38" s="39"/>
      <c r="MRI38" s="39"/>
      <c r="MRJ38" s="39"/>
      <c r="MRK38" s="39"/>
      <c r="MRL38" s="39"/>
      <c r="MRM38" s="39"/>
      <c r="MRN38" s="39"/>
      <c r="MRO38" s="39"/>
      <c r="MRP38" s="39"/>
      <c r="MRQ38" s="39"/>
      <c r="MRR38" s="39"/>
      <c r="MRS38" s="39"/>
      <c r="MRT38" s="39"/>
      <c r="MRU38" s="39"/>
      <c r="MRV38" s="39"/>
      <c r="MRW38" s="39"/>
      <c r="MRX38" s="39"/>
      <c r="MRY38" s="39"/>
      <c r="MRZ38" s="39"/>
      <c r="MSA38" s="39"/>
      <c r="MSB38" s="39"/>
      <c r="MSC38" s="39"/>
      <c r="MSD38" s="39"/>
      <c r="MSE38" s="39"/>
      <c r="MSF38" s="39"/>
      <c r="MSG38" s="39"/>
      <c r="MSH38" s="39"/>
      <c r="MSI38" s="39"/>
      <c r="MSJ38" s="39"/>
      <c r="MSK38" s="39"/>
      <c r="MSL38" s="39"/>
      <c r="MSM38" s="39"/>
      <c r="MSN38" s="39"/>
      <c r="MSO38" s="39"/>
      <c r="MSP38" s="39"/>
      <c r="MSQ38" s="39"/>
      <c r="MSR38" s="39"/>
      <c r="MSS38" s="39"/>
      <c r="MST38" s="39"/>
      <c r="MSU38" s="39"/>
      <c r="MSV38" s="39"/>
      <c r="MSW38" s="39"/>
      <c r="MSX38" s="39"/>
      <c r="MSY38" s="39"/>
      <c r="MSZ38" s="39"/>
      <c r="MTA38" s="39"/>
      <c r="MTB38" s="39"/>
      <c r="MTC38" s="39"/>
      <c r="MTD38" s="39"/>
      <c r="MTE38" s="39"/>
      <c r="MTF38" s="39"/>
      <c r="MTG38" s="39"/>
      <c r="MTH38" s="39"/>
      <c r="MTI38" s="39"/>
      <c r="MTJ38" s="39"/>
      <c r="MTK38" s="39"/>
      <c r="MTL38" s="39"/>
      <c r="MTM38" s="39"/>
      <c r="MTN38" s="39"/>
      <c r="MTO38" s="39"/>
      <c r="MTP38" s="39"/>
      <c r="MTQ38" s="39"/>
      <c r="MTR38" s="39"/>
      <c r="MTS38" s="39"/>
      <c r="MTT38" s="39"/>
      <c r="MTU38" s="39"/>
      <c r="MTV38" s="39"/>
      <c r="MTW38" s="39"/>
      <c r="MTX38" s="39"/>
      <c r="MTY38" s="39"/>
      <c r="MTZ38" s="39"/>
      <c r="MUA38" s="39"/>
      <c r="MUB38" s="39"/>
      <c r="MUC38" s="39"/>
      <c r="MUD38" s="39"/>
      <c r="MUE38" s="39"/>
      <c r="MUF38" s="39"/>
      <c r="MUG38" s="39"/>
      <c r="MUH38" s="39"/>
      <c r="MUI38" s="39"/>
      <c r="MUJ38" s="39"/>
      <c r="MUK38" s="39"/>
      <c r="MUL38" s="39"/>
      <c r="MUM38" s="39"/>
      <c r="MUN38" s="39"/>
      <c r="MUO38" s="39"/>
      <c r="MUP38" s="39"/>
      <c r="MUQ38" s="39"/>
      <c r="MUR38" s="39"/>
      <c r="MUS38" s="39"/>
      <c r="MUT38" s="39"/>
      <c r="MUU38" s="39"/>
      <c r="MUV38" s="39"/>
      <c r="MUW38" s="39"/>
      <c r="MUX38" s="39"/>
      <c r="MUY38" s="39"/>
      <c r="MUZ38" s="39"/>
      <c r="MVA38" s="39"/>
      <c r="MVB38" s="39"/>
      <c r="MVC38" s="39"/>
      <c r="MVD38" s="39"/>
      <c r="MVE38" s="39"/>
      <c r="MVF38" s="39"/>
      <c r="MVG38" s="39"/>
      <c r="MVH38" s="39"/>
      <c r="MVI38" s="39"/>
      <c r="MVJ38" s="39"/>
      <c r="MVK38" s="39"/>
      <c r="MVL38" s="39"/>
      <c r="MVM38" s="39"/>
      <c r="MVN38" s="39"/>
      <c r="MVO38" s="39"/>
      <c r="MVP38" s="39"/>
      <c r="MVQ38" s="39"/>
      <c r="MVR38" s="39"/>
      <c r="MVS38" s="39"/>
      <c r="MVT38" s="39"/>
      <c r="MVU38" s="39"/>
      <c r="MVV38" s="39"/>
      <c r="MVW38" s="39"/>
      <c r="MVX38" s="39"/>
      <c r="MVY38" s="39"/>
      <c r="MVZ38" s="39"/>
      <c r="MWA38" s="39"/>
      <c r="MWB38" s="39"/>
      <c r="MWC38" s="39"/>
      <c r="MWD38" s="39"/>
      <c r="MWE38" s="39"/>
      <c r="MWF38" s="39"/>
      <c r="MWG38" s="39"/>
      <c r="MWH38" s="39"/>
      <c r="MWI38" s="39"/>
      <c r="MWJ38" s="39"/>
      <c r="MWK38" s="39"/>
      <c r="MWL38" s="39"/>
      <c r="MWM38" s="39"/>
      <c r="MWN38" s="39"/>
      <c r="MWO38" s="39"/>
      <c r="MWP38" s="39"/>
      <c r="MWQ38" s="39"/>
      <c r="MWR38" s="39"/>
      <c r="MWS38" s="39"/>
      <c r="MWT38" s="39"/>
      <c r="MWU38" s="39"/>
      <c r="MWV38" s="39"/>
      <c r="MWW38" s="39"/>
      <c r="MWX38" s="39"/>
      <c r="MWY38" s="39"/>
      <c r="MWZ38" s="39"/>
      <c r="MXA38" s="39"/>
      <c r="MXB38" s="39"/>
      <c r="MXC38" s="39"/>
      <c r="MXD38" s="39"/>
      <c r="MXE38" s="39"/>
      <c r="MXF38" s="39"/>
      <c r="MXG38" s="39"/>
      <c r="MXH38" s="39"/>
      <c r="MXI38" s="39"/>
      <c r="MXJ38" s="39"/>
      <c r="MXK38" s="39"/>
      <c r="MXL38" s="39"/>
      <c r="MXM38" s="39"/>
      <c r="MXN38" s="39"/>
      <c r="MXO38" s="39"/>
      <c r="MXP38" s="39"/>
      <c r="MXQ38" s="39"/>
      <c r="MXR38" s="39"/>
      <c r="MXS38" s="39"/>
      <c r="MXT38" s="39"/>
      <c r="MXU38" s="39"/>
      <c r="MXV38" s="39"/>
      <c r="MXW38" s="39"/>
      <c r="MXX38" s="39"/>
      <c r="MXY38" s="39"/>
      <c r="MXZ38" s="39"/>
      <c r="MYA38" s="39"/>
      <c r="MYB38" s="39"/>
      <c r="MYC38" s="39"/>
      <c r="MYD38" s="39"/>
      <c r="MYE38" s="39"/>
      <c r="MYF38" s="39"/>
      <c r="MYG38" s="39"/>
      <c r="MYH38" s="39"/>
      <c r="MYI38" s="39"/>
      <c r="MYJ38" s="39"/>
      <c r="MYK38" s="39"/>
      <c r="MYL38" s="39"/>
      <c r="MYM38" s="39"/>
      <c r="MYN38" s="39"/>
      <c r="MYO38" s="39"/>
      <c r="MYP38" s="39"/>
      <c r="MYQ38" s="39"/>
      <c r="MYR38" s="39"/>
      <c r="MYS38" s="39"/>
      <c r="MYT38" s="39"/>
      <c r="MYU38" s="39"/>
      <c r="MYV38" s="39"/>
      <c r="MYW38" s="39"/>
      <c r="MYX38" s="39"/>
      <c r="MYY38" s="39"/>
      <c r="MYZ38" s="39"/>
      <c r="MZA38" s="39"/>
      <c r="MZB38" s="39"/>
      <c r="MZC38" s="39"/>
      <c r="MZD38" s="39"/>
      <c r="MZE38" s="39"/>
      <c r="MZF38" s="39"/>
      <c r="MZG38" s="39"/>
      <c r="MZH38" s="39"/>
      <c r="MZI38" s="39"/>
      <c r="MZJ38" s="39"/>
      <c r="MZK38" s="39"/>
      <c r="MZL38" s="39"/>
      <c r="MZM38" s="39"/>
      <c r="MZN38" s="39"/>
      <c r="MZO38" s="39"/>
      <c r="MZP38" s="39"/>
      <c r="MZQ38" s="39"/>
      <c r="MZR38" s="39"/>
      <c r="MZS38" s="39"/>
      <c r="MZT38" s="39"/>
      <c r="MZU38" s="39"/>
      <c r="MZV38" s="39"/>
      <c r="MZW38" s="39"/>
      <c r="MZX38" s="39"/>
      <c r="MZY38" s="39"/>
      <c r="MZZ38" s="39"/>
      <c r="NAA38" s="39"/>
      <c r="NAB38" s="39"/>
      <c r="NAC38" s="39"/>
      <c r="NAD38" s="39"/>
      <c r="NAE38" s="39"/>
      <c r="NAF38" s="39"/>
      <c r="NAG38" s="39"/>
      <c r="NAH38" s="39"/>
      <c r="NAI38" s="39"/>
      <c r="NAJ38" s="39"/>
      <c r="NAK38" s="39"/>
      <c r="NAL38" s="39"/>
      <c r="NAM38" s="39"/>
      <c r="NAN38" s="39"/>
      <c r="NAO38" s="39"/>
      <c r="NAP38" s="39"/>
      <c r="NAQ38" s="39"/>
      <c r="NAR38" s="39"/>
      <c r="NAS38" s="39"/>
      <c r="NAT38" s="39"/>
      <c r="NAU38" s="39"/>
      <c r="NAV38" s="39"/>
      <c r="NAW38" s="39"/>
      <c r="NAX38" s="39"/>
      <c r="NAY38" s="39"/>
      <c r="NAZ38" s="39"/>
      <c r="NBA38" s="39"/>
      <c r="NBB38" s="39"/>
      <c r="NBC38" s="39"/>
      <c r="NBD38" s="39"/>
      <c r="NBE38" s="39"/>
      <c r="NBF38" s="39"/>
      <c r="NBG38" s="39"/>
      <c r="NBH38" s="39"/>
      <c r="NBI38" s="39"/>
      <c r="NBJ38" s="39"/>
      <c r="NBK38" s="39"/>
      <c r="NBL38" s="39"/>
      <c r="NBM38" s="39"/>
      <c r="NBN38" s="39"/>
      <c r="NBO38" s="39"/>
      <c r="NBP38" s="39"/>
      <c r="NBQ38" s="39"/>
      <c r="NBR38" s="39"/>
      <c r="NBS38" s="39"/>
      <c r="NBT38" s="39"/>
      <c r="NBU38" s="39"/>
      <c r="NBV38" s="39"/>
      <c r="NBW38" s="39"/>
      <c r="NBX38" s="39"/>
      <c r="NBY38" s="39"/>
      <c r="NBZ38" s="39"/>
      <c r="NCA38" s="39"/>
      <c r="NCB38" s="39"/>
      <c r="NCC38" s="39"/>
      <c r="NCD38" s="39"/>
      <c r="NCE38" s="39"/>
      <c r="NCF38" s="39"/>
      <c r="NCG38" s="39"/>
      <c r="NCH38" s="39"/>
      <c r="NCI38" s="39"/>
      <c r="NCJ38" s="39"/>
      <c r="NCK38" s="39"/>
      <c r="NCL38" s="39"/>
      <c r="NCM38" s="39"/>
      <c r="NCN38" s="39"/>
      <c r="NCO38" s="39"/>
      <c r="NCP38" s="39"/>
      <c r="NCQ38" s="39"/>
      <c r="NCR38" s="39"/>
      <c r="NCS38" s="39"/>
      <c r="NCT38" s="39"/>
      <c r="NCU38" s="39"/>
      <c r="NCV38" s="39"/>
      <c r="NCW38" s="39"/>
      <c r="NCX38" s="39"/>
      <c r="NCY38" s="39"/>
      <c r="NCZ38" s="39"/>
      <c r="NDA38" s="39"/>
      <c r="NDB38" s="39"/>
      <c r="NDC38" s="39"/>
      <c r="NDD38" s="39"/>
      <c r="NDE38" s="39"/>
      <c r="NDF38" s="39"/>
      <c r="NDG38" s="39"/>
      <c r="NDH38" s="39"/>
      <c r="NDI38" s="39"/>
      <c r="NDJ38" s="39"/>
      <c r="NDK38" s="39"/>
      <c r="NDL38" s="39"/>
      <c r="NDM38" s="39"/>
      <c r="NDN38" s="39"/>
      <c r="NDO38" s="39"/>
      <c r="NDP38" s="39"/>
      <c r="NDQ38" s="39"/>
      <c r="NDR38" s="39"/>
      <c r="NDS38" s="39"/>
      <c r="NDT38" s="39"/>
      <c r="NDU38" s="39"/>
      <c r="NDV38" s="39"/>
      <c r="NDW38" s="39"/>
      <c r="NDX38" s="39"/>
      <c r="NDY38" s="39"/>
      <c r="NDZ38" s="39"/>
      <c r="NEA38" s="39"/>
      <c r="NEB38" s="39"/>
      <c r="NEC38" s="39"/>
      <c r="NED38" s="39"/>
      <c r="NEE38" s="39"/>
      <c r="NEF38" s="39"/>
      <c r="NEG38" s="39"/>
      <c r="NEH38" s="39"/>
      <c r="NEI38" s="39"/>
      <c r="NEJ38" s="39"/>
      <c r="NEK38" s="39"/>
      <c r="NEL38" s="39"/>
      <c r="NEM38" s="39"/>
      <c r="NEN38" s="39"/>
      <c r="NEO38" s="39"/>
      <c r="NEP38" s="39"/>
      <c r="NEQ38" s="39"/>
      <c r="NER38" s="39"/>
      <c r="NES38" s="39"/>
      <c r="NET38" s="39"/>
      <c r="NEU38" s="39"/>
      <c r="NEV38" s="39"/>
      <c r="NEW38" s="39"/>
      <c r="NEX38" s="39"/>
      <c r="NEY38" s="39"/>
      <c r="NEZ38" s="39"/>
      <c r="NFA38" s="39"/>
      <c r="NFB38" s="39"/>
      <c r="NFC38" s="39"/>
      <c r="NFD38" s="39"/>
      <c r="NFE38" s="39"/>
      <c r="NFF38" s="39"/>
      <c r="NFG38" s="39"/>
      <c r="NFH38" s="39"/>
      <c r="NFI38" s="39"/>
      <c r="NFJ38" s="39"/>
      <c r="NFK38" s="39"/>
      <c r="NFL38" s="39"/>
      <c r="NFM38" s="39"/>
      <c r="NFN38" s="39"/>
      <c r="NFO38" s="39"/>
      <c r="NFP38" s="39"/>
      <c r="NFQ38" s="39"/>
      <c r="NFR38" s="39"/>
      <c r="NFS38" s="39"/>
      <c r="NFT38" s="39"/>
      <c r="NFU38" s="39"/>
      <c r="NFV38" s="39"/>
      <c r="NFW38" s="39"/>
      <c r="NFX38" s="39"/>
      <c r="NFY38" s="39"/>
      <c r="NFZ38" s="39"/>
      <c r="NGA38" s="39"/>
      <c r="NGB38" s="39"/>
      <c r="NGC38" s="39"/>
      <c r="NGD38" s="39"/>
      <c r="NGE38" s="39"/>
      <c r="NGF38" s="39"/>
      <c r="NGG38" s="39"/>
      <c r="NGH38" s="39"/>
      <c r="NGI38" s="39"/>
      <c r="NGJ38" s="39"/>
      <c r="NGK38" s="39"/>
      <c r="NGL38" s="39"/>
      <c r="NGM38" s="39"/>
      <c r="NGN38" s="39"/>
      <c r="NGO38" s="39"/>
      <c r="NGP38" s="39"/>
      <c r="NGQ38" s="39"/>
      <c r="NGR38" s="39"/>
      <c r="NGS38" s="39"/>
      <c r="NGT38" s="39"/>
      <c r="NGU38" s="39"/>
      <c r="NGV38" s="39"/>
      <c r="NGW38" s="39"/>
      <c r="NGX38" s="39"/>
      <c r="NGY38" s="39"/>
      <c r="NGZ38" s="39"/>
      <c r="NHA38" s="39"/>
      <c r="NHB38" s="39"/>
      <c r="NHC38" s="39"/>
      <c r="NHD38" s="39"/>
      <c r="NHE38" s="39"/>
      <c r="NHF38" s="39"/>
      <c r="NHG38" s="39"/>
      <c r="NHH38" s="39"/>
      <c r="NHI38" s="39"/>
      <c r="NHJ38" s="39"/>
      <c r="NHK38" s="39"/>
      <c r="NHL38" s="39"/>
      <c r="NHM38" s="39"/>
      <c r="NHN38" s="39"/>
      <c r="NHO38" s="39"/>
      <c r="NHP38" s="39"/>
      <c r="NHQ38" s="39"/>
      <c r="NHR38" s="39"/>
      <c r="NHS38" s="39"/>
      <c r="NHT38" s="39"/>
      <c r="NHU38" s="39"/>
      <c r="NHV38" s="39"/>
      <c r="NHW38" s="39"/>
      <c r="NHX38" s="39"/>
      <c r="NHY38" s="39"/>
      <c r="NHZ38" s="39"/>
      <c r="NIA38" s="39"/>
      <c r="NIB38" s="39"/>
      <c r="NIC38" s="39"/>
      <c r="NID38" s="39"/>
      <c r="NIE38" s="39"/>
      <c r="NIF38" s="39"/>
      <c r="NIG38" s="39"/>
      <c r="NIH38" s="39"/>
      <c r="NII38" s="39"/>
      <c r="NIJ38" s="39"/>
      <c r="NIK38" s="39"/>
      <c r="NIL38" s="39"/>
      <c r="NIM38" s="39"/>
      <c r="NIN38" s="39"/>
      <c r="NIO38" s="39"/>
      <c r="NIP38" s="39"/>
      <c r="NIQ38" s="39"/>
      <c r="NIR38" s="39"/>
      <c r="NIS38" s="39"/>
      <c r="NIT38" s="39"/>
      <c r="NIU38" s="39"/>
      <c r="NIV38" s="39"/>
      <c r="NIW38" s="39"/>
      <c r="NIX38" s="39"/>
      <c r="NIY38" s="39"/>
      <c r="NIZ38" s="39"/>
      <c r="NJA38" s="39"/>
      <c r="NJB38" s="39"/>
      <c r="NJC38" s="39"/>
      <c r="NJD38" s="39"/>
      <c r="NJE38" s="39"/>
      <c r="NJF38" s="39"/>
      <c r="NJG38" s="39"/>
      <c r="NJH38" s="39"/>
      <c r="NJI38" s="39"/>
      <c r="NJJ38" s="39"/>
      <c r="NJK38" s="39"/>
      <c r="NJL38" s="39"/>
      <c r="NJM38" s="39"/>
      <c r="NJN38" s="39"/>
      <c r="NJO38" s="39"/>
      <c r="NJP38" s="39"/>
      <c r="NJQ38" s="39"/>
      <c r="NJR38" s="39"/>
      <c r="NJS38" s="39"/>
      <c r="NJT38" s="39"/>
      <c r="NJU38" s="39"/>
      <c r="NJV38" s="39"/>
      <c r="NJW38" s="39"/>
      <c r="NJX38" s="39"/>
      <c r="NJY38" s="39"/>
      <c r="NJZ38" s="39"/>
      <c r="NKA38" s="39"/>
      <c r="NKB38" s="39"/>
      <c r="NKC38" s="39"/>
      <c r="NKD38" s="39"/>
      <c r="NKE38" s="39"/>
      <c r="NKF38" s="39"/>
      <c r="NKG38" s="39"/>
      <c r="NKH38" s="39"/>
      <c r="NKI38" s="39"/>
      <c r="NKJ38" s="39"/>
      <c r="NKK38" s="39"/>
      <c r="NKL38" s="39"/>
      <c r="NKM38" s="39"/>
      <c r="NKN38" s="39"/>
      <c r="NKO38" s="39"/>
      <c r="NKP38" s="39"/>
      <c r="NKQ38" s="39"/>
      <c r="NKR38" s="39"/>
      <c r="NKS38" s="39"/>
      <c r="NKT38" s="39"/>
      <c r="NKU38" s="39"/>
      <c r="NKV38" s="39"/>
      <c r="NKW38" s="39"/>
      <c r="NKX38" s="39"/>
      <c r="NKY38" s="39"/>
      <c r="NKZ38" s="39"/>
      <c r="NLA38" s="39"/>
      <c r="NLB38" s="39"/>
      <c r="NLC38" s="39"/>
      <c r="NLD38" s="39"/>
      <c r="NLE38" s="39"/>
      <c r="NLF38" s="39"/>
      <c r="NLG38" s="39"/>
      <c r="NLH38" s="39"/>
      <c r="NLI38" s="39"/>
      <c r="NLJ38" s="39"/>
      <c r="NLK38" s="39"/>
      <c r="NLL38" s="39"/>
      <c r="NLM38" s="39"/>
      <c r="NLN38" s="39"/>
      <c r="NLO38" s="39"/>
      <c r="NLP38" s="39"/>
      <c r="NLQ38" s="39"/>
      <c r="NLR38" s="39"/>
      <c r="NLS38" s="39"/>
      <c r="NLT38" s="39"/>
      <c r="NLU38" s="39"/>
      <c r="NLV38" s="39"/>
      <c r="NLW38" s="39"/>
      <c r="NLX38" s="39"/>
      <c r="NLY38" s="39"/>
      <c r="NLZ38" s="39"/>
      <c r="NMA38" s="39"/>
      <c r="NMB38" s="39"/>
      <c r="NMC38" s="39"/>
      <c r="NMD38" s="39"/>
      <c r="NME38" s="39"/>
      <c r="NMF38" s="39"/>
      <c r="NMG38" s="39"/>
      <c r="NMH38" s="39"/>
      <c r="NMI38" s="39"/>
      <c r="NMJ38" s="39"/>
      <c r="NMK38" s="39"/>
      <c r="NML38" s="39"/>
      <c r="NMM38" s="39"/>
      <c r="NMN38" s="39"/>
      <c r="NMO38" s="39"/>
      <c r="NMP38" s="39"/>
      <c r="NMQ38" s="39"/>
      <c r="NMR38" s="39"/>
      <c r="NMS38" s="39"/>
      <c r="NMT38" s="39"/>
      <c r="NMU38" s="39"/>
      <c r="NMV38" s="39"/>
      <c r="NMW38" s="39"/>
      <c r="NMX38" s="39"/>
      <c r="NMY38" s="39"/>
      <c r="NMZ38" s="39"/>
      <c r="NNA38" s="39"/>
      <c r="NNB38" s="39"/>
      <c r="NNC38" s="39"/>
      <c r="NND38" s="39"/>
      <c r="NNE38" s="39"/>
      <c r="NNF38" s="39"/>
      <c r="NNG38" s="39"/>
      <c r="NNH38" s="39"/>
      <c r="NNI38" s="39"/>
      <c r="NNJ38" s="39"/>
      <c r="NNK38" s="39"/>
      <c r="NNL38" s="39"/>
      <c r="NNM38" s="39"/>
      <c r="NNN38" s="39"/>
      <c r="NNO38" s="39"/>
      <c r="NNP38" s="39"/>
      <c r="NNQ38" s="39"/>
      <c r="NNR38" s="39"/>
      <c r="NNS38" s="39"/>
      <c r="NNT38" s="39"/>
      <c r="NNU38" s="39"/>
      <c r="NNV38" s="39"/>
      <c r="NNW38" s="39"/>
      <c r="NNX38" s="39"/>
      <c r="NNY38" s="39"/>
      <c r="NNZ38" s="39"/>
      <c r="NOA38" s="39"/>
      <c r="NOB38" s="39"/>
      <c r="NOC38" s="39"/>
      <c r="NOD38" s="39"/>
      <c r="NOE38" s="39"/>
      <c r="NOF38" s="39"/>
      <c r="NOG38" s="39"/>
      <c r="NOH38" s="39"/>
      <c r="NOI38" s="39"/>
      <c r="NOJ38" s="39"/>
      <c r="NOK38" s="39"/>
      <c r="NOL38" s="39"/>
      <c r="NOM38" s="39"/>
      <c r="NON38" s="39"/>
      <c r="NOO38" s="39"/>
      <c r="NOP38" s="39"/>
      <c r="NOQ38" s="39"/>
      <c r="NOR38" s="39"/>
      <c r="NOS38" s="39"/>
      <c r="NOT38" s="39"/>
      <c r="NOU38" s="39"/>
      <c r="NOV38" s="39"/>
      <c r="NOW38" s="39"/>
      <c r="NOX38" s="39"/>
      <c r="NOY38" s="39"/>
      <c r="NOZ38" s="39"/>
      <c r="NPA38" s="39"/>
      <c r="NPB38" s="39"/>
      <c r="NPC38" s="39"/>
      <c r="NPD38" s="39"/>
      <c r="NPE38" s="39"/>
      <c r="NPF38" s="39"/>
      <c r="NPG38" s="39"/>
      <c r="NPH38" s="39"/>
      <c r="NPI38" s="39"/>
      <c r="NPJ38" s="39"/>
      <c r="NPK38" s="39"/>
      <c r="NPL38" s="39"/>
      <c r="NPM38" s="39"/>
      <c r="NPN38" s="39"/>
      <c r="NPO38" s="39"/>
      <c r="NPP38" s="39"/>
      <c r="NPQ38" s="39"/>
      <c r="NPR38" s="39"/>
      <c r="NPS38" s="39"/>
      <c r="NPT38" s="39"/>
      <c r="NPU38" s="39"/>
      <c r="NPV38" s="39"/>
      <c r="NPW38" s="39"/>
      <c r="NPX38" s="39"/>
      <c r="NPY38" s="39"/>
      <c r="NPZ38" s="39"/>
      <c r="NQA38" s="39"/>
      <c r="NQB38" s="39"/>
      <c r="NQC38" s="39"/>
      <c r="NQD38" s="39"/>
      <c r="NQE38" s="39"/>
      <c r="NQF38" s="39"/>
      <c r="NQG38" s="39"/>
      <c r="NQH38" s="39"/>
      <c r="NQI38" s="39"/>
      <c r="NQJ38" s="39"/>
      <c r="NQK38" s="39"/>
      <c r="NQL38" s="39"/>
      <c r="NQM38" s="39"/>
      <c r="NQN38" s="39"/>
      <c r="NQO38" s="39"/>
      <c r="NQP38" s="39"/>
      <c r="NQQ38" s="39"/>
      <c r="NQR38" s="39"/>
      <c r="NQS38" s="39"/>
      <c r="NQT38" s="39"/>
      <c r="NQU38" s="39"/>
      <c r="NQV38" s="39"/>
      <c r="NQW38" s="39"/>
      <c r="NQX38" s="39"/>
      <c r="NQY38" s="39"/>
      <c r="NQZ38" s="39"/>
      <c r="NRA38" s="39"/>
      <c r="NRB38" s="39"/>
      <c r="NRC38" s="39"/>
      <c r="NRD38" s="39"/>
      <c r="NRE38" s="39"/>
      <c r="NRF38" s="39"/>
      <c r="NRG38" s="39"/>
      <c r="NRH38" s="39"/>
      <c r="NRI38" s="39"/>
      <c r="NRJ38" s="39"/>
      <c r="NRK38" s="39"/>
      <c r="NRL38" s="39"/>
      <c r="NRM38" s="39"/>
      <c r="NRN38" s="39"/>
      <c r="NRO38" s="39"/>
      <c r="NRP38" s="39"/>
      <c r="NRQ38" s="39"/>
      <c r="NRR38" s="39"/>
      <c r="NRS38" s="39"/>
      <c r="NRT38" s="39"/>
      <c r="NRU38" s="39"/>
      <c r="NRV38" s="39"/>
      <c r="NRW38" s="39"/>
      <c r="NRX38" s="39"/>
      <c r="NRY38" s="39"/>
      <c r="NRZ38" s="39"/>
      <c r="NSA38" s="39"/>
      <c r="NSB38" s="39"/>
      <c r="NSC38" s="39"/>
      <c r="NSD38" s="39"/>
      <c r="NSE38" s="39"/>
      <c r="NSF38" s="39"/>
      <c r="NSG38" s="39"/>
      <c r="NSH38" s="39"/>
      <c r="NSI38" s="39"/>
      <c r="NSJ38" s="39"/>
      <c r="NSK38" s="39"/>
      <c r="NSL38" s="39"/>
      <c r="NSM38" s="39"/>
      <c r="NSN38" s="39"/>
      <c r="NSO38" s="39"/>
      <c r="NSP38" s="39"/>
      <c r="NSQ38" s="39"/>
      <c r="NSR38" s="39"/>
      <c r="NSS38" s="39"/>
      <c r="NST38" s="39"/>
      <c r="NSU38" s="39"/>
      <c r="NSV38" s="39"/>
      <c r="NSW38" s="39"/>
      <c r="NSX38" s="39"/>
      <c r="NSY38" s="39"/>
      <c r="NSZ38" s="39"/>
      <c r="NTA38" s="39"/>
      <c r="NTB38" s="39"/>
      <c r="NTC38" s="39"/>
      <c r="NTD38" s="39"/>
      <c r="NTE38" s="39"/>
      <c r="NTF38" s="39"/>
      <c r="NTG38" s="39"/>
      <c r="NTH38" s="39"/>
      <c r="NTI38" s="39"/>
      <c r="NTJ38" s="39"/>
      <c r="NTK38" s="39"/>
      <c r="NTL38" s="39"/>
      <c r="NTM38" s="39"/>
      <c r="NTN38" s="39"/>
      <c r="NTO38" s="39"/>
      <c r="NTP38" s="39"/>
      <c r="NTQ38" s="39"/>
      <c r="NTR38" s="39"/>
      <c r="NTS38" s="39"/>
      <c r="NTT38" s="39"/>
      <c r="NTU38" s="39"/>
      <c r="NTV38" s="39"/>
      <c r="NTW38" s="39"/>
      <c r="NTX38" s="39"/>
      <c r="NTY38" s="39"/>
      <c r="NTZ38" s="39"/>
      <c r="NUA38" s="39"/>
      <c r="NUB38" s="39"/>
      <c r="NUC38" s="39"/>
      <c r="NUD38" s="39"/>
      <c r="NUE38" s="39"/>
      <c r="NUF38" s="39"/>
      <c r="NUG38" s="39"/>
      <c r="NUH38" s="39"/>
      <c r="NUI38" s="39"/>
      <c r="NUJ38" s="39"/>
      <c r="NUK38" s="39"/>
      <c r="NUL38" s="39"/>
      <c r="NUM38" s="39"/>
      <c r="NUN38" s="39"/>
      <c r="NUO38" s="39"/>
      <c r="NUP38" s="39"/>
      <c r="NUQ38" s="39"/>
      <c r="NUR38" s="39"/>
      <c r="NUS38" s="39"/>
      <c r="NUT38" s="39"/>
      <c r="NUU38" s="39"/>
      <c r="NUV38" s="39"/>
      <c r="NUW38" s="39"/>
      <c r="NUX38" s="39"/>
      <c r="NUY38" s="39"/>
      <c r="NUZ38" s="39"/>
      <c r="NVA38" s="39"/>
      <c r="NVB38" s="39"/>
      <c r="NVC38" s="39"/>
      <c r="NVD38" s="39"/>
      <c r="NVE38" s="39"/>
      <c r="NVF38" s="39"/>
      <c r="NVG38" s="39"/>
      <c r="NVH38" s="39"/>
      <c r="NVI38" s="39"/>
      <c r="NVJ38" s="39"/>
      <c r="NVK38" s="39"/>
      <c r="NVL38" s="39"/>
      <c r="NVM38" s="39"/>
      <c r="NVN38" s="39"/>
      <c r="NVO38" s="39"/>
      <c r="NVP38" s="39"/>
      <c r="NVQ38" s="39"/>
      <c r="NVR38" s="39"/>
      <c r="NVS38" s="39"/>
      <c r="NVT38" s="39"/>
      <c r="NVU38" s="39"/>
      <c r="NVV38" s="39"/>
      <c r="NVW38" s="39"/>
      <c r="NVX38" s="39"/>
      <c r="NVY38" s="39"/>
      <c r="NVZ38" s="39"/>
      <c r="NWA38" s="39"/>
      <c r="NWB38" s="39"/>
      <c r="NWC38" s="39"/>
      <c r="NWD38" s="39"/>
      <c r="NWE38" s="39"/>
      <c r="NWF38" s="39"/>
      <c r="NWG38" s="39"/>
      <c r="NWH38" s="39"/>
      <c r="NWI38" s="39"/>
      <c r="NWJ38" s="39"/>
      <c r="NWK38" s="39"/>
      <c r="NWL38" s="39"/>
      <c r="NWM38" s="39"/>
      <c r="NWN38" s="39"/>
      <c r="NWO38" s="39"/>
      <c r="NWP38" s="39"/>
      <c r="NWQ38" s="39"/>
      <c r="NWR38" s="39"/>
      <c r="NWS38" s="39"/>
      <c r="NWT38" s="39"/>
      <c r="NWU38" s="39"/>
      <c r="NWV38" s="39"/>
      <c r="NWW38" s="39"/>
      <c r="NWX38" s="39"/>
      <c r="NWY38" s="39"/>
      <c r="NWZ38" s="39"/>
      <c r="NXA38" s="39"/>
      <c r="NXB38" s="39"/>
      <c r="NXC38" s="39"/>
      <c r="NXD38" s="39"/>
      <c r="NXE38" s="39"/>
      <c r="NXF38" s="39"/>
      <c r="NXG38" s="39"/>
      <c r="NXH38" s="39"/>
      <c r="NXI38" s="39"/>
      <c r="NXJ38" s="39"/>
      <c r="NXK38" s="39"/>
      <c r="NXL38" s="39"/>
      <c r="NXM38" s="39"/>
      <c r="NXN38" s="39"/>
      <c r="NXO38" s="39"/>
      <c r="NXP38" s="39"/>
      <c r="NXQ38" s="39"/>
      <c r="NXR38" s="39"/>
      <c r="NXS38" s="39"/>
      <c r="NXT38" s="39"/>
      <c r="NXU38" s="39"/>
      <c r="NXV38" s="39"/>
      <c r="NXW38" s="39"/>
      <c r="NXX38" s="39"/>
      <c r="NXY38" s="39"/>
      <c r="NXZ38" s="39"/>
      <c r="NYA38" s="39"/>
      <c r="NYB38" s="39"/>
      <c r="NYC38" s="39"/>
      <c r="NYD38" s="39"/>
      <c r="NYE38" s="39"/>
      <c r="NYF38" s="39"/>
      <c r="NYG38" s="39"/>
      <c r="NYH38" s="39"/>
      <c r="NYI38" s="39"/>
      <c r="NYJ38" s="39"/>
      <c r="NYK38" s="39"/>
      <c r="NYL38" s="39"/>
      <c r="NYM38" s="39"/>
      <c r="NYN38" s="39"/>
      <c r="NYO38" s="39"/>
      <c r="NYP38" s="39"/>
      <c r="NYQ38" s="39"/>
      <c r="NYR38" s="39"/>
      <c r="NYS38" s="39"/>
      <c r="NYT38" s="39"/>
      <c r="NYU38" s="39"/>
      <c r="NYV38" s="39"/>
      <c r="NYW38" s="39"/>
      <c r="NYX38" s="39"/>
      <c r="NYY38" s="39"/>
      <c r="NYZ38" s="39"/>
      <c r="NZA38" s="39"/>
      <c r="NZB38" s="39"/>
      <c r="NZC38" s="39"/>
      <c r="NZD38" s="39"/>
      <c r="NZE38" s="39"/>
      <c r="NZF38" s="39"/>
      <c r="NZG38" s="39"/>
      <c r="NZH38" s="39"/>
      <c r="NZI38" s="39"/>
      <c r="NZJ38" s="39"/>
      <c r="NZK38" s="39"/>
      <c r="NZL38" s="39"/>
      <c r="NZM38" s="39"/>
      <c r="NZN38" s="39"/>
      <c r="NZO38" s="39"/>
      <c r="NZP38" s="39"/>
      <c r="NZQ38" s="39"/>
      <c r="NZR38" s="39"/>
      <c r="NZS38" s="39"/>
      <c r="NZT38" s="39"/>
      <c r="NZU38" s="39"/>
      <c r="NZV38" s="39"/>
      <c r="NZW38" s="39"/>
      <c r="NZX38" s="39"/>
      <c r="NZY38" s="39"/>
      <c r="NZZ38" s="39"/>
      <c r="OAA38" s="39"/>
      <c r="OAB38" s="39"/>
      <c r="OAC38" s="39"/>
      <c r="OAD38" s="39"/>
      <c r="OAE38" s="39"/>
      <c r="OAF38" s="39"/>
      <c r="OAG38" s="39"/>
      <c r="OAH38" s="39"/>
      <c r="OAI38" s="39"/>
      <c r="OAJ38" s="39"/>
      <c r="OAK38" s="39"/>
      <c r="OAL38" s="39"/>
      <c r="OAM38" s="39"/>
      <c r="OAN38" s="39"/>
      <c r="OAO38" s="39"/>
      <c r="OAP38" s="39"/>
      <c r="OAQ38" s="39"/>
      <c r="OAR38" s="39"/>
      <c r="OAS38" s="39"/>
      <c r="OAT38" s="39"/>
      <c r="OAU38" s="39"/>
      <c r="OAV38" s="39"/>
      <c r="OAW38" s="39"/>
      <c r="OAX38" s="39"/>
      <c r="OAY38" s="39"/>
      <c r="OAZ38" s="39"/>
      <c r="OBA38" s="39"/>
      <c r="OBB38" s="39"/>
      <c r="OBC38" s="39"/>
      <c r="OBD38" s="39"/>
      <c r="OBE38" s="39"/>
      <c r="OBF38" s="39"/>
      <c r="OBG38" s="39"/>
      <c r="OBH38" s="39"/>
      <c r="OBI38" s="39"/>
      <c r="OBJ38" s="39"/>
      <c r="OBK38" s="39"/>
      <c r="OBL38" s="39"/>
      <c r="OBM38" s="39"/>
      <c r="OBN38" s="39"/>
      <c r="OBO38" s="39"/>
      <c r="OBP38" s="39"/>
      <c r="OBQ38" s="39"/>
      <c r="OBR38" s="39"/>
      <c r="OBS38" s="39"/>
      <c r="OBT38" s="39"/>
      <c r="OBU38" s="39"/>
      <c r="OBV38" s="39"/>
      <c r="OBW38" s="39"/>
      <c r="OBX38" s="39"/>
      <c r="OBY38" s="39"/>
      <c r="OBZ38" s="39"/>
      <c r="OCA38" s="39"/>
      <c r="OCB38" s="39"/>
      <c r="OCC38" s="39"/>
      <c r="OCD38" s="39"/>
      <c r="OCE38" s="39"/>
      <c r="OCF38" s="39"/>
      <c r="OCG38" s="39"/>
      <c r="OCH38" s="39"/>
      <c r="OCI38" s="39"/>
      <c r="OCJ38" s="39"/>
      <c r="OCK38" s="39"/>
      <c r="OCL38" s="39"/>
      <c r="OCM38" s="39"/>
      <c r="OCN38" s="39"/>
      <c r="OCO38" s="39"/>
      <c r="OCP38" s="39"/>
      <c r="OCQ38" s="39"/>
      <c r="OCR38" s="39"/>
      <c r="OCS38" s="39"/>
      <c r="OCT38" s="39"/>
      <c r="OCU38" s="39"/>
      <c r="OCV38" s="39"/>
      <c r="OCW38" s="39"/>
      <c r="OCX38" s="39"/>
      <c r="OCY38" s="39"/>
      <c r="OCZ38" s="39"/>
      <c r="ODA38" s="39"/>
      <c r="ODB38" s="39"/>
      <c r="ODC38" s="39"/>
      <c r="ODD38" s="39"/>
      <c r="ODE38" s="39"/>
      <c r="ODF38" s="39"/>
      <c r="ODG38" s="39"/>
      <c r="ODH38" s="39"/>
      <c r="ODI38" s="39"/>
      <c r="ODJ38" s="39"/>
      <c r="ODK38" s="39"/>
      <c r="ODL38" s="39"/>
      <c r="ODM38" s="39"/>
      <c r="ODN38" s="39"/>
      <c r="ODO38" s="39"/>
      <c r="ODP38" s="39"/>
      <c r="ODQ38" s="39"/>
      <c r="ODR38" s="39"/>
      <c r="ODS38" s="39"/>
      <c r="ODT38" s="39"/>
      <c r="ODU38" s="39"/>
      <c r="ODV38" s="39"/>
      <c r="ODW38" s="39"/>
      <c r="ODX38" s="39"/>
      <c r="ODY38" s="39"/>
      <c r="ODZ38" s="39"/>
      <c r="OEA38" s="39"/>
      <c r="OEB38" s="39"/>
      <c r="OEC38" s="39"/>
      <c r="OED38" s="39"/>
      <c r="OEE38" s="39"/>
      <c r="OEF38" s="39"/>
      <c r="OEG38" s="39"/>
      <c r="OEH38" s="39"/>
      <c r="OEI38" s="39"/>
      <c r="OEJ38" s="39"/>
      <c r="OEK38" s="39"/>
      <c r="OEL38" s="39"/>
      <c r="OEM38" s="39"/>
      <c r="OEN38" s="39"/>
      <c r="OEO38" s="39"/>
      <c r="OEP38" s="39"/>
      <c r="OEQ38" s="39"/>
      <c r="OER38" s="39"/>
      <c r="OES38" s="39"/>
      <c r="OET38" s="39"/>
      <c r="OEU38" s="39"/>
      <c r="OEV38" s="39"/>
      <c r="OEW38" s="39"/>
      <c r="OEX38" s="39"/>
      <c r="OEY38" s="39"/>
      <c r="OEZ38" s="39"/>
      <c r="OFA38" s="39"/>
      <c r="OFB38" s="39"/>
      <c r="OFC38" s="39"/>
      <c r="OFD38" s="39"/>
      <c r="OFE38" s="39"/>
      <c r="OFF38" s="39"/>
      <c r="OFG38" s="39"/>
      <c r="OFH38" s="39"/>
      <c r="OFI38" s="39"/>
      <c r="OFJ38" s="39"/>
      <c r="OFK38" s="39"/>
      <c r="OFL38" s="39"/>
      <c r="OFM38" s="39"/>
      <c r="OFN38" s="39"/>
      <c r="OFO38" s="39"/>
      <c r="OFP38" s="39"/>
      <c r="OFQ38" s="39"/>
      <c r="OFR38" s="39"/>
      <c r="OFS38" s="39"/>
      <c r="OFT38" s="39"/>
      <c r="OFU38" s="39"/>
      <c r="OFV38" s="39"/>
      <c r="OFW38" s="39"/>
      <c r="OFX38" s="39"/>
      <c r="OFY38" s="39"/>
      <c r="OFZ38" s="39"/>
      <c r="OGA38" s="39"/>
      <c r="OGB38" s="39"/>
      <c r="OGC38" s="39"/>
      <c r="OGD38" s="39"/>
      <c r="OGE38" s="39"/>
      <c r="OGF38" s="39"/>
      <c r="OGG38" s="39"/>
      <c r="OGH38" s="39"/>
      <c r="OGI38" s="39"/>
      <c r="OGJ38" s="39"/>
      <c r="OGK38" s="39"/>
      <c r="OGL38" s="39"/>
      <c r="OGM38" s="39"/>
      <c r="OGN38" s="39"/>
      <c r="OGO38" s="39"/>
      <c r="OGP38" s="39"/>
      <c r="OGQ38" s="39"/>
      <c r="OGR38" s="39"/>
      <c r="OGS38" s="39"/>
      <c r="OGT38" s="39"/>
      <c r="OGU38" s="39"/>
      <c r="OGV38" s="39"/>
      <c r="OGW38" s="39"/>
      <c r="OGX38" s="39"/>
      <c r="OGY38" s="39"/>
      <c r="OGZ38" s="39"/>
      <c r="OHA38" s="39"/>
      <c r="OHB38" s="39"/>
      <c r="OHC38" s="39"/>
      <c r="OHD38" s="39"/>
      <c r="OHE38" s="39"/>
      <c r="OHF38" s="39"/>
      <c r="OHG38" s="39"/>
      <c r="OHH38" s="39"/>
      <c r="OHI38" s="39"/>
      <c r="OHJ38" s="39"/>
      <c r="OHK38" s="39"/>
      <c r="OHL38" s="39"/>
      <c r="OHM38" s="39"/>
      <c r="OHN38" s="39"/>
      <c r="OHO38" s="39"/>
      <c r="OHP38" s="39"/>
      <c r="OHQ38" s="39"/>
      <c r="OHR38" s="39"/>
      <c r="OHS38" s="39"/>
      <c r="OHT38" s="39"/>
      <c r="OHU38" s="39"/>
      <c r="OHV38" s="39"/>
      <c r="OHW38" s="39"/>
      <c r="OHX38" s="39"/>
      <c r="OHY38" s="39"/>
      <c r="OHZ38" s="39"/>
      <c r="OIA38" s="39"/>
      <c r="OIB38" s="39"/>
      <c r="OIC38" s="39"/>
      <c r="OID38" s="39"/>
      <c r="OIE38" s="39"/>
      <c r="OIF38" s="39"/>
      <c r="OIG38" s="39"/>
      <c r="OIH38" s="39"/>
      <c r="OII38" s="39"/>
      <c r="OIJ38" s="39"/>
      <c r="OIK38" s="39"/>
      <c r="OIL38" s="39"/>
      <c r="OIM38" s="39"/>
      <c r="OIN38" s="39"/>
      <c r="OIO38" s="39"/>
      <c r="OIP38" s="39"/>
      <c r="OIQ38" s="39"/>
      <c r="OIR38" s="39"/>
      <c r="OIS38" s="39"/>
      <c r="OIT38" s="39"/>
      <c r="OIU38" s="39"/>
      <c r="OIV38" s="39"/>
      <c r="OIW38" s="39"/>
      <c r="OIX38" s="39"/>
      <c r="OIY38" s="39"/>
      <c r="OIZ38" s="39"/>
      <c r="OJA38" s="39"/>
      <c r="OJB38" s="39"/>
      <c r="OJC38" s="39"/>
      <c r="OJD38" s="39"/>
      <c r="OJE38" s="39"/>
      <c r="OJF38" s="39"/>
      <c r="OJG38" s="39"/>
      <c r="OJH38" s="39"/>
      <c r="OJI38" s="39"/>
      <c r="OJJ38" s="39"/>
      <c r="OJK38" s="39"/>
      <c r="OJL38" s="39"/>
      <c r="OJM38" s="39"/>
      <c r="OJN38" s="39"/>
      <c r="OJO38" s="39"/>
      <c r="OJP38" s="39"/>
      <c r="OJQ38" s="39"/>
      <c r="OJR38" s="39"/>
      <c r="OJS38" s="39"/>
      <c r="OJT38" s="39"/>
      <c r="OJU38" s="39"/>
      <c r="OJV38" s="39"/>
      <c r="OJW38" s="39"/>
      <c r="OJX38" s="39"/>
      <c r="OJY38" s="39"/>
      <c r="OJZ38" s="39"/>
      <c r="OKA38" s="39"/>
      <c r="OKB38" s="39"/>
      <c r="OKC38" s="39"/>
      <c r="OKD38" s="39"/>
      <c r="OKE38" s="39"/>
      <c r="OKF38" s="39"/>
      <c r="OKG38" s="39"/>
      <c r="OKH38" s="39"/>
      <c r="OKI38" s="39"/>
      <c r="OKJ38" s="39"/>
      <c r="OKK38" s="39"/>
      <c r="OKL38" s="39"/>
      <c r="OKM38" s="39"/>
      <c r="OKN38" s="39"/>
      <c r="OKO38" s="39"/>
      <c r="OKP38" s="39"/>
      <c r="OKQ38" s="39"/>
      <c r="OKR38" s="39"/>
      <c r="OKS38" s="39"/>
      <c r="OKT38" s="39"/>
      <c r="OKU38" s="39"/>
      <c r="OKV38" s="39"/>
      <c r="OKW38" s="39"/>
      <c r="OKX38" s="39"/>
      <c r="OKY38" s="39"/>
      <c r="OKZ38" s="39"/>
      <c r="OLA38" s="39"/>
      <c r="OLB38" s="39"/>
      <c r="OLC38" s="39"/>
      <c r="OLD38" s="39"/>
      <c r="OLE38" s="39"/>
      <c r="OLF38" s="39"/>
      <c r="OLG38" s="39"/>
      <c r="OLH38" s="39"/>
      <c r="OLI38" s="39"/>
      <c r="OLJ38" s="39"/>
      <c r="OLK38" s="39"/>
      <c r="OLL38" s="39"/>
      <c r="OLM38" s="39"/>
      <c r="OLN38" s="39"/>
      <c r="OLO38" s="39"/>
      <c r="OLP38" s="39"/>
      <c r="OLQ38" s="39"/>
      <c r="OLR38" s="39"/>
      <c r="OLS38" s="39"/>
      <c r="OLT38" s="39"/>
      <c r="OLU38" s="39"/>
      <c r="OLV38" s="39"/>
      <c r="OLW38" s="39"/>
      <c r="OLX38" s="39"/>
      <c r="OLY38" s="39"/>
      <c r="OLZ38" s="39"/>
      <c r="OMA38" s="39"/>
      <c r="OMB38" s="39"/>
      <c r="OMC38" s="39"/>
      <c r="OMD38" s="39"/>
      <c r="OME38" s="39"/>
      <c r="OMF38" s="39"/>
      <c r="OMG38" s="39"/>
      <c r="OMH38" s="39"/>
      <c r="OMI38" s="39"/>
      <c r="OMJ38" s="39"/>
      <c r="OMK38" s="39"/>
      <c r="OML38" s="39"/>
      <c r="OMM38" s="39"/>
      <c r="OMN38" s="39"/>
      <c r="OMO38" s="39"/>
      <c r="OMP38" s="39"/>
      <c r="OMQ38" s="39"/>
      <c r="OMR38" s="39"/>
      <c r="OMS38" s="39"/>
      <c r="OMT38" s="39"/>
      <c r="OMU38" s="39"/>
      <c r="OMV38" s="39"/>
      <c r="OMW38" s="39"/>
      <c r="OMX38" s="39"/>
      <c r="OMY38" s="39"/>
      <c r="OMZ38" s="39"/>
      <c r="ONA38" s="39"/>
      <c r="ONB38" s="39"/>
      <c r="ONC38" s="39"/>
      <c r="OND38" s="39"/>
      <c r="ONE38" s="39"/>
      <c r="ONF38" s="39"/>
      <c r="ONG38" s="39"/>
      <c r="ONH38" s="39"/>
      <c r="ONI38" s="39"/>
      <c r="ONJ38" s="39"/>
      <c r="ONK38" s="39"/>
      <c r="ONL38" s="39"/>
      <c r="ONM38" s="39"/>
      <c r="ONN38" s="39"/>
      <c r="ONO38" s="39"/>
      <c r="ONP38" s="39"/>
      <c r="ONQ38" s="39"/>
      <c r="ONR38" s="39"/>
      <c r="ONS38" s="39"/>
      <c r="ONT38" s="39"/>
      <c r="ONU38" s="39"/>
      <c r="ONV38" s="39"/>
      <c r="ONW38" s="39"/>
      <c r="ONX38" s="39"/>
      <c r="ONY38" s="39"/>
      <c r="ONZ38" s="39"/>
      <c r="OOA38" s="39"/>
      <c r="OOB38" s="39"/>
      <c r="OOC38" s="39"/>
      <c r="OOD38" s="39"/>
      <c r="OOE38" s="39"/>
      <c r="OOF38" s="39"/>
      <c r="OOG38" s="39"/>
      <c r="OOH38" s="39"/>
      <c r="OOI38" s="39"/>
      <c r="OOJ38" s="39"/>
      <c r="OOK38" s="39"/>
      <c r="OOL38" s="39"/>
      <c r="OOM38" s="39"/>
      <c r="OON38" s="39"/>
      <c r="OOO38" s="39"/>
      <c r="OOP38" s="39"/>
      <c r="OOQ38" s="39"/>
      <c r="OOR38" s="39"/>
      <c r="OOS38" s="39"/>
      <c r="OOT38" s="39"/>
      <c r="OOU38" s="39"/>
      <c r="OOV38" s="39"/>
      <c r="OOW38" s="39"/>
      <c r="OOX38" s="39"/>
      <c r="OOY38" s="39"/>
      <c r="OOZ38" s="39"/>
      <c r="OPA38" s="39"/>
      <c r="OPB38" s="39"/>
      <c r="OPC38" s="39"/>
      <c r="OPD38" s="39"/>
      <c r="OPE38" s="39"/>
      <c r="OPF38" s="39"/>
      <c r="OPG38" s="39"/>
      <c r="OPH38" s="39"/>
      <c r="OPI38" s="39"/>
      <c r="OPJ38" s="39"/>
      <c r="OPK38" s="39"/>
      <c r="OPL38" s="39"/>
      <c r="OPM38" s="39"/>
      <c r="OPN38" s="39"/>
      <c r="OPO38" s="39"/>
      <c r="OPP38" s="39"/>
      <c r="OPQ38" s="39"/>
      <c r="OPR38" s="39"/>
      <c r="OPS38" s="39"/>
      <c r="OPT38" s="39"/>
      <c r="OPU38" s="39"/>
      <c r="OPV38" s="39"/>
      <c r="OPW38" s="39"/>
      <c r="OPX38" s="39"/>
      <c r="OPY38" s="39"/>
      <c r="OPZ38" s="39"/>
      <c r="OQA38" s="39"/>
      <c r="OQB38" s="39"/>
      <c r="OQC38" s="39"/>
      <c r="OQD38" s="39"/>
      <c r="OQE38" s="39"/>
      <c r="OQF38" s="39"/>
      <c r="OQG38" s="39"/>
      <c r="OQH38" s="39"/>
      <c r="OQI38" s="39"/>
      <c r="OQJ38" s="39"/>
      <c r="OQK38" s="39"/>
      <c r="OQL38" s="39"/>
      <c r="OQM38" s="39"/>
      <c r="OQN38" s="39"/>
      <c r="OQO38" s="39"/>
      <c r="OQP38" s="39"/>
      <c r="OQQ38" s="39"/>
      <c r="OQR38" s="39"/>
      <c r="OQS38" s="39"/>
      <c r="OQT38" s="39"/>
      <c r="OQU38" s="39"/>
      <c r="OQV38" s="39"/>
      <c r="OQW38" s="39"/>
      <c r="OQX38" s="39"/>
      <c r="OQY38" s="39"/>
      <c r="OQZ38" s="39"/>
      <c r="ORA38" s="39"/>
      <c r="ORB38" s="39"/>
      <c r="ORC38" s="39"/>
      <c r="ORD38" s="39"/>
      <c r="ORE38" s="39"/>
      <c r="ORF38" s="39"/>
      <c r="ORG38" s="39"/>
      <c r="ORH38" s="39"/>
      <c r="ORI38" s="39"/>
      <c r="ORJ38" s="39"/>
      <c r="ORK38" s="39"/>
      <c r="ORL38" s="39"/>
      <c r="ORM38" s="39"/>
      <c r="ORN38" s="39"/>
      <c r="ORO38" s="39"/>
      <c r="ORP38" s="39"/>
      <c r="ORQ38" s="39"/>
      <c r="ORR38" s="39"/>
      <c r="ORS38" s="39"/>
      <c r="ORT38" s="39"/>
      <c r="ORU38" s="39"/>
      <c r="ORV38" s="39"/>
      <c r="ORW38" s="39"/>
      <c r="ORX38" s="39"/>
      <c r="ORY38" s="39"/>
      <c r="ORZ38" s="39"/>
      <c r="OSA38" s="39"/>
      <c r="OSB38" s="39"/>
      <c r="OSC38" s="39"/>
      <c r="OSD38" s="39"/>
      <c r="OSE38" s="39"/>
      <c r="OSF38" s="39"/>
      <c r="OSG38" s="39"/>
      <c r="OSH38" s="39"/>
      <c r="OSI38" s="39"/>
      <c r="OSJ38" s="39"/>
      <c r="OSK38" s="39"/>
      <c r="OSL38" s="39"/>
      <c r="OSM38" s="39"/>
      <c r="OSN38" s="39"/>
      <c r="OSO38" s="39"/>
      <c r="OSP38" s="39"/>
      <c r="OSQ38" s="39"/>
      <c r="OSR38" s="39"/>
      <c r="OSS38" s="39"/>
      <c r="OST38" s="39"/>
      <c r="OSU38" s="39"/>
      <c r="OSV38" s="39"/>
      <c r="OSW38" s="39"/>
      <c r="OSX38" s="39"/>
      <c r="OSY38" s="39"/>
      <c r="OSZ38" s="39"/>
      <c r="OTA38" s="39"/>
      <c r="OTB38" s="39"/>
      <c r="OTC38" s="39"/>
      <c r="OTD38" s="39"/>
      <c r="OTE38" s="39"/>
      <c r="OTF38" s="39"/>
      <c r="OTG38" s="39"/>
      <c r="OTH38" s="39"/>
      <c r="OTI38" s="39"/>
      <c r="OTJ38" s="39"/>
      <c r="OTK38" s="39"/>
      <c r="OTL38" s="39"/>
      <c r="OTM38" s="39"/>
      <c r="OTN38" s="39"/>
      <c r="OTO38" s="39"/>
      <c r="OTP38" s="39"/>
      <c r="OTQ38" s="39"/>
      <c r="OTR38" s="39"/>
      <c r="OTS38" s="39"/>
      <c r="OTT38" s="39"/>
      <c r="OTU38" s="39"/>
      <c r="OTV38" s="39"/>
      <c r="OTW38" s="39"/>
      <c r="OTX38" s="39"/>
      <c r="OTY38" s="39"/>
      <c r="OTZ38" s="39"/>
      <c r="OUA38" s="39"/>
      <c r="OUB38" s="39"/>
      <c r="OUC38" s="39"/>
      <c r="OUD38" s="39"/>
      <c r="OUE38" s="39"/>
      <c r="OUF38" s="39"/>
      <c r="OUG38" s="39"/>
      <c r="OUH38" s="39"/>
      <c r="OUI38" s="39"/>
      <c r="OUJ38" s="39"/>
      <c r="OUK38" s="39"/>
      <c r="OUL38" s="39"/>
      <c r="OUM38" s="39"/>
      <c r="OUN38" s="39"/>
      <c r="OUO38" s="39"/>
      <c r="OUP38" s="39"/>
      <c r="OUQ38" s="39"/>
      <c r="OUR38" s="39"/>
      <c r="OUS38" s="39"/>
      <c r="OUT38" s="39"/>
      <c r="OUU38" s="39"/>
      <c r="OUV38" s="39"/>
      <c r="OUW38" s="39"/>
      <c r="OUX38" s="39"/>
      <c r="OUY38" s="39"/>
      <c r="OUZ38" s="39"/>
      <c r="OVA38" s="39"/>
      <c r="OVB38" s="39"/>
      <c r="OVC38" s="39"/>
      <c r="OVD38" s="39"/>
      <c r="OVE38" s="39"/>
      <c r="OVF38" s="39"/>
      <c r="OVG38" s="39"/>
      <c r="OVH38" s="39"/>
      <c r="OVI38" s="39"/>
      <c r="OVJ38" s="39"/>
      <c r="OVK38" s="39"/>
      <c r="OVL38" s="39"/>
      <c r="OVM38" s="39"/>
      <c r="OVN38" s="39"/>
      <c r="OVO38" s="39"/>
      <c r="OVP38" s="39"/>
      <c r="OVQ38" s="39"/>
      <c r="OVR38" s="39"/>
      <c r="OVS38" s="39"/>
      <c r="OVT38" s="39"/>
      <c r="OVU38" s="39"/>
      <c r="OVV38" s="39"/>
      <c r="OVW38" s="39"/>
      <c r="OVX38" s="39"/>
      <c r="OVY38" s="39"/>
      <c r="OVZ38" s="39"/>
      <c r="OWA38" s="39"/>
      <c r="OWB38" s="39"/>
      <c r="OWC38" s="39"/>
      <c r="OWD38" s="39"/>
      <c r="OWE38" s="39"/>
      <c r="OWF38" s="39"/>
      <c r="OWG38" s="39"/>
      <c r="OWH38" s="39"/>
      <c r="OWI38" s="39"/>
      <c r="OWJ38" s="39"/>
      <c r="OWK38" s="39"/>
      <c r="OWL38" s="39"/>
      <c r="OWM38" s="39"/>
      <c r="OWN38" s="39"/>
      <c r="OWO38" s="39"/>
      <c r="OWP38" s="39"/>
      <c r="OWQ38" s="39"/>
      <c r="OWR38" s="39"/>
      <c r="OWS38" s="39"/>
      <c r="OWT38" s="39"/>
      <c r="OWU38" s="39"/>
      <c r="OWV38" s="39"/>
      <c r="OWW38" s="39"/>
      <c r="OWX38" s="39"/>
      <c r="OWY38" s="39"/>
      <c r="OWZ38" s="39"/>
      <c r="OXA38" s="39"/>
      <c r="OXB38" s="39"/>
      <c r="OXC38" s="39"/>
      <c r="OXD38" s="39"/>
      <c r="OXE38" s="39"/>
      <c r="OXF38" s="39"/>
      <c r="OXG38" s="39"/>
      <c r="OXH38" s="39"/>
      <c r="OXI38" s="39"/>
      <c r="OXJ38" s="39"/>
      <c r="OXK38" s="39"/>
      <c r="OXL38" s="39"/>
      <c r="OXM38" s="39"/>
      <c r="OXN38" s="39"/>
      <c r="OXO38" s="39"/>
      <c r="OXP38" s="39"/>
      <c r="OXQ38" s="39"/>
      <c r="OXR38" s="39"/>
      <c r="OXS38" s="39"/>
      <c r="OXT38" s="39"/>
      <c r="OXU38" s="39"/>
      <c r="OXV38" s="39"/>
      <c r="OXW38" s="39"/>
      <c r="OXX38" s="39"/>
      <c r="OXY38" s="39"/>
      <c r="OXZ38" s="39"/>
      <c r="OYA38" s="39"/>
      <c r="OYB38" s="39"/>
      <c r="OYC38" s="39"/>
      <c r="OYD38" s="39"/>
      <c r="OYE38" s="39"/>
      <c r="OYF38" s="39"/>
      <c r="OYG38" s="39"/>
      <c r="OYH38" s="39"/>
      <c r="OYI38" s="39"/>
      <c r="OYJ38" s="39"/>
      <c r="OYK38" s="39"/>
      <c r="OYL38" s="39"/>
      <c r="OYM38" s="39"/>
      <c r="OYN38" s="39"/>
      <c r="OYO38" s="39"/>
      <c r="OYP38" s="39"/>
      <c r="OYQ38" s="39"/>
      <c r="OYR38" s="39"/>
      <c r="OYS38" s="39"/>
      <c r="OYT38" s="39"/>
      <c r="OYU38" s="39"/>
      <c r="OYV38" s="39"/>
      <c r="OYW38" s="39"/>
      <c r="OYX38" s="39"/>
      <c r="OYY38" s="39"/>
      <c r="OYZ38" s="39"/>
      <c r="OZA38" s="39"/>
      <c r="OZB38" s="39"/>
      <c r="OZC38" s="39"/>
      <c r="OZD38" s="39"/>
      <c r="OZE38" s="39"/>
      <c r="OZF38" s="39"/>
      <c r="OZG38" s="39"/>
      <c r="OZH38" s="39"/>
      <c r="OZI38" s="39"/>
      <c r="OZJ38" s="39"/>
      <c r="OZK38" s="39"/>
      <c r="OZL38" s="39"/>
      <c r="OZM38" s="39"/>
      <c r="OZN38" s="39"/>
      <c r="OZO38" s="39"/>
      <c r="OZP38" s="39"/>
      <c r="OZQ38" s="39"/>
      <c r="OZR38" s="39"/>
      <c r="OZS38" s="39"/>
      <c r="OZT38" s="39"/>
      <c r="OZU38" s="39"/>
      <c r="OZV38" s="39"/>
      <c r="OZW38" s="39"/>
      <c r="OZX38" s="39"/>
      <c r="OZY38" s="39"/>
      <c r="OZZ38" s="39"/>
      <c r="PAA38" s="39"/>
      <c r="PAB38" s="39"/>
      <c r="PAC38" s="39"/>
      <c r="PAD38" s="39"/>
      <c r="PAE38" s="39"/>
      <c r="PAF38" s="39"/>
      <c r="PAG38" s="39"/>
      <c r="PAH38" s="39"/>
      <c r="PAI38" s="39"/>
      <c r="PAJ38" s="39"/>
      <c r="PAK38" s="39"/>
      <c r="PAL38" s="39"/>
      <c r="PAM38" s="39"/>
      <c r="PAN38" s="39"/>
      <c r="PAO38" s="39"/>
      <c r="PAP38" s="39"/>
      <c r="PAQ38" s="39"/>
      <c r="PAR38" s="39"/>
      <c r="PAS38" s="39"/>
      <c r="PAT38" s="39"/>
      <c r="PAU38" s="39"/>
      <c r="PAV38" s="39"/>
      <c r="PAW38" s="39"/>
      <c r="PAX38" s="39"/>
      <c r="PAY38" s="39"/>
      <c r="PAZ38" s="39"/>
      <c r="PBA38" s="39"/>
      <c r="PBB38" s="39"/>
      <c r="PBC38" s="39"/>
      <c r="PBD38" s="39"/>
      <c r="PBE38" s="39"/>
      <c r="PBF38" s="39"/>
      <c r="PBG38" s="39"/>
      <c r="PBH38" s="39"/>
      <c r="PBI38" s="39"/>
      <c r="PBJ38" s="39"/>
      <c r="PBK38" s="39"/>
      <c r="PBL38" s="39"/>
      <c r="PBM38" s="39"/>
      <c r="PBN38" s="39"/>
      <c r="PBO38" s="39"/>
      <c r="PBP38" s="39"/>
      <c r="PBQ38" s="39"/>
      <c r="PBR38" s="39"/>
      <c r="PBS38" s="39"/>
      <c r="PBT38" s="39"/>
      <c r="PBU38" s="39"/>
      <c r="PBV38" s="39"/>
      <c r="PBW38" s="39"/>
      <c r="PBX38" s="39"/>
      <c r="PBY38" s="39"/>
      <c r="PBZ38" s="39"/>
      <c r="PCA38" s="39"/>
      <c r="PCB38" s="39"/>
      <c r="PCC38" s="39"/>
      <c r="PCD38" s="39"/>
      <c r="PCE38" s="39"/>
      <c r="PCF38" s="39"/>
      <c r="PCG38" s="39"/>
      <c r="PCH38" s="39"/>
      <c r="PCI38" s="39"/>
      <c r="PCJ38" s="39"/>
      <c r="PCK38" s="39"/>
      <c r="PCL38" s="39"/>
      <c r="PCM38" s="39"/>
      <c r="PCN38" s="39"/>
      <c r="PCO38" s="39"/>
      <c r="PCP38" s="39"/>
      <c r="PCQ38" s="39"/>
      <c r="PCR38" s="39"/>
      <c r="PCS38" s="39"/>
      <c r="PCT38" s="39"/>
      <c r="PCU38" s="39"/>
      <c r="PCV38" s="39"/>
      <c r="PCW38" s="39"/>
      <c r="PCX38" s="39"/>
      <c r="PCY38" s="39"/>
      <c r="PCZ38" s="39"/>
      <c r="PDA38" s="39"/>
      <c r="PDB38" s="39"/>
      <c r="PDC38" s="39"/>
      <c r="PDD38" s="39"/>
      <c r="PDE38" s="39"/>
      <c r="PDF38" s="39"/>
      <c r="PDG38" s="39"/>
      <c r="PDH38" s="39"/>
      <c r="PDI38" s="39"/>
      <c r="PDJ38" s="39"/>
      <c r="PDK38" s="39"/>
      <c r="PDL38" s="39"/>
      <c r="PDM38" s="39"/>
      <c r="PDN38" s="39"/>
      <c r="PDO38" s="39"/>
      <c r="PDP38" s="39"/>
      <c r="PDQ38" s="39"/>
      <c r="PDR38" s="39"/>
      <c r="PDS38" s="39"/>
      <c r="PDT38" s="39"/>
      <c r="PDU38" s="39"/>
      <c r="PDV38" s="39"/>
      <c r="PDW38" s="39"/>
      <c r="PDX38" s="39"/>
      <c r="PDY38" s="39"/>
      <c r="PDZ38" s="39"/>
      <c r="PEA38" s="39"/>
      <c r="PEB38" s="39"/>
      <c r="PEC38" s="39"/>
      <c r="PED38" s="39"/>
      <c r="PEE38" s="39"/>
      <c r="PEF38" s="39"/>
      <c r="PEG38" s="39"/>
      <c r="PEH38" s="39"/>
      <c r="PEI38" s="39"/>
      <c r="PEJ38" s="39"/>
      <c r="PEK38" s="39"/>
      <c r="PEL38" s="39"/>
      <c r="PEM38" s="39"/>
      <c r="PEN38" s="39"/>
      <c r="PEO38" s="39"/>
      <c r="PEP38" s="39"/>
      <c r="PEQ38" s="39"/>
      <c r="PER38" s="39"/>
      <c r="PES38" s="39"/>
      <c r="PET38" s="39"/>
      <c r="PEU38" s="39"/>
      <c r="PEV38" s="39"/>
      <c r="PEW38" s="39"/>
      <c r="PEX38" s="39"/>
      <c r="PEY38" s="39"/>
      <c r="PEZ38" s="39"/>
      <c r="PFA38" s="39"/>
      <c r="PFB38" s="39"/>
      <c r="PFC38" s="39"/>
      <c r="PFD38" s="39"/>
      <c r="PFE38" s="39"/>
      <c r="PFF38" s="39"/>
      <c r="PFG38" s="39"/>
      <c r="PFH38" s="39"/>
      <c r="PFI38" s="39"/>
      <c r="PFJ38" s="39"/>
      <c r="PFK38" s="39"/>
      <c r="PFL38" s="39"/>
      <c r="PFM38" s="39"/>
      <c r="PFN38" s="39"/>
      <c r="PFO38" s="39"/>
      <c r="PFP38" s="39"/>
      <c r="PFQ38" s="39"/>
      <c r="PFR38" s="39"/>
      <c r="PFS38" s="39"/>
      <c r="PFT38" s="39"/>
      <c r="PFU38" s="39"/>
      <c r="PFV38" s="39"/>
      <c r="PFW38" s="39"/>
      <c r="PFX38" s="39"/>
      <c r="PFY38" s="39"/>
      <c r="PFZ38" s="39"/>
      <c r="PGA38" s="39"/>
      <c r="PGB38" s="39"/>
      <c r="PGC38" s="39"/>
      <c r="PGD38" s="39"/>
      <c r="PGE38" s="39"/>
      <c r="PGF38" s="39"/>
      <c r="PGG38" s="39"/>
      <c r="PGH38" s="39"/>
      <c r="PGI38" s="39"/>
      <c r="PGJ38" s="39"/>
      <c r="PGK38" s="39"/>
      <c r="PGL38" s="39"/>
      <c r="PGM38" s="39"/>
      <c r="PGN38" s="39"/>
      <c r="PGO38" s="39"/>
      <c r="PGP38" s="39"/>
      <c r="PGQ38" s="39"/>
      <c r="PGR38" s="39"/>
      <c r="PGS38" s="39"/>
      <c r="PGT38" s="39"/>
      <c r="PGU38" s="39"/>
      <c r="PGV38" s="39"/>
      <c r="PGW38" s="39"/>
      <c r="PGX38" s="39"/>
      <c r="PGY38" s="39"/>
      <c r="PGZ38" s="39"/>
      <c r="PHA38" s="39"/>
      <c r="PHB38" s="39"/>
      <c r="PHC38" s="39"/>
      <c r="PHD38" s="39"/>
      <c r="PHE38" s="39"/>
      <c r="PHF38" s="39"/>
      <c r="PHG38" s="39"/>
      <c r="PHH38" s="39"/>
      <c r="PHI38" s="39"/>
      <c r="PHJ38" s="39"/>
      <c r="PHK38" s="39"/>
      <c r="PHL38" s="39"/>
      <c r="PHM38" s="39"/>
      <c r="PHN38" s="39"/>
      <c r="PHO38" s="39"/>
      <c r="PHP38" s="39"/>
      <c r="PHQ38" s="39"/>
      <c r="PHR38" s="39"/>
      <c r="PHS38" s="39"/>
      <c r="PHT38" s="39"/>
      <c r="PHU38" s="39"/>
      <c r="PHV38" s="39"/>
      <c r="PHW38" s="39"/>
      <c r="PHX38" s="39"/>
      <c r="PHY38" s="39"/>
      <c r="PHZ38" s="39"/>
      <c r="PIA38" s="39"/>
      <c r="PIB38" s="39"/>
      <c r="PIC38" s="39"/>
      <c r="PID38" s="39"/>
      <c r="PIE38" s="39"/>
      <c r="PIF38" s="39"/>
      <c r="PIG38" s="39"/>
      <c r="PIH38" s="39"/>
      <c r="PII38" s="39"/>
      <c r="PIJ38" s="39"/>
      <c r="PIK38" s="39"/>
      <c r="PIL38" s="39"/>
      <c r="PIM38" s="39"/>
      <c r="PIN38" s="39"/>
      <c r="PIO38" s="39"/>
      <c r="PIP38" s="39"/>
      <c r="PIQ38" s="39"/>
      <c r="PIR38" s="39"/>
      <c r="PIS38" s="39"/>
      <c r="PIT38" s="39"/>
      <c r="PIU38" s="39"/>
      <c r="PIV38" s="39"/>
      <c r="PIW38" s="39"/>
      <c r="PIX38" s="39"/>
      <c r="PIY38" s="39"/>
      <c r="PIZ38" s="39"/>
      <c r="PJA38" s="39"/>
      <c r="PJB38" s="39"/>
      <c r="PJC38" s="39"/>
      <c r="PJD38" s="39"/>
      <c r="PJE38" s="39"/>
      <c r="PJF38" s="39"/>
      <c r="PJG38" s="39"/>
      <c r="PJH38" s="39"/>
      <c r="PJI38" s="39"/>
      <c r="PJJ38" s="39"/>
      <c r="PJK38" s="39"/>
      <c r="PJL38" s="39"/>
      <c r="PJM38" s="39"/>
      <c r="PJN38" s="39"/>
      <c r="PJO38" s="39"/>
      <c r="PJP38" s="39"/>
      <c r="PJQ38" s="39"/>
      <c r="PJR38" s="39"/>
      <c r="PJS38" s="39"/>
      <c r="PJT38" s="39"/>
      <c r="PJU38" s="39"/>
      <c r="PJV38" s="39"/>
      <c r="PJW38" s="39"/>
      <c r="PJX38" s="39"/>
      <c r="PJY38" s="39"/>
      <c r="PJZ38" s="39"/>
      <c r="PKA38" s="39"/>
      <c r="PKB38" s="39"/>
      <c r="PKC38" s="39"/>
      <c r="PKD38" s="39"/>
      <c r="PKE38" s="39"/>
      <c r="PKF38" s="39"/>
      <c r="PKG38" s="39"/>
      <c r="PKH38" s="39"/>
      <c r="PKI38" s="39"/>
      <c r="PKJ38" s="39"/>
      <c r="PKK38" s="39"/>
      <c r="PKL38" s="39"/>
      <c r="PKM38" s="39"/>
      <c r="PKN38" s="39"/>
      <c r="PKO38" s="39"/>
      <c r="PKP38" s="39"/>
      <c r="PKQ38" s="39"/>
      <c r="PKR38" s="39"/>
      <c r="PKS38" s="39"/>
      <c r="PKT38" s="39"/>
      <c r="PKU38" s="39"/>
      <c r="PKV38" s="39"/>
      <c r="PKW38" s="39"/>
      <c r="PKX38" s="39"/>
      <c r="PKY38" s="39"/>
      <c r="PKZ38" s="39"/>
      <c r="PLA38" s="39"/>
      <c r="PLB38" s="39"/>
      <c r="PLC38" s="39"/>
      <c r="PLD38" s="39"/>
      <c r="PLE38" s="39"/>
      <c r="PLF38" s="39"/>
      <c r="PLG38" s="39"/>
      <c r="PLH38" s="39"/>
      <c r="PLI38" s="39"/>
      <c r="PLJ38" s="39"/>
      <c r="PLK38" s="39"/>
      <c r="PLL38" s="39"/>
      <c r="PLM38" s="39"/>
      <c r="PLN38" s="39"/>
      <c r="PLO38" s="39"/>
      <c r="PLP38" s="39"/>
      <c r="PLQ38" s="39"/>
      <c r="PLR38" s="39"/>
      <c r="PLS38" s="39"/>
      <c r="PLT38" s="39"/>
      <c r="PLU38" s="39"/>
      <c r="PLV38" s="39"/>
      <c r="PLW38" s="39"/>
      <c r="PLX38" s="39"/>
      <c r="PLY38" s="39"/>
      <c r="PLZ38" s="39"/>
      <c r="PMA38" s="39"/>
      <c r="PMB38" s="39"/>
      <c r="PMC38" s="39"/>
      <c r="PMD38" s="39"/>
      <c r="PME38" s="39"/>
      <c r="PMF38" s="39"/>
      <c r="PMG38" s="39"/>
      <c r="PMH38" s="39"/>
      <c r="PMI38" s="39"/>
      <c r="PMJ38" s="39"/>
      <c r="PMK38" s="39"/>
      <c r="PML38" s="39"/>
      <c r="PMM38" s="39"/>
      <c r="PMN38" s="39"/>
      <c r="PMO38" s="39"/>
      <c r="PMP38" s="39"/>
      <c r="PMQ38" s="39"/>
      <c r="PMR38" s="39"/>
      <c r="PMS38" s="39"/>
      <c r="PMT38" s="39"/>
      <c r="PMU38" s="39"/>
      <c r="PMV38" s="39"/>
      <c r="PMW38" s="39"/>
      <c r="PMX38" s="39"/>
      <c r="PMY38" s="39"/>
      <c r="PMZ38" s="39"/>
      <c r="PNA38" s="39"/>
      <c r="PNB38" s="39"/>
      <c r="PNC38" s="39"/>
      <c r="PND38" s="39"/>
      <c r="PNE38" s="39"/>
      <c r="PNF38" s="39"/>
      <c r="PNG38" s="39"/>
      <c r="PNH38" s="39"/>
      <c r="PNI38" s="39"/>
      <c r="PNJ38" s="39"/>
      <c r="PNK38" s="39"/>
      <c r="PNL38" s="39"/>
      <c r="PNM38" s="39"/>
      <c r="PNN38" s="39"/>
      <c r="PNO38" s="39"/>
      <c r="PNP38" s="39"/>
      <c r="PNQ38" s="39"/>
      <c r="PNR38" s="39"/>
      <c r="PNS38" s="39"/>
      <c r="PNT38" s="39"/>
      <c r="PNU38" s="39"/>
      <c r="PNV38" s="39"/>
      <c r="PNW38" s="39"/>
      <c r="PNX38" s="39"/>
      <c r="PNY38" s="39"/>
      <c r="PNZ38" s="39"/>
      <c r="POA38" s="39"/>
      <c r="POB38" s="39"/>
      <c r="POC38" s="39"/>
      <c r="POD38" s="39"/>
      <c r="POE38" s="39"/>
      <c r="POF38" s="39"/>
      <c r="POG38" s="39"/>
      <c r="POH38" s="39"/>
      <c r="POI38" s="39"/>
      <c r="POJ38" s="39"/>
      <c r="POK38" s="39"/>
      <c r="POL38" s="39"/>
      <c r="POM38" s="39"/>
      <c r="PON38" s="39"/>
      <c r="POO38" s="39"/>
      <c r="POP38" s="39"/>
      <c r="POQ38" s="39"/>
      <c r="POR38" s="39"/>
      <c r="POS38" s="39"/>
      <c r="POT38" s="39"/>
      <c r="POU38" s="39"/>
      <c r="POV38" s="39"/>
      <c r="POW38" s="39"/>
      <c r="POX38" s="39"/>
      <c r="POY38" s="39"/>
      <c r="POZ38" s="39"/>
      <c r="PPA38" s="39"/>
      <c r="PPB38" s="39"/>
      <c r="PPC38" s="39"/>
      <c r="PPD38" s="39"/>
      <c r="PPE38" s="39"/>
      <c r="PPF38" s="39"/>
      <c r="PPG38" s="39"/>
      <c r="PPH38" s="39"/>
      <c r="PPI38" s="39"/>
      <c r="PPJ38" s="39"/>
      <c r="PPK38" s="39"/>
      <c r="PPL38" s="39"/>
      <c r="PPM38" s="39"/>
      <c r="PPN38" s="39"/>
      <c r="PPO38" s="39"/>
      <c r="PPP38" s="39"/>
      <c r="PPQ38" s="39"/>
      <c r="PPR38" s="39"/>
      <c r="PPS38" s="39"/>
      <c r="PPT38" s="39"/>
      <c r="PPU38" s="39"/>
      <c r="PPV38" s="39"/>
      <c r="PPW38" s="39"/>
      <c r="PPX38" s="39"/>
      <c r="PPY38" s="39"/>
      <c r="PPZ38" s="39"/>
      <c r="PQA38" s="39"/>
      <c r="PQB38" s="39"/>
      <c r="PQC38" s="39"/>
      <c r="PQD38" s="39"/>
      <c r="PQE38" s="39"/>
      <c r="PQF38" s="39"/>
      <c r="PQG38" s="39"/>
      <c r="PQH38" s="39"/>
      <c r="PQI38" s="39"/>
      <c r="PQJ38" s="39"/>
      <c r="PQK38" s="39"/>
      <c r="PQL38" s="39"/>
      <c r="PQM38" s="39"/>
      <c r="PQN38" s="39"/>
      <c r="PQO38" s="39"/>
      <c r="PQP38" s="39"/>
      <c r="PQQ38" s="39"/>
      <c r="PQR38" s="39"/>
      <c r="PQS38" s="39"/>
      <c r="PQT38" s="39"/>
      <c r="PQU38" s="39"/>
      <c r="PQV38" s="39"/>
      <c r="PQW38" s="39"/>
      <c r="PQX38" s="39"/>
      <c r="PQY38" s="39"/>
      <c r="PQZ38" s="39"/>
      <c r="PRA38" s="39"/>
      <c r="PRB38" s="39"/>
      <c r="PRC38" s="39"/>
      <c r="PRD38" s="39"/>
      <c r="PRE38" s="39"/>
      <c r="PRF38" s="39"/>
      <c r="PRG38" s="39"/>
      <c r="PRH38" s="39"/>
      <c r="PRI38" s="39"/>
      <c r="PRJ38" s="39"/>
      <c r="PRK38" s="39"/>
      <c r="PRL38" s="39"/>
      <c r="PRM38" s="39"/>
      <c r="PRN38" s="39"/>
      <c r="PRO38" s="39"/>
      <c r="PRP38" s="39"/>
      <c r="PRQ38" s="39"/>
      <c r="PRR38" s="39"/>
      <c r="PRS38" s="39"/>
      <c r="PRT38" s="39"/>
      <c r="PRU38" s="39"/>
      <c r="PRV38" s="39"/>
      <c r="PRW38" s="39"/>
      <c r="PRX38" s="39"/>
      <c r="PRY38" s="39"/>
      <c r="PRZ38" s="39"/>
      <c r="PSA38" s="39"/>
      <c r="PSB38" s="39"/>
      <c r="PSC38" s="39"/>
      <c r="PSD38" s="39"/>
      <c r="PSE38" s="39"/>
      <c r="PSF38" s="39"/>
      <c r="PSG38" s="39"/>
      <c r="PSH38" s="39"/>
      <c r="PSI38" s="39"/>
      <c r="PSJ38" s="39"/>
      <c r="PSK38" s="39"/>
      <c r="PSL38" s="39"/>
      <c r="PSM38" s="39"/>
      <c r="PSN38" s="39"/>
      <c r="PSO38" s="39"/>
      <c r="PSP38" s="39"/>
      <c r="PSQ38" s="39"/>
      <c r="PSR38" s="39"/>
      <c r="PSS38" s="39"/>
      <c r="PST38" s="39"/>
      <c r="PSU38" s="39"/>
      <c r="PSV38" s="39"/>
      <c r="PSW38" s="39"/>
      <c r="PSX38" s="39"/>
      <c r="PSY38" s="39"/>
      <c r="PSZ38" s="39"/>
      <c r="PTA38" s="39"/>
      <c r="PTB38" s="39"/>
      <c r="PTC38" s="39"/>
      <c r="PTD38" s="39"/>
      <c r="PTE38" s="39"/>
      <c r="PTF38" s="39"/>
      <c r="PTG38" s="39"/>
      <c r="PTH38" s="39"/>
      <c r="PTI38" s="39"/>
      <c r="PTJ38" s="39"/>
      <c r="PTK38" s="39"/>
      <c r="PTL38" s="39"/>
      <c r="PTM38" s="39"/>
      <c r="PTN38" s="39"/>
      <c r="PTO38" s="39"/>
      <c r="PTP38" s="39"/>
      <c r="PTQ38" s="39"/>
      <c r="PTR38" s="39"/>
      <c r="PTS38" s="39"/>
      <c r="PTT38" s="39"/>
      <c r="PTU38" s="39"/>
      <c r="PTV38" s="39"/>
      <c r="PTW38" s="39"/>
      <c r="PTX38" s="39"/>
      <c r="PTY38" s="39"/>
      <c r="PTZ38" s="39"/>
      <c r="PUA38" s="39"/>
      <c r="PUB38" s="39"/>
      <c r="PUC38" s="39"/>
      <c r="PUD38" s="39"/>
      <c r="PUE38" s="39"/>
      <c r="PUF38" s="39"/>
      <c r="PUG38" s="39"/>
      <c r="PUH38" s="39"/>
      <c r="PUI38" s="39"/>
      <c r="PUJ38" s="39"/>
      <c r="PUK38" s="39"/>
      <c r="PUL38" s="39"/>
      <c r="PUM38" s="39"/>
      <c r="PUN38" s="39"/>
      <c r="PUO38" s="39"/>
      <c r="PUP38" s="39"/>
      <c r="PUQ38" s="39"/>
      <c r="PUR38" s="39"/>
      <c r="PUS38" s="39"/>
      <c r="PUT38" s="39"/>
      <c r="PUU38" s="39"/>
      <c r="PUV38" s="39"/>
      <c r="PUW38" s="39"/>
      <c r="PUX38" s="39"/>
      <c r="PUY38" s="39"/>
      <c r="PUZ38" s="39"/>
      <c r="PVA38" s="39"/>
      <c r="PVB38" s="39"/>
      <c r="PVC38" s="39"/>
      <c r="PVD38" s="39"/>
      <c r="PVE38" s="39"/>
      <c r="PVF38" s="39"/>
      <c r="PVG38" s="39"/>
      <c r="PVH38" s="39"/>
      <c r="PVI38" s="39"/>
      <c r="PVJ38" s="39"/>
      <c r="PVK38" s="39"/>
      <c r="PVL38" s="39"/>
      <c r="PVM38" s="39"/>
      <c r="PVN38" s="39"/>
      <c r="PVO38" s="39"/>
      <c r="PVP38" s="39"/>
      <c r="PVQ38" s="39"/>
      <c r="PVR38" s="39"/>
      <c r="PVS38" s="39"/>
      <c r="PVT38" s="39"/>
      <c r="PVU38" s="39"/>
      <c r="PVV38" s="39"/>
      <c r="PVW38" s="39"/>
      <c r="PVX38" s="39"/>
      <c r="PVY38" s="39"/>
      <c r="PVZ38" s="39"/>
      <c r="PWA38" s="39"/>
      <c r="PWB38" s="39"/>
      <c r="PWC38" s="39"/>
      <c r="PWD38" s="39"/>
      <c r="PWE38" s="39"/>
      <c r="PWF38" s="39"/>
      <c r="PWG38" s="39"/>
      <c r="PWH38" s="39"/>
      <c r="PWI38" s="39"/>
      <c r="PWJ38" s="39"/>
      <c r="PWK38" s="39"/>
      <c r="PWL38" s="39"/>
      <c r="PWM38" s="39"/>
      <c r="PWN38" s="39"/>
      <c r="PWO38" s="39"/>
      <c r="PWP38" s="39"/>
      <c r="PWQ38" s="39"/>
      <c r="PWR38" s="39"/>
      <c r="PWS38" s="39"/>
      <c r="PWT38" s="39"/>
      <c r="PWU38" s="39"/>
      <c r="PWV38" s="39"/>
      <c r="PWW38" s="39"/>
      <c r="PWX38" s="39"/>
      <c r="PWY38" s="39"/>
      <c r="PWZ38" s="39"/>
      <c r="PXA38" s="39"/>
      <c r="PXB38" s="39"/>
      <c r="PXC38" s="39"/>
      <c r="PXD38" s="39"/>
      <c r="PXE38" s="39"/>
      <c r="PXF38" s="39"/>
      <c r="PXG38" s="39"/>
      <c r="PXH38" s="39"/>
      <c r="PXI38" s="39"/>
      <c r="PXJ38" s="39"/>
      <c r="PXK38" s="39"/>
      <c r="PXL38" s="39"/>
      <c r="PXM38" s="39"/>
      <c r="PXN38" s="39"/>
      <c r="PXO38" s="39"/>
      <c r="PXP38" s="39"/>
      <c r="PXQ38" s="39"/>
      <c r="PXR38" s="39"/>
      <c r="PXS38" s="39"/>
      <c r="PXT38" s="39"/>
      <c r="PXU38" s="39"/>
      <c r="PXV38" s="39"/>
      <c r="PXW38" s="39"/>
      <c r="PXX38" s="39"/>
      <c r="PXY38" s="39"/>
      <c r="PXZ38" s="39"/>
      <c r="PYA38" s="39"/>
      <c r="PYB38" s="39"/>
      <c r="PYC38" s="39"/>
      <c r="PYD38" s="39"/>
      <c r="PYE38" s="39"/>
      <c r="PYF38" s="39"/>
      <c r="PYG38" s="39"/>
      <c r="PYH38" s="39"/>
      <c r="PYI38" s="39"/>
      <c r="PYJ38" s="39"/>
      <c r="PYK38" s="39"/>
      <c r="PYL38" s="39"/>
      <c r="PYM38" s="39"/>
      <c r="PYN38" s="39"/>
      <c r="PYO38" s="39"/>
      <c r="PYP38" s="39"/>
      <c r="PYQ38" s="39"/>
      <c r="PYR38" s="39"/>
      <c r="PYS38" s="39"/>
      <c r="PYT38" s="39"/>
      <c r="PYU38" s="39"/>
      <c r="PYV38" s="39"/>
      <c r="PYW38" s="39"/>
      <c r="PYX38" s="39"/>
      <c r="PYY38" s="39"/>
      <c r="PYZ38" s="39"/>
      <c r="PZA38" s="39"/>
      <c r="PZB38" s="39"/>
      <c r="PZC38" s="39"/>
      <c r="PZD38" s="39"/>
      <c r="PZE38" s="39"/>
      <c r="PZF38" s="39"/>
      <c r="PZG38" s="39"/>
      <c r="PZH38" s="39"/>
      <c r="PZI38" s="39"/>
      <c r="PZJ38" s="39"/>
      <c r="PZK38" s="39"/>
      <c r="PZL38" s="39"/>
      <c r="PZM38" s="39"/>
      <c r="PZN38" s="39"/>
      <c r="PZO38" s="39"/>
      <c r="PZP38" s="39"/>
      <c r="PZQ38" s="39"/>
      <c r="PZR38" s="39"/>
      <c r="PZS38" s="39"/>
      <c r="PZT38" s="39"/>
      <c r="PZU38" s="39"/>
      <c r="PZV38" s="39"/>
      <c r="PZW38" s="39"/>
      <c r="PZX38" s="39"/>
      <c r="PZY38" s="39"/>
      <c r="PZZ38" s="39"/>
      <c r="QAA38" s="39"/>
      <c r="QAB38" s="39"/>
      <c r="QAC38" s="39"/>
      <c r="QAD38" s="39"/>
      <c r="QAE38" s="39"/>
      <c r="QAF38" s="39"/>
      <c r="QAG38" s="39"/>
      <c r="QAH38" s="39"/>
      <c r="QAI38" s="39"/>
      <c r="QAJ38" s="39"/>
      <c r="QAK38" s="39"/>
      <c r="QAL38" s="39"/>
      <c r="QAM38" s="39"/>
      <c r="QAN38" s="39"/>
      <c r="QAO38" s="39"/>
      <c r="QAP38" s="39"/>
      <c r="QAQ38" s="39"/>
      <c r="QAR38" s="39"/>
      <c r="QAS38" s="39"/>
      <c r="QAT38" s="39"/>
      <c r="QAU38" s="39"/>
      <c r="QAV38" s="39"/>
      <c r="QAW38" s="39"/>
      <c r="QAX38" s="39"/>
      <c r="QAY38" s="39"/>
      <c r="QAZ38" s="39"/>
      <c r="QBA38" s="39"/>
      <c r="QBB38" s="39"/>
      <c r="QBC38" s="39"/>
      <c r="QBD38" s="39"/>
      <c r="QBE38" s="39"/>
      <c r="QBF38" s="39"/>
      <c r="QBG38" s="39"/>
      <c r="QBH38" s="39"/>
      <c r="QBI38" s="39"/>
      <c r="QBJ38" s="39"/>
      <c r="QBK38" s="39"/>
      <c r="QBL38" s="39"/>
      <c r="QBM38" s="39"/>
      <c r="QBN38" s="39"/>
      <c r="QBO38" s="39"/>
      <c r="QBP38" s="39"/>
      <c r="QBQ38" s="39"/>
      <c r="QBR38" s="39"/>
      <c r="QBS38" s="39"/>
      <c r="QBT38" s="39"/>
      <c r="QBU38" s="39"/>
      <c r="QBV38" s="39"/>
      <c r="QBW38" s="39"/>
      <c r="QBX38" s="39"/>
      <c r="QBY38" s="39"/>
      <c r="QBZ38" s="39"/>
      <c r="QCA38" s="39"/>
      <c r="QCB38" s="39"/>
      <c r="QCC38" s="39"/>
      <c r="QCD38" s="39"/>
      <c r="QCE38" s="39"/>
      <c r="QCF38" s="39"/>
      <c r="QCG38" s="39"/>
      <c r="QCH38" s="39"/>
      <c r="QCI38" s="39"/>
      <c r="QCJ38" s="39"/>
      <c r="QCK38" s="39"/>
      <c r="QCL38" s="39"/>
      <c r="QCM38" s="39"/>
      <c r="QCN38" s="39"/>
      <c r="QCO38" s="39"/>
      <c r="QCP38" s="39"/>
      <c r="QCQ38" s="39"/>
      <c r="QCR38" s="39"/>
      <c r="QCS38" s="39"/>
      <c r="QCT38" s="39"/>
      <c r="QCU38" s="39"/>
      <c r="QCV38" s="39"/>
      <c r="QCW38" s="39"/>
      <c r="QCX38" s="39"/>
      <c r="QCY38" s="39"/>
      <c r="QCZ38" s="39"/>
      <c r="QDA38" s="39"/>
      <c r="QDB38" s="39"/>
      <c r="QDC38" s="39"/>
      <c r="QDD38" s="39"/>
      <c r="QDE38" s="39"/>
      <c r="QDF38" s="39"/>
      <c r="QDG38" s="39"/>
      <c r="QDH38" s="39"/>
      <c r="QDI38" s="39"/>
      <c r="QDJ38" s="39"/>
      <c r="QDK38" s="39"/>
      <c r="QDL38" s="39"/>
      <c r="QDM38" s="39"/>
      <c r="QDN38" s="39"/>
      <c r="QDO38" s="39"/>
      <c r="QDP38" s="39"/>
      <c r="QDQ38" s="39"/>
      <c r="QDR38" s="39"/>
      <c r="QDS38" s="39"/>
      <c r="QDT38" s="39"/>
      <c r="QDU38" s="39"/>
      <c r="QDV38" s="39"/>
      <c r="QDW38" s="39"/>
      <c r="QDX38" s="39"/>
      <c r="QDY38" s="39"/>
      <c r="QDZ38" s="39"/>
      <c r="QEA38" s="39"/>
      <c r="QEB38" s="39"/>
      <c r="QEC38" s="39"/>
      <c r="QED38" s="39"/>
      <c r="QEE38" s="39"/>
      <c r="QEF38" s="39"/>
      <c r="QEG38" s="39"/>
      <c r="QEH38" s="39"/>
      <c r="QEI38" s="39"/>
      <c r="QEJ38" s="39"/>
      <c r="QEK38" s="39"/>
      <c r="QEL38" s="39"/>
      <c r="QEM38" s="39"/>
      <c r="QEN38" s="39"/>
      <c r="QEO38" s="39"/>
      <c r="QEP38" s="39"/>
      <c r="QEQ38" s="39"/>
      <c r="QER38" s="39"/>
      <c r="QES38" s="39"/>
      <c r="QET38" s="39"/>
      <c r="QEU38" s="39"/>
      <c r="QEV38" s="39"/>
      <c r="QEW38" s="39"/>
      <c r="QEX38" s="39"/>
      <c r="QEY38" s="39"/>
      <c r="QEZ38" s="39"/>
      <c r="QFA38" s="39"/>
      <c r="QFB38" s="39"/>
      <c r="QFC38" s="39"/>
      <c r="QFD38" s="39"/>
      <c r="QFE38" s="39"/>
      <c r="QFF38" s="39"/>
      <c r="QFG38" s="39"/>
      <c r="QFH38" s="39"/>
      <c r="QFI38" s="39"/>
      <c r="QFJ38" s="39"/>
      <c r="QFK38" s="39"/>
      <c r="QFL38" s="39"/>
      <c r="QFM38" s="39"/>
      <c r="QFN38" s="39"/>
      <c r="QFO38" s="39"/>
      <c r="QFP38" s="39"/>
      <c r="QFQ38" s="39"/>
      <c r="QFR38" s="39"/>
      <c r="QFS38" s="39"/>
      <c r="QFT38" s="39"/>
      <c r="QFU38" s="39"/>
      <c r="QFV38" s="39"/>
      <c r="QFW38" s="39"/>
      <c r="QFX38" s="39"/>
      <c r="QFY38" s="39"/>
      <c r="QFZ38" s="39"/>
      <c r="QGA38" s="39"/>
      <c r="QGB38" s="39"/>
      <c r="QGC38" s="39"/>
      <c r="QGD38" s="39"/>
      <c r="QGE38" s="39"/>
      <c r="QGF38" s="39"/>
      <c r="QGG38" s="39"/>
      <c r="QGH38" s="39"/>
      <c r="QGI38" s="39"/>
      <c r="QGJ38" s="39"/>
      <c r="QGK38" s="39"/>
      <c r="QGL38" s="39"/>
      <c r="QGM38" s="39"/>
      <c r="QGN38" s="39"/>
      <c r="QGO38" s="39"/>
      <c r="QGP38" s="39"/>
      <c r="QGQ38" s="39"/>
      <c r="QGR38" s="39"/>
      <c r="QGS38" s="39"/>
      <c r="QGT38" s="39"/>
      <c r="QGU38" s="39"/>
      <c r="QGV38" s="39"/>
      <c r="QGW38" s="39"/>
      <c r="QGX38" s="39"/>
      <c r="QGY38" s="39"/>
      <c r="QGZ38" s="39"/>
      <c r="QHA38" s="39"/>
      <c r="QHB38" s="39"/>
      <c r="QHC38" s="39"/>
      <c r="QHD38" s="39"/>
      <c r="QHE38" s="39"/>
      <c r="QHF38" s="39"/>
      <c r="QHG38" s="39"/>
      <c r="QHH38" s="39"/>
      <c r="QHI38" s="39"/>
      <c r="QHJ38" s="39"/>
      <c r="QHK38" s="39"/>
      <c r="QHL38" s="39"/>
      <c r="QHM38" s="39"/>
      <c r="QHN38" s="39"/>
      <c r="QHO38" s="39"/>
      <c r="QHP38" s="39"/>
      <c r="QHQ38" s="39"/>
      <c r="QHR38" s="39"/>
      <c r="QHS38" s="39"/>
      <c r="QHT38" s="39"/>
      <c r="QHU38" s="39"/>
      <c r="QHV38" s="39"/>
      <c r="QHW38" s="39"/>
      <c r="QHX38" s="39"/>
      <c r="QHY38" s="39"/>
      <c r="QHZ38" s="39"/>
      <c r="QIA38" s="39"/>
      <c r="QIB38" s="39"/>
      <c r="QIC38" s="39"/>
      <c r="QID38" s="39"/>
      <c r="QIE38" s="39"/>
      <c r="QIF38" s="39"/>
      <c r="QIG38" s="39"/>
      <c r="QIH38" s="39"/>
      <c r="QII38" s="39"/>
      <c r="QIJ38" s="39"/>
      <c r="QIK38" s="39"/>
      <c r="QIL38" s="39"/>
      <c r="QIM38" s="39"/>
      <c r="QIN38" s="39"/>
      <c r="QIO38" s="39"/>
      <c r="QIP38" s="39"/>
      <c r="QIQ38" s="39"/>
      <c r="QIR38" s="39"/>
      <c r="QIS38" s="39"/>
      <c r="QIT38" s="39"/>
      <c r="QIU38" s="39"/>
      <c r="QIV38" s="39"/>
      <c r="QIW38" s="39"/>
      <c r="QIX38" s="39"/>
      <c r="QIY38" s="39"/>
      <c r="QIZ38" s="39"/>
      <c r="QJA38" s="39"/>
      <c r="QJB38" s="39"/>
      <c r="QJC38" s="39"/>
      <c r="QJD38" s="39"/>
      <c r="QJE38" s="39"/>
      <c r="QJF38" s="39"/>
      <c r="QJG38" s="39"/>
      <c r="QJH38" s="39"/>
      <c r="QJI38" s="39"/>
      <c r="QJJ38" s="39"/>
      <c r="QJK38" s="39"/>
      <c r="QJL38" s="39"/>
      <c r="QJM38" s="39"/>
      <c r="QJN38" s="39"/>
      <c r="QJO38" s="39"/>
      <c r="QJP38" s="39"/>
      <c r="QJQ38" s="39"/>
      <c r="QJR38" s="39"/>
      <c r="QJS38" s="39"/>
      <c r="QJT38" s="39"/>
      <c r="QJU38" s="39"/>
      <c r="QJV38" s="39"/>
      <c r="QJW38" s="39"/>
      <c r="QJX38" s="39"/>
      <c r="QJY38" s="39"/>
      <c r="QJZ38" s="39"/>
      <c r="QKA38" s="39"/>
      <c r="QKB38" s="39"/>
      <c r="QKC38" s="39"/>
      <c r="QKD38" s="39"/>
      <c r="QKE38" s="39"/>
      <c r="QKF38" s="39"/>
      <c r="QKG38" s="39"/>
      <c r="QKH38" s="39"/>
      <c r="QKI38" s="39"/>
      <c r="QKJ38" s="39"/>
      <c r="QKK38" s="39"/>
      <c r="QKL38" s="39"/>
      <c r="QKM38" s="39"/>
      <c r="QKN38" s="39"/>
      <c r="QKO38" s="39"/>
      <c r="QKP38" s="39"/>
      <c r="QKQ38" s="39"/>
      <c r="QKR38" s="39"/>
      <c r="QKS38" s="39"/>
      <c r="QKT38" s="39"/>
      <c r="QKU38" s="39"/>
      <c r="QKV38" s="39"/>
      <c r="QKW38" s="39"/>
      <c r="QKX38" s="39"/>
      <c r="QKY38" s="39"/>
      <c r="QKZ38" s="39"/>
      <c r="QLA38" s="39"/>
      <c r="QLB38" s="39"/>
      <c r="QLC38" s="39"/>
      <c r="QLD38" s="39"/>
      <c r="QLE38" s="39"/>
      <c r="QLF38" s="39"/>
      <c r="QLG38" s="39"/>
      <c r="QLH38" s="39"/>
      <c r="QLI38" s="39"/>
      <c r="QLJ38" s="39"/>
      <c r="QLK38" s="39"/>
      <c r="QLL38" s="39"/>
      <c r="QLM38" s="39"/>
      <c r="QLN38" s="39"/>
      <c r="QLO38" s="39"/>
      <c r="QLP38" s="39"/>
      <c r="QLQ38" s="39"/>
      <c r="QLR38" s="39"/>
      <c r="QLS38" s="39"/>
      <c r="QLT38" s="39"/>
      <c r="QLU38" s="39"/>
      <c r="QLV38" s="39"/>
      <c r="QLW38" s="39"/>
      <c r="QLX38" s="39"/>
      <c r="QLY38" s="39"/>
      <c r="QLZ38" s="39"/>
      <c r="QMA38" s="39"/>
      <c r="QMB38" s="39"/>
      <c r="QMC38" s="39"/>
      <c r="QMD38" s="39"/>
      <c r="QME38" s="39"/>
      <c r="QMF38" s="39"/>
      <c r="QMG38" s="39"/>
      <c r="QMH38" s="39"/>
      <c r="QMI38" s="39"/>
      <c r="QMJ38" s="39"/>
      <c r="QMK38" s="39"/>
      <c r="QML38" s="39"/>
      <c r="QMM38" s="39"/>
      <c r="QMN38" s="39"/>
      <c r="QMO38" s="39"/>
      <c r="QMP38" s="39"/>
      <c r="QMQ38" s="39"/>
      <c r="QMR38" s="39"/>
      <c r="QMS38" s="39"/>
      <c r="QMT38" s="39"/>
      <c r="QMU38" s="39"/>
      <c r="QMV38" s="39"/>
      <c r="QMW38" s="39"/>
      <c r="QMX38" s="39"/>
      <c r="QMY38" s="39"/>
      <c r="QMZ38" s="39"/>
      <c r="QNA38" s="39"/>
      <c r="QNB38" s="39"/>
      <c r="QNC38" s="39"/>
      <c r="QND38" s="39"/>
      <c r="QNE38" s="39"/>
      <c r="QNF38" s="39"/>
      <c r="QNG38" s="39"/>
      <c r="QNH38" s="39"/>
      <c r="QNI38" s="39"/>
      <c r="QNJ38" s="39"/>
      <c r="QNK38" s="39"/>
      <c r="QNL38" s="39"/>
      <c r="QNM38" s="39"/>
      <c r="QNN38" s="39"/>
      <c r="QNO38" s="39"/>
      <c r="QNP38" s="39"/>
      <c r="QNQ38" s="39"/>
      <c r="QNR38" s="39"/>
      <c r="QNS38" s="39"/>
      <c r="QNT38" s="39"/>
      <c r="QNU38" s="39"/>
      <c r="QNV38" s="39"/>
      <c r="QNW38" s="39"/>
      <c r="QNX38" s="39"/>
      <c r="QNY38" s="39"/>
      <c r="QNZ38" s="39"/>
      <c r="QOA38" s="39"/>
      <c r="QOB38" s="39"/>
      <c r="QOC38" s="39"/>
      <c r="QOD38" s="39"/>
      <c r="QOE38" s="39"/>
      <c r="QOF38" s="39"/>
      <c r="QOG38" s="39"/>
      <c r="QOH38" s="39"/>
      <c r="QOI38" s="39"/>
      <c r="QOJ38" s="39"/>
      <c r="QOK38" s="39"/>
      <c r="QOL38" s="39"/>
      <c r="QOM38" s="39"/>
      <c r="QON38" s="39"/>
      <c r="QOO38" s="39"/>
      <c r="QOP38" s="39"/>
      <c r="QOQ38" s="39"/>
      <c r="QOR38" s="39"/>
      <c r="QOS38" s="39"/>
      <c r="QOT38" s="39"/>
      <c r="QOU38" s="39"/>
      <c r="QOV38" s="39"/>
      <c r="QOW38" s="39"/>
      <c r="QOX38" s="39"/>
      <c r="QOY38" s="39"/>
      <c r="QOZ38" s="39"/>
      <c r="QPA38" s="39"/>
      <c r="QPB38" s="39"/>
      <c r="QPC38" s="39"/>
      <c r="QPD38" s="39"/>
      <c r="QPE38" s="39"/>
      <c r="QPF38" s="39"/>
      <c r="QPG38" s="39"/>
      <c r="QPH38" s="39"/>
      <c r="QPI38" s="39"/>
      <c r="QPJ38" s="39"/>
      <c r="QPK38" s="39"/>
      <c r="QPL38" s="39"/>
      <c r="QPM38" s="39"/>
      <c r="QPN38" s="39"/>
      <c r="QPO38" s="39"/>
      <c r="QPP38" s="39"/>
      <c r="QPQ38" s="39"/>
      <c r="QPR38" s="39"/>
      <c r="QPS38" s="39"/>
      <c r="QPT38" s="39"/>
      <c r="QPU38" s="39"/>
      <c r="QPV38" s="39"/>
      <c r="QPW38" s="39"/>
      <c r="QPX38" s="39"/>
      <c r="QPY38" s="39"/>
      <c r="QPZ38" s="39"/>
      <c r="QQA38" s="39"/>
      <c r="QQB38" s="39"/>
      <c r="QQC38" s="39"/>
      <c r="QQD38" s="39"/>
      <c r="QQE38" s="39"/>
      <c r="QQF38" s="39"/>
      <c r="QQG38" s="39"/>
      <c r="QQH38" s="39"/>
      <c r="QQI38" s="39"/>
      <c r="QQJ38" s="39"/>
      <c r="QQK38" s="39"/>
      <c r="QQL38" s="39"/>
      <c r="QQM38" s="39"/>
      <c r="QQN38" s="39"/>
      <c r="QQO38" s="39"/>
      <c r="QQP38" s="39"/>
      <c r="QQQ38" s="39"/>
      <c r="QQR38" s="39"/>
      <c r="QQS38" s="39"/>
      <c r="QQT38" s="39"/>
      <c r="QQU38" s="39"/>
      <c r="QQV38" s="39"/>
      <c r="QQW38" s="39"/>
      <c r="QQX38" s="39"/>
      <c r="QQY38" s="39"/>
      <c r="QQZ38" s="39"/>
      <c r="QRA38" s="39"/>
      <c r="QRB38" s="39"/>
      <c r="QRC38" s="39"/>
      <c r="QRD38" s="39"/>
      <c r="QRE38" s="39"/>
      <c r="QRF38" s="39"/>
      <c r="QRG38" s="39"/>
      <c r="QRH38" s="39"/>
      <c r="QRI38" s="39"/>
      <c r="QRJ38" s="39"/>
      <c r="QRK38" s="39"/>
      <c r="QRL38" s="39"/>
      <c r="QRM38" s="39"/>
      <c r="QRN38" s="39"/>
      <c r="QRO38" s="39"/>
      <c r="QRP38" s="39"/>
      <c r="QRQ38" s="39"/>
      <c r="QRR38" s="39"/>
      <c r="QRS38" s="39"/>
      <c r="QRT38" s="39"/>
      <c r="QRU38" s="39"/>
      <c r="QRV38" s="39"/>
      <c r="QRW38" s="39"/>
      <c r="QRX38" s="39"/>
      <c r="QRY38" s="39"/>
      <c r="QRZ38" s="39"/>
      <c r="QSA38" s="39"/>
      <c r="QSB38" s="39"/>
      <c r="QSC38" s="39"/>
      <c r="QSD38" s="39"/>
      <c r="QSE38" s="39"/>
      <c r="QSF38" s="39"/>
      <c r="QSG38" s="39"/>
      <c r="QSH38" s="39"/>
      <c r="QSI38" s="39"/>
      <c r="QSJ38" s="39"/>
      <c r="QSK38" s="39"/>
      <c r="QSL38" s="39"/>
      <c r="QSM38" s="39"/>
      <c r="QSN38" s="39"/>
      <c r="QSO38" s="39"/>
      <c r="QSP38" s="39"/>
      <c r="QSQ38" s="39"/>
      <c r="QSR38" s="39"/>
      <c r="QSS38" s="39"/>
      <c r="QST38" s="39"/>
      <c r="QSU38" s="39"/>
      <c r="QSV38" s="39"/>
      <c r="QSW38" s="39"/>
      <c r="QSX38" s="39"/>
      <c r="QSY38" s="39"/>
      <c r="QSZ38" s="39"/>
      <c r="QTA38" s="39"/>
      <c r="QTB38" s="39"/>
      <c r="QTC38" s="39"/>
      <c r="QTD38" s="39"/>
      <c r="QTE38" s="39"/>
      <c r="QTF38" s="39"/>
      <c r="QTG38" s="39"/>
      <c r="QTH38" s="39"/>
      <c r="QTI38" s="39"/>
      <c r="QTJ38" s="39"/>
      <c r="QTK38" s="39"/>
      <c r="QTL38" s="39"/>
      <c r="QTM38" s="39"/>
      <c r="QTN38" s="39"/>
      <c r="QTO38" s="39"/>
      <c r="QTP38" s="39"/>
      <c r="QTQ38" s="39"/>
      <c r="QTR38" s="39"/>
      <c r="QTS38" s="39"/>
      <c r="QTT38" s="39"/>
      <c r="QTU38" s="39"/>
      <c r="QTV38" s="39"/>
      <c r="QTW38" s="39"/>
      <c r="QTX38" s="39"/>
      <c r="QTY38" s="39"/>
      <c r="QTZ38" s="39"/>
      <c r="QUA38" s="39"/>
      <c r="QUB38" s="39"/>
      <c r="QUC38" s="39"/>
      <c r="QUD38" s="39"/>
      <c r="QUE38" s="39"/>
      <c r="QUF38" s="39"/>
      <c r="QUG38" s="39"/>
      <c r="QUH38" s="39"/>
      <c r="QUI38" s="39"/>
      <c r="QUJ38" s="39"/>
      <c r="QUK38" s="39"/>
      <c r="QUL38" s="39"/>
      <c r="QUM38" s="39"/>
      <c r="QUN38" s="39"/>
      <c r="QUO38" s="39"/>
      <c r="QUP38" s="39"/>
      <c r="QUQ38" s="39"/>
      <c r="QUR38" s="39"/>
      <c r="QUS38" s="39"/>
      <c r="QUT38" s="39"/>
      <c r="QUU38" s="39"/>
      <c r="QUV38" s="39"/>
      <c r="QUW38" s="39"/>
      <c r="QUX38" s="39"/>
      <c r="QUY38" s="39"/>
      <c r="QUZ38" s="39"/>
      <c r="QVA38" s="39"/>
      <c r="QVB38" s="39"/>
      <c r="QVC38" s="39"/>
      <c r="QVD38" s="39"/>
      <c r="QVE38" s="39"/>
      <c r="QVF38" s="39"/>
      <c r="QVG38" s="39"/>
      <c r="QVH38" s="39"/>
      <c r="QVI38" s="39"/>
      <c r="QVJ38" s="39"/>
      <c r="QVK38" s="39"/>
      <c r="QVL38" s="39"/>
      <c r="QVM38" s="39"/>
      <c r="QVN38" s="39"/>
      <c r="QVO38" s="39"/>
      <c r="QVP38" s="39"/>
      <c r="QVQ38" s="39"/>
      <c r="QVR38" s="39"/>
      <c r="QVS38" s="39"/>
      <c r="QVT38" s="39"/>
      <c r="QVU38" s="39"/>
      <c r="QVV38" s="39"/>
      <c r="QVW38" s="39"/>
      <c r="QVX38" s="39"/>
      <c r="QVY38" s="39"/>
      <c r="QVZ38" s="39"/>
      <c r="QWA38" s="39"/>
      <c r="QWB38" s="39"/>
      <c r="QWC38" s="39"/>
      <c r="QWD38" s="39"/>
      <c r="QWE38" s="39"/>
      <c r="QWF38" s="39"/>
      <c r="QWG38" s="39"/>
      <c r="QWH38" s="39"/>
      <c r="QWI38" s="39"/>
      <c r="QWJ38" s="39"/>
      <c r="QWK38" s="39"/>
      <c r="QWL38" s="39"/>
      <c r="QWM38" s="39"/>
      <c r="QWN38" s="39"/>
      <c r="QWO38" s="39"/>
      <c r="QWP38" s="39"/>
      <c r="QWQ38" s="39"/>
      <c r="QWR38" s="39"/>
      <c r="QWS38" s="39"/>
      <c r="QWT38" s="39"/>
      <c r="QWU38" s="39"/>
      <c r="QWV38" s="39"/>
      <c r="QWW38" s="39"/>
      <c r="QWX38" s="39"/>
      <c r="QWY38" s="39"/>
      <c r="QWZ38" s="39"/>
      <c r="QXA38" s="39"/>
      <c r="QXB38" s="39"/>
      <c r="QXC38" s="39"/>
      <c r="QXD38" s="39"/>
      <c r="QXE38" s="39"/>
      <c r="QXF38" s="39"/>
      <c r="QXG38" s="39"/>
      <c r="QXH38" s="39"/>
      <c r="QXI38" s="39"/>
      <c r="QXJ38" s="39"/>
      <c r="QXK38" s="39"/>
      <c r="QXL38" s="39"/>
      <c r="QXM38" s="39"/>
      <c r="QXN38" s="39"/>
      <c r="QXO38" s="39"/>
      <c r="QXP38" s="39"/>
      <c r="QXQ38" s="39"/>
      <c r="QXR38" s="39"/>
      <c r="QXS38" s="39"/>
      <c r="QXT38" s="39"/>
      <c r="QXU38" s="39"/>
      <c r="QXV38" s="39"/>
      <c r="QXW38" s="39"/>
      <c r="QXX38" s="39"/>
      <c r="QXY38" s="39"/>
      <c r="QXZ38" s="39"/>
      <c r="QYA38" s="39"/>
      <c r="QYB38" s="39"/>
      <c r="QYC38" s="39"/>
      <c r="QYD38" s="39"/>
      <c r="QYE38" s="39"/>
      <c r="QYF38" s="39"/>
      <c r="QYG38" s="39"/>
      <c r="QYH38" s="39"/>
      <c r="QYI38" s="39"/>
      <c r="QYJ38" s="39"/>
      <c r="QYK38" s="39"/>
      <c r="QYL38" s="39"/>
      <c r="QYM38" s="39"/>
      <c r="QYN38" s="39"/>
      <c r="QYO38" s="39"/>
      <c r="QYP38" s="39"/>
      <c r="QYQ38" s="39"/>
      <c r="QYR38" s="39"/>
      <c r="QYS38" s="39"/>
      <c r="QYT38" s="39"/>
      <c r="QYU38" s="39"/>
      <c r="QYV38" s="39"/>
      <c r="QYW38" s="39"/>
      <c r="QYX38" s="39"/>
      <c r="QYY38" s="39"/>
      <c r="QYZ38" s="39"/>
      <c r="QZA38" s="39"/>
      <c r="QZB38" s="39"/>
      <c r="QZC38" s="39"/>
      <c r="QZD38" s="39"/>
      <c r="QZE38" s="39"/>
      <c r="QZF38" s="39"/>
      <c r="QZG38" s="39"/>
      <c r="QZH38" s="39"/>
      <c r="QZI38" s="39"/>
      <c r="QZJ38" s="39"/>
      <c r="QZK38" s="39"/>
      <c r="QZL38" s="39"/>
      <c r="QZM38" s="39"/>
      <c r="QZN38" s="39"/>
      <c r="QZO38" s="39"/>
      <c r="QZP38" s="39"/>
      <c r="QZQ38" s="39"/>
      <c r="QZR38" s="39"/>
      <c r="QZS38" s="39"/>
      <c r="QZT38" s="39"/>
      <c r="QZU38" s="39"/>
      <c r="QZV38" s="39"/>
      <c r="QZW38" s="39"/>
      <c r="QZX38" s="39"/>
      <c r="QZY38" s="39"/>
      <c r="QZZ38" s="39"/>
      <c r="RAA38" s="39"/>
      <c r="RAB38" s="39"/>
      <c r="RAC38" s="39"/>
      <c r="RAD38" s="39"/>
      <c r="RAE38" s="39"/>
      <c r="RAF38" s="39"/>
      <c r="RAG38" s="39"/>
      <c r="RAH38" s="39"/>
      <c r="RAI38" s="39"/>
      <c r="RAJ38" s="39"/>
      <c r="RAK38" s="39"/>
      <c r="RAL38" s="39"/>
      <c r="RAM38" s="39"/>
      <c r="RAN38" s="39"/>
      <c r="RAO38" s="39"/>
      <c r="RAP38" s="39"/>
      <c r="RAQ38" s="39"/>
      <c r="RAR38" s="39"/>
      <c r="RAS38" s="39"/>
      <c r="RAT38" s="39"/>
      <c r="RAU38" s="39"/>
      <c r="RAV38" s="39"/>
      <c r="RAW38" s="39"/>
      <c r="RAX38" s="39"/>
      <c r="RAY38" s="39"/>
      <c r="RAZ38" s="39"/>
      <c r="RBA38" s="39"/>
      <c r="RBB38" s="39"/>
      <c r="RBC38" s="39"/>
      <c r="RBD38" s="39"/>
      <c r="RBE38" s="39"/>
      <c r="RBF38" s="39"/>
      <c r="RBG38" s="39"/>
      <c r="RBH38" s="39"/>
      <c r="RBI38" s="39"/>
      <c r="RBJ38" s="39"/>
      <c r="RBK38" s="39"/>
      <c r="RBL38" s="39"/>
      <c r="RBM38" s="39"/>
      <c r="RBN38" s="39"/>
      <c r="RBO38" s="39"/>
      <c r="RBP38" s="39"/>
      <c r="RBQ38" s="39"/>
      <c r="RBR38" s="39"/>
      <c r="RBS38" s="39"/>
      <c r="RBT38" s="39"/>
      <c r="RBU38" s="39"/>
      <c r="RBV38" s="39"/>
      <c r="RBW38" s="39"/>
      <c r="RBX38" s="39"/>
      <c r="RBY38" s="39"/>
      <c r="RBZ38" s="39"/>
      <c r="RCA38" s="39"/>
      <c r="RCB38" s="39"/>
      <c r="RCC38" s="39"/>
      <c r="RCD38" s="39"/>
      <c r="RCE38" s="39"/>
      <c r="RCF38" s="39"/>
      <c r="RCG38" s="39"/>
      <c r="RCH38" s="39"/>
      <c r="RCI38" s="39"/>
      <c r="RCJ38" s="39"/>
      <c r="RCK38" s="39"/>
      <c r="RCL38" s="39"/>
      <c r="RCM38" s="39"/>
      <c r="RCN38" s="39"/>
      <c r="RCO38" s="39"/>
      <c r="RCP38" s="39"/>
      <c r="RCQ38" s="39"/>
      <c r="RCR38" s="39"/>
      <c r="RCS38" s="39"/>
      <c r="RCT38" s="39"/>
      <c r="RCU38" s="39"/>
      <c r="RCV38" s="39"/>
      <c r="RCW38" s="39"/>
      <c r="RCX38" s="39"/>
      <c r="RCY38" s="39"/>
      <c r="RCZ38" s="39"/>
      <c r="RDA38" s="39"/>
      <c r="RDB38" s="39"/>
      <c r="RDC38" s="39"/>
      <c r="RDD38" s="39"/>
      <c r="RDE38" s="39"/>
      <c r="RDF38" s="39"/>
      <c r="RDG38" s="39"/>
      <c r="RDH38" s="39"/>
      <c r="RDI38" s="39"/>
      <c r="RDJ38" s="39"/>
      <c r="RDK38" s="39"/>
      <c r="RDL38" s="39"/>
      <c r="RDM38" s="39"/>
      <c r="RDN38" s="39"/>
      <c r="RDO38" s="39"/>
      <c r="RDP38" s="39"/>
      <c r="RDQ38" s="39"/>
      <c r="RDR38" s="39"/>
      <c r="RDS38" s="39"/>
      <c r="RDT38" s="39"/>
      <c r="RDU38" s="39"/>
      <c r="RDV38" s="39"/>
      <c r="RDW38" s="39"/>
      <c r="RDX38" s="39"/>
      <c r="RDY38" s="39"/>
      <c r="RDZ38" s="39"/>
      <c r="REA38" s="39"/>
      <c r="REB38" s="39"/>
      <c r="REC38" s="39"/>
      <c r="RED38" s="39"/>
      <c r="REE38" s="39"/>
      <c r="REF38" s="39"/>
      <c r="REG38" s="39"/>
      <c r="REH38" s="39"/>
      <c r="REI38" s="39"/>
      <c r="REJ38" s="39"/>
      <c r="REK38" s="39"/>
      <c r="REL38" s="39"/>
      <c r="REM38" s="39"/>
      <c r="REN38" s="39"/>
      <c r="REO38" s="39"/>
      <c r="REP38" s="39"/>
      <c r="REQ38" s="39"/>
      <c r="RER38" s="39"/>
      <c r="RES38" s="39"/>
      <c r="RET38" s="39"/>
      <c r="REU38" s="39"/>
      <c r="REV38" s="39"/>
      <c r="REW38" s="39"/>
      <c r="REX38" s="39"/>
      <c r="REY38" s="39"/>
      <c r="REZ38" s="39"/>
      <c r="RFA38" s="39"/>
      <c r="RFB38" s="39"/>
      <c r="RFC38" s="39"/>
      <c r="RFD38" s="39"/>
      <c r="RFE38" s="39"/>
      <c r="RFF38" s="39"/>
      <c r="RFG38" s="39"/>
      <c r="RFH38" s="39"/>
      <c r="RFI38" s="39"/>
      <c r="RFJ38" s="39"/>
      <c r="RFK38" s="39"/>
      <c r="RFL38" s="39"/>
      <c r="RFM38" s="39"/>
      <c r="RFN38" s="39"/>
      <c r="RFO38" s="39"/>
      <c r="RFP38" s="39"/>
      <c r="RFQ38" s="39"/>
      <c r="RFR38" s="39"/>
      <c r="RFS38" s="39"/>
      <c r="RFT38" s="39"/>
      <c r="RFU38" s="39"/>
      <c r="RFV38" s="39"/>
      <c r="RFW38" s="39"/>
      <c r="RFX38" s="39"/>
      <c r="RFY38" s="39"/>
      <c r="RFZ38" s="39"/>
      <c r="RGA38" s="39"/>
      <c r="RGB38" s="39"/>
      <c r="RGC38" s="39"/>
      <c r="RGD38" s="39"/>
      <c r="RGE38" s="39"/>
      <c r="RGF38" s="39"/>
      <c r="RGG38" s="39"/>
      <c r="RGH38" s="39"/>
      <c r="RGI38" s="39"/>
      <c r="RGJ38" s="39"/>
      <c r="RGK38" s="39"/>
      <c r="RGL38" s="39"/>
      <c r="RGM38" s="39"/>
      <c r="RGN38" s="39"/>
      <c r="RGO38" s="39"/>
      <c r="RGP38" s="39"/>
      <c r="RGQ38" s="39"/>
      <c r="RGR38" s="39"/>
      <c r="RGS38" s="39"/>
      <c r="RGT38" s="39"/>
      <c r="RGU38" s="39"/>
      <c r="RGV38" s="39"/>
      <c r="RGW38" s="39"/>
      <c r="RGX38" s="39"/>
      <c r="RGY38" s="39"/>
      <c r="RGZ38" s="39"/>
      <c r="RHA38" s="39"/>
      <c r="RHB38" s="39"/>
      <c r="RHC38" s="39"/>
      <c r="RHD38" s="39"/>
      <c r="RHE38" s="39"/>
      <c r="RHF38" s="39"/>
      <c r="RHG38" s="39"/>
      <c r="RHH38" s="39"/>
      <c r="RHI38" s="39"/>
      <c r="RHJ38" s="39"/>
      <c r="RHK38" s="39"/>
      <c r="RHL38" s="39"/>
      <c r="RHM38" s="39"/>
      <c r="RHN38" s="39"/>
      <c r="RHO38" s="39"/>
      <c r="RHP38" s="39"/>
      <c r="RHQ38" s="39"/>
      <c r="RHR38" s="39"/>
      <c r="RHS38" s="39"/>
      <c r="RHT38" s="39"/>
      <c r="RHU38" s="39"/>
      <c r="RHV38" s="39"/>
      <c r="RHW38" s="39"/>
      <c r="RHX38" s="39"/>
      <c r="RHY38" s="39"/>
      <c r="RHZ38" s="39"/>
      <c r="RIA38" s="39"/>
      <c r="RIB38" s="39"/>
      <c r="RIC38" s="39"/>
      <c r="RID38" s="39"/>
      <c r="RIE38" s="39"/>
      <c r="RIF38" s="39"/>
      <c r="RIG38" s="39"/>
      <c r="RIH38" s="39"/>
      <c r="RII38" s="39"/>
      <c r="RIJ38" s="39"/>
      <c r="RIK38" s="39"/>
      <c r="RIL38" s="39"/>
      <c r="RIM38" s="39"/>
      <c r="RIN38" s="39"/>
      <c r="RIO38" s="39"/>
      <c r="RIP38" s="39"/>
      <c r="RIQ38" s="39"/>
      <c r="RIR38" s="39"/>
      <c r="RIS38" s="39"/>
      <c r="RIT38" s="39"/>
      <c r="RIU38" s="39"/>
      <c r="RIV38" s="39"/>
      <c r="RIW38" s="39"/>
      <c r="RIX38" s="39"/>
      <c r="RIY38" s="39"/>
      <c r="RIZ38" s="39"/>
      <c r="RJA38" s="39"/>
      <c r="RJB38" s="39"/>
      <c r="RJC38" s="39"/>
      <c r="RJD38" s="39"/>
      <c r="RJE38" s="39"/>
      <c r="RJF38" s="39"/>
      <c r="RJG38" s="39"/>
      <c r="RJH38" s="39"/>
      <c r="RJI38" s="39"/>
      <c r="RJJ38" s="39"/>
      <c r="RJK38" s="39"/>
      <c r="RJL38" s="39"/>
      <c r="RJM38" s="39"/>
      <c r="RJN38" s="39"/>
      <c r="RJO38" s="39"/>
      <c r="RJP38" s="39"/>
      <c r="RJQ38" s="39"/>
      <c r="RJR38" s="39"/>
      <c r="RJS38" s="39"/>
      <c r="RJT38" s="39"/>
      <c r="RJU38" s="39"/>
      <c r="RJV38" s="39"/>
      <c r="RJW38" s="39"/>
      <c r="RJX38" s="39"/>
      <c r="RJY38" s="39"/>
      <c r="RJZ38" s="39"/>
      <c r="RKA38" s="39"/>
      <c r="RKB38" s="39"/>
      <c r="RKC38" s="39"/>
      <c r="RKD38" s="39"/>
      <c r="RKE38" s="39"/>
      <c r="RKF38" s="39"/>
      <c r="RKG38" s="39"/>
      <c r="RKH38" s="39"/>
      <c r="RKI38" s="39"/>
      <c r="RKJ38" s="39"/>
      <c r="RKK38" s="39"/>
      <c r="RKL38" s="39"/>
      <c r="RKM38" s="39"/>
      <c r="RKN38" s="39"/>
      <c r="RKO38" s="39"/>
      <c r="RKP38" s="39"/>
      <c r="RKQ38" s="39"/>
      <c r="RKR38" s="39"/>
      <c r="RKS38" s="39"/>
      <c r="RKT38" s="39"/>
      <c r="RKU38" s="39"/>
      <c r="RKV38" s="39"/>
      <c r="RKW38" s="39"/>
      <c r="RKX38" s="39"/>
      <c r="RKY38" s="39"/>
      <c r="RKZ38" s="39"/>
      <c r="RLA38" s="39"/>
      <c r="RLB38" s="39"/>
      <c r="RLC38" s="39"/>
      <c r="RLD38" s="39"/>
      <c r="RLE38" s="39"/>
      <c r="RLF38" s="39"/>
      <c r="RLG38" s="39"/>
      <c r="RLH38" s="39"/>
      <c r="RLI38" s="39"/>
      <c r="RLJ38" s="39"/>
      <c r="RLK38" s="39"/>
      <c r="RLL38" s="39"/>
      <c r="RLM38" s="39"/>
      <c r="RLN38" s="39"/>
      <c r="RLO38" s="39"/>
      <c r="RLP38" s="39"/>
      <c r="RLQ38" s="39"/>
      <c r="RLR38" s="39"/>
      <c r="RLS38" s="39"/>
      <c r="RLT38" s="39"/>
      <c r="RLU38" s="39"/>
      <c r="RLV38" s="39"/>
      <c r="RLW38" s="39"/>
      <c r="RLX38" s="39"/>
      <c r="RLY38" s="39"/>
      <c r="RLZ38" s="39"/>
      <c r="RMA38" s="39"/>
      <c r="RMB38" s="39"/>
      <c r="RMC38" s="39"/>
      <c r="RMD38" s="39"/>
      <c r="RME38" s="39"/>
      <c r="RMF38" s="39"/>
      <c r="RMG38" s="39"/>
      <c r="RMH38" s="39"/>
      <c r="RMI38" s="39"/>
      <c r="RMJ38" s="39"/>
      <c r="RMK38" s="39"/>
      <c r="RML38" s="39"/>
      <c r="RMM38" s="39"/>
      <c r="RMN38" s="39"/>
      <c r="RMO38" s="39"/>
      <c r="RMP38" s="39"/>
      <c r="RMQ38" s="39"/>
      <c r="RMR38" s="39"/>
      <c r="RMS38" s="39"/>
      <c r="RMT38" s="39"/>
      <c r="RMU38" s="39"/>
      <c r="RMV38" s="39"/>
      <c r="RMW38" s="39"/>
      <c r="RMX38" s="39"/>
      <c r="RMY38" s="39"/>
      <c r="RMZ38" s="39"/>
      <c r="RNA38" s="39"/>
      <c r="RNB38" s="39"/>
      <c r="RNC38" s="39"/>
      <c r="RND38" s="39"/>
      <c r="RNE38" s="39"/>
      <c r="RNF38" s="39"/>
      <c r="RNG38" s="39"/>
      <c r="RNH38" s="39"/>
      <c r="RNI38" s="39"/>
      <c r="RNJ38" s="39"/>
      <c r="RNK38" s="39"/>
      <c r="RNL38" s="39"/>
      <c r="RNM38" s="39"/>
      <c r="RNN38" s="39"/>
      <c r="RNO38" s="39"/>
      <c r="RNP38" s="39"/>
      <c r="RNQ38" s="39"/>
      <c r="RNR38" s="39"/>
      <c r="RNS38" s="39"/>
      <c r="RNT38" s="39"/>
      <c r="RNU38" s="39"/>
      <c r="RNV38" s="39"/>
      <c r="RNW38" s="39"/>
      <c r="RNX38" s="39"/>
      <c r="RNY38" s="39"/>
      <c r="RNZ38" s="39"/>
      <c r="ROA38" s="39"/>
      <c r="ROB38" s="39"/>
      <c r="ROC38" s="39"/>
      <c r="ROD38" s="39"/>
      <c r="ROE38" s="39"/>
      <c r="ROF38" s="39"/>
      <c r="ROG38" s="39"/>
      <c r="ROH38" s="39"/>
      <c r="ROI38" s="39"/>
      <c r="ROJ38" s="39"/>
      <c r="ROK38" s="39"/>
      <c r="ROL38" s="39"/>
      <c r="ROM38" s="39"/>
      <c r="RON38" s="39"/>
      <c r="ROO38" s="39"/>
      <c r="ROP38" s="39"/>
      <c r="ROQ38" s="39"/>
      <c r="ROR38" s="39"/>
      <c r="ROS38" s="39"/>
      <c r="ROT38" s="39"/>
      <c r="ROU38" s="39"/>
      <c r="ROV38" s="39"/>
      <c r="ROW38" s="39"/>
      <c r="ROX38" s="39"/>
      <c r="ROY38" s="39"/>
      <c r="ROZ38" s="39"/>
      <c r="RPA38" s="39"/>
      <c r="RPB38" s="39"/>
      <c r="RPC38" s="39"/>
      <c r="RPD38" s="39"/>
      <c r="RPE38" s="39"/>
      <c r="RPF38" s="39"/>
      <c r="RPG38" s="39"/>
      <c r="RPH38" s="39"/>
      <c r="RPI38" s="39"/>
      <c r="RPJ38" s="39"/>
      <c r="RPK38" s="39"/>
      <c r="RPL38" s="39"/>
      <c r="RPM38" s="39"/>
      <c r="RPN38" s="39"/>
      <c r="RPO38" s="39"/>
      <c r="RPP38" s="39"/>
      <c r="RPQ38" s="39"/>
      <c r="RPR38" s="39"/>
      <c r="RPS38" s="39"/>
      <c r="RPT38" s="39"/>
      <c r="RPU38" s="39"/>
      <c r="RPV38" s="39"/>
      <c r="RPW38" s="39"/>
      <c r="RPX38" s="39"/>
      <c r="RPY38" s="39"/>
      <c r="RPZ38" s="39"/>
      <c r="RQA38" s="39"/>
      <c r="RQB38" s="39"/>
      <c r="RQC38" s="39"/>
      <c r="RQD38" s="39"/>
      <c r="RQE38" s="39"/>
      <c r="RQF38" s="39"/>
      <c r="RQG38" s="39"/>
      <c r="RQH38" s="39"/>
      <c r="RQI38" s="39"/>
      <c r="RQJ38" s="39"/>
      <c r="RQK38" s="39"/>
      <c r="RQL38" s="39"/>
      <c r="RQM38" s="39"/>
      <c r="RQN38" s="39"/>
      <c r="RQO38" s="39"/>
      <c r="RQP38" s="39"/>
      <c r="RQQ38" s="39"/>
      <c r="RQR38" s="39"/>
      <c r="RQS38" s="39"/>
      <c r="RQT38" s="39"/>
      <c r="RQU38" s="39"/>
      <c r="RQV38" s="39"/>
      <c r="RQW38" s="39"/>
      <c r="RQX38" s="39"/>
      <c r="RQY38" s="39"/>
      <c r="RQZ38" s="39"/>
      <c r="RRA38" s="39"/>
      <c r="RRB38" s="39"/>
      <c r="RRC38" s="39"/>
      <c r="RRD38" s="39"/>
      <c r="RRE38" s="39"/>
      <c r="RRF38" s="39"/>
      <c r="RRG38" s="39"/>
      <c r="RRH38" s="39"/>
      <c r="RRI38" s="39"/>
      <c r="RRJ38" s="39"/>
      <c r="RRK38" s="39"/>
      <c r="RRL38" s="39"/>
      <c r="RRM38" s="39"/>
      <c r="RRN38" s="39"/>
      <c r="RRO38" s="39"/>
      <c r="RRP38" s="39"/>
      <c r="RRQ38" s="39"/>
      <c r="RRR38" s="39"/>
      <c r="RRS38" s="39"/>
      <c r="RRT38" s="39"/>
      <c r="RRU38" s="39"/>
      <c r="RRV38" s="39"/>
      <c r="RRW38" s="39"/>
      <c r="RRX38" s="39"/>
      <c r="RRY38" s="39"/>
      <c r="RRZ38" s="39"/>
      <c r="RSA38" s="39"/>
      <c r="RSB38" s="39"/>
      <c r="RSC38" s="39"/>
      <c r="RSD38" s="39"/>
      <c r="RSE38" s="39"/>
      <c r="RSF38" s="39"/>
      <c r="RSG38" s="39"/>
      <c r="RSH38" s="39"/>
      <c r="RSI38" s="39"/>
      <c r="RSJ38" s="39"/>
      <c r="RSK38" s="39"/>
      <c r="RSL38" s="39"/>
      <c r="RSM38" s="39"/>
      <c r="RSN38" s="39"/>
      <c r="RSO38" s="39"/>
      <c r="RSP38" s="39"/>
      <c r="RSQ38" s="39"/>
      <c r="RSR38" s="39"/>
      <c r="RSS38" s="39"/>
      <c r="RST38" s="39"/>
      <c r="RSU38" s="39"/>
      <c r="RSV38" s="39"/>
      <c r="RSW38" s="39"/>
      <c r="RSX38" s="39"/>
      <c r="RSY38" s="39"/>
      <c r="RSZ38" s="39"/>
      <c r="RTA38" s="39"/>
      <c r="RTB38" s="39"/>
      <c r="RTC38" s="39"/>
      <c r="RTD38" s="39"/>
      <c r="RTE38" s="39"/>
      <c r="RTF38" s="39"/>
      <c r="RTG38" s="39"/>
      <c r="RTH38" s="39"/>
      <c r="RTI38" s="39"/>
      <c r="RTJ38" s="39"/>
      <c r="RTK38" s="39"/>
      <c r="RTL38" s="39"/>
      <c r="RTM38" s="39"/>
      <c r="RTN38" s="39"/>
      <c r="RTO38" s="39"/>
      <c r="RTP38" s="39"/>
      <c r="RTQ38" s="39"/>
      <c r="RTR38" s="39"/>
      <c r="RTS38" s="39"/>
      <c r="RTT38" s="39"/>
      <c r="RTU38" s="39"/>
      <c r="RTV38" s="39"/>
      <c r="RTW38" s="39"/>
      <c r="RTX38" s="39"/>
      <c r="RTY38" s="39"/>
      <c r="RTZ38" s="39"/>
      <c r="RUA38" s="39"/>
      <c r="RUB38" s="39"/>
      <c r="RUC38" s="39"/>
      <c r="RUD38" s="39"/>
      <c r="RUE38" s="39"/>
      <c r="RUF38" s="39"/>
      <c r="RUG38" s="39"/>
      <c r="RUH38" s="39"/>
      <c r="RUI38" s="39"/>
      <c r="RUJ38" s="39"/>
      <c r="RUK38" s="39"/>
      <c r="RUL38" s="39"/>
      <c r="RUM38" s="39"/>
      <c r="RUN38" s="39"/>
      <c r="RUO38" s="39"/>
      <c r="RUP38" s="39"/>
      <c r="RUQ38" s="39"/>
      <c r="RUR38" s="39"/>
      <c r="RUS38" s="39"/>
      <c r="RUT38" s="39"/>
      <c r="RUU38" s="39"/>
      <c r="RUV38" s="39"/>
      <c r="RUW38" s="39"/>
      <c r="RUX38" s="39"/>
      <c r="RUY38" s="39"/>
      <c r="RUZ38" s="39"/>
      <c r="RVA38" s="39"/>
      <c r="RVB38" s="39"/>
      <c r="RVC38" s="39"/>
      <c r="RVD38" s="39"/>
      <c r="RVE38" s="39"/>
      <c r="RVF38" s="39"/>
      <c r="RVG38" s="39"/>
      <c r="RVH38" s="39"/>
      <c r="RVI38" s="39"/>
      <c r="RVJ38" s="39"/>
      <c r="RVK38" s="39"/>
      <c r="RVL38" s="39"/>
      <c r="RVM38" s="39"/>
      <c r="RVN38" s="39"/>
      <c r="RVO38" s="39"/>
      <c r="RVP38" s="39"/>
      <c r="RVQ38" s="39"/>
      <c r="RVR38" s="39"/>
      <c r="RVS38" s="39"/>
      <c r="RVT38" s="39"/>
      <c r="RVU38" s="39"/>
      <c r="RVV38" s="39"/>
      <c r="RVW38" s="39"/>
      <c r="RVX38" s="39"/>
      <c r="RVY38" s="39"/>
      <c r="RVZ38" s="39"/>
      <c r="RWA38" s="39"/>
      <c r="RWB38" s="39"/>
      <c r="RWC38" s="39"/>
      <c r="RWD38" s="39"/>
      <c r="RWE38" s="39"/>
      <c r="RWF38" s="39"/>
      <c r="RWG38" s="39"/>
      <c r="RWH38" s="39"/>
      <c r="RWI38" s="39"/>
      <c r="RWJ38" s="39"/>
      <c r="RWK38" s="39"/>
      <c r="RWL38" s="39"/>
      <c r="RWM38" s="39"/>
      <c r="RWN38" s="39"/>
      <c r="RWO38" s="39"/>
      <c r="RWP38" s="39"/>
      <c r="RWQ38" s="39"/>
      <c r="RWR38" s="39"/>
      <c r="RWS38" s="39"/>
      <c r="RWT38" s="39"/>
      <c r="RWU38" s="39"/>
      <c r="RWV38" s="39"/>
      <c r="RWW38" s="39"/>
      <c r="RWX38" s="39"/>
      <c r="RWY38" s="39"/>
      <c r="RWZ38" s="39"/>
      <c r="RXA38" s="39"/>
      <c r="RXB38" s="39"/>
      <c r="RXC38" s="39"/>
      <c r="RXD38" s="39"/>
      <c r="RXE38" s="39"/>
      <c r="RXF38" s="39"/>
      <c r="RXG38" s="39"/>
      <c r="RXH38" s="39"/>
      <c r="RXI38" s="39"/>
      <c r="RXJ38" s="39"/>
      <c r="RXK38" s="39"/>
      <c r="RXL38" s="39"/>
      <c r="RXM38" s="39"/>
      <c r="RXN38" s="39"/>
      <c r="RXO38" s="39"/>
      <c r="RXP38" s="39"/>
      <c r="RXQ38" s="39"/>
      <c r="RXR38" s="39"/>
      <c r="RXS38" s="39"/>
      <c r="RXT38" s="39"/>
      <c r="RXU38" s="39"/>
      <c r="RXV38" s="39"/>
      <c r="RXW38" s="39"/>
      <c r="RXX38" s="39"/>
      <c r="RXY38" s="39"/>
      <c r="RXZ38" s="39"/>
      <c r="RYA38" s="39"/>
      <c r="RYB38" s="39"/>
      <c r="RYC38" s="39"/>
      <c r="RYD38" s="39"/>
      <c r="RYE38" s="39"/>
      <c r="RYF38" s="39"/>
      <c r="RYG38" s="39"/>
      <c r="RYH38" s="39"/>
      <c r="RYI38" s="39"/>
      <c r="RYJ38" s="39"/>
      <c r="RYK38" s="39"/>
      <c r="RYL38" s="39"/>
      <c r="RYM38" s="39"/>
      <c r="RYN38" s="39"/>
      <c r="RYO38" s="39"/>
      <c r="RYP38" s="39"/>
      <c r="RYQ38" s="39"/>
      <c r="RYR38" s="39"/>
      <c r="RYS38" s="39"/>
      <c r="RYT38" s="39"/>
      <c r="RYU38" s="39"/>
      <c r="RYV38" s="39"/>
      <c r="RYW38" s="39"/>
      <c r="RYX38" s="39"/>
      <c r="RYY38" s="39"/>
      <c r="RYZ38" s="39"/>
      <c r="RZA38" s="39"/>
      <c r="RZB38" s="39"/>
      <c r="RZC38" s="39"/>
      <c r="RZD38" s="39"/>
      <c r="RZE38" s="39"/>
      <c r="RZF38" s="39"/>
      <c r="RZG38" s="39"/>
      <c r="RZH38" s="39"/>
      <c r="RZI38" s="39"/>
      <c r="RZJ38" s="39"/>
      <c r="RZK38" s="39"/>
      <c r="RZL38" s="39"/>
      <c r="RZM38" s="39"/>
      <c r="RZN38" s="39"/>
      <c r="RZO38" s="39"/>
      <c r="RZP38" s="39"/>
      <c r="RZQ38" s="39"/>
      <c r="RZR38" s="39"/>
      <c r="RZS38" s="39"/>
      <c r="RZT38" s="39"/>
      <c r="RZU38" s="39"/>
      <c r="RZV38" s="39"/>
      <c r="RZW38" s="39"/>
      <c r="RZX38" s="39"/>
      <c r="RZY38" s="39"/>
      <c r="RZZ38" s="39"/>
      <c r="SAA38" s="39"/>
      <c r="SAB38" s="39"/>
      <c r="SAC38" s="39"/>
      <c r="SAD38" s="39"/>
      <c r="SAE38" s="39"/>
      <c r="SAF38" s="39"/>
      <c r="SAG38" s="39"/>
      <c r="SAH38" s="39"/>
      <c r="SAI38" s="39"/>
      <c r="SAJ38" s="39"/>
      <c r="SAK38" s="39"/>
      <c r="SAL38" s="39"/>
      <c r="SAM38" s="39"/>
      <c r="SAN38" s="39"/>
      <c r="SAO38" s="39"/>
      <c r="SAP38" s="39"/>
      <c r="SAQ38" s="39"/>
      <c r="SAR38" s="39"/>
      <c r="SAS38" s="39"/>
      <c r="SAT38" s="39"/>
      <c r="SAU38" s="39"/>
      <c r="SAV38" s="39"/>
      <c r="SAW38" s="39"/>
      <c r="SAX38" s="39"/>
      <c r="SAY38" s="39"/>
      <c r="SAZ38" s="39"/>
      <c r="SBA38" s="39"/>
      <c r="SBB38" s="39"/>
      <c r="SBC38" s="39"/>
      <c r="SBD38" s="39"/>
      <c r="SBE38" s="39"/>
      <c r="SBF38" s="39"/>
      <c r="SBG38" s="39"/>
      <c r="SBH38" s="39"/>
      <c r="SBI38" s="39"/>
      <c r="SBJ38" s="39"/>
      <c r="SBK38" s="39"/>
      <c r="SBL38" s="39"/>
      <c r="SBM38" s="39"/>
      <c r="SBN38" s="39"/>
      <c r="SBO38" s="39"/>
      <c r="SBP38" s="39"/>
      <c r="SBQ38" s="39"/>
      <c r="SBR38" s="39"/>
      <c r="SBS38" s="39"/>
      <c r="SBT38" s="39"/>
      <c r="SBU38" s="39"/>
      <c r="SBV38" s="39"/>
      <c r="SBW38" s="39"/>
      <c r="SBX38" s="39"/>
      <c r="SBY38" s="39"/>
      <c r="SBZ38" s="39"/>
      <c r="SCA38" s="39"/>
      <c r="SCB38" s="39"/>
      <c r="SCC38" s="39"/>
      <c r="SCD38" s="39"/>
      <c r="SCE38" s="39"/>
      <c r="SCF38" s="39"/>
      <c r="SCG38" s="39"/>
      <c r="SCH38" s="39"/>
      <c r="SCI38" s="39"/>
      <c r="SCJ38" s="39"/>
      <c r="SCK38" s="39"/>
      <c r="SCL38" s="39"/>
      <c r="SCM38" s="39"/>
      <c r="SCN38" s="39"/>
      <c r="SCO38" s="39"/>
      <c r="SCP38" s="39"/>
      <c r="SCQ38" s="39"/>
      <c r="SCR38" s="39"/>
      <c r="SCS38" s="39"/>
      <c r="SCT38" s="39"/>
      <c r="SCU38" s="39"/>
      <c r="SCV38" s="39"/>
      <c r="SCW38" s="39"/>
      <c r="SCX38" s="39"/>
      <c r="SCY38" s="39"/>
      <c r="SCZ38" s="39"/>
      <c r="SDA38" s="39"/>
      <c r="SDB38" s="39"/>
      <c r="SDC38" s="39"/>
      <c r="SDD38" s="39"/>
      <c r="SDE38" s="39"/>
      <c r="SDF38" s="39"/>
      <c r="SDG38" s="39"/>
      <c r="SDH38" s="39"/>
      <c r="SDI38" s="39"/>
      <c r="SDJ38" s="39"/>
      <c r="SDK38" s="39"/>
      <c r="SDL38" s="39"/>
      <c r="SDM38" s="39"/>
      <c r="SDN38" s="39"/>
      <c r="SDO38" s="39"/>
      <c r="SDP38" s="39"/>
      <c r="SDQ38" s="39"/>
      <c r="SDR38" s="39"/>
      <c r="SDS38" s="39"/>
      <c r="SDT38" s="39"/>
      <c r="SDU38" s="39"/>
      <c r="SDV38" s="39"/>
      <c r="SDW38" s="39"/>
      <c r="SDX38" s="39"/>
      <c r="SDY38" s="39"/>
      <c r="SDZ38" s="39"/>
      <c r="SEA38" s="39"/>
      <c r="SEB38" s="39"/>
      <c r="SEC38" s="39"/>
      <c r="SED38" s="39"/>
      <c r="SEE38" s="39"/>
      <c r="SEF38" s="39"/>
      <c r="SEG38" s="39"/>
      <c r="SEH38" s="39"/>
      <c r="SEI38" s="39"/>
      <c r="SEJ38" s="39"/>
      <c r="SEK38" s="39"/>
      <c r="SEL38" s="39"/>
      <c r="SEM38" s="39"/>
      <c r="SEN38" s="39"/>
      <c r="SEO38" s="39"/>
      <c r="SEP38" s="39"/>
      <c r="SEQ38" s="39"/>
      <c r="SER38" s="39"/>
      <c r="SES38" s="39"/>
      <c r="SET38" s="39"/>
      <c r="SEU38" s="39"/>
      <c r="SEV38" s="39"/>
      <c r="SEW38" s="39"/>
      <c r="SEX38" s="39"/>
      <c r="SEY38" s="39"/>
      <c r="SEZ38" s="39"/>
      <c r="SFA38" s="39"/>
      <c r="SFB38" s="39"/>
      <c r="SFC38" s="39"/>
      <c r="SFD38" s="39"/>
      <c r="SFE38" s="39"/>
      <c r="SFF38" s="39"/>
      <c r="SFG38" s="39"/>
      <c r="SFH38" s="39"/>
      <c r="SFI38" s="39"/>
      <c r="SFJ38" s="39"/>
      <c r="SFK38" s="39"/>
      <c r="SFL38" s="39"/>
      <c r="SFM38" s="39"/>
      <c r="SFN38" s="39"/>
      <c r="SFO38" s="39"/>
      <c r="SFP38" s="39"/>
      <c r="SFQ38" s="39"/>
      <c r="SFR38" s="39"/>
      <c r="SFS38" s="39"/>
      <c r="SFT38" s="39"/>
      <c r="SFU38" s="39"/>
      <c r="SFV38" s="39"/>
      <c r="SFW38" s="39"/>
      <c r="SFX38" s="39"/>
      <c r="SFY38" s="39"/>
      <c r="SFZ38" s="39"/>
      <c r="SGA38" s="39"/>
      <c r="SGB38" s="39"/>
      <c r="SGC38" s="39"/>
      <c r="SGD38" s="39"/>
      <c r="SGE38" s="39"/>
      <c r="SGF38" s="39"/>
      <c r="SGG38" s="39"/>
      <c r="SGH38" s="39"/>
      <c r="SGI38" s="39"/>
      <c r="SGJ38" s="39"/>
      <c r="SGK38" s="39"/>
      <c r="SGL38" s="39"/>
      <c r="SGM38" s="39"/>
      <c r="SGN38" s="39"/>
      <c r="SGO38" s="39"/>
      <c r="SGP38" s="39"/>
      <c r="SGQ38" s="39"/>
      <c r="SGR38" s="39"/>
      <c r="SGS38" s="39"/>
      <c r="SGT38" s="39"/>
      <c r="SGU38" s="39"/>
      <c r="SGV38" s="39"/>
      <c r="SGW38" s="39"/>
      <c r="SGX38" s="39"/>
      <c r="SGY38" s="39"/>
      <c r="SGZ38" s="39"/>
      <c r="SHA38" s="39"/>
      <c r="SHB38" s="39"/>
      <c r="SHC38" s="39"/>
      <c r="SHD38" s="39"/>
      <c r="SHE38" s="39"/>
      <c r="SHF38" s="39"/>
      <c r="SHG38" s="39"/>
      <c r="SHH38" s="39"/>
      <c r="SHI38" s="39"/>
      <c r="SHJ38" s="39"/>
      <c r="SHK38" s="39"/>
      <c r="SHL38" s="39"/>
      <c r="SHM38" s="39"/>
      <c r="SHN38" s="39"/>
      <c r="SHO38" s="39"/>
      <c r="SHP38" s="39"/>
      <c r="SHQ38" s="39"/>
      <c r="SHR38" s="39"/>
      <c r="SHS38" s="39"/>
      <c r="SHT38" s="39"/>
      <c r="SHU38" s="39"/>
      <c r="SHV38" s="39"/>
      <c r="SHW38" s="39"/>
      <c r="SHX38" s="39"/>
      <c r="SHY38" s="39"/>
      <c r="SHZ38" s="39"/>
      <c r="SIA38" s="39"/>
      <c r="SIB38" s="39"/>
      <c r="SIC38" s="39"/>
      <c r="SID38" s="39"/>
      <c r="SIE38" s="39"/>
      <c r="SIF38" s="39"/>
      <c r="SIG38" s="39"/>
      <c r="SIH38" s="39"/>
      <c r="SII38" s="39"/>
      <c r="SIJ38" s="39"/>
      <c r="SIK38" s="39"/>
      <c r="SIL38" s="39"/>
      <c r="SIM38" s="39"/>
      <c r="SIN38" s="39"/>
      <c r="SIO38" s="39"/>
      <c r="SIP38" s="39"/>
      <c r="SIQ38" s="39"/>
      <c r="SIR38" s="39"/>
      <c r="SIS38" s="39"/>
      <c r="SIT38" s="39"/>
      <c r="SIU38" s="39"/>
      <c r="SIV38" s="39"/>
      <c r="SIW38" s="39"/>
      <c r="SIX38" s="39"/>
      <c r="SIY38" s="39"/>
      <c r="SIZ38" s="39"/>
      <c r="SJA38" s="39"/>
      <c r="SJB38" s="39"/>
      <c r="SJC38" s="39"/>
      <c r="SJD38" s="39"/>
      <c r="SJE38" s="39"/>
      <c r="SJF38" s="39"/>
      <c r="SJG38" s="39"/>
      <c r="SJH38" s="39"/>
      <c r="SJI38" s="39"/>
      <c r="SJJ38" s="39"/>
      <c r="SJK38" s="39"/>
      <c r="SJL38" s="39"/>
      <c r="SJM38" s="39"/>
      <c r="SJN38" s="39"/>
      <c r="SJO38" s="39"/>
      <c r="SJP38" s="39"/>
      <c r="SJQ38" s="39"/>
      <c r="SJR38" s="39"/>
      <c r="SJS38" s="39"/>
      <c r="SJT38" s="39"/>
      <c r="SJU38" s="39"/>
      <c r="SJV38" s="39"/>
      <c r="SJW38" s="39"/>
      <c r="SJX38" s="39"/>
      <c r="SJY38" s="39"/>
      <c r="SJZ38" s="39"/>
      <c r="SKA38" s="39"/>
      <c r="SKB38" s="39"/>
      <c r="SKC38" s="39"/>
      <c r="SKD38" s="39"/>
      <c r="SKE38" s="39"/>
      <c r="SKF38" s="39"/>
      <c r="SKG38" s="39"/>
      <c r="SKH38" s="39"/>
      <c r="SKI38" s="39"/>
      <c r="SKJ38" s="39"/>
      <c r="SKK38" s="39"/>
      <c r="SKL38" s="39"/>
      <c r="SKM38" s="39"/>
      <c r="SKN38" s="39"/>
      <c r="SKO38" s="39"/>
      <c r="SKP38" s="39"/>
      <c r="SKQ38" s="39"/>
      <c r="SKR38" s="39"/>
      <c r="SKS38" s="39"/>
      <c r="SKT38" s="39"/>
      <c r="SKU38" s="39"/>
      <c r="SKV38" s="39"/>
      <c r="SKW38" s="39"/>
      <c r="SKX38" s="39"/>
      <c r="SKY38" s="39"/>
      <c r="SKZ38" s="39"/>
      <c r="SLA38" s="39"/>
      <c r="SLB38" s="39"/>
      <c r="SLC38" s="39"/>
      <c r="SLD38" s="39"/>
      <c r="SLE38" s="39"/>
      <c r="SLF38" s="39"/>
      <c r="SLG38" s="39"/>
      <c r="SLH38" s="39"/>
      <c r="SLI38" s="39"/>
      <c r="SLJ38" s="39"/>
      <c r="SLK38" s="39"/>
      <c r="SLL38" s="39"/>
      <c r="SLM38" s="39"/>
      <c r="SLN38" s="39"/>
      <c r="SLO38" s="39"/>
      <c r="SLP38" s="39"/>
      <c r="SLQ38" s="39"/>
      <c r="SLR38" s="39"/>
      <c r="SLS38" s="39"/>
      <c r="SLT38" s="39"/>
      <c r="SLU38" s="39"/>
      <c r="SLV38" s="39"/>
      <c r="SLW38" s="39"/>
      <c r="SLX38" s="39"/>
      <c r="SLY38" s="39"/>
      <c r="SLZ38" s="39"/>
      <c r="SMA38" s="39"/>
      <c r="SMB38" s="39"/>
      <c r="SMC38" s="39"/>
      <c r="SMD38" s="39"/>
      <c r="SME38" s="39"/>
      <c r="SMF38" s="39"/>
      <c r="SMG38" s="39"/>
      <c r="SMH38" s="39"/>
      <c r="SMI38" s="39"/>
      <c r="SMJ38" s="39"/>
      <c r="SMK38" s="39"/>
      <c r="SML38" s="39"/>
      <c r="SMM38" s="39"/>
      <c r="SMN38" s="39"/>
      <c r="SMO38" s="39"/>
      <c r="SMP38" s="39"/>
      <c r="SMQ38" s="39"/>
      <c r="SMR38" s="39"/>
      <c r="SMS38" s="39"/>
      <c r="SMT38" s="39"/>
      <c r="SMU38" s="39"/>
      <c r="SMV38" s="39"/>
      <c r="SMW38" s="39"/>
      <c r="SMX38" s="39"/>
      <c r="SMY38" s="39"/>
      <c r="SMZ38" s="39"/>
      <c r="SNA38" s="39"/>
      <c r="SNB38" s="39"/>
      <c r="SNC38" s="39"/>
      <c r="SND38" s="39"/>
      <c r="SNE38" s="39"/>
      <c r="SNF38" s="39"/>
      <c r="SNG38" s="39"/>
      <c r="SNH38" s="39"/>
      <c r="SNI38" s="39"/>
      <c r="SNJ38" s="39"/>
      <c r="SNK38" s="39"/>
      <c r="SNL38" s="39"/>
      <c r="SNM38" s="39"/>
      <c r="SNN38" s="39"/>
      <c r="SNO38" s="39"/>
      <c r="SNP38" s="39"/>
      <c r="SNQ38" s="39"/>
      <c r="SNR38" s="39"/>
      <c r="SNS38" s="39"/>
      <c r="SNT38" s="39"/>
      <c r="SNU38" s="39"/>
      <c r="SNV38" s="39"/>
      <c r="SNW38" s="39"/>
      <c r="SNX38" s="39"/>
      <c r="SNY38" s="39"/>
      <c r="SNZ38" s="39"/>
      <c r="SOA38" s="39"/>
      <c r="SOB38" s="39"/>
      <c r="SOC38" s="39"/>
      <c r="SOD38" s="39"/>
      <c r="SOE38" s="39"/>
      <c r="SOF38" s="39"/>
      <c r="SOG38" s="39"/>
      <c r="SOH38" s="39"/>
      <c r="SOI38" s="39"/>
      <c r="SOJ38" s="39"/>
      <c r="SOK38" s="39"/>
      <c r="SOL38" s="39"/>
      <c r="SOM38" s="39"/>
      <c r="SON38" s="39"/>
      <c r="SOO38" s="39"/>
      <c r="SOP38" s="39"/>
      <c r="SOQ38" s="39"/>
      <c r="SOR38" s="39"/>
      <c r="SOS38" s="39"/>
      <c r="SOT38" s="39"/>
      <c r="SOU38" s="39"/>
      <c r="SOV38" s="39"/>
      <c r="SOW38" s="39"/>
      <c r="SOX38" s="39"/>
      <c r="SOY38" s="39"/>
      <c r="SOZ38" s="39"/>
      <c r="SPA38" s="39"/>
      <c r="SPB38" s="39"/>
      <c r="SPC38" s="39"/>
      <c r="SPD38" s="39"/>
      <c r="SPE38" s="39"/>
      <c r="SPF38" s="39"/>
      <c r="SPG38" s="39"/>
      <c r="SPH38" s="39"/>
      <c r="SPI38" s="39"/>
      <c r="SPJ38" s="39"/>
      <c r="SPK38" s="39"/>
      <c r="SPL38" s="39"/>
      <c r="SPM38" s="39"/>
      <c r="SPN38" s="39"/>
      <c r="SPO38" s="39"/>
      <c r="SPP38" s="39"/>
      <c r="SPQ38" s="39"/>
      <c r="SPR38" s="39"/>
      <c r="SPS38" s="39"/>
      <c r="SPT38" s="39"/>
      <c r="SPU38" s="39"/>
      <c r="SPV38" s="39"/>
      <c r="SPW38" s="39"/>
      <c r="SPX38" s="39"/>
      <c r="SPY38" s="39"/>
      <c r="SPZ38" s="39"/>
      <c r="SQA38" s="39"/>
      <c r="SQB38" s="39"/>
      <c r="SQC38" s="39"/>
      <c r="SQD38" s="39"/>
      <c r="SQE38" s="39"/>
      <c r="SQF38" s="39"/>
      <c r="SQG38" s="39"/>
      <c r="SQH38" s="39"/>
      <c r="SQI38" s="39"/>
      <c r="SQJ38" s="39"/>
      <c r="SQK38" s="39"/>
      <c r="SQL38" s="39"/>
      <c r="SQM38" s="39"/>
      <c r="SQN38" s="39"/>
      <c r="SQO38" s="39"/>
      <c r="SQP38" s="39"/>
      <c r="SQQ38" s="39"/>
      <c r="SQR38" s="39"/>
      <c r="SQS38" s="39"/>
      <c r="SQT38" s="39"/>
      <c r="SQU38" s="39"/>
      <c r="SQV38" s="39"/>
      <c r="SQW38" s="39"/>
      <c r="SQX38" s="39"/>
      <c r="SQY38" s="39"/>
      <c r="SQZ38" s="39"/>
      <c r="SRA38" s="39"/>
      <c r="SRB38" s="39"/>
      <c r="SRC38" s="39"/>
      <c r="SRD38" s="39"/>
      <c r="SRE38" s="39"/>
      <c r="SRF38" s="39"/>
      <c r="SRG38" s="39"/>
      <c r="SRH38" s="39"/>
      <c r="SRI38" s="39"/>
      <c r="SRJ38" s="39"/>
      <c r="SRK38" s="39"/>
      <c r="SRL38" s="39"/>
      <c r="SRM38" s="39"/>
      <c r="SRN38" s="39"/>
      <c r="SRO38" s="39"/>
      <c r="SRP38" s="39"/>
      <c r="SRQ38" s="39"/>
      <c r="SRR38" s="39"/>
      <c r="SRS38" s="39"/>
      <c r="SRT38" s="39"/>
      <c r="SRU38" s="39"/>
      <c r="SRV38" s="39"/>
      <c r="SRW38" s="39"/>
      <c r="SRX38" s="39"/>
      <c r="SRY38" s="39"/>
      <c r="SRZ38" s="39"/>
      <c r="SSA38" s="39"/>
      <c r="SSB38" s="39"/>
      <c r="SSC38" s="39"/>
      <c r="SSD38" s="39"/>
      <c r="SSE38" s="39"/>
      <c r="SSF38" s="39"/>
      <c r="SSG38" s="39"/>
      <c r="SSH38" s="39"/>
      <c r="SSI38" s="39"/>
      <c r="SSJ38" s="39"/>
      <c r="SSK38" s="39"/>
      <c r="SSL38" s="39"/>
      <c r="SSM38" s="39"/>
      <c r="SSN38" s="39"/>
      <c r="SSO38" s="39"/>
      <c r="SSP38" s="39"/>
      <c r="SSQ38" s="39"/>
      <c r="SSR38" s="39"/>
      <c r="SSS38" s="39"/>
      <c r="SST38" s="39"/>
      <c r="SSU38" s="39"/>
      <c r="SSV38" s="39"/>
      <c r="SSW38" s="39"/>
      <c r="SSX38" s="39"/>
      <c r="SSY38" s="39"/>
      <c r="SSZ38" s="39"/>
      <c r="STA38" s="39"/>
      <c r="STB38" s="39"/>
      <c r="STC38" s="39"/>
      <c r="STD38" s="39"/>
      <c r="STE38" s="39"/>
      <c r="STF38" s="39"/>
      <c r="STG38" s="39"/>
      <c r="STH38" s="39"/>
      <c r="STI38" s="39"/>
      <c r="STJ38" s="39"/>
      <c r="STK38" s="39"/>
      <c r="STL38" s="39"/>
      <c r="STM38" s="39"/>
      <c r="STN38" s="39"/>
      <c r="STO38" s="39"/>
      <c r="STP38" s="39"/>
      <c r="STQ38" s="39"/>
      <c r="STR38" s="39"/>
      <c r="STS38" s="39"/>
      <c r="STT38" s="39"/>
      <c r="STU38" s="39"/>
      <c r="STV38" s="39"/>
      <c r="STW38" s="39"/>
      <c r="STX38" s="39"/>
      <c r="STY38" s="39"/>
      <c r="STZ38" s="39"/>
      <c r="SUA38" s="39"/>
      <c r="SUB38" s="39"/>
      <c r="SUC38" s="39"/>
      <c r="SUD38" s="39"/>
      <c r="SUE38" s="39"/>
      <c r="SUF38" s="39"/>
      <c r="SUG38" s="39"/>
      <c r="SUH38" s="39"/>
      <c r="SUI38" s="39"/>
      <c r="SUJ38" s="39"/>
      <c r="SUK38" s="39"/>
      <c r="SUL38" s="39"/>
      <c r="SUM38" s="39"/>
      <c r="SUN38" s="39"/>
      <c r="SUO38" s="39"/>
      <c r="SUP38" s="39"/>
      <c r="SUQ38" s="39"/>
      <c r="SUR38" s="39"/>
      <c r="SUS38" s="39"/>
      <c r="SUT38" s="39"/>
      <c r="SUU38" s="39"/>
      <c r="SUV38" s="39"/>
      <c r="SUW38" s="39"/>
      <c r="SUX38" s="39"/>
      <c r="SUY38" s="39"/>
      <c r="SUZ38" s="39"/>
      <c r="SVA38" s="39"/>
      <c r="SVB38" s="39"/>
      <c r="SVC38" s="39"/>
      <c r="SVD38" s="39"/>
      <c r="SVE38" s="39"/>
      <c r="SVF38" s="39"/>
      <c r="SVG38" s="39"/>
      <c r="SVH38" s="39"/>
      <c r="SVI38" s="39"/>
      <c r="SVJ38" s="39"/>
      <c r="SVK38" s="39"/>
      <c r="SVL38" s="39"/>
      <c r="SVM38" s="39"/>
      <c r="SVN38" s="39"/>
      <c r="SVO38" s="39"/>
      <c r="SVP38" s="39"/>
      <c r="SVQ38" s="39"/>
      <c r="SVR38" s="39"/>
      <c r="SVS38" s="39"/>
      <c r="SVT38" s="39"/>
      <c r="SVU38" s="39"/>
      <c r="SVV38" s="39"/>
      <c r="SVW38" s="39"/>
      <c r="SVX38" s="39"/>
      <c r="SVY38" s="39"/>
      <c r="SVZ38" s="39"/>
      <c r="SWA38" s="39"/>
      <c r="SWB38" s="39"/>
      <c r="SWC38" s="39"/>
      <c r="SWD38" s="39"/>
      <c r="SWE38" s="39"/>
      <c r="SWF38" s="39"/>
      <c r="SWG38" s="39"/>
      <c r="SWH38" s="39"/>
      <c r="SWI38" s="39"/>
      <c r="SWJ38" s="39"/>
      <c r="SWK38" s="39"/>
      <c r="SWL38" s="39"/>
      <c r="SWM38" s="39"/>
      <c r="SWN38" s="39"/>
      <c r="SWO38" s="39"/>
      <c r="SWP38" s="39"/>
      <c r="SWQ38" s="39"/>
      <c r="SWR38" s="39"/>
      <c r="SWS38" s="39"/>
      <c r="SWT38" s="39"/>
      <c r="SWU38" s="39"/>
      <c r="SWV38" s="39"/>
      <c r="SWW38" s="39"/>
      <c r="SWX38" s="39"/>
      <c r="SWY38" s="39"/>
      <c r="SWZ38" s="39"/>
      <c r="SXA38" s="39"/>
      <c r="SXB38" s="39"/>
      <c r="SXC38" s="39"/>
      <c r="SXD38" s="39"/>
      <c r="SXE38" s="39"/>
      <c r="SXF38" s="39"/>
      <c r="SXG38" s="39"/>
      <c r="SXH38" s="39"/>
      <c r="SXI38" s="39"/>
      <c r="SXJ38" s="39"/>
      <c r="SXK38" s="39"/>
      <c r="SXL38" s="39"/>
      <c r="SXM38" s="39"/>
      <c r="SXN38" s="39"/>
      <c r="SXO38" s="39"/>
      <c r="SXP38" s="39"/>
      <c r="SXQ38" s="39"/>
      <c r="SXR38" s="39"/>
      <c r="SXS38" s="39"/>
      <c r="SXT38" s="39"/>
      <c r="SXU38" s="39"/>
      <c r="SXV38" s="39"/>
      <c r="SXW38" s="39"/>
      <c r="SXX38" s="39"/>
      <c r="SXY38" s="39"/>
      <c r="SXZ38" s="39"/>
      <c r="SYA38" s="39"/>
      <c r="SYB38" s="39"/>
      <c r="SYC38" s="39"/>
      <c r="SYD38" s="39"/>
      <c r="SYE38" s="39"/>
      <c r="SYF38" s="39"/>
      <c r="SYG38" s="39"/>
      <c r="SYH38" s="39"/>
      <c r="SYI38" s="39"/>
      <c r="SYJ38" s="39"/>
      <c r="SYK38" s="39"/>
      <c r="SYL38" s="39"/>
      <c r="SYM38" s="39"/>
      <c r="SYN38" s="39"/>
      <c r="SYO38" s="39"/>
      <c r="SYP38" s="39"/>
      <c r="SYQ38" s="39"/>
      <c r="SYR38" s="39"/>
      <c r="SYS38" s="39"/>
      <c r="SYT38" s="39"/>
      <c r="SYU38" s="39"/>
      <c r="SYV38" s="39"/>
      <c r="SYW38" s="39"/>
      <c r="SYX38" s="39"/>
      <c r="SYY38" s="39"/>
      <c r="SYZ38" s="39"/>
      <c r="SZA38" s="39"/>
      <c r="SZB38" s="39"/>
      <c r="SZC38" s="39"/>
      <c r="SZD38" s="39"/>
      <c r="SZE38" s="39"/>
      <c r="SZF38" s="39"/>
      <c r="SZG38" s="39"/>
      <c r="SZH38" s="39"/>
      <c r="SZI38" s="39"/>
      <c r="SZJ38" s="39"/>
      <c r="SZK38" s="39"/>
      <c r="SZL38" s="39"/>
      <c r="SZM38" s="39"/>
      <c r="SZN38" s="39"/>
      <c r="SZO38" s="39"/>
      <c r="SZP38" s="39"/>
      <c r="SZQ38" s="39"/>
      <c r="SZR38" s="39"/>
      <c r="SZS38" s="39"/>
      <c r="SZT38" s="39"/>
      <c r="SZU38" s="39"/>
      <c r="SZV38" s="39"/>
      <c r="SZW38" s="39"/>
      <c r="SZX38" s="39"/>
      <c r="SZY38" s="39"/>
      <c r="SZZ38" s="39"/>
      <c r="TAA38" s="39"/>
      <c r="TAB38" s="39"/>
      <c r="TAC38" s="39"/>
      <c r="TAD38" s="39"/>
      <c r="TAE38" s="39"/>
      <c r="TAF38" s="39"/>
      <c r="TAG38" s="39"/>
      <c r="TAH38" s="39"/>
      <c r="TAI38" s="39"/>
      <c r="TAJ38" s="39"/>
      <c r="TAK38" s="39"/>
      <c r="TAL38" s="39"/>
      <c r="TAM38" s="39"/>
      <c r="TAN38" s="39"/>
      <c r="TAO38" s="39"/>
      <c r="TAP38" s="39"/>
      <c r="TAQ38" s="39"/>
      <c r="TAR38" s="39"/>
      <c r="TAS38" s="39"/>
      <c r="TAT38" s="39"/>
      <c r="TAU38" s="39"/>
      <c r="TAV38" s="39"/>
      <c r="TAW38" s="39"/>
      <c r="TAX38" s="39"/>
      <c r="TAY38" s="39"/>
      <c r="TAZ38" s="39"/>
      <c r="TBA38" s="39"/>
      <c r="TBB38" s="39"/>
      <c r="TBC38" s="39"/>
      <c r="TBD38" s="39"/>
      <c r="TBE38" s="39"/>
      <c r="TBF38" s="39"/>
      <c r="TBG38" s="39"/>
      <c r="TBH38" s="39"/>
      <c r="TBI38" s="39"/>
      <c r="TBJ38" s="39"/>
      <c r="TBK38" s="39"/>
      <c r="TBL38" s="39"/>
      <c r="TBM38" s="39"/>
      <c r="TBN38" s="39"/>
      <c r="TBO38" s="39"/>
      <c r="TBP38" s="39"/>
      <c r="TBQ38" s="39"/>
      <c r="TBR38" s="39"/>
      <c r="TBS38" s="39"/>
      <c r="TBT38" s="39"/>
      <c r="TBU38" s="39"/>
      <c r="TBV38" s="39"/>
      <c r="TBW38" s="39"/>
      <c r="TBX38" s="39"/>
      <c r="TBY38" s="39"/>
      <c r="TBZ38" s="39"/>
      <c r="TCA38" s="39"/>
      <c r="TCB38" s="39"/>
      <c r="TCC38" s="39"/>
      <c r="TCD38" s="39"/>
      <c r="TCE38" s="39"/>
      <c r="TCF38" s="39"/>
      <c r="TCG38" s="39"/>
      <c r="TCH38" s="39"/>
      <c r="TCI38" s="39"/>
      <c r="TCJ38" s="39"/>
      <c r="TCK38" s="39"/>
      <c r="TCL38" s="39"/>
      <c r="TCM38" s="39"/>
      <c r="TCN38" s="39"/>
      <c r="TCO38" s="39"/>
      <c r="TCP38" s="39"/>
      <c r="TCQ38" s="39"/>
      <c r="TCR38" s="39"/>
      <c r="TCS38" s="39"/>
      <c r="TCT38" s="39"/>
      <c r="TCU38" s="39"/>
      <c r="TCV38" s="39"/>
      <c r="TCW38" s="39"/>
      <c r="TCX38" s="39"/>
      <c r="TCY38" s="39"/>
      <c r="TCZ38" s="39"/>
      <c r="TDA38" s="39"/>
      <c r="TDB38" s="39"/>
      <c r="TDC38" s="39"/>
      <c r="TDD38" s="39"/>
      <c r="TDE38" s="39"/>
      <c r="TDF38" s="39"/>
      <c r="TDG38" s="39"/>
      <c r="TDH38" s="39"/>
      <c r="TDI38" s="39"/>
      <c r="TDJ38" s="39"/>
      <c r="TDK38" s="39"/>
      <c r="TDL38" s="39"/>
      <c r="TDM38" s="39"/>
      <c r="TDN38" s="39"/>
      <c r="TDO38" s="39"/>
      <c r="TDP38" s="39"/>
      <c r="TDQ38" s="39"/>
      <c r="TDR38" s="39"/>
      <c r="TDS38" s="39"/>
      <c r="TDT38" s="39"/>
      <c r="TDU38" s="39"/>
      <c r="TDV38" s="39"/>
      <c r="TDW38" s="39"/>
      <c r="TDX38" s="39"/>
      <c r="TDY38" s="39"/>
      <c r="TDZ38" s="39"/>
      <c r="TEA38" s="39"/>
      <c r="TEB38" s="39"/>
      <c r="TEC38" s="39"/>
      <c r="TED38" s="39"/>
      <c r="TEE38" s="39"/>
      <c r="TEF38" s="39"/>
      <c r="TEG38" s="39"/>
      <c r="TEH38" s="39"/>
      <c r="TEI38" s="39"/>
      <c r="TEJ38" s="39"/>
      <c r="TEK38" s="39"/>
      <c r="TEL38" s="39"/>
      <c r="TEM38" s="39"/>
      <c r="TEN38" s="39"/>
      <c r="TEO38" s="39"/>
      <c r="TEP38" s="39"/>
      <c r="TEQ38" s="39"/>
      <c r="TER38" s="39"/>
      <c r="TES38" s="39"/>
      <c r="TET38" s="39"/>
      <c r="TEU38" s="39"/>
      <c r="TEV38" s="39"/>
      <c r="TEW38" s="39"/>
      <c r="TEX38" s="39"/>
      <c r="TEY38" s="39"/>
      <c r="TEZ38" s="39"/>
      <c r="TFA38" s="39"/>
      <c r="TFB38" s="39"/>
      <c r="TFC38" s="39"/>
      <c r="TFD38" s="39"/>
      <c r="TFE38" s="39"/>
      <c r="TFF38" s="39"/>
      <c r="TFG38" s="39"/>
      <c r="TFH38" s="39"/>
      <c r="TFI38" s="39"/>
      <c r="TFJ38" s="39"/>
      <c r="TFK38" s="39"/>
      <c r="TFL38" s="39"/>
      <c r="TFM38" s="39"/>
      <c r="TFN38" s="39"/>
      <c r="TFO38" s="39"/>
      <c r="TFP38" s="39"/>
      <c r="TFQ38" s="39"/>
      <c r="TFR38" s="39"/>
      <c r="TFS38" s="39"/>
      <c r="TFT38" s="39"/>
      <c r="TFU38" s="39"/>
      <c r="TFV38" s="39"/>
      <c r="TFW38" s="39"/>
      <c r="TFX38" s="39"/>
      <c r="TFY38" s="39"/>
      <c r="TFZ38" s="39"/>
      <c r="TGA38" s="39"/>
      <c r="TGB38" s="39"/>
      <c r="TGC38" s="39"/>
      <c r="TGD38" s="39"/>
      <c r="TGE38" s="39"/>
      <c r="TGF38" s="39"/>
      <c r="TGG38" s="39"/>
      <c r="TGH38" s="39"/>
      <c r="TGI38" s="39"/>
      <c r="TGJ38" s="39"/>
      <c r="TGK38" s="39"/>
      <c r="TGL38" s="39"/>
      <c r="TGM38" s="39"/>
      <c r="TGN38" s="39"/>
      <c r="TGO38" s="39"/>
      <c r="TGP38" s="39"/>
      <c r="TGQ38" s="39"/>
      <c r="TGR38" s="39"/>
      <c r="TGS38" s="39"/>
      <c r="TGT38" s="39"/>
      <c r="TGU38" s="39"/>
      <c r="TGV38" s="39"/>
      <c r="TGW38" s="39"/>
      <c r="TGX38" s="39"/>
      <c r="TGY38" s="39"/>
      <c r="TGZ38" s="39"/>
      <c r="THA38" s="39"/>
      <c r="THB38" s="39"/>
      <c r="THC38" s="39"/>
      <c r="THD38" s="39"/>
      <c r="THE38" s="39"/>
      <c r="THF38" s="39"/>
      <c r="THG38" s="39"/>
      <c r="THH38" s="39"/>
      <c r="THI38" s="39"/>
      <c r="THJ38" s="39"/>
      <c r="THK38" s="39"/>
      <c r="THL38" s="39"/>
      <c r="THM38" s="39"/>
      <c r="THN38" s="39"/>
      <c r="THO38" s="39"/>
      <c r="THP38" s="39"/>
      <c r="THQ38" s="39"/>
      <c r="THR38" s="39"/>
      <c r="THS38" s="39"/>
      <c r="THT38" s="39"/>
      <c r="THU38" s="39"/>
      <c r="THV38" s="39"/>
      <c r="THW38" s="39"/>
      <c r="THX38" s="39"/>
      <c r="THY38" s="39"/>
      <c r="THZ38" s="39"/>
      <c r="TIA38" s="39"/>
      <c r="TIB38" s="39"/>
      <c r="TIC38" s="39"/>
      <c r="TID38" s="39"/>
      <c r="TIE38" s="39"/>
      <c r="TIF38" s="39"/>
      <c r="TIG38" s="39"/>
      <c r="TIH38" s="39"/>
      <c r="TII38" s="39"/>
      <c r="TIJ38" s="39"/>
      <c r="TIK38" s="39"/>
      <c r="TIL38" s="39"/>
      <c r="TIM38" s="39"/>
      <c r="TIN38" s="39"/>
      <c r="TIO38" s="39"/>
      <c r="TIP38" s="39"/>
      <c r="TIQ38" s="39"/>
      <c r="TIR38" s="39"/>
      <c r="TIS38" s="39"/>
      <c r="TIT38" s="39"/>
      <c r="TIU38" s="39"/>
      <c r="TIV38" s="39"/>
      <c r="TIW38" s="39"/>
      <c r="TIX38" s="39"/>
      <c r="TIY38" s="39"/>
      <c r="TIZ38" s="39"/>
      <c r="TJA38" s="39"/>
      <c r="TJB38" s="39"/>
      <c r="TJC38" s="39"/>
      <c r="TJD38" s="39"/>
      <c r="TJE38" s="39"/>
      <c r="TJF38" s="39"/>
      <c r="TJG38" s="39"/>
      <c r="TJH38" s="39"/>
      <c r="TJI38" s="39"/>
      <c r="TJJ38" s="39"/>
      <c r="TJK38" s="39"/>
      <c r="TJL38" s="39"/>
      <c r="TJM38" s="39"/>
      <c r="TJN38" s="39"/>
      <c r="TJO38" s="39"/>
      <c r="TJP38" s="39"/>
      <c r="TJQ38" s="39"/>
      <c r="TJR38" s="39"/>
      <c r="TJS38" s="39"/>
      <c r="TJT38" s="39"/>
      <c r="TJU38" s="39"/>
      <c r="TJV38" s="39"/>
      <c r="TJW38" s="39"/>
      <c r="TJX38" s="39"/>
      <c r="TJY38" s="39"/>
      <c r="TJZ38" s="39"/>
      <c r="TKA38" s="39"/>
      <c r="TKB38" s="39"/>
      <c r="TKC38" s="39"/>
      <c r="TKD38" s="39"/>
      <c r="TKE38" s="39"/>
      <c r="TKF38" s="39"/>
      <c r="TKG38" s="39"/>
      <c r="TKH38" s="39"/>
      <c r="TKI38" s="39"/>
      <c r="TKJ38" s="39"/>
      <c r="TKK38" s="39"/>
      <c r="TKL38" s="39"/>
      <c r="TKM38" s="39"/>
      <c r="TKN38" s="39"/>
      <c r="TKO38" s="39"/>
      <c r="TKP38" s="39"/>
      <c r="TKQ38" s="39"/>
      <c r="TKR38" s="39"/>
      <c r="TKS38" s="39"/>
      <c r="TKT38" s="39"/>
      <c r="TKU38" s="39"/>
      <c r="TKV38" s="39"/>
      <c r="TKW38" s="39"/>
      <c r="TKX38" s="39"/>
      <c r="TKY38" s="39"/>
      <c r="TKZ38" s="39"/>
      <c r="TLA38" s="39"/>
      <c r="TLB38" s="39"/>
      <c r="TLC38" s="39"/>
      <c r="TLD38" s="39"/>
      <c r="TLE38" s="39"/>
      <c r="TLF38" s="39"/>
      <c r="TLG38" s="39"/>
      <c r="TLH38" s="39"/>
      <c r="TLI38" s="39"/>
      <c r="TLJ38" s="39"/>
      <c r="TLK38" s="39"/>
      <c r="TLL38" s="39"/>
      <c r="TLM38" s="39"/>
      <c r="TLN38" s="39"/>
      <c r="TLO38" s="39"/>
      <c r="TLP38" s="39"/>
      <c r="TLQ38" s="39"/>
      <c r="TLR38" s="39"/>
      <c r="TLS38" s="39"/>
      <c r="TLT38" s="39"/>
      <c r="TLU38" s="39"/>
      <c r="TLV38" s="39"/>
      <c r="TLW38" s="39"/>
      <c r="TLX38" s="39"/>
      <c r="TLY38" s="39"/>
      <c r="TLZ38" s="39"/>
      <c r="TMA38" s="39"/>
      <c r="TMB38" s="39"/>
      <c r="TMC38" s="39"/>
      <c r="TMD38" s="39"/>
      <c r="TME38" s="39"/>
      <c r="TMF38" s="39"/>
      <c r="TMG38" s="39"/>
      <c r="TMH38" s="39"/>
      <c r="TMI38" s="39"/>
      <c r="TMJ38" s="39"/>
      <c r="TMK38" s="39"/>
      <c r="TML38" s="39"/>
      <c r="TMM38" s="39"/>
      <c r="TMN38" s="39"/>
      <c r="TMO38" s="39"/>
      <c r="TMP38" s="39"/>
      <c r="TMQ38" s="39"/>
      <c r="TMR38" s="39"/>
      <c r="TMS38" s="39"/>
      <c r="TMT38" s="39"/>
      <c r="TMU38" s="39"/>
      <c r="TMV38" s="39"/>
      <c r="TMW38" s="39"/>
      <c r="TMX38" s="39"/>
      <c r="TMY38" s="39"/>
      <c r="TMZ38" s="39"/>
      <c r="TNA38" s="39"/>
      <c r="TNB38" s="39"/>
      <c r="TNC38" s="39"/>
      <c r="TND38" s="39"/>
      <c r="TNE38" s="39"/>
      <c r="TNF38" s="39"/>
      <c r="TNG38" s="39"/>
      <c r="TNH38" s="39"/>
      <c r="TNI38" s="39"/>
      <c r="TNJ38" s="39"/>
      <c r="TNK38" s="39"/>
      <c r="TNL38" s="39"/>
      <c r="TNM38" s="39"/>
      <c r="TNN38" s="39"/>
      <c r="TNO38" s="39"/>
      <c r="TNP38" s="39"/>
      <c r="TNQ38" s="39"/>
      <c r="TNR38" s="39"/>
      <c r="TNS38" s="39"/>
      <c r="TNT38" s="39"/>
      <c r="TNU38" s="39"/>
      <c r="TNV38" s="39"/>
      <c r="TNW38" s="39"/>
      <c r="TNX38" s="39"/>
      <c r="TNY38" s="39"/>
      <c r="TNZ38" s="39"/>
      <c r="TOA38" s="39"/>
      <c r="TOB38" s="39"/>
      <c r="TOC38" s="39"/>
      <c r="TOD38" s="39"/>
      <c r="TOE38" s="39"/>
      <c r="TOF38" s="39"/>
      <c r="TOG38" s="39"/>
      <c r="TOH38" s="39"/>
      <c r="TOI38" s="39"/>
      <c r="TOJ38" s="39"/>
      <c r="TOK38" s="39"/>
      <c r="TOL38" s="39"/>
      <c r="TOM38" s="39"/>
      <c r="TON38" s="39"/>
      <c r="TOO38" s="39"/>
      <c r="TOP38" s="39"/>
      <c r="TOQ38" s="39"/>
      <c r="TOR38" s="39"/>
      <c r="TOS38" s="39"/>
      <c r="TOT38" s="39"/>
      <c r="TOU38" s="39"/>
      <c r="TOV38" s="39"/>
      <c r="TOW38" s="39"/>
      <c r="TOX38" s="39"/>
      <c r="TOY38" s="39"/>
      <c r="TOZ38" s="39"/>
      <c r="TPA38" s="39"/>
      <c r="TPB38" s="39"/>
      <c r="TPC38" s="39"/>
      <c r="TPD38" s="39"/>
      <c r="TPE38" s="39"/>
      <c r="TPF38" s="39"/>
      <c r="TPG38" s="39"/>
      <c r="TPH38" s="39"/>
      <c r="TPI38" s="39"/>
      <c r="TPJ38" s="39"/>
      <c r="TPK38" s="39"/>
      <c r="TPL38" s="39"/>
      <c r="TPM38" s="39"/>
      <c r="TPN38" s="39"/>
      <c r="TPO38" s="39"/>
      <c r="TPP38" s="39"/>
      <c r="TPQ38" s="39"/>
      <c r="TPR38" s="39"/>
      <c r="TPS38" s="39"/>
      <c r="TPT38" s="39"/>
      <c r="TPU38" s="39"/>
      <c r="TPV38" s="39"/>
      <c r="TPW38" s="39"/>
      <c r="TPX38" s="39"/>
      <c r="TPY38" s="39"/>
      <c r="TPZ38" s="39"/>
      <c r="TQA38" s="39"/>
      <c r="TQB38" s="39"/>
      <c r="TQC38" s="39"/>
      <c r="TQD38" s="39"/>
      <c r="TQE38" s="39"/>
      <c r="TQF38" s="39"/>
      <c r="TQG38" s="39"/>
      <c r="TQH38" s="39"/>
      <c r="TQI38" s="39"/>
      <c r="TQJ38" s="39"/>
      <c r="TQK38" s="39"/>
      <c r="TQL38" s="39"/>
      <c r="TQM38" s="39"/>
      <c r="TQN38" s="39"/>
      <c r="TQO38" s="39"/>
      <c r="TQP38" s="39"/>
      <c r="TQQ38" s="39"/>
      <c r="TQR38" s="39"/>
      <c r="TQS38" s="39"/>
      <c r="TQT38" s="39"/>
      <c r="TQU38" s="39"/>
      <c r="TQV38" s="39"/>
      <c r="TQW38" s="39"/>
      <c r="TQX38" s="39"/>
      <c r="TQY38" s="39"/>
      <c r="TQZ38" s="39"/>
      <c r="TRA38" s="39"/>
      <c r="TRB38" s="39"/>
      <c r="TRC38" s="39"/>
      <c r="TRD38" s="39"/>
      <c r="TRE38" s="39"/>
      <c r="TRF38" s="39"/>
      <c r="TRG38" s="39"/>
      <c r="TRH38" s="39"/>
      <c r="TRI38" s="39"/>
      <c r="TRJ38" s="39"/>
      <c r="TRK38" s="39"/>
      <c r="TRL38" s="39"/>
      <c r="TRM38" s="39"/>
      <c r="TRN38" s="39"/>
      <c r="TRO38" s="39"/>
      <c r="TRP38" s="39"/>
      <c r="TRQ38" s="39"/>
      <c r="TRR38" s="39"/>
      <c r="TRS38" s="39"/>
      <c r="TRT38" s="39"/>
      <c r="TRU38" s="39"/>
      <c r="TRV38" s="39"/>
      <c r="TRW38" s="39"/>
      <c r="TRX38" s="39"/>
      <c r="TRY38" s="39"/>
      <c r="TRZ38" s="39"/>
      <c r="TSA38" s="39"/>
      <c r="TSB38" s="39"/>
      <c r="TSC38" s="39"/>
      <c r="TSD38" s="39"/>
      <c r="TSE38" s="39"/>
      <c r="TSF38" s="39"/>
      <c r="TSG38" s="39"/>
      <c r="TSH38" s="39"/>
      <c r="TSI38" s="39"/>
      <c r="TSJ38" s="39"/>
      <c r="TSK38" s="39"/>
      <c r="TSL38" s="39"/>
      <c r="TSM38" s="39"/>
      <c r="TSN38" s="39"/>
      <c r="TSO38" s="39"/>
      <c r="TSP38" s="39"/>
      <c r="TSQ38" s="39"/>
      <c r="TSR38" s="39"/>
      <c r="TSS38" s="39"/>
      <c r="TST38" s="39"/>
      <c r="TSU38" s="39"/>
      <c r="TSV38" s="39"/>
      <c r="TSW38" s="39"/>
      <c r="TSX38" s="39"/>
      <c r="TSY38" s="39"/>
      <c r="TSZ38" s="39"/>
      <c r="TTA38" s="39"/>
      <c r="TTB38" s="39"/>
      <c r="TTC38" s="39"/>
      <c r="TTD38" s="39"/>
      <c r="TTE38" s="39"/>
      <c r="TTF38" s="39"/>
      <c r="TTG38" s="39"/>
      <c r="TTH38" s="39"/>
      <c r="TTI38" s="39"/>
      <c r="TTJ38" s="39"/>
      <c r="TTK38" s="39"/>
      <c r="TTL38" s="39"/>
      <c r="TTM38" s="39"/>
      <c r="TTN38" s="39"/>
      <c r="TTO38" s="39"/>
      <c r="TTP38" s="39"/>
      <c r="TTQ38" s="39"/>
      <c r="TTR38" s="39"/>
      <c r="TTS38" s="39"/>
      <c r="TTT38" s="39"/>
      <c r="TTU38" s="39"/>
      <c r="TTV38" s="39"/>
      <c r="TTW38" s="39"/>
      <c r="TTX38" s="39"/>
      <c r="TTY38" s="39"/>
      <c r="TTZ38" s="39"/>
      <c r="TUA38" s="39"/>
      <c r="TUB38" s="39"/>
      <c r="TUC38" s="39"/>
      <c r="TUD38" s="39"/>
      <c r="TUE38" s="39"/>
      <c r="TUF38" s="39"/>
      <c r="TUG38" s="39"/>
      <c r="TUH38" s="39"/>
      <c r="TUI38" s="39"/>
      <c r="TUJ38" s="39"/>
      <c r="TUK38" s="39"/>
      <c r="TUL38" s="39"/>
      <c r="TUM38" s="39"/>
      <c r="TUN38" s="39"/>
      <c r="TUO38" s="39"/>
      <c r="TUP38" s="39"/>
      <c r="TUQ38" s="39"/>
      <c r="TUR38" s="39"/>
      <c r="TUS38" s="39"/>
      <c r="TUT38" s="39"/>
      <c r="TUU38" s="39"/>
      <c r="TUV38" s="39"/>
      <c r="TUW38" s="39"/>
      <c r="TUX38" s="39"/>
      <c r="TUY38" s="39"/>
      <c r="TUZ38" s="39"/>
      <c r="TVA38" s="39"/>
      <c r="TVB38" s="39"/>
      <c r="TVC38" s="39"/>
      <c r="TVD38" s="39"/>
      <c r="TVE38" s="39"/>
      <c r="TVF38" s="39"/>
      <c r="TVG38" s="39"/>
      <c r="TVH38" s="39"/>
      <c r="TVI38" s="39"/>
      <c r="TVJ38" s="39"/>
      <c r="TVK38" s="39"/>
      <c r="TVL38" s="39"/>
      <c r="TVM38" s="39"/>
      <c r="TVN38" s="39"/>
      <c r="TVO38" s="39"/>
      <c r="TVP38" s="39"/>
      <c r="TVQ38" s="39"/>
      <c r="TVR38" s="39"/>
      <c r="TVS38" s="39"/>
      <c r="TVT38" s="39"/>
      <c r="TVU38" s="39"/>
      <c r="TVV38" s="39"/>
      <c r="TVW38" s="39"/>
      <c r="TVX38" s="39"/>
      <c r="TVY38" s="39"/>
      <c r="TVZ38" s="39"/>
      <c r="TWA38" s="39"/>
      <c r="TWB38" s="39"/>
      <c r="TWC38" s="39"/>
      <c r="TWD38" s="39"/>
      <c r="TWE38" s="39"/>
      <c r="TWF38" s="39"/>
      <c r="TWG38" s="39"/>
      <c r="TWH38" s="39"/>
      <c r="TWI38" s="39"/>
      <c r="TWJ38" s="39"/>
      <c r="TWK38" s="39"/>
      <c r="TWL38" s="39"/>
      <c r="TWM38" s="39"/>
      <c r="TWN38" s="39"/>
      <c r="TWO38" s="39"/>
      <c r="TWP38" s="39"/>
      <c r="TWQ38" s="39"/>
      <c r="TWR38" s="39"/>
      <c r="TWS38" s="39"/>
      <c r="TWT38" s="39"/>
      <c r="TWU38" s="39"/>
      <c r="TWV38" s="39"/>
      <c r="TWW38" s="39"/>
      <c r="TWX38" s="39"/>
      <c r="TWY38" s="39"/>
      <c r="TWZ38" s="39"/>
      <c r="TXA38" s="39"/>
      <c r="TXB38" s="39"/>
      <c r="TXC38" s="39"/>
      <c r="TXD38" s="39"/>
      <c r="TXE38" s="39"/>
      <c r="TXF38" s="39"/>
      <c r="TXG38" s="39"/>
      <c r="TXH38" s="39"/>
      <c r="TXI38" s="39"/>
      <c r="TXJ38" s="39"/>
      <c r="TXK38" s="39"/>
      <c r="TXL38" s="39"/>
      <c r="TXM38" s="39"/>
      <c r="TXN38" s="39"/>
      <c r="TXO38" s="39"/>
      <c r="TXP38" s="39"/>
      <c r="TXQ38" s="39"/>
      <c r="TXR38" s="39"/>
      <c r="TXS38" s="39"/>
      <c r="TXT38" s="39"/>
      <c r="TXU38" s="39"/>
      <c r="TXV38" s="39"/>
      <c r="TXW38" s="39"/>
      <c r="TXX38" s="39"/>
      <c r="TXY38" s="39"/>
      <c r="TXZ38" s="39"/>
      <c r="TYA38" s="39"/>
      <c r="TYB38" s="39"/>
      <c r="TYC38" s="39"/>
      <c r="TYD38" s="39"/>
      <c r="TYE38" s="39"/>
      <c r="TYF38" s="39"/>
      <c r="TYG38" s="39"/>
      <c r="TYH38" s="39"/>
      <c r="TYI38" s="39"/>
      <c r="TYJ38" s="39"/>
      <c r="TYK38" s="39"/>
      <c r="TYL38" s="39"/>
      <c r="TYM38" s="39"/>
      <c r="TYN38" s="39"/>
      <c r="TYO38" s="39"/>
      <c r="TYP38" s="39"/>
      <c r="TYQ38" s="39"/>
      <c r="TYR38" s="39"/>
      <c r="TYS38" s="39"/>
      <c r="TYT38" s="39"/>
      <c r="TYU38" s="39"/>
      <c r="TYV38" s="39"/>
      <c r="TYW38" s="39"/>
      <c r="TYX38" s="39"/>
      <c r="TYY38" s="39"/>
      <c r="TYZ38" s="39"/>
      <c r="TZA38" s="39"/>
      <c r="TZB38" s="39"/>
      <c r="TZC38" s="39"/>
      <c r="TZD38" s="39"/>
      <c r="TZE38" s="39"/>
      <c r="TZF38" s="39"/>
      <c r="TZG38" s="39"/>
      <c r="TZH38" s="39"/>
      <c r="TZI38" s="39"/>
      <c r="TZJ38" s="39"/>
      <c r="TZK38" s="39"/>
      <c r="TZL38" s="39"/>
      <c r="TZM38" s="39"/>
      <c r="TZN38" s="39"/>
      <c r="TZO38" s="39"/>
      <c r="TZP38" s="39"/>
      <c r="TZQ38" s="39"/>
      <c r="TZR38" s="39"/>
      <c r="TZS38" s="39"/>
      <c r="TZT38" s="39"/>
      <c r="TZU38" s="39"/>
      <c r="TZV38" s="39"/>
      <c r="TZW38" s="39"/>
      <c r="TZX38" s="39"/>
      <c r="TZY38" s="39"/>
      <c r="TZZ38" s="39"/>
      <c r="UAA38" s="39"/>
      <c r="UAB38" s="39"/>
      <c r="UAC38" s="39"/>
      <c r="UAD38" s="39"/>
      <c r="UAE38" s="39"/>
      <c r="UAF38" s="39"/>
      <c r="UAG38" s="39"/>
      <c r="UAH38" s="39"/>
      <c r="UAI38" s="39"/>
      <c r="UAJ38" s="39"/>
      <c r="UAK38" s="39"/>
      <c r="UAL38" s="39"/>
      <c r="UAM38" s="39"/>
      <c r="UAN38" s="39"/>
      <c r="UAO38" s="39"/>
      <c r="UAP38" s="39"/>
      <c r="UAQ38" s="39"/>
      <c r="UAR38" s="39"/>
      <c r="UAS38" s="39"/>
      <c r="UAT38" s="39"/>
      <c r="UAU38" s="39"/>
      <c r="UAV38" s="39"/>
      <c r="UAW38" s="39"/>
      <c r="UAX38" s="39"/>
      <c r="UAY38" s="39"/>
      <c r="UAZ38" s="39"/>
      <c r="UBA38" s="39"/>
      <c r="UBB38" s="39"/>
      <c r="UBC38" s="39"/>
      <c r="UBD38" s="39"/>
      <c r="UBE38" s="39"/>
      <c r="UBF38" s="39"/>
      <c r="UBG38" s="39"/>
      <c r="UBH38" s="39"/>
      <c r="UBI38" s="39"/>
      <c r="UBJ38" s="39"/>
      <c r="UBK38" s="39"/>
      <c r="UBL38" s="39"/>
      <c r="UBM38" s="39"/>
      <c r="UBN38" s="39"/>
      <c r="UBO38" s="39"/>
      <c r="UBP38" s="39"/>
      <c r="UBQ38" s="39"/>
      <c r="UBR38" s="39"/>
      <c r="UBS38" s="39"/>
      <c r="UBT38" s="39"/>
      <c r="UBU38" s="39"/>
      <c r="UBV38" s="39"/>
      <c r="UBW38" s="39"/>
      <c r="UBX38" s="39"/>
      <c r="UBY38" s="39"/>
      <c r="UBZ38" s="39"/>
      <c r="UCA38" s="39"/>
      <c r="UCB38" s="39"/>
      <c r="UCC38" s="39"/>
      <c r="UCD38" s="39"/>
      <c r="UCE38" s="39"/>
      <c r="UCF38" s="39"/>
      <c r="UCG38" s="39"/>
      <c r="UCH38" s="39"/>
      <c r="UCI38" s="39"/>
      <c r="UCJ38" s="39"/>
      <c r="UCK38" s="39"/>
      <c r="UCL38" s="39"/>
      <c r="UCM38" s="39"/>
      <c r="UCN38" s="39"/>
      <c r="UCO38" s="39"/>
      <c r="UCP38" s="39"/>
      <c r="UCQ38" s="39"/>
      <c r="UCR38" s="39"/>
      <c r="UCS38" s="39"/>
      <c r="UCT38" s="39"/>
      <c r="UCU38" s="39"/>
      <c r="UCV38" s="39"/>
      <c r="UCW38" s="39"/>
      <c r="UCX38" s="39"/>
      <c r="UCY38" s="39"/>
      <c r="UCZ38" s="39"/>
      <c r="UDA38" s="39"/>
      <c r="UDB38" s="39"/>
      <c r="UDC38" s="39"/>
      <c r="UDD38" s="39"/>
      <c r="UDE38" s="39"/>
      <c r="UDF38" s="39"/>
      <c r="UDG38" s="39"/>
      <c r="UDH38" s="39"/>
      <c r="UDI38" s="39"/>
      <c r="UDJ38" s="39"/>
      <c r="UDK38" s="39"/>
      <c r="UDL38" s="39"/>
      <c r="UDM38" s="39"/>
      <c r="UDN38" s="39"/>
      <c r="UDO38" s="39"/>
      <c r="UDP38" s="39"/>
      <c r="UDQ38" s="39"/>
      <c r="UDR38" s="39"/>
      <c r="UDS38" s="39"/>
      <c r="UDT38" s="39"/>
      <c r="UDU38" s="39"/>
      <c r="UDV38" s="39"/>
      <c r="UDW38" s="39"/>
      <c r="UDX38" s="39"/>
      <c r="UDY38" s="39"/>
      <c r="UDZ38" s="39"/>
      <c r="UEA38" s="39"/>
      <c r="UEB38" s="39"/>
      <c r="UEC38" s="39"/>
      <c r="UED38" s="39"/>
      <c r="UEE38" s="39"/>
      <c r="UEF38" s="39"/>
      <c r="UEG38" s="39"/>
      <c r="UEH38" s="39"/>
      <c r="UEI38" s="39"/>
      <c r="UEJ38" s="39"/>
      <c r="UEK38" s="39"/>
      <c r="UEL38" s="39"/>
      <c r="UEM38" s="39"/>
      <c r="UEN38" s="39"/>
      <c r="UEO38" s="39"/>
      <c r="UEP38" s="39"/>
      <c r="UEQ38" s="39"/>
      <c r="UER38" s="39"/>
      <c r="UES38" s="39"/>
      <c r="UET38" s="39"/>
      <c r="UEU38" s="39"/>
      <c r="UEV38" s="39"/>
      <c r="UEW38" s="39"/>
      <c r="UEX38" s="39"/>
      <c r="UEY38" s="39"/>
      <c r="UEZ38" s="39"/>
      <c r="UFA38" s="39"/>
      <c r="UFB38" s="39"/>
      <c r="UFC38" s="39"/>
      <c r="UFD38" s="39"/>
      <c r="UFE38" s="39"/>
      <c r="UFF38" s="39"/>
      <c r="UFG38" s="39"/>
      <c r="UFH38" s="39"/>
      <c r="UFI38" s="39"/>
      <c r="UFJ38" s="39"/>
      <c r="UFK38" s="39"/>
      <c r="UFL38" s="39"/>
      <c r="UFM38" s="39"/>
      <c r="UFN38" s="39"/>
      <c r="UFO38" s="39"/>
      <c r="UFP38" s="39"/>
      <c r="UFQ38" s="39"/>
      <c r="UFR38" s="39"/>
      <c r="UFS38" s="39"/>
      <c r="UFT38" s="39"/>
      <c r="UFU38" s="39"/>
      <c r="UFV38" s="39"/>
      <c r="UFW38" s="39"/>
      <c r="UFX38" s="39"/>
      <c r="UFY38" s="39"/>
      <c r="UFZ38" s="39"/>
      <c r="UGA38" s="39"/>
      <c r="UGB38" s="39"/>
      <c r="UGC38" s="39"/>
      <c r="UGD38" s="39"/>
      <c r="UGE38" s="39"/>
      <c r="UGF38" s="39"/>
      <c r="UGG38" s="39"/>
      <c r="UGH38" s="39"/>
      <c r="UGI38" s="39"/>
      <c r="UGJ38" s="39"/>
      <c r="UGK38" s="39"/>
      <c r="UGL38" s="39"/>
      <c r="UGM38" s="39"/>
      <c r="UGN38" s="39"/>
      <c r="UGO38" s="39"/>
      <c r="UGP38" s="39"/>
      <c r="UGQ38" s="39"/>
      <c r="UGR38" s="39"/>
      <c r="UGS38" s="39"/>
      <c r="UGT38" s="39"/>
      <c r="UGU38" s="39"/>
      <c r="UGV38" s="39"/>
      <c r="UGW38" s="39"/>
      <c r="UGX38" s="39"/>
      <c r="UGY38" s="39"/>
      <c r="UGZ38" s="39"/>
      <c r="UHA38" s="39"/>
      <c r="UHB38" s="39"/>
      <c r="UHC38" s="39"/>
      <c r="UHD38" s="39"/>
      <c r="UHE38" s="39"/>
      <c r="UHF38" s="39"/>
      <c r="UHG38" s="39"/>
      <c r="UHH38" s="39"/>
      <c r="UHI38" s="39"/>
      <c r="UHJ38" s="39"/>
      <c r="UHK38" s="39"/>
      <c r="UHL38" s="39"/>
      <c r="UHM38" s="39"/>
      <c r="UHN38" s="39"/>
      <c r="UHO38" s="39"/>
      <c r="UHP38" s="39"/>
      <c r="UHQ38" s="39"/>
      <c r="UHR38" s="39"/>
      <c r="UHS38" s="39"/>
      <c r="UHT38" s="39"/>
      <c r="UHU38" s="39"/>
      <c r="UHV38" s="39"/>
      <c r="UHW38" s="39"/>
      <c r="UHX38" s="39"/>
      <c r="UHY38" s="39"/>
      <c r="UHZ38" s="39"/>
      <c r="UIA38" s="39"/>
      <c r="UIB38" s="39"/>
      <c r="UIC38" s="39"/>
      <c r="UID38" s="39"/>
      <c r="UIE38" s="39"/>
      <c r="UIF38" s="39"/>
      <c r="UIG38" s="39"/>
      <c r="UIH38" s="39"/>
      <c r="UII38" s="39"/>
      <c r="UIJ38" s="39"/>
      <c r="UIK38" s="39"/>
      <c r="UIL38" s="39"/>
      <c r="UIM38" s="39"/>
      <c r="UIN38" s="39"/>
      <c r="UIO38" s="39"/>
      <c r="UIP38" s="39"/>
      <c r="UIQ38" s="39"/>
      <c r="UIR38" s="39"/>
      <c r="UIS38" s="39"/>
      <c r="UIT38" s="39"/>
      <c r="UIU38" s="39"/>
      <c r="UIV38" s="39"/>
      <c r="UIW38" s="39"/>
      <c r="UIX38" s="39"/>
      <c r="UIY38" s="39"/>
      <c r="UIZ38" s="39"/>
      <c r="UJA38" s="39"/>
      <c r="UJB38" s="39"/>
      <c r="UJC38" s="39"/>
      <c r="UJD38" s="39"/>
      <c r="UJE38" s="39"/>
      <c r="UJF38" s="39"/>
      <c r="UJG38" s="39"/>
      <c r="UJH38" s="39"/>
      <c r="UJI38" s="39"/>
      <c r="UJJ38" s="39"/>
      <c r="UJK38" s="39"/>
      <c r="UJL38" s="39"/>
      <c r="UJM38" s="39"/>
      <c r="UJN38" s="39"/>
      <c r="UJO38" s="39"/>
      <c r="UJP38" s="39"/>
      <c r="UJQ38" s="39"/>
      <c r="UJR38" s="39"/>
      <c r="UJS38" s="39"/>
      <c r="UJT38" s="39"/>
      <c r="UJU38" s="39"/>
      <c r="UJV38" s="39"/>
      <c r="UJW38" s="39"/>
      <c r="UJX38" s="39"/>
      <c r="UJY38" s="39"/>
      <c r="UJZ38" s="39"/>
      <c r="UKA38" s="39"/>
      <c r="UKB38" s="39"/>
      <c r="UKC38" s="39"/>
      <c r="UKD38" s="39"/>
      <c r="UKE38" s="39"/>
      <c r="UKF38" s="39"/>
      <c r="UKG38" s="39"/>
      <c r="UKH38" s="39"/>
      <c r="UKI38" s="39"/>
      <c r="UKJ38" s="39"/>
      <c r="UKK38" s="39"/>
      <c r="UKL38" s="39"/>
      <c r="UKM38" s="39"/>
      <c r="UKN38" s="39"/>
      <c r="UKO38" s="39"/>
      <c r="UKP38" s="39"/>
      <c r="UKQ38" s="39"/>
      <c r="UKR38" s="39"/>
      <c r="UKS38" s="39"/>
      <c r="UKT38" s="39"/>
      <c r="UKU38" s="39"/>
      <c r="UKV38" s="39"/>
      <c r="UKW38" s="39"/>
      <c r="UKX38" s="39"/>
      <c r="UKY38" s="39"/>
      <c r="UKZ38" s="39"/>
      <c r="ULA38" s="39"/>
      <c r="ULB38" s="39"/>
      <c r="ULC38" s="39"/>
      <c r="ULD38" s="39"/>
      <c r="ULE38" s="39"/>
      <c r="ULF38" s="39"/>
      <c r="ULG38" s="39"/>
      <c r="ULH38" s="39"/>
      <c r="ULI38" s="39"/>
      <c r="ULJ38" s="39"/>
      <c r="ULK38" s="39"/>
      <c r="ULL38" s="39"/>
      <c r="ULM38" s="39"/>
      <c r="ULN38" s="39"/>
      <c r="ULO38" s="39"/>
      <c r="ULP38" s="39"/>
      <c r="ULQ38" s="39"/>
      <c r="ULR38" s="39"/>
      <c r="ULS38" s="39"/>
      <c r="ULT38" s="39"/>
      <c r="ULU38" s="39"/>
      <c r="ULV38" s="39"/>
      <c r="ULW38" s="39"/>
      <c r="ULX38" s="39"/>
      <c r="ULY38" s="39"/>
      <c r="ULZ38" s="39"/>
      <c r="UMA38" s="39"/>
      <c r="UMB38" s="39"/>
      <c r="UMC38" s="39"/>
      <c r="UMD38" s="39"/>
      <c r="UME38" s="39"/>
      <c r="UMF38" s="39"/>
      <c r="UMG38" s="39"/>
      <c r="UMH38" s="39"/>
      <c r="UMI38" s="39"/>
      <c r="UMJ38" s="39"/>
      <c r="UMK38" s="39"/>
      <c r="UML38" s="39"/>
      <c r="UMM38" s="39"/>
      <c r="UMN38" s="39"/>
      <c r="UMO38" s="39"/>
      <c r="UMP38" s="39"/>
      <c r="UMQ38" s="39"/>
      <c r="UMR38" s="39"/>
      <c r="UMS38" s="39"/>
      <c r="UMT38" s="39"/>
      <c r="UMU38" s="39"/>
      <c r="UMV38" s="39"/>
      <c r="UMW38" s="39"/>
      <c r="UMX38" s="39"/>
      <c r="UMY38" s="39"/>
      <c r="UMZ38" s="39"/>
      <c r="UNA38" s="39"/>
      <c r="UNB38" s="39"/>
      <c r="UNC38" s="39"/>
      <c r="UND38" s="39"/>
      <c r="UNE38" s="39"/>
      <c r="UNF38" s="39"/>
      <c r="UNG38" s="39"/>
      <c r="UNH38" s="39"/>
      <c r="UNI38" s="39"/>
      <c r="UNJ38" s="39"/>
      <c r="UNK38" s="39"/>
      <c r="UNL38" s="39"/>
      <c r="UNM38" s="39"/>
      <c r="UNN38" s="39"/>
      <c r="UNO38" s="39"/>
      <c r="UNP38" s="39"/>
      <c r="UNQ38" s="39"/>
      <c r="UNR38" s="39"/>
      <c r="UNS38" s="39"/>
      <c r="UNT38" s="39"/>
      <c r="UNU38" s="39"/>
      <c r="UNV38" s="39"/>
      <c r="UNW38" s="39"/>
      <c r="UNX38" s="39"/>
      <c r="UNY38" s="39"/>
      <c r="UNZ38" s="39"/>
      <c r="UOA38" s="39"/>
      <c r="UOB38" s="39"/>
      <c r="UOC38" s="39"/>
      <c r="UOD38" s="39"/>
      <c r="UOE38" s="39"/>
      <c r="UOF38" s="39"/>
      <c r="UOG38" s="39"/>
      <c r="UOH38" s="39"/>
      <c r="UOI38" s="39"/>
      <c r="UOJ38" s="39"/>
      <c r="UOK38" s="39"/>
      <c r="UOL38" s="39"/>
      <c r="UOM38" s="39"/>
      <c r="UON38" s="39"/>
      <c r="UOO38" s="39"/>
      <c r="UOP38" s="39"/>
      <c r="UOQ38" s="39"/>
      <c r="UOR38" s="39"/>
      <c r="UOS38" s="39"/>
      <c r="UOT38" s="39"/>
      <c r="UOU38" s="39"/>
      <c r="UOV38" s="39"/>
      <c r="UOW38" s="39"/>
      <c r="UOX38" s="39"/>
      <c r="UOY38" s="39"/>
      <c r="UOZ38" s="39"/>
      <c r="UPA38" s="39"/>
      <c r="UPB38" s="39"/>
      <c r="UPC38" s="39"/>
      <c r="UPD38" s="39"/>
      <c r="UPE38" s="39"/>
      <c r="UPF38" s="39"/>
      <c r="UPG38" s="39"/>
      <c r="UPH38" s="39"/>
      <c r="UPI38" s="39"/>
      <c r="UPJ38" s="39"/>
      <c r="UPK38" s="39"/>
      <c r="UPL38" s="39"/>
      <c r="UPM38" s="39"/>
      <c r="UPN38" s="39"/>
      <c r="UPO38" s="39"/>
      <c r="UPP38" s="39"/>
      <c r="UPQ38" s="39"/>
      <c r="UPR38" s="39"/>
      <c r="UPS38" s="39"/>
      <c r="UPT38" s="39"/>
      <c r="UPU38" s="39"/>
      <c r="UPV38" s="39"/>
      <c r="UPW38" s="39"/>
      <c r="UPX38" s="39"/>
      <c r="UPY38" s="39"/>
      <c r="UPZ38" s="39"/>
      <c r="UQA38" s="39"/>
      <c r="UQB38" s="39"/>
      <c r="UQC38" s="39"/>
      <c r="UQD38" s="39"/>
      <c r="UQE38" s="39"/>
      <c r="UQF38" s="39"/>
      <c r="UQG38" s="39"/>
      <c r="UQH38" s="39"/>
      <c r="UQI38" s="39"/>
      <c r="UQJ38" s="39"/>
      <c r="UQK38" s="39"/>
      <c r="UQL38" s="39"/>
      <c r="UQM38" s="39"/>
      <c r="UQN38" s="39"/>
      <c r="UQO38" s="39"/>
      <c r="UQP38" s="39"/>
      <c r="UQQ38" s="39"/>
      <c r="UQR38" s="39"/>
      <c r="UQS38" s="39"/>
      <c r="UQT38" s="39"/>
      <c r="UQU38" s="39"/>
      <c r="UQV38" s="39"/>
      <c r="UQW38" s="39"/>
      <c r="UQX38" s="39"/>
      <c r="UQY38" s="39"/>
      <c r="UQZ38" s="39"/>
      <c r="URA38" s="39"/>
      <c r="URB38" s="39"/>
      <c r="URC38" s="39"/>
      <c r="URD38" s="39"/>
      <c r="URE38" s="39"/>
      <c r="URF38" s="39"/>
      <c r="URG38" s="39"/>
      <c r="URH38" s="39"/>
      <c r="URI38" s="39"/>
      <c r="URJ38" s="39"/>
      <c r="URK38" s="39"/>
      <c r="URL38" s="39"/>
      <c r="URM38" s="39"/>
      <c r="URN38" s="39"/>
      <c r="URO38" s="39"/>
      <c r="URP38" s="39"/>
      <c r="URQ38" s="39"/>
      <c r="URR38" s="39"/>
      <c r="URS38" s="39"/>
      <c r="URT38" s="39"/>
      <c r="URU38" s="39"/>
      <c r="URV38" s="39"/>
      <c r="URW38" s="39"/>
      <c r="URX38" s="39"/>
      <c r="URY38" s="39"/>
      <c r="URZ38" s="39"/>
      <c r="USA38" s="39"/>
      <c r="USB38" s="39"/>
      <c r="USC38" s="39"/>
      <c r="USD38" s="39"/>
      <c r="USE38" s="39"/>
      <c r="USF38" s="39"/>
      <c r="USG38" s="39"/>
      <c r="USH38" s="39"/>
      <c r="USI38" s="39"/>
      <c r="USJ38" s="39"/>
      <c r="USK38" s="39"/>
      <c r="USL38" s="39"/>
      <c r="USM38" s="39"/>
      <c r="USN38" s="39"/>
      <c r="USO38" s="39"/>
      <c r="USP38" s="39"/>
      <c r="USQ38" s="39"/>
      <c r="USR38" s="39"/>
      <c r="USS38" s="39"/>
      <c r="UST38" s="39"/>
      <c r="USU38" s="39"/>
      <c r="USV38" s="39"/>
      <c r="USW38" s="39"/>
      <c r="USX38" s="39"/>
      <c r="USY38" s="39"/>
      <c r="USZ38" s="39"/>
      <c r="UTA38" s="39"/>
      <c r="UTB38" s="39"/>
      <c r="UTC38" s="39"/>
      <c r="UTD38" s="39"/>
      <c r="UTE38" s="39"/>
      <c r="UTF38" s="39"/>
      <c r="UTG38" s="39"/>
      <c r="UTH38" s="39"/>
      <c r="UTI38" s="39"/>
      <c r="UTJ38" s="39"/>
      <c r="UTK38" s="39"/>
      <c r="UTL38" s="39"/>
      <c r="UTM38" s="39"/>
      <c r="UTN38" s="39"/>
      <c r="UTO38" s="39"/>
      <c r="UTP38" s="39"/>
      <c r="UTQ38" s="39"/>
      <c r="UTR38" s="39"/>
      <c r="UTS38" s="39"/>
      <c r="UTT38" s="39"/>
      <c r="UTU38" s="39"/>
      <c r="UTV38" s="39"/>
      <c r="UTW38" s="39"/>
      <c r="UTX38" s="39"/>
      <c r="UTY38" s="39"/>
      <c r="UTZ38" s="39"/>
      <c r="UUA38" s="39"/>
      <c r="UUB38" s="39"/>
      <c r="UUC38" s="39"/>
      <c r="UUD38" s="39"/>
      <c r="UUE38" s="39"/>
      <c r="UUF38" s="39"/>
      <c r="UUG38" s="39"/>
      <c r="UUH38" s="39"/>
      <c r="UUI38" s="39"/>
      <c r="UUJ38" s="39"/>
      <c r="UUK38" s="39"/>
      <c r="UUL38" s="39"/>
      <c r="UUM38" s="39"/>
      <c r="UUN38" s="39"/>
      <c r="UUO38" s="39"/>
      <c r="UUP38" s="39"/>
      <c r="UUQ38" s="39"/>
      <c r="UUR38" s="39"/>
      <c r="UUS38" s="39"/>
      <c r="UUT38" s="39"/>
      <c r="UUU38" s="39"/>
      <c r="UUV38" s="39"/>
      <c r="UUW38" s="39"/>
      <c r="UUX38" s="39"/>
      <c r="UUY38" s="39"/>
      <c r="UUZ38" s="39"/>
      <c r="UVA38" s="39"/>
      <c r="UVB38" s="39"/>
      <c r="UVC38" s="39"/>
      <c r="UVD38" s="39"/>
      <c r="UVE38" s="39"/>
      <c r="UVF38" s="39"/>
      <c r="UVG38" s="39"/>
      <c r="UVH38" s="39"/>
      <c r="UVI38" s="39"/>
      <c r="UVJ38" s="39"/>
      <c r="UVK38" s="39"/>
      <c r="UVL38" s="39"/>
      <c r="UVM38" s="39"/>
      <c r="UVN38" s="39"/>
      <c r="UVO38" s="39"/>
      <c r="UVP38" s="39"/>
      <c r="UVQ38" s="39"/>
      <c r="UVR38" s="39"/>
      <c r="UVS38" s="39"/>
      <c r="UVT38" s="39"/>
      <c r="UVU38" s="39"/>
      <c r="UVV38" s="39"/>
      <c r="UVW38" s="39"/>
      <c r="UVX38" s="39"/>
      <c r="UVY38" s="39"/>
      <c r="UVZ38" s="39"/>
      <c r="UWA38" s="39"/>
      <c r="UWB38" s="39"/>
      <c r="UWC38" s="39"/>
      <c r="UWD38" s="39"/>
      <c r="UWE38" s="39"/>
      <c r="UWF38" s="39"/>
      <c r="UWG38" s="39"/>
      <c r="UWH38" s="39"/>
      <c r="UWI38" s="39"/>
      <c r="UWJ38" s="39"/>
      <c r="UWK38" s="39"/>
      <c r="UWL38" s="39"/>
      <c r="UWM38" s="39"/>
      <c r="UWN38" s="39"/>
      <c r="UWO38" s="39"/>
      <c r="UWP38" s="39"/>
      <c r="UWQ38" s="39"/>
      <c r="UWR38" s="39"/>
      <c r="UWS38" s="39"/>
      <c r="UWT38" s="39"/>
      <c r="UWU38" s="39"/>
      <c r="UWV38" s="39"/>
      <c r="UWW38" s="39"/>
      <c r="UWX38" s="39"/>
      <c r="UWY38" s="39"/>
      <c r="UWZ38" s="39"/>
      <c r="UXA38" s="39"/>
      <c r="UXB38" s="39"/>
      <c r="UXC38" s="39"/>
      <c r="UXD38" s="39"/>
      <c r="UXE38" s="39"/>
      <c r="UXF38" s="39"/>
      <c r="UXG38" s="39"/>
      <c r="UXH38" s="39"/>
      <c r="UXI38" s="39"/>
      <c r="UXJ38" s="39"/>
      <c r="UXK38" s="39"/>
      <c r="UXL38" s="39"/>
      <c r="UXM38" s="39"/>
      <c r="UXN38" s="39"/>
      <c r="UXO38" s="39"/>
      <c r="UXP38" s="39"/>
      <c r="UXQ38" s="39"/>
      <c r="UXR38" s="39"/>
      <c r="UXS38" s="39"/>
      <c r="UXT38" s="39"/>
      <c r="UXU38" s="39"/>
      <c r="UXV38" s="39"/>
      <c r="UXW38" s="39"/>
      <c r="UXX38" s="39"/>
      <c r="UXY38" s="39"/>
      <c r="UXZ38" s="39"/>
      <c r="UYA38" s="39"/>
      <c r="UYB38" s="39"/>
      <c r="UYC38" s="39"/>
      <c r="UYD38" s="39"/>
      <c r="UYE38" s="39"/>
      <c r="UYF38" s="39"/>
      <c r="UYG38" s="39"/>
      <c r="UYH38" s="39"/>
      <c r="UYI38" s="39"/>
      <c r="UYJ38" s="39"/>
      <c r="UYK38" s="39"/>
      <c r="UYL38" s="39"/>
      <c r="UYM38" s="39"/>
      <c r="UYN38" s="39"/>
      <c r="UYO38" s="39"/>
      <c r="UYP38" s="39"/>
      <c r="UYQ38" s="39"/>
      <c r="UYR38" s="39"/>
      <c r="UYS38" s="39"/>
      <c r="UYT38" s="39"/>
      <c r="UYU38" s="39"/>
      <c r="UYV38" s="39"/>
      <c r="UYW38" s="39"/>
      <c r="UYX38" s="39"/>
      <c r="UYY38" s="39"/>
      <c r="UYZ38" s="39"/>
      <c r="UZA38" s="39"/>
      <c r="UZB38" s="39"/>
      <c r="UZC38" s="39"/>
      <c r="UZD38" s="39"/>
      <c r="UZE38" s="39"/>
      <c r="UZF38" s="39"/>
      <c r="UZG38" s="39"/>
      <c r="UZH38" s="39"/>
      <c r="UZI38" s="39"/>
      <c r="UZJ38" s="39"/>
      <c r="UZK38" s="39"/>
      <c r="UZL38" s="39"/>
      <c r="UZM38" s="39"/>
      <c r="UZN38" s="39"/>
      <c r="UZO38" s="39"/>
      <c r="UZP38" s="39"/>
      <c r="UZQ38" s="39"/>
      <c r="UZR38" s="39"/>
      <c r="UZS38" s="39"/>
      <c r="UZT38" s="39"/>
      <c r="UZU38" s="39"/>
      <c r="UZV38" s="39"/>
      <c r="UZW38" s="39"/>
      <c r="UZX38" s="39"/>
      <c r="UZY38" s="39"/>
      <c r="UZZ38" s="39"/>
      <c r="VAA38" s="39"/>
      <c r="VAB38" s="39"/>
      <c r="VAC38" s="39"/>
      <c r="VAD38" s="39"/>
      <c r="VAE38" s="39"/>
      <c r="VAF38" s="39"/>
      <c r="VAG38" s="39"/>
      <c r="VAH38" s="39"/>
      <c r="VAI38" s="39"/>
      <c r="VAJ38" s="39"/>
      <c r="VAK38" s="39"/>
      <c r="VAL38" s="39"/>
      <c r="VAM38" s="39"/>
      <c r="VAN38" s="39"/>
      <c r="VAO38" s="39"/>
      <c r="VAP38" s="39"/>
      <c r="VAQ38" s="39"/>
      <c r="VAR38" s="39"/>
      <c r="VAS38" s="39"/>
      <c r="VAT38" s="39"/>
      <c r="VAU38" s="39"/>
      <c r="VAV38" s="39"/>
      <c r="VAW38" s="39"/>
      <c r="VAX38" s="39"/>
      <c r="VAY38" s="39"/>
      <c r="VAZ38" s="39"/>
      <c r="VBA38" s="39"/>
      <c r="VBB38" s="39"/>
      <c r="VBC38" s="39"/>
      <c r="VBD38" s="39"/>
      <c r="VBE38" s="39"/>
      <c r="VBF38" s="39"/>
      <c r="VBG38" s="39"/>
      <c r="VBH38" s="39"/>
      <c r="VBI38" s="39"/>
      <c r="VBJ38" s="39"/>
      <c r="VBK38" s="39"/>
      <c r="VBL38" s="39"/>
      <c r="VBM38" s="39"/>
      <c r="VBN38" s="39"/>
      <c r="VBO38" s="39"/>
      <c r="VBP38" s="39"/>
      <c r="VBQ38" s="39"/>
      <c r="VBR38" s="39"/>
      <c r="VBS38" s="39"/>
      <c r="VBT38" s="39"/>
      <c r="VBU38" s="39"/>
      <c r="VBV38" s="39"/>
      <c r="VBW38" s="39"/>
      <c r="VBX38" s="39"/>
      <c r="VBY38" s="39"/>
      <c r="VBZ38" s="39"/>
      <c r="VCA38" s="39"/>
      <c r="VCB38" s="39"/>
      <c r="VCC38" s="39"/>
      <c r="VCD38" s="39"/>
      <c r="VCE38" s="39"/>
      <c r="VCF38" s="39"/>
      <c r="VCG38" s="39"/>
      <c r="VCH38" s="39"/>
      <c r="VCI38" s="39"/>
      <c r="VCJ38" s="39"/>
      <c r="VCK38" s="39"/>
      <c r="VCL38" s="39"/>
      <c r="VCM38" s="39"/>
      <c r="VCN38" s="39"/>
      <c r="VCO38" s="39"/>
      <c r="VCP38" s="39"/>
      <c r="VCQ38" s="39"/>
      <c r="VCR38" s="39"/>
      <c r="VCS38" s="39"/>
      <c r="VCT38" s="39"/>
      <c r="VCU38" s="39"/>
      <c r="VCV38" s="39"/>
      <c r="VCW38" s="39"/>
      <c r="VCX38" s="39"/>
      <c r="VCY38" s="39"/>
      <c r="VCZ38" s="39"/>
      <c r="VDA38" s="39"/>
      <c r="VDB38" s="39"/>
      <c r="VDC38" s="39"/>
      <c r="VDD38" s="39"/>
      <c r="VDE38" s="39"/>
      <c r="VDF38" s="39"/>
      <c r="VDG38" s="39"/>
      <c r="VDH38" s="39"/>
      <c r="VDI38" s="39"/>
      <c r="VDJ38" s="39"/>
      <c r="VDK38" s="39"/>
      <c r="VDL38" s="39"/>
      <c r="VDM38" s="39"/>
      <c r="VDN38" s="39"/>
      <c r="VDO38" s="39"/>
      <c r="VDP38" s="39"/>
      <c r="VDQ38" s="39"/>
      <c r="VDR38" s="39"/>
      <c r="VDS38" s="39"/>
      <c r="VDT38" s="39"/>
      <c r="VDU38" s="39"/>
      <c r="VDV38" s="39"/>
      <c r="VDW38" s="39"/>
      <c r="VDX38" s="39"/>
      <c r="VDY38" s="39"/>
      <c r="VDZ38" s="39"/>
      <c r="VEA38" s="39"/>
      <c r="VEB38" s="39"/>
      <c r="VEC38" s="39"/>
      <c r="VED38" s="39"/>
      <c r="VEE38" s="39"/>
      <c r="VEF38" s="39"/>
      <c r="VEG38" s="39"/>
      <c r="VEH38" s="39"/>
      <c r="VEI38" s="39"/>
      <c r="VEJ38" s="39"/>
      <c r="VEK38" s="39"/>
      <c r="VEL38" s="39"/>
      <c r="VEM38" s="39"/>
      <c r="VEN38" s="39"/>
      <c r="VEO38" s="39"/>
      <c r="VEP38" s="39"/>
      <c r="VEQ38" s="39"/>
      <c r="VER38" s="39"/>
      <c r="VES38" s="39"/>
      <c r="VET38" s="39"/>
      <c r="VEU38" s="39"/>
      <c r="VEV38" s="39"/>
      <c r="VEW38" s="39"/>
      <c r="VEX38" s="39"/>
      <c r="VEY38" s="39"/>
      <c r="VEZ38" s="39"/>
      <c r="VFA38" s="39"/>
      <c r="VFB38" s="39"/>
      <c r="VFC38" s="39"/>
      <c r="VFD38" s="39"/>
      <c r="VFE38" s="39"/>
      <c r="VFF38" s="39"/>
      <c r="VFG38" s="39"/>
      <c r="VFH38" s="39"/>
      <c r="VFI38" s="39"/>
      <c r="VFJ38" s="39"/>
      <c r="VFK38" s="39"/>
      <c r="VFL38" s="39"/>
      <c r="VFM38" s="39"/>
      <c r="VFN38" s="39"/>
      <c r="VFO38" s="39"/>
      <c r="VFP38" s="39"/>
      <c r="VFQ38" s="39"/>
      <c r="VFR38" s="39"/>
      <c r="VFS38" s="39"/>
      <c r="VFT38" s="39"/>
      <c r="VFU38" s="39"/>
      <c r="VFV38" s="39"/>
      <c r="VFW38" s="39"/>
      <c r="VFX38" s="39"/>
      <c r="VFY38" s="39"/>
      <c r="VFZ38" s="39"/>
      <c r="VGA38" s="39"/>
      <c r="VGB38" s="39"/>
      <c r="VGC38" s="39"/>
      <c r="VGD38" s="39"/>
      <c r="VGE38" s="39"/>
      <c r="VGF38" s="39"/>
      <c r="VGG38" s="39"/>
      <c r="VGH38" s="39"/>
      <c r="VGI38" s="39"/>
      <c r="VGJ38" s="39"/>
      <c r="VGK38" s="39"/>
      <c r="VGL38" s="39"/>
      <c r="VGM38" s="39"/>
      <c r="VGN38" s="39"/>
      <c r="VGO38" s="39"/>
      <c r="VGP38" s="39"/>
      <c r="VGQ38" s="39"/>
      <c r="VGR38" s="39"/>
      <c r="VGS38" s="39"/>
      <c r="VGT38" s="39"/>
      <c r="VGU38" s="39"/>
      <c r="VGV38" s="39"/>
      <c r="VGW38" s="39"/>
      <c r="VGX38" s="39"/>
      <c r="VGY38" s="39"/>
      <c r="VGZ38" s="39"/>
      <c r="VHA38" s="39"/>
      <c r="VHB38" s="39"/>
      <c r="VHC38" s="39"/>
      <c r="VHD38" s="39"/>
      <c r="VHE38" s="39"/>
      <c r="VHF38" s="39"/>
      <c r="VHG38" s="39"/>
      <c r="VHH38" s="39"/>
      <c r="VHI38" s="39"/>
      <c r="VHJ38" s="39"/>
      <c r="VHK38" s="39"/>
      <c r="VHL38" s="39"/>
      <c r="VHM38" s="39"/>
      <c r="VHN38" s="39"/>
      <c r="VHO38" s="39"/>
      <c r="VHP38" s="39"/>
      <c r="VHQ38" s="39"/>
      <c r="VHR38" s="39"/>
      <c r="VHS38" s="39"/>
      <c r="VHT38" s="39"/>
      <c r="VHU38" s="39"/>
      <c r="VHV38" s="39"/>
      <c r="VHW38" s="39"/>
      <c r="VHX38" s="39"/>
      <c r="VHY38" s="39"/>
      <c r="VHZ38" s="39"/>
      <c r="VIA38" s="39"/>
      <c r="VIB38" s="39"/>
      <c r="VIC38" s="39"/>
      <c r="VID38" s="39"/>
      <c r="VIE38" s="39"/>
      <c r="VIF38" s="39"/>
      <c r="VIG38" s="39"/>
      <c r="VIH38" s="39"/>
      <c r="VII38" s="39"/>
      <c r="VIJ38" s="39"/>
      <c r="VIK38" s="39"/>
      <c r="VIL38" s="39"/>
      <c r="VIM38" s="39"/>
      <c r="VIN38" s="39"/>
      <c r="VIO38" s="39"/>
      <c r="VIP38" s="39"/>
      <c r="VIQ38" s="39"/>
      <c r="VIR38" s="39"/>
      <c r="VIS38" s="39"/>
      <c r="VIT38" s="39"/>
      <c r="VIU38" s="39"/>
      <c r="VIV38" s="39"/>
      <c r="VIW38" s="39"/>
      <c r="VIX38" s="39"/>
      <c r="VIY38" s="39"/>
      <c r="VIZ38" s="39"/>
      <c r="VJA38" s="39"/>
      <c r="VJB38" s="39"/>
      <c r="VJC38" s="39"/>
      <c r="VJD38" s="39"/>
      <c r="VJE38" s="39"/>
      <c r="VJF38" s="39"/>
      <c r="VJG38" s="39"/>
      <c r="VJH38" s="39"/>
      <c r="VJI38" s="39"/>
      <c r="VJJ38" s="39"/>
      <c r="VJK38" s="39"/>
      <c r="VJL38" s="39"/>
      <c r="VJM38" s="39"/>
      <c r="VJN38" s="39"/>
      <c r="VJO38" s="39"/>
      <c r="VJP38" s="39"/>
      <c r="VJQ38" s="39"/>
      <c r="VJR38" s="39"/>
      <c r="VJS38" s="39"/>
      <c r="VJT38" s="39"/>
      <c r="VJU38" s="39"/>
      <c r="VJV38" s="39"/>
      <c r="VJW38" s="39"/>
      <c r="VJX38" s="39"/>
      <c r="VJY38" s="39"/>
      <c r="VJZ38" s="39"/>
      <c r="VKA38" s="39"/>
      <c r="VKB38" s="39"/>
      <c r="VKC38" s="39"/>
      <c r="VKD38" s="39"/>
      <c r="VKE38" s="39"/>
      <c r="VKF38" s="39"/>
      <c r="VKG38" s="39"/>
      <c r="VKH38" s="39"/>
      <c r="VKI38" s="39"/>
      <c r="VKJ38" s="39"/>
      <c r="VKK38" s="39"/>
      <c r="VKL38" s="39"/>
      <c r="VKM38" s="39"/>
      <c r="VKN38" s="39"/>
      <c r="VKO38" s="39"/>
      <c r="VKP38" s="39"/>
      <c r="VKQ38" s="39"/>
      <c r="VKR38" s="39"/>
      <c r="VKS38" s="39"/>
      <c r="VKT38" s="39"/>
      <c r="VKU38" s="39"/>
      <c r="VKV38" s="39"/>
      <c r="VKW38" s="39"/>
      <c r="VKX38" s="39"/>
      <c r="VKY38" s="39"/>
      <c r="VKZ38" s="39"/>
      <c r="VLA38" s="39"/>
      <c r="VLB38" s="39"/>
      <c r="VLC38" s="39"/>
      <c r="VLD38" s="39"/>
      <c r="VLE38" s="39"/>
      <c r="VLF38" s="39"/>
      <c r="VLG38" s="39"/>
      <c r="VLH38" s="39"/>
      <c r="VLI38" s="39"/>
      <c r="VLJ38" s="39"/>
      <c r="VLK38" s="39"/>
      <c r="VLL38" s="39"/>
      <c r="VLM38" s="39"/>
      <c r="VLN38" s="39"/>
      <c r="VLO38" s="39"/>
      <c r="VLP38" s="39"/>
      <c r="VLQ38" s="39"/>
      <c r="VLR38" s="39"/>
      <c r="VLS38" s="39"/>
      <c r="VLT38" s="39"/>
      <c r="VLU38" s="39"/>
      <c r="VLV38" s="39"/>
      <c r="VLW38" s="39"/>
      <c r="VLX38" s="39"/>
      <c r="VLY38" s="39"/>
      <c r="VLZ38" s="39"/>
      <c r="VMA38" s="39"/>
      <c r="VMB38" s="39"/>
      <c r="VMC38" s="39"/>
      <c r="VMD38" s="39"/>
      <c r="VME38" s="39"/>
      <c r="VMF38" s="39"/>
      <c r="VMG38" s="39"/>
      <c r="VMH38" s="39"/>
      <c r="VMI38" s="39"/>
      <c r="VMJ38" s="39"/>
      <c r="VMK38" s="39"/>
      <c r="VML38" s="39"/>
      <c r="VMM38" s="39"/>
      <c r="VMN38" s="39"/>
      <c r="VMO38" s="39"/>
      <c r="VMP38" s="39"/>
      <c r="VMQ38" s="39"/>
      <c r="VMR38" s="39"/>
      <c r="VMS38" s="39"/>
      <c r="VMT38" s="39"/>
      <c r="VMU38" s="39"/>
      <c r="VMV38" s="39"/>
      <c r="VMW38" s="39"/>
      <c r="VMX38" s="39"/>
      <c r="VMY38" s="39"/>
      <c r="VMZ38" s="39"/>
      <c r="VNA38" s="39"/>
      <c r="VNB38" s="39"/>
      <c r="VNC38" s="39"/>
      <c r="VND38" s="39"/>
      <c r="VNE38" s="39"/>
      <c r="VNF38" s="39"/>
      <c r="VNG38" s="39"/>
      <c r="VNH38" s="39"/>
      <c r="VNI38" s="39"/>
      <c r="VNJ38" s="39"/>
      <c r="VNK38" s="39"/>
      <c r="VNL38" s="39"/>
      <c r="VNM38" s="39"/>
      <c r="VNN38" s="39"/>
      <c r="VNO38" s="39"/>
      <c r="VNP38" s="39"/>
      <c r="VNQ38" s="39"/>
      <c r="VNR38" s="39"/>
      <c r="VNS38" s="39"/>
      <c r="VNT38" s="39"/>
      <c r="VNU38" s="39"/>
      <c r="VNV38" s="39"/>
      <c r="VNW38" s="39"/>
      <c r="VNX38" s="39"/>
      <c r="VNY38" s="39"/>
      <c r="VNZ38" s="39"/>
      <c r="VOA38" s="39"/>
      <c r="VOB38" s="39"/>
      <c r="VOC38" s="39"/>
      <c r="VOD38" s="39"/>
      <c r="VOE38" s="39"/>
      <c r="VOF38" s="39"/>
      <c r="VOG38" s="39"/>
      <c r="VOH38" s="39"/>
      <c r="VOI38" s="39"/>
      <c r="VOJ38" s="39"/>
      <c r="VOK38" s="39"/>
      <c r="VOL38" s="39"/>
      <c r="VOM38" s="39"/>
      <c r="VON38" s="39"/>
      <c r="VOO38" s="39"/>
      <c r="VOP38" s="39"/>
      <c r="VOQ38" s="39"/>
      <c r="VOR38" s="39"/>
      <c r="VOS38" s="39"/>
      <c r="VOT38" s="39"/>
      <c r="VOU38" s="39"/>
      <c r="VOV38" s="39"/>
      <c r="VOW38" s="39"/>
      <c r="VOX38" s="39"/>
      <c r="VOY38" s="39"/>
      <c r="VOZ38" s="39"/>
      <c r="VPA38" s="39"/>
      <c r="VPB38" s="39"/>
      <c r="VPC38" s="39"/>
      <c r="VPD38" s="39"/>
      <c r="VPE38" s="39"/>
      <c r="VPF38" s="39"/>
      <c r="VPG38" s="39"/>
      <c r="VPH38" s="39"/>
      <c r="VPI38" s="39"/>
      <c r="VPJ38" s="39"/>
      <c r="VPK38" s="39"/>
      <c r="VPL38" s="39"/>
      <c r="VPM38" s="39"/>
      <c r="VPN38" s="39"/>
      <c r="VPO38" s="39"/>
      <c r="VPP38" s="39"/>
      <c r="VPQ38" s="39"/>
      <c r="VPR38" s="39"/>
      <c r="VPS38" s="39"/>
      <c r="VPT38" s="39"/>
      <c r="VPU38" s="39"/>
      <c r="VPV38" s="39"/>
      <c r="VPW38" s="39"/>
      <c r="VPX38" s="39"/>
      <c r="VPY38" s="39"/>
      <c r="VPZ38" s="39"/>
      <c r="VQA38" s="39"/>
      <c r="VQB38" s="39"/>
      <c r="VQC38" s="39"/>
      <c r="VQD38" s="39"/>
      <c r="VQE38" s="39"/>
      <c r="VQF38" s="39"/>
      <c r="VQG38" s="39"/>
      <c r="VQH38" s="39"/>
      <c r="VQI38" s="39"/>
      <c r="VQJ38" s="39"/>
      <c r="VQK38" s="39"/>
      <c r="VQL38" s="39"/>
      <c r="VQM38" s="39"/>
      <c r="VQN38" s="39"/>
      <c r="VQO38" s="39"/>
      <c r="VQP38" s="39"/>
      <c r="VQQ38" s="39"/>
      <c r="VQR38" s="39"/>
      <c r="VQS38" s="39"/>
      <c r="VQT38" s="39"/>
      <c r="VQU38" s="39"/>
      <c r="VQV38" s="39"/>
      <c r="VQW38" s="39"/>
      <c r="VQX38" s="39"/>
      <c r="VQY38" s="39"/>
      <c r="VQZ38" s="39"/>
      <c r="VRA38" s="39"/>
      <c r="VRB38" s="39"/>
      <c r="VRC38" s="39"/>
      <c r="VRD38" s="39"/>
      <c r="VRE38" s="39"/>
      <c r="VRF38" s="39"/>
      <c r="VRG38" s="39"/>
      <c r="VRH38" s="39"/>
      <c r="VRI38" s="39"/>
      <c r="VRJ38" s="39"/>
      <c r="VRK38" s="39"/>
      <c r="VRL38" s="39"/>
      <c r="VRM38" s="39"/>
      <c r="VRN38" s="39"/>
      <c r="VRO38" s="39"/>
      <c r="VRP38" s="39"/>
      <c r="VRQ38" s="39"/>
      <c r="VRR38" s="39"/>
      <c r="VRS38" s="39"/>
      <c r="VRT38" s="39"/>
      <c r="VRU38" s="39"/>
      <c r="VRV38" s="39"/>
      <c r="VRW38" s="39"/>
      <c r="VRX38" s="39"/>
      <c r="VRY38" s="39"/>
      <c r="VRZ38" s="39"/>
      <c r="VSA38" s="39"/>
      <c r="VSB38" s="39"/>
      <c r="VSC38" s="39"/>
      <c r="VSD38" s="39"/>
      <c r="VSE38" s="39"/>
      <c r="VSF38" s="39"/>
      <c r="VSG38" s="39"/>
      <c r="VSH38" s="39"/>
      <c r="VSI38" s="39"/>
      <c r="VSJ38" s="39"/>
      <c r="VSK38" s="39"/>
      <c r="VSL38" s="39"/>
      <c r="VSM38" s="39"/>
      <c r="VSN38" s="39"/>
      <c r="VSO38" s="39"/>
      <c r="VSP38" s="39"/>
      <c r="VSQ38" s="39"/>
      <c r="VSR38" s="39"/>
      <c r="VSS38" s="39"/>
      <c r="VST38" s="39"/>
      <c r="VSU38" s="39"/>
      <c r="VSV38" s="39"/>
      <c r="VSW38" s="39"/>
      <c r="VSX38" s="39"/>
      <c r="VSY38" s="39"/>
      <c r="VSZ38" s="39"/>
      <c r="VTA38" s="39"/>
      <c r="VTB38" s="39"/>
      <c r="VTC38" s="39"/>
      <c r="VTD38" s="39"/>
      <c r="VTE38" s="39"/>
      <c r="VTF38" s="39"/>
      <c r="VTG38" s="39"/>
      <c r="VTH38" s="39"/>
      <c r="VTI38" s="39"/>
      <c r="VTJ38" s="39"/>
      <c r="VTK38" s="39"/>
      <c r="VTL38" s="39"/>
      <c r="VTM38" s="39"/>
      <c r="VTN38" s="39"/>
      <c r="VTO38" s="39"/>
      <c r="VTP38" s="39"/>
      <c r="VTQ38" s="39"/>
      <c r="VTR38" s="39"/>
      <c r="VTS38" s="39"/>
      <c r="VTT38" s="39"/>
      <c r="VTU38" s="39"/>
      <c r="VTV38" s="39"/>
      <c r="VTW38" s="39"/>
      <c r="VTX38" s="39"/>
      <c r="VTY38" s="39"/>
      <c r="VTZ38" s="39"/>
      <c r="VUA38" s="39"/>
      <c r="VUB38" s="39"/>
      <c r="VUC38" s="39"/>
      <c r="VUD38" s="39"/>
      <c r="VUE38" s="39"/>
      <c r="VUF38" s="39"/>
      <c r="VUG38" s="39"/>
      <c r="VUH38" s="39"/>
      <c r="VUI38" s="39"/>
      <c r="VUJ38" s="39"/>
      <c r="VUK38" s="39"/>
      <c r="VUL38" s="39"/>
      <c r="VUM38" s="39"/>
      <c r="VUN38" s="39"/>
      <c r="VUO38" s="39"/>
      <c r="VUP38" s="39"/>
      <c r="VUQ38" s="39"/>
      <c r="VUR38" s="39"/>
      <c r="VUS38" s="39"/>
      <c r="VUT38" s="39"/>
      <c r="VUU38" s="39"/>
      <c r="VUV38" s="39"/>
      <c r="VUW38" s="39"/>
      <c r="VUX38" s="39"/>
      <c r="VUY38" s="39"/>
      <c r="VUZ38" s="39"/>
      <c r="VVA38" s="39"/>
      <c r="VVB38" s="39"/>
      <c r="VVC38" s="39"/>
      <c r="VVD38" s="39"/>
      <c r="VVE38" s="39"/>
      <c r="VVF38" s="39"/>
      <c r="VVG38" s="39"/>
      <c r="VVH38" s="39"/>
      <c r="VVI38" s="39"/>
      <c r="VVJ38" s="39"/>
      <c r="VVK38" s="39"/>
      <c r="VVL38" s="39"/>
      <c r="VVM38" s="39"/>
      <c r="VVN38" s="39"/>
      <c r="VVO38" s="39"/>
      <c r="VVP38" s="39"/>
      <c r="VVQ38" s="39"/>
      <c r="VVR38" s="39"/>
      <c r="VVS38" s="39"/>
      <c r="VVT38" s="39"/>
      <c r="VVU38" s="39"/>
      <c r="VVV38" s="39"/>
      <c r="VVW38" s="39"/>
      <c r="VVX38" s="39"/>
      <c r="VVY38" s="39"/>
      <c r="VVZ38" s="39"/>
      <c r="VWA38" s="39"/>
      <c r="VWB38" s="39"/>
      <c r="VWC38" s="39"/>
      <c r="VWD38" s="39"/>
      <c r="VWE38" s="39"/>
      <c r="VWF38" s="39"/>
      <c r="VWG38" s="39"/>
      <c r="VWH38" s="39"/>
      <c r="VWI38" s="39"/>
      <c r="VWJ38" s="39"/>
      <c r="VWK38" s="39"/>
      <c r="VWL38" s="39"/>
      <c r="VWM38" s="39"/>
      <c r="VWN38" s="39"/>
      <c r="VWO38" s="39"/>
      <c r="VWP38" s="39"/>
      <c r="VWQ38" s="39"/>
      <c r="VWR38" s="39"/>
      <c r="VWS38" s="39"/>
      <c r="VWT38" s="39"/>
      <c r="VWU38" s="39"/>
      <c r="VWV38" s="39"/>
      <c r="VWW38" s="39"/>
      <c r="VWX38" s="39"/>
      <c r="VWY38" s="39"/>
      <c r="VWZ38" s="39"/>
      <c r="VXA38" s="39"/>
      <c r="VXB38" s="39"/>
      <c r="VXC38" s="39"/>
      <c r="VXD38" s="39"/>
      <c r="VXE38" s="39"/>
      <c r="VXF38" s="39"/>
      <c r="VXG38" s="39"/>
      <c r="VXH38" s="39"/>
      <c r="VXI38" s="39"/>
      <c r="VXJ38" s="39"/>
      <c r="VXK38" s="39"/>
      <c r="VXL38" s="39"/>
      <c r="VXM38" s="39"/>
      <c r="VXN38" s="39"/>
      <c r="VXO38" s="39"/>
      <c r="VXP38" s="39"/>
      <c r="VXQ38" s="39"/>
      <c r="VXR38" s="39"/>
      <c r="VXS38" s="39"/>
      <c r="VXT38" s="39"/>
      <c r="VXU38" s="39"/>
      <c r="VXV38" s="39"/>
      <c r="VXW38" s="39"/>
      <c r="VXX38" s="39"/>
      <c r="VXY38" s="39"/>
      <c r="VXZ38" s="39"/>
      <c r="VYA38" s="39"/>
      <c r="VYB38" s="39"/>
      <c r="VYC38" s="39"/>
      <c r="VYD38" s="39"/>
      <c r="VYE38" s="39"/>
      <c r="VYF38" s="39"/>
      <c r="VYG38" s="39"/>
      <c r="VYH38" s="39"/>
      <c r="VYI38" s="39"/>
      <c r="VYJ38" s="39"/>
      <c r="VYK38" s="39"/>
      <c r="VYL38" s="39"/>
      <c r="VYM38" s="39"/>
      <c r="VYN38" s="39"/>
      <c r="VYO38" s="39"/>
      <c r="VYP38" s="39"/>
      <c r="VYQ38" s="39"/>
      <c r="VYR38" s="39"/>
      <c r="VYS38" s="39"/>
      <c r="VYT38" s="39"/>
      <c r="VYU38" s="39"/>
      <c r="VYV38" s="39"/>
      <c r="VYW38" s="39"/>
      <c r="VYX38" s="39"/>
      <c r="VYY38" s="39"/>
      <c r="VYZ38" s="39"/>
      <c r="VZA38" s="39"/>
      <c r="VZB38" s="39"/>
      <c r="VZC38" s="39"/>
      <c r="VZD38" s="39"/>
      <c r="VZE38" s="39"/>
      <c r="VZF38" s="39"/>
      <c r="VZG38" s="39"/>
      <c r="VZH38" s="39"/>
      <c r="VZI38" s="39"/>
      <c r="VZJ38" s="39"/>
      <c r="VZK38" s="39"/>
      <c r="VZL38" s="39"/>
      <c r="VZM38" s="39"/>
      <c r="VZN38" s="39"/>
      <c r="VZO38" s="39"/>
      <c r="VZP38" s="39"/>
      <c r="VZQ38" s="39"/>
      <c r="VZR38" s="39"/>
      <c r="VZS38" s="39"/>
      <c r="VZT38" s="39"/>
      <c r="VZU38" s="39"/>
      <c r="VZV38" s="39"/>
      <c r="VZW38" s="39"/>
      <c r="VZX38" s="39"/>
      <c r="VZY38" s="39"/>
      <c r="VZZ38" s="39"/>
      <c r="WAA38" s="39"/>
      <c r="WAB38" s="39"/>
      <c r="WAC38" s="39"/>
      <c r="WAD38" s="39"/>
      <c r="WAE38" s="39"/>
      <c r="WAF38" s="39"/>
      <c r="WAG38" s="39"/>
      <c r="WAH38" s="39"/>
      <c r="WAI38" s="39"/>
      <c r="WAJ38" s="39"/>
      <c r="WAK38" s="39"/>
      <c r="WAL38" s="39"/>
      <c r="WAM38" s="39"/>
      <c r="WAN38" s="39"/>
      <c r="WAO38" s="39"/>
      <c r="WAP38" s="39"/>
      <c r="WAQ38" s="39"/>
      <c r="WAR38" s="39"/>
      <c r="WAS38" s="39"/>
      <c r="WAT38" s="39"/>
      <c r="WAU38" s="39"/>
      <c r="WAV38" s="39"/>
      <c r="WAW38" s="39"/>
      <c r="WAX38" s="39"/>
      <c r="WAY38" s="39"/>
      <c r="WAZ38" s="39"/>
      <c r="WBA38" s="39"/>
      <c r="WBB38" s="39"/>
      <c r="WBC38" s="39"/>
      <c r="WBD38" s="39"/>
      <c r="WBE38" s="39"/>
      <c r="WBF38" s="39"/>
      <c r="WBG38" s="39"/>
      <c r="WBH38" s="39"/>
      <c r="WBI38" s="39"/>
      <c r="WBJ38" s="39"/>
      <c r="WBK38" s="39"/>
      <c r="WBL38" s="39"/>
      <c r="WBM38" s="39"/>
      <c r="WBN38" s="39"/>
      <c r="WBO38" s="39"/>
      <c r="WBP38" s="39"/>
      <c r="WBQ38" s="39"/>
      <c r="WBR38" s="39"/>
      <c r="WBS38" s="39"/>
      <c r="WBT38" s="39"/>
      <c r="WBU38" s="39"/>
      <c r="WBV38" s="39"/>
      <c r="WBW38" s="39"/>
      <c r="WBX38" s="39"/>
      <c r="WBY38" s="39"/>
      <c r="WBZ38" s="39"/>
      <c r="WCA38" s="39"/>
      <c r="WCB38" s="39"/>
      <c r="WCC38" s="39"/>
      <c r="WCD38" s="39"/>
      <c r="WCE38" s="39"/>
      <c r="WCF38" s="39"/>
      <c r="WCG38" s="39"/>
      <c r="WCH38" s="39"/>
      <c r="WCI38" s="39"/>
      <c r="WCJ38" s="39"/>
      <c r="WCK38" s="39"/>
      <c r="WCL38" s="39"/>
      <c r="WCM38" s="39"/>
      <c r="WCN38" s="39"/>
      <c r="WCO38" s="39"/>
      <c r="WCP38" s="39"/>
      <c r="WCQ38" s="39"/>
      <c r="WCR38" s="39"/>
      <c r="WCS38" s="39"/>
      <c r="WCT38" s="39"/>
      <c r="WCU38" s="39"/>
      <c r="WCV38" s="39"/>
      <c r="WCW38" s="39"/>
      <c r="WCX38" s="39"/>
      <c r="WCY38" s="39"/>
      <c r="WCZ38" s="39"/>
      <c r="WDA38" s="39"/>
      <c r="WDB38" s="39"/>
      <c r="WDC38" s="39"/>
      <c r="WDD38" s="39"/>
      <c r="WDE38" s="39"/>
      <c r="WDF38" s="39"/>
      <c r="WDG38" s="39"/>
      <c r="WDH38" s="39"/>
      <c r="WDI38" s="39"/>
      <c r="WDJ38" s="39"/>
      <c r="WDK38" s="39"/>
      <c r="WDL38" s="39"/>
      <c r="WDM38" s="39"/>
      <c r="WDN38" s="39"/>
      <c r="WDO38" s="39"/>
      <c r="WDP38" s="39"/>
      <c r="WDQ38" s="39"/>
      <c r="WDR38" s="39"/>
      <c r="WDS38" s="39"/>
      <c r="WDT38" s="39"/>
      <c r="WDU38" s="39"/>
      <c r="WDV38" s="39"/>
      <c r="WDW38" s="39"/>
      <c r="WDX38" s="39"/>
      <c r="WDY38" s="39"/>
      <c r="WDZ38" s="39"/>
      <c r="WEA38" s="39"/>
      <c r="WEB38" s="39"/>
      <c r="WEC38" s="39"/>
      <c r="WED38" s="39"/>
      <c r="WEE38" s="39"/>
      <c r="WEF38" s="39"/>
      <c r="WEG38" s="39"/>
      <c r="WEH38" s="39"/>
      <c r="WEI38" s="39"/>
      <c r="WEJ38" s="39"/>
      <c r="WEK38" s="39"/>
      <c r="WEL38" s="39"/>
      <c r="WEM38" s="39"/>
      <c r="WEN38" s="39"/>
      <c r="WEO38" s="39"/>
      <c r="WEP38" s="39"/>
      <c r="WEQ38" s="39"/>
      <c r="WER38" s="39"/>
      <c r="WES38" s="39"/>
      <c r="WET38" s="39"/>
      <c r="WEU38" s="39"/>
      <c r="WEV38" s="39"/>
      <c r="WEW38" s="39"/>
      <c r="WEX38" s="39"/>
      <c r="WEY38" s="39"/>
      <c r="WEZ38" s="39"/>
      <c r="WFA38" s="39"/>
      <c r="WFB38" s="39"/>
      <c r="WFC38" s="39"/>
      <c r="WFD38" s="39"/>
      <c r="WFE38" s="39"/>
      <c r="WFF38" s="39"/>
      <c r="WFG38" s="39"/>
      <c r="WFH38" s="39"/>
      <c r="WFI38" s="39"/>
      <c r="WFJ38" s="39"/>
      <c r="WFK38" s="39"/>
      <c r="WFL38" s="39"/>
      <c r="WFM38" s="39"/>
      <c r="WFN38" s="39"/>
      <c r="WFO38" s="39"/>
      <c r="WFP38" s="39"/>
      <c r="WFQ38" s="39"/>
      <c r="WFR38" s="39"/>
      <c r="WFS38" s="39"/>
      <c r="WFT38" s="39"/>
      <c r="WFU38" s="39"/>
      <c r="WFV38" s="39"/>
      <c r="WFW38" s="39"/>
      <c r="WFX38" s="39"/>
      <c r="WFY38" s="39"/>
      <c r="WFZ38" s="39"/>
      <c r="WGA38" s="39"/>
      <c r="WGB38" s="39"/>
      <c r="WGC38" s="39"/>
      <c r="WGD38" s="39"/>
      <c r="WGE38" s="39"/>
      <c r="WGF38" s="39"/>
      <c r="WGG38" s="39"/>
      <c r="WGH38" s="39"/>
      <c r="WGI38" s="39"/>
      <c r="WGJ38" s="39"/>
      <c r="WGK38" s="39"/>
      <c r="WGL38" s="39"/>
      <c r="WGM38" s="39"/>
      <c r="WGN38" s="39"/>
      <c r="WGO38" s="39"/>
      <c r="WGP38" s="39"/>
      <c r="WGQ38" s="39"/>
      <c r="WGR38" s="39"/>
      <c r="WGS38" s="39"/>
      <c r="WGT38" s="39"/>
      <c r="WGU38" s="39"/>
      <c r="WGV38" s="39"/>
      <c r="WGW38" s="39"/>
      <c r="WGX38" s="39"/>
      <c r="WGY38" s="39"/>
      <c r="WGZ38" s="39"/>
      <c r="WHA38" s="39"/>
      <c r="WHB38" s="39"/>
      <c r="WHC38" s="39"/>
      <c r="WHD38" s="39"/>
      <c r="WHE38" s="39"/>
      <c r="WHF38" s="39"/>
      <c r="WHG38" s="39"/>
      <c r="WHH38" s="39"/>
      <c r="WHI38" s="39"/>
      <c r="WHJ38" s="39"/>
      <c r="WHK38" s="39"/>
      <c r="WHL38" s="39"/>
      <c r="WHM38" s="39"/>
      <c r="WHN38" s="39"/>
      <c r="WHO38" s="39"/>
      <c r="WHP38" s="39"/>
      <c r="WHQ38" s="39"/>
      <c r="WHR38" s="39"/>
      <c r="WHS38" s="39"/>
      <c r="WHT38" s="39"/>
      <c r="WHU38" s="39"/>
      <c r="WHV38" s="39"/>
      <c r="WHW38" s="39"/>
      <c r="WHX38" s="39"/>
      <c r="WHY38" s="39"/>
      <c r="WHZ38" s="39"/>
      <c r="WIA38" s="39"/>
      <c r="WIB38" s="39"/>
      <c r="WIC38" s="39"/>
      <c r="WID38" s="39"/>
      <c r="WIE38" s="39"/>
      <c r="WIF38" s="39"/>
      <c r="WIG38" s="39"/>
      <c r="WIH38" s="39"/>
      <c r="WII38" s="39"/>
      <c r="WIJ38" s="39"/>
      <c r="WIK38" s="39"/>
      <c r="WIL38" s="39"/>
      <c r="WIM38" s="39"/>
      <c r="WIN38" s="39"/>
      <c r="WIO38" s="39"/>
      <c r="WIP38" s="39"/>
      <c r="WIQ38" s="39"/>
      <c r="WIR38" s="39"/>
      <c r="WIS38" s="39"/>
      <c r="WIT38" s="39"/>
      <c r="WIU38" s="39"/>
      <c r="WIV38" s="39"/>
      <c r="WIW38" s="39"/>
      <c r="WIX38" s="39"/>
      <c r="WIY38" s="39"/>
      <c r="WIZ38" s="39"/>
      <c r="WJA38" s="39"/>
      <c r="WJB38" s="39"/>
      <c r="WJC38" s="39"/>
      <c r="WJD38" s="39"/>
      <c r="WJE38" s="39"/>
      <c r="WJF38" s="39"/>
      <c r="WJG38" s="39"/>
      <c r="WJH38" s="39"/>
      <c r="WJI38" s="39"/>
      <c r="WJJ38" s="39"/>
      <c r="WJK38" s="39"/>
      <c r="WJL38" s="39"/>
      <c r="WJM38" s="39"/>
      <c r="WJN38" s="39"/>
      <c r="WJO38" s="39"/>
      <c r="WJP38" s="39"/>
      <c r="WJQ38" s="39"/>
      <c r="WJR38" s="39"/>
      <c r="WJS38" s="39"/>
      <c r="WJT38" s="39"/>
      <c r="WJU38" s="39"/>
      <c r="WJV38" s="39"/>
      <c r="WJW38" s="39"/>
      <c r="WJX38" s="39"/>
      <c r="WJY38" s="39"/>
      <c r="WJZ38" s="39"/>
      <c r="WKA38" s="39"/>
      <c r="WKB38" s="39"/>
      <c r="WKC38" s="39"/>
      <c r="WKD38" s="39"/>
      <c r="WKE38" s="39"/>
      <c r="WKF38" s="39"/>
      <c r="WKG38" s="39"/>
      <c r="WKH38" s="39"/>
      <c r="WKI38" s="39"/>
      <c r="WKJ38" s="39"/>
      <c r="WKK38" s="39"/>
      <c r="WKL38" s="39"/>
      <c r="WKM38" s="39"/>
      <c r="WKN38" s="39"/>
      <c r="WKO38" s="39"/>
      <c r="WKP38" s="39"/>
      <c r="WKQ38" s="39"/>
      <c r="WKR38" s="39"/>
      <c r="WKS38" s="39"/>
      <c r="WKT38" s="39"/>
      <c r="WKU38" s="39"/>
      <c r="WKV38" s="39"/>
      <c r="WKW38" s="39"/>
      <c r="WKX38" s="39"/>
      <c r="WKY38" s="39"/>
      <c r="WKZ38" s="39"/>
      <c r="WLA38" s="39"/>
      <c r="WLB38" s="39"/>
      <c r="WLC38" s="39"/>
      <c r="WLD38" s="39"/>
      <c r="WLE38" s="39"/>
      <c r="WLF38" s="39"/>
      <c r="WLG38" s="39"/>
      <c r="WLH38" s="39"/>
      <c r="WLI38" s="39"/>
      <c r="WLJ38" s="39"/>
      <c r="WLK38" s="39"/>
      <c r="WLL38" s="39"/>
      <c r="WLM38" s="39"/>
      <c r="WLN38" s="39"/>
      <c r="WLO38" s="39"/>
      <c r="WLP38" s="39"/>
      <c r="WLQ38" s="39"/>
      <c r="WLR38" s="39"/>
      <c r="WLS38" s="39"/>
      <c r="WLT38" s="39"/>
      <c r="WLU38" s="39"/>
      <c r="WLV38" s="39"/>
      <c r="WLW38" s="39"/>
      <c r="WLX38" s="39"/>
      <c r="WLY38" s="39"/>
      <c r="WLZ38" s="39"/>
      <c r="WMA38" s="39"/>
      <c r="WMB38" s="39"/>
      <c r="WMC38" s="39"/>
      <c r="WMD38" s="39"/>
      <c r="WME38" s="39"/>
      <c r="WMF38" s="39"/>
      <c r="WMG38" s="39"/>
      <c r="WMH38" s="39"/>
      <c r="WMI38" s="39"/>
      <c r="WMJ38" s="39"/>
      <c r="WMK38" s="39"/>
      <c r="WML38" s="39"/>
      <c r="WMM38" s="39"/>
      <c r="WMN38" s="39"/>
      <c r="WMO38" s="39"/>
      <c r="WMP38" s="39"/>
      <c r="WMQ38" s="39"/>
      <c r="WMR38" s="39"/>
      <c r="WMS38" s="39"/>
      <c r="WMT38" s="39"/>
      <c r="WMU38" s="39"/>
      <c r="WMV38" s="39"/>
      <c r="WMW38" s="39"/>
      <c r="WMX38" s="39"/>
      <c r="WMY38" s="39"/>
      <c r="WMZ38" s="39"/>
      <c r="WNA38" s="39"/>
      <c r="WNB38" s="39"/>
      <c r="WNC38" s="39"/>
      <c r="WND38" s="39"/>
      <c r="WNE38" s="39"/>
      <c r="WNF38" s="39"/>
      <c r="WNG38" s="39"/>
      <c r="WNH38" s="39"/>
      <c r="WNI38" s="39"/>
      <c r="WNJ38" s="39"/>
      <c r="WNK38" s="39"/>
      <c r="WNL38" s="39"/>
      <c r="WNM38" s="39"/>
      <c r="WNN38" s="39"/>
      <c r="WNO38" s="39"/>
      <c r="WNP38" s="39"/>
      <c r="WNQ38" s="39"/>
      <c r="WNR38" s="39"/>
      <c r="WNS38" s="39"/>
      <c r="WNT38" s="39"/>
      <c r="WNU38" s="39"/>
      <c r="WNV38" s="39"/>
      <c r="WNW38" s="39"/>
      <c r="WNX38" s="39"/>
      <c r="WNY38" s="39"/>
      <c r="WNZ38" s="39"/>
      <c r="WOA38" s="39"/>
      <c r="WOB38" s="39"/>
      <c r="WOC38" s="39"/>
      <c r="WOD38" s="39"/>
      <c r="WOE38" s="39"/>
      <c r="WOF38" s="39"/>
      <c r="WOG38" s="39"/>
      <c r="WOH38" s="39"/>
      <c r="WOI38" s="39"/>
      <c r="WOJ38" s="39"/>
      <c r="WOK38" s="39"/>
      <c r="WOL38" s="39"/>
      <c r="WOM38" s="39"/>
      <c r="WON38" s="39"/>
      <c r="WOO38" s="39"/>
      <c r="WOP38" s="39"/>
      <c r="WOQ38" s="39"/>
      <c r="WOR38" s="39"/>
      <c r="WOS38" s="39"/>
      <c r="WOT38" s="39"/>
      <c r="WOU38" s="39"/>
      <c r="WOV38" s="39"/>
      <c r="WOW38" s="39"/>
      <c r="WOX38" s="39"/>
      <c r="WOY38" s="39"/>
      <c r="WOZ38" s="39"/>
      <c r="WPA38" s="39"/>
      <c r="WPB38" s="39"/>
      <c r="WPC38" s="39"/>
      <c r="WPD38" s="39"/>
      <c r="WPE38" s="39"/>
      <c r="WPF38" s="39"/>
      <c r="WPG38" s="39"/>
      <c r="WPH38" s="39"/>
      <c r="WPI38" s="39"/>
      <c r="WPJ38" s="39"/>
      <c r="WPK38" s="39"/>
      <c r="WPL38" s="39"/>
      <c r="WPM38" s="39"/>
      <c r="WPN38" s="39"/>
      <c r="WPO38" s="39"/>
      <c r="WPP38" s="39"/>
      <c r="WPQ38" s="39"/>
      <c r="WPR38" s="39"/>
      <c r="WPS38" s="39"/>
      <c r="WPT38" s="39"/>
      <c r="WPU38" s="39"/>
      <c r="WPV38" s="39"/>
      <c r="WPW38" s="39"/>
      <c r="WPX38" s="39"/>
      <c r="WPY38" s="39"/>
      <c r="WPZ38" s="39"/>
      <c r="WQA38" s="39"/>
      <c r="WQB38" s="39"/>
      <c r="WQC38" s="39"/>
      <c r="WQD38" s="39"/>
      <c r="WQE38" s="39"/>
      <c r="WQF38" s="39"/>
      <c r="WQG38" s="39"/>
      <c r="WQH38" s="39"/>
      <c r="WQI38" s="39"/>
      <c r="WQJ38" s="39"/>
      <c r="WQK38" s="39"/>
      <c r="WQL38" s="39"/>
      <c r="WQM38" s="39"/>
      <c r="WQN38" s="39"/>
      <c r="WQO38" s="39"/>
      <c r="WQP38" s="39"/>
      <c r="WQQ38" s="39"/>
      <c r="WQR38" s="39"/>
      <c r="WQS38" s="39"/>
      <c r="WQT38" s="39"/>
      <c r="WQU38" s="39"/>
      <c r="WQV38" s="39"/>
      <c r="WQW38" s="39"/>
      <c r="WQX38" s="39"/>
      <c r="WQY38" s="39"/>
      <c r="WQZ38" s="39"/>
      <c r="WRA38" s="39"/>
      <c r="WRB38" s="39"/>
      <c r="WRC38" s="39"/>
      <c r="WRD38" s="39"/>
      <c r="WRE38" s="39"/>
      <c r="WRF38" s="39"/>
      <c r="WRG38" s="39"/>
      <c r="WRH38" s="39"/>
      <c r="WRI38" s="39"/>
      <c r="WRJ38" s="39"/>
      <c r="WRK38" s="39"/>
      <c r="WRL38" s="39"/>
      <c r="WRM38" s="39"/>
      <c r="WRN38" s="39"/>
      <c r="WRO38" s="39"/>
      <c r="WRP38" s="39"/>
      <c r="WRQ38" s="39"/>
      <c r="WRR38" s="39"/>
      <c r="WRS38" s="39"/>
      <c r="WRT38" s="39"/>
      <c r="WRU38" s="39"/>
      <c r="WRV38" s="39"/>
      <c r="WRW38" s="39"/>
      <c r="WRX38" s="39"/>
      <c r="WRY38" s="39"/>
      <c r="WRZ38" s="39"/>
      <c r="WSA38" s="39"/>
      <c r="WSB38" s="39"/>
      <c r="WSC38" s="39"/>
      <c r="WSD38" s="39"/>
      <c r="WSE38" s="39"/>
      <c r="WSF38" s="39"/>
      <c r="WSG38" s="39"/>
      <c r="WSH38" s="39"/>
      <c r="WSI38" s="39"/>
      <c r="WSJ38" s="39"/>
      <c r="WSK38" s="39"/>
      <c r="WSL38" s="39"/>
      <c r="WSM38" s="39"/>
      <c r="WSN38" s="39"/>
      <c r="WSO38" s="39"/>
      <c r="WSP38" s="39"/>
      <c r="WSQ38" s="39"/>
      <c r="WSR38" s="39"/>
      <c r="WSS38" s="39"/>
      <c r="WST38" s="39"/>
      <c r="WSU38" s="39"/>
      <c r="WSV38" s="39"/>
      <c r="WSW38" s="39"/>
      <c r="WSX38" s="39"/>
      <c r="WSY38" s="39"/>
      <c r="WSZ38" s="39"/>
      <c r="WTA38" s="39"/>
      <c r="WTB38" s="39"/>
      <c r="WTC38" s="39"/>
      <c r="WTD38" s="39"/>
      <c r="WTE38" s="39"/>
      <c r="WTF38" s="39"/>
      <c r="WTG38" s="39"/>
      <c r="WTH38" s="39"/>
      <c r="WTI38" s="39"/>
      <c r="WTJ38" s="39"/>
      <c r="WTK38" s="39"/>
      <c r="WTL38" s="39"/>
      <c r="WTM38" s="39"/>
      <c r="WTN38" s="39"/>
      <c r="WTO38" s="39"/>
      <c r="WTP38" s="39"/>
      <c r="WTQ38" s="39"/>
      <c r="WTR38" s="39"/>
      <c r="WTS38" s="39"/>
      <c r="WTT38" s="39"/>
      <c r="WTU38" s="39"/>
      <c r="WTV38" s="39"/>
      <c r="WTW38" s="39"/>
      <c r="WTX38" s="39"/>
      <c r="WTY38" s="39"/>
      <c r="WTZ38" s="39"/>
      <c r="WUA38" s="39"/>
      <c r="WUB38" s="39"/>
      <c r="WUC38" s="39"/>
      <c r="WUD38" s="39"/>
      <c r="WUE38" s="39"/>
      <c r="WUF38" s="39"/>
      <c r="WUG38" s="39"/>
      <c r="WUH38" s="39"/>
      <c r="WUI38" s="39"/>
      <c r="WUJ38" s="39"/>
      <c r="WUK38" s="39"/>
      <c r="WUL38" s="39"/>
      <c r="WUM38" s="39"/>
      <c r="WUN38" s="39"/>
      <c r="WUO38" s="39"/>
      <c r="WUP38" s="39"/>
      <c r="WUQ38" s="39"/>
      <c r="WUR38" s="39"/>
      <c r="WUS38" s="39"/>
      <c r="WUT38" s="39"/>
      <c r="WUU38" s="39"/>
      <c r="WUV38" s="39"/>
      <c r="WUW38" s="39"/>
      <c r="WUX38" s="39"/>
      <c r="WUY38" s="39"/>
      <c r="WUZ38" s="39"/>
      <c r="WVA38" s="39"/>
      <c r="WVB38" s="39"/>
      <c r="WVC38" s="39"/>
      <c r="WVD38" s="39"/>
      <c r="WVE38" s="39"/>
      <c r="WVF38" s="39"/>
      <c r="WVG38" s="39"/>
      <c r="WVH38" s="39"/>
      <c r="WVI38" s="39"/>
      <c r="WVJ38" s="39"/>
      <c r="WVK38" s="39"/>
      <c r="WVL38" s="39"/>
      <c r="WVM38" s="39"/>
      <c r="WVN38" s="39"/>
      <c r="WVO38" s="39"/>
      <c r="WVP38" s="39"/>
      <c r="WVQ38" s="39"/>
      <c r="WVR38" s="39"/>
      <c r="WVS38" s="39"/>
      <c r="WVT38" s="39"/>
      <c r="WVU38" s="39"/>
      <c r="WVV38" s="39"/>
      <c r="WVW38" s="39"/>
      <c r="WVX38" s="39"/>
      <c r="WVY38" s="39"/>
      <c r="WVZ38" s="39"/>
      <c r="WWA38" s="39"/>
      <c r="WWB38" s="39"/>
      <c r="WWC38" s="39"/>
      <c r="WWD38" s="39"/>
      <c r="WWE38" s="39"/>
      <c r="WWF38" s="39"/>
      <c r="WWG38" s="39"/>
      <c r="WWH38" s="39"/>
      <c r="WWI38" s="39"/>
      <c r="WWJ38" s="39"/>
      <c r="WWK38" s="39"/>
      <c r="WWL38" s="39"/>
      <c r="WWM38" s="39"/>
      <c r="WWN38" s="39"/>
      <c r="WWO38" s="39"/>
      <c r="WWP38" s="39"/>
      <c r="WWQ38" s="39"/>
      <c r="WWR38" s="39"/>
      <c r="WWS38" s="39"/>
      <c r="WWT38" s="39"/>
      <c r="WWU38" s="39"/>
      <c r="WWV38" s="39"/>
      <c r="WWW38" s="39"/>
      <c r="WWX38" s="39"/>
      <c r="WWY38" s="39"/>
      <c r="WWZ38" s="39"/>
      <c r="WXA38" s="39"/>
      <c r="WXB38" s="39"/>
      <c r="WXC38" s="39"/>
      <c r="WXD38" s="39"/>
      <c r="WXE38" s="39"/>
      <c r="WXF38" s="39"/>
      <c r="WXG38" s="39"/>
      <c r="WXH38" s="39"/>
      <c r="WXI38" s="39"/>
      <c r="WXJ38" s="39"/>
      <c r="WXK38" s="39"/>
      <c r="WXL38" s="39"/>
      <c r="WXM38" s="39"/>
      <c r="WXN38" s="39"/>
      <c r="WXO38" s="39"/>
      <c r="WXP38" s="39"/>
      <c r="WXQ38" s="39"/>
      <c r="WXR38" s="39"/>
      <c r="WXS38" s="39"/>
      <c r="WXT38" s="39"/>
      <c r="WXU38" s="39"/>
      <c r="WXV38" s="39"/>
      <c r="WXW38" s="39"/>
      <c r="WXX38" s="39"/>
      <c r="WXY38" s="39"/>
      <c r="WXZ38" s="39"/>
      <c r="WYA38" s="39"/>
      <c r="WYB38" s="39"/>
      <c r="WYC38" s="39"/>
      <c r="WYD38" s="39"/>
      <c r="WYE38" s="39"/>
      <c r="WYF38" s="39"/>
      <c r="WYG38" s="39"/>
      <c r="WYH38" s="39"/>
      <c r="WYI38" s="39"/>
      <c r="WYJ38" s="39"/>
      <c r="WYK38" s="39"/>
      <c r="WYL38" s="39"/>
      <c r="WYM38" s="39"/>
      <c r="WYN38" s="39"/>
      <c r="WYO38" s="39"/>
      <c r="WYP38" s="39"/>
      <c r="WYQ38" s="39"/>
      <c r="WYR38" s="39"/>
      <c r="WYS38" s="39"/>
      <c r="WYT38" s="39"/>
      <c r="WYU38" s="39"/>
      <c r="WYV38" s="39"/>
      <c r="WYW38" s="39"/>
      <c r="WYX38" s="39"/>
      <c r="WYY38" s="39"/>
      <c r="WYZ38" s="39"/>
      <c r="WZA38" s="39"/>
      <c r="WZB38" s="39"/>
      <c r="WZC38" s="39"/>
      <c r="WZD38" s="39"/>
      <c r="WZE38" s="39"/>
      <c r="WZF38" s="39"/>
      <c r="WZG38" s="39"/>
      <c r="WZH38" s="39"/>
      <c r="WZI38" s="39"/>
      <c r="WZJ38" s="39"/>
      <c r="WZK38" s="39"/>
      <c r="WZL38" s="39"/>
      <c r="WZM38" s="39"/>
      <c r="WZN38" s="39"/>
      <c r="WZO38" s="39"/>
      <c r="WZP38" s="39"/>
      <c r="WZQ38" s="39"/>
      <c r="WZR38" s="39"/>
      <c r="WZS38" s="39"/>
      <c r="WZT38" s="39"/>
      <c r="WZU38" s="39"/>
      <c r="WZV38" s="39"/>
      <c r="WZW38" s="39"/>
      <c r="WZX38" s="39"/>
      <c r="WZY38" s="39"/>
      <c r="WZZ38" s="39"/>
      <c r="XAA38" s="39"/>
      <c r="XAB38" s="39"/>
      <c r="XAC38" s="39"/>
      <c r="XAD38" s="39"/>
      <c r="XAE38" s="39"/>
      <c r="XAF38" s="39"/>
      <c r="XAG38" s="39"/>
      <c r="XAH38" s="39"/>
      <c r="XAI38" s="39"/>
      <c r="XAJ38" s="39"/>
      <c r="XAK38" s="39"/>
      <c r="XAL38" s="39"/>
      <c r="XAM38" s="39"/>
      <c r="XAN38" s="39"/>
      <c r="XAO38" s="39"/>
      <c r="XAP38" s="39"/>
      <c r="XAQ38" s="39"/>
      <c r="XAR38" s="39"/>
      <c r="XAS38" s="39"/>
      <c r="XAT38" s="39"/>
      <c r="XAU38" s="39"/>
      <c r="XAV38" s="39"/>
      <c r="XAW38" s="39"/>
      <c r="XAX38" s="39"/>
      <c r="XAY38" s="39"/>
      <c r="XAZ38" s="39"/>
      <c r="XBA38" s="39"/>
      <c r="XBB38" s="39"/>
      <c r="XBC38" s="39"/>
      <c r="XBD38" s="39"/>
      <c r="XBE38" s="39"/>
      <c r="XBF38" s="39"/>
      <c r="XBG38" s="39"/>
      <c r="XBH38" s="39"/>
      <c r="XBI38" s="39"/>
      <c r="XBJ38" s="39"/>
      <c r="XBK38" s="39"/>
      <c r="XBL38" s="39"/>
      <c r="XBM38" s="39"/>
      <c r="XBN38" s="39"/>
      <c r="XBO38" s="39"/>
      <c r="XBP38" s="39"/>
      <c r="XBQ38" s="39"/>
      <c r="XBR38" s="39"/>
      <c r="XBS38" s="39"/>
      <c r="XBT38" s="39"/>
      <c r="XBU38" s="39"/>
      <c r="XBV38" s="39"/>
      <c r="XBW38" s="39"/>
      <c r="XBX38" s="39"/>
      <c r="XBY38" s="39"/>
      <c r="XBZ38" s="39"/>
      <c r="XCA38" s="39"/>
      <c r="XCB38" s="39"/>
      <c r="XCC38" s="39"/>
      <c r="XCD38" s="39"/>
      <c r="XCE38" s="39"/>
      <c r="XCF38" s="39"/>
      <c r="XCG38" s="39"/>
      <c r="XCH38" s="39"/>
      <c r="XCI38" s="39"/>
      <c r="XCJ38" s="39"/>
      <c r="XCK38" s="39"/>
      <c r="XCL38" s="39"/>
      <c r="XCM38" s="39"/>
      <c r="XCN38" s="39"/>
      <c r="XCO38" s="39"/>
      <c r="XCP38" s="39"/>
      <c r="XCQ38" s="39"/>
      <c r="XCR38" s="39"/>
      <c r="XCS38" s="39"/>
      <c r="XCT38" s="39"/>
      <c r="XCU38" s="39"/>
      <c r="XCV38" s="39"/>
      <c r="XCW38" s="39"/>
      <c r="XCX38" s="39"/>
      <c r="XCY38" s="39"/>
      <c r="XCZ38" s="39"/>
      <c r="XDA38" s="39"/>
      <c r="XDB38" s="39"/>
      <c r="XDC38" s="39"/>
      <c r="XDD38" s="39"/>
      <c r="XDE38" s="39"/>
      <c r="XDF38" s="39"/>
      <c r="XDG38" s="39"/>
      <c r="XDH38" s="39"/>
      <c r="XDI38" s="39"/>
      <c r="XDJ38" s="39"/>
      <c r="XDK38" s="39"/>
      <c r="XDL38" s="39"/>
      <c r="XDM38" s="39"/>
      <c r="XDN38" s="39"/>
      <c r="XDO38" s="39"/>
      <c r="XDP38" s="39"/>
      <c r="XDQ38" s="39"/>
      <c r="XDR38" s="39"/>
      <c r="XDS38" s="39"/>
      <c r="XDT38" s="39"/>
      <c r="XDU38" s="39"/>
      <c r="XDV38" s="39"/>
      <c r="XDW38" s="39"/>
      <c r="XDX38" s="39"/>
      <c r="XDY38" s="39"/>
      <c r="XDZ38" s="39"/>
      <c r="XEA38" s="39"/>
      <c r="XEB38" s="39"/>
      <c r="XEC38" s="39"/>
      <c r="XED38" s="39"/>
      <c r="XEE38" s="39"/>
      <c r="XEF38" s="39"/>
      <c r="XEG38" s="39"/>
      <c r="XEH38" s="39"/>
      <c r="XEI38" s="39"/>
      <c r="XEJ38" s="39"/>
      <c r="XEK38" s="39"/>
      <c r="XEL38" s="39"/>
      <c r="XEM38" s="39"/>
      <c r="XEN38" s="39"/>
      <c r="XEO38" s="39"/>
      <c r="XEP38" s="39"/>
      <c r="XEQ38" s="39"/>
      <c r="XER38" s="39"/>
      <c r="XES38" s="39"/>
      <c r="XET38" s="39"/>
      <c r="XEU38" s="39"/>
      <c r="XEV38" s="39"/>
      <c r="XEW38" s="39"/>
      <c r="XEX38" s="39"/>
      <c r="XEY38" s="39"/>
      <c r="XEZ38" s="39"/>
      <c r="XFA38" s="39"/>
      <c r="XFB38" s="39"/>
      <c r="XFC38" s="39"/>
      <c r="XFD38" s="39"/>
    </row>
    <row r="39" spans="1:16384" s="39" customFormat="1" ht="40.5" x14ac:dyDescent="0.15">
      <c r="A39" s="47">
        <v>28</v>
      </c>
      <c r="B39" s="47" t="s">
        <v>11</v>
      </c>
      <c r="C39" s="47">
        <v>431122</v>
      </c>
      <c r="D39" s="47" t="str">
        <f>VLOOKUP(C39,'[1]地区分类 (43个武陵山县)'!$E$4:$F$140,2,0)</f>
        <v>东安县</v>
      </c>
      <c r="E39" s="54" t="s">
        <v>108</v>
      </c>
      <c r="F39" s="61">
        <v>274.37700000000001</v>
      </c>
      <c r="G39" s="61">
        <v>291.35500000000002</v>
      </c>
      <c r="H39" s="54" t="s">
        <v>64</v>
      </c>
      <c r="I39" s="73">
        <v>16.978000000000002</v>
      </c>
      <c r="J39" s="54">
        <v>2021</v>
      </c>
      <c r="K39" s="54">
        <v>2021</v>
      </c>
      <c r="L39" s="54" t="s">
        <v>109</v>
      </c>
      <c r="M39" s="70">
        <v>295</v>
      </c>
      <c r="N39" s="70">
        <v>251</v>
      </c>
      <c r="O39" s="70">
        <v>151</v>
      </c>
      <c r="P39" s="69" t="s">
        <v>156</v>
      </c>
      <c r="Q39" s="70">
        <f t="shared" si="32"/>
        <v>254.67000000000002</v>
      </c>
      <c r="R39" s="70">
        <f t="shared" si="33"/>
        <v>150.6</v>
      </c>
      <c r="S39" s="70">
        <f t="shared" si="34"/>
        <v>150.6</v>
      </c>
      <c r="T39" s="70">
        <f t="shared" si="5"/>
        <v>295</v>
      </c>
      <c r="U39" s="70">
        <v>103</v>
      </c>
      <c r="V39" s="70">
        <f t="shared" ref="V39:V43" si="40">O39-U39</f>
        <v>48</v>
      </c>
      <c r="W39" s="70">
        <f t="shared" si="6"/>
        <v>144</v>
      </c>
      <c r="X39" s="47"/>
      <c r="Y39" s="70">
        <f t="shared" si="35"/>
        <v>152.80200000000002</v>
      </c>
      <c r="Z39" s="70">
        <f t="shared" si="36"/>
        <v>150.6</v>
      </c>
      <c r="AA39" s="70">
        <f t="shared" si="37"/>
        <v>150.6</v>
      </c>
      <c r="AB39" s="47"/>
      <c r="AC39" s="47"/>
      <c r="AD39" s="47"/>
      <c r="AE39" s="47"/>
      <c r="AF39" s="47"/>
      <c r="AG39" s="47"/>
      <c r="AH39" s="47"/>
      <c r="AI39" s="47"/>
      <c r="AJ39" s="47"/>
      <c r="AK39" s="88"/>
      <c r="AL39" s="88"/>
      <c r="AM39" s="88"/>
      <c r="AN39" s="88"/>
      <c r="AO39" s="54">
        <f t="shared" si="38"/>
        <v>16.978000000000009</v>
      </c>
      <c r="AP39" s="91">
        <f t="shared" si="39"/>
        <v>0</v>
      </c>
      <c r="AR39" s="54" t="s">
        <v>110</v>
      </c>
      <c r="AS39" s="54" t="s">
        <v>111</v>
      </c>
      <c r="AT39" s="96" t="s">
        <v>67</v>
      </c>
      <c r="AU39" s="96"/>
      <c r="AV39" s="96"/>
      <c r="AW39" s="96"/>
      <c r="AX39" s="37" t="s">
        <v>66</v>
      </c>
      <c r="AY39" s="37" t="s">
        <v>67</v>
      </c>
      <c r="AZ39" s="37" t="s">
        <v>67</v>
      </c>
      <c r="BA39" s="37" t="s">
        <v>68</v>
      </c>
      <c r="BB39" s="37" t="s">
        <v>112</v>
      </c>
      <c r="BC39" s="37" t="s">
        <v>108</v>
      </c>
      <c r="BD39" s="37">
        <v>274.37700000000001</v>
      </c>
      <c r="BE39" s="37">
        <v>291.35500000000002</v>
      </c>
      <c r="BF39" s="128"/>
      <c r="BG39" s="128"/>
      <c r="BH39" s="37" t="s">
        <v>68</v>
      </c>
      <c r="BI39" s="37" t="s">
        <v>66</v>
      </c>
      <c r="BJ39" s="37" t="s">
        <v>108</v>
      </c>
      <c r="BK39" s="37">
        <v>274.37700000000001</v>
      </c>
      <c r="BL39" s="37">
        <v>291.35500000000002</v>
      </c>
      <c r="BM39" s="128"/>
      <c r="BN39" s="128"/>
      <c r="BO39" s="109">
        <f t="shared" si="13"/>
        <v>103.435</v>
      </c>
      <c r="BP39" s="36">
        <f t="shared" si="11"/>
        <v>103</v>
      </c>
    </row>
    <row r="40" spans="1:16384" s="39" customFormat="1" ht="27" x14ac:dyDescent="0.15">
      <c r="A40" s="47">
        <v>29</v>
      </c>
      <c r="B40" s="47" t="s">
        <v>11</v>
      </c>
      <c r="C40" s="47">
        <v>431121</v>
      </c>
      <c r="D40" s="47" t="str">
        <f>VLOOKUP(C40,'[1]地区分类 (43个武陵山县)'!$E$4:$F$140,2,0)</f>
        <v>祁阳县</v>
      </c>
      <c r="E40" s="54" t="s">
        <v>113</v>
      </c>
      <c r="F40" s="61">
        <v>0.14599999999999999</v>
      </c>
      <c r="G40" s="61">
        <v>9.548</v>
      </c>
      <c r="H40" s="54" t="s">
        <v>64</v>
      </c>
      <c r="I40" s="73">
        <v>9.4019999999999992</v>
      </c>
      <c r="J40" s="54">
        <v>2021</v>
      </c>
      <c r="K40" s="54">
        <v>2021</v>
      </c>
      <c r="L40" s="54" t="s">
        <v>109</v>
      </c>
      <c r="M40" s="70">
        <v>174.02</v>
      </c>
      <c r="N40" s="70">
        <v>150.96</v>
      </c>
      <c r="O40" s="70">
        <v>91</v>
      </c>
      <c r="P40" s="69" t="s">
        <v>156</v>
      </c>
      <c r="Q40" s="70">
        <f t="shared" si="32"/>
        <v>141.03</v>
      </c>
      <c r="R40" s="70">
        <f t="shared" si="33"/>
        <v>90.576000000000008</v>
      </c>
      <c r="S40" s="70">
        <f t="shared" si="34"/>
        <v>90.576000000000008</v>
      </c>
      <c r="T40" s="70">
        <f t="shared" si="5"/>
        <v>174.02</v>
      </c>
      <c r="U40" s="70">
        <v>62</v>
      </c>
      <c r="V40" s="70">
        <f t="shared" si="40"/>
        <v>29</v>
      </c>
      <c r="W40" s="70">
        <f t="shared" si="6"/>
        <v>83.02000000000001</v>
      </c>
      <c r="X40" s="47"/>
      <c r="Y40" s="70">
        <f t="shared" si="35"/>
        <v>84.617999999999995</v>
      </c>
      <c r="Z40" s="70">
        <f t="shared" si="36"/>
        <v>90.576000000000008</v>
      </c>
      <c r="AA40" s="70">
        <f t="shared" si="37"/>
        <v>84.617999999999995</v>
      </c>
      <c r="AB40" s="47"/>
      <c r="AC40" s="47"/>
      <c r="AD40" s="47"/>
      <c r="AE40" s="47" t="s">
        <v>66</v>
      </c>
      <c r="AF40" s="47" t="s">
        <v>68</v>
      </c>
      <c r="AG40" s="47"/>
      <c r="AH40" s="47"/>
      <c r="AI40" s="47">
        <v>176.92</v>
      </c>
      <c r="AJ40" s="47">
        <v>153.84</v>
      </c>
      <c r="AK40" s="88"/>
      <c r="AL40" s="88"/>
      <c r="AM40" s="88"/>
      <c r="AN40" s="88"/>
      <c r="AO40" s="54">
        <f t="shared" si="38"/>
        <v>9.4019999999999992</v>
      </c>
      <c r="AP40" s="91">
        <f t="shared" si="39"/>
        <v>0</v>
      </c>
      <c r="AQ40" s="37"/>
      <c r="AR40" s="54"/>
      <c r="AS40" s="54"/>
      <c r="AT40" s="37" t="s">
        <v>67</v>
      </c>
      <c r="AU40" s="37"/>
      <c r="AV40" s="37"/>
      <c r="AW40" s="37"/>
      <c r="AX40" s="37" t="s">
        <v>66</v>
      </c>
      <c r="AY40" s="37" t="s">
        <v>67</v>
      </c>
      <c r="AZ40" s="37" t="s">
        <v>67</v>
      </c>
      <c r="BA40" s="37" t="s">
        <v>68</v>
      </c>
      <c r="BB40" s="37" t="s">
        <v>112</v>
      </c>
      <c r="BC40" s="37" t="s">
        <v>113</v>
      </c>
      <c r="BD40" s="37">
        <v>0.14599999999999999</v>
      </c>
      <c r="BE40" s="37">
        <v>9.548</v>
      </c>
      <c r="BF40" s="37">
        <v>176.92</v>
      </c>
      <c r="BG40" s="37">
        <v>153.85</v>
      </c>
      <c r="BH40" s="37" t="s">
        <v>68</v>
      </c>
      <c r="BI40" s="37" t="s">
        <v>66</v>
      </c>
      <c r="BJ40" s="37" t="s">
        <v>113</v>
      </c>
      <c r="BK40" s="37">
        <v>0.14599999999999999</v>
      </c>
      <c r="BL40" s="37">
        <v>9.548</v>
      </c>
      <c r="BM40" s="37">
        <v>174.02</v>
      </c>
      <c r="BN40" s="37">
        <v>150.96</v>
      </c>
      <c r="BO40" s="109">
        <f t="shared" si="13"/>
        <v>62.335000000000008</v>
      </c>
      <c r="BP40" s="36">
        <f t="shared" si="11"/>
        <v>62</v>
      </c>
      <c r="BQ40" s="37"/>
      <c r="BR40" s="37"/>
      <c r="BS40" s="37"/>
      <c r="BT40" s="37"/>
      <c r="BU40" s="37"/>
      <c r="BV40" s="37"/>
      <c r="BW40" s="37"/>
      <c r="BX40" s="37"/>
      <c r="BY40" s="37"/>
      <c r="BZ40" s="37"/>
      <c r="CA40" s="37"/>
      <c r="CB40" s="37"/>
      <c r="CC40" s="37"/>
      <c r="CD40" s="37"/>
      <c r="CE40" s="37"/>
      <c r="CF40" s="37"/>
      <c r="CG40" s="37"/>
      <c r="CH40" s="37"/>
      <c r="CI40" s="37"/>
      <c r="CJ40" s="37"/>
      <c r="CK40" s="37"/>
      <c r="CL40" s="37"/>
      <c r="CM40" s="37"/>
      <c r="CN40" s="37"/>
      <c r="CO40" s="37"/>
      <c r="CP40" s="37"/>
      <c r="CQ40" s="37"/>
      <c r="CR40" s="37"/>
      <c r="CS40" s="37"/>
      <c r="CT40" s="37"/>
      <c r="CU40" s="37"/>
      <c r="CV40" s="37"/>
      <c r="CW40" s="37"/>
      <c r="CX40" s="37"/>
      <c r="CY40" s="37"/>
      <c r="CZ40" s="37"/>
      <c r="DA40" s="37"/>
      <c r="DB40" s="37"/>
      <c r="DC40" s="37"/>
      <c r="DD40" s="37"/>
      <c r="DE40" s="37"/>
      <c r="DF40" s="37"/>
      <c r="DG40" s="37"/>
      <c r="DH40" s="37"/>
      <c r="DI40" s="37"/>
      <c r="DJ40" s="37"/>
      <c r="DK40" s="37"/>
      <c r="DL40" s="37"/>
      <c r="DM40" s="37"/>
      <c r="DN40" s="37"/>
      <c r="DO40" s="37"/>
      <c r="DP40" s="37"/>
      <c r="DQ40" s="37"/>
      <c r="DR40" s="37"/>
      <c r="DS40" s="37"/>
      <c r="DT40" s="37"/>
      <c r="DU40" s="37"/>
      <c r="DV40" s="37"/>
      <c r="DW40" s="37"/>
      <c r="DX40" s="37"/>
      <c r="DY40" s="37"/>
      <c r="DZ40" s="37"/>
      <c r="EA40" s="37"/>
      <c r="EB40" s="37"/>
      <c r="EC40" s="37"/>
      <c r="ED40" s="37"/>
      <c r="EE40" s="37"/>
      <c r="EF40" s="37"/>
      <c r="EG40" s="37"/>
      <c r="EH40" s="37"/>
      <c r="EI40" s="37"/>
      <c r="EJ40" s="37"/>
      <c r="EK40" s="37"/>
      <c r="EL40" s="37"/>
      <c r="EM40" s="37"/>
      <c r="EN40" s="37"/>
      <c r="EO40" s="37"/>
      <c r="EP40" s="37"/>
      <c r="EQ40" s="37"/>
      <c r="ER40" s="37"/>
      <c r="ES40" s="37"/>
      <c r="ET40" s="37"/>
      <c r="EU40" s="37"/>
      <c r="EV40" s="37"/>
      <c r="EW40" s="37"/>
      <c r="EX40" s="37"/>
      <c r="EY40" s="37"/>
      <c r="EZ40" s="37"/>
      <c r="FA40" s="37"/>
      <c r="FB40" s="37"/>
      <c r="FC40" s="37"/>
      <c r="FD40" s="37"/>
      <c r="FE40" s="37"/>
      <c r="FF40" s="37"/>
      <c r="FG40" s="37"/>
      <c r="FH40" s="37"/>
      <c r="FI40" s="37"/>
      <c r="FJ40" s="37"/>
      <c r="FK40" s="37"/>
      <c r="FL40" s="37"/>
      <c r="FM40" s="37"/>
      <c r="FN40" s="37"/>
      <c r="FO40" s="37"/>
      <c r="FP40" s="37"/>
      <c r="FQ40" s="37"/>
      <c r="FR40" s="37"/>
      <c r="FS40" s="37"/>
      <c r="FT40" s="37"/>
      <c r="FU40" s="37"/>
      <c r="FV40" s="37"/>
      <c r="FW40" s="37"/>
      <c r="FX40" s="37"/>
      <c r="FY40" s="37"/>
      <c r="FZ40" s="37"/>
      <c r="GA40" s="37"/>
      <c r="GB40" s="37"/>
      <c r="GC40" s="37"/>
      <c r="GD40" s="37"/>
      <c r="GE40" s="37"/>
      <c r="GF40" s="37"/>
      <c r="GG40" s="37"/>
      <c r="GH40" s="37"/>
      <c r="GI40" s="37"/>
      <c r="GJ40" s="37"/>
      <c r="GK40" s="37"/>
      <c r="GL40" s="37"/>
      <c r="GM40" s="37"/>
      <c r="GN40" s="37"/>
      <c r="GO40" s="37"/>
      <c r="GP40" s="37"/>
      <c r="GQ40" s="37"/>
      <c r="GR40" s="37"/>
      <c r="GS40" s="37"/>
      <c r="GT40" s="37"/>
      <c r="GU40" s="37"/>
      <c r="GV40" s="37"/>
      <c r="GW40" s="37"/>
      <c r="GX40" s="37"/>
      <c r="GY40" s="37"/>
      <c r="GZ40" s="37"/>
      <c r="HA40" s="37"/>
      <c r="HB40" s="37"/>
      <c r="HC40" s="37"/>
      <c r="HD40" s="37"/>
      <c r="HE40" s="37"/>
      <c r="HF40" s="37"/>
      <c r="HG40" s="37"/>
      <c r="HH40" s="37"/>
      <c r="HI40" s="37"/>
      <c r="HJ40" s="37"/>
      <c r="HK40" s="37"/>
      <c r="HL40" s="37"/>
      <c r="HM40" s="37"/>
      <c r="HN40" s="37"/>
      <c r="HO40" s="37"/>
      <c r="HP40" s="37"/>
      <c r="HQ40" s="37"/>
      <c r="HR40" s="37"/>
      <c r="HS40" s="37"/>
      <c r="HT40" s="37"/>
      <c r="HU40" s="37"/>
      <c r="HV40" s="37"/>
      <c r="HW40" s="37"/>
      <c r="HX40" s="37"/>
      <c r="HY40" s="37"/>
      <c r="HZ40" s="37"/>
      <c r="IA40" s="37"/>
      <c r="IB40" s="37"/>
      <c r="IC40" s="37"/>
      <c r="ID40" s="37"/>
      <c r="IE40" s="37"/>
      <c r="IF40" s="37"/>
      <c r="IG40" s="37"/>
      <c r="IH40" s="37"/>
      <c r="II40" s="37"/>
      <c r="IJ40" s="37"/>
      <c r="IK40" s="37"/>
      <c r="IL40" s="37"/>
      <c r="IM40" s="37"/>
      <c r="IN40" s="37"/>
      <c r="IO40" s="37"/>
      <c r="IP40" s="37"/>
      <c r="IQ40" s="37"/>
      <c r="IR40" s="37"/>
      <c r="IS40" s="37"/>
      <c r="IT40" s="37"/>
      <c r="IU40" s="37"/>
      <c r="IV40" s="37"/>
      <c r="IW40" s="37"/>
      <c r="IX40" s="37"/>
      <c r="IY40" s="37"/>
      <c r="IZ40" s="37"/>
      <c r="JA40" s="37"/>
      <c r="JB40" s="37"/>
      <c r="JC40" s="37"/>
      <c r="JD40" s="37"/>
      <c r="JE40" s="37"/>
      <c r="JF40" s="37"/>
      <c r="JG40" s="37"/>
      <c r="JH40" s="37"/>
      <c r="JI40" s="37"/>
      <c r="JJ40" s="37"/>
      <c r="JK40" s="37"/>
      <c r="JL40" s="37"/>
      <c r="JM40" s="37"/>
      <c r="JN40" s="37"/>
      <c r="JO40" s="37"/>
      <c r="JP40" s="37"/>
      <c r="JQ40" s="37"/>
      <c r="JR40" s="37"/>
      <c r="JS40" s="37"/>
      <c r="JT40" s="37"/>
      <c r="JU40" s="37"/>
      <c r="JV40" s="37"/>
      <c r="JW40" s="37"/>
      <c r="JX40" s="37"/>
      <c r="JY40" s="37"/>
      <c r="JZ40" s="37"/>
      <c r="KA40" s="37"/>
      <c r="KB40" s="37"/>
      <c r="KC40" s="37"/>
      <c r="KD40" s="37"/>
      <c r="KE40" s="37"/>
      <c r="KF40" s="37"/>
      <c r="KG40" s="37"/>
      <c r="KH40" s="37"/>
      <c r="KI40" s="37"/>
      <c r="KJ40" s="37"/>
      <c r="KK40" s="37"/>
      <c r="KL40" s="37"/>
      <c r="KM40" s="37"/>
      <c r="KN40" s="37"/>
      <c r="KO40" s="37"/>
      <c r="KP40" s="37"/>
      <c r="KQ40" s="37"/>
      <c r="KR40" s="37"/>
      <c r="KS40" s="37"/>
      <c r="KT40" s="37"/>
      <c r="KU40" s="37"/>
      <c r="KV40" s="37"/>
      <c r="KW40" s="37"/>
      <c r="KX40" s="37"/>
      <c r="KY40" s="37"/>
      <c r="KZ40" s="37"/>
      <c r="LA40" s="37"/>
      <c r="LB40" s="37"/>
      <c r="LC40" s="37"/>
      <c r="LD40" s="37"/>
      <c r="LE40" s="37"/>
      <c r="LF40" s="37"/>
      <c r="LG40" s="37"/>
      <c r="LH40" s="37"/>
      <c r="LI40" s="37"/>
      <c r="LJ40" s="37"/>
      <c r="LK40" s="37"/>
      <c r="LL40" s="37"/>
      <c r="LM40" s="37"/>
      <c r="LN40" s="37"/>
      <c r="LO40" s="37"/>
      <c r="LP40" s="37"/>
      <c r="LQ40" s="37"/>
      <c r="LR40" s="37"/>
      <c r="LS40" s="37"/>
      <c r="LT40" s="37"/>
      <c r="LU40" s="37"/>
      <c r="LV40" s="37"/>
      <c r="LW40" s="37"/>
      <c r="LX40" s="37"/>
      <c r="LY40" s="37"/>
      <c r="LZ40" s="37"/>
      <c r="MA40" s="37"/>
      <c r="MB40" s="37"/>
      <c r="MC40" s="37"/>
      <c r="MD40" s="37"/>
      <c r="ME40" s="37"/>
      <c r="MF40" s="37"/>
      <c r="MG40" s="37"/>
      <c r="MH40" s="37"/>
      <c r="MI40" s="37"/>
      <c r="MJ40" s="37"/>
      <c r="MK40" s="37"/>
      <c r="ML40" s="37"/>
      <c r="MM40" s="37"/>
      <c r="MN40" s="37"/>
      <c r="MO40" s="37"/>
      <c r="MP40" s="37"/>
      <c r="MQ40" s="37"/>
      <c r="MR40" s="37"/>
      <c r="MS40" s="37"/>
      <c r="MT40" s="37"/>
      <c r="MU40" s="37"/>
      <c r="MV40" s="37"/>
      <c r="MW40" s="37"/>
      <c r="MX40" s="37"/>
      <c r="MY40" s="37"/>
      <c r="MZ40" s="37"/>
      <c r="NA40" s="37"/>
      <c r="NB40" s="37"/>
      <c r="NC40" s="37"/>
      <c r="ND40" s="37"/>
      <c r="NE40" s="37"/>
      <c r="NF40" s="37"/>
      <c r="NG40" s="37"/>
      <c r="NH40" s="37"/>
      <c r="NI40" s="37"/>
      <c r="NJ40" s="37"/>
      <c r="NK40" s="37"/>
      <c r="NL40" s="37"/>
      <c r="NM40" s="37"/>
      <c r="NN40" s="37"/>
      <c r="NO40" s="37"/>
      <c r="NP40" s="37"/>
      <c r="NQ40" s="37"/>
      <c r="NR40" s="37"/>
      <c r="NS40" s="37"/>
      <c r="NT40" s="37"/>
      <c r="NU40" s="37"/>
      <c r="NV40" s="37"/>
      <c r="NW40" s="37"/>
      <c r="NX40" s="37"/>
      <c r="NY40" s="37"/>
      <c r="NZ40" s="37"/>
      <c r="OA40" s="37"/>
      <c r="OB40" s="37"/>
      <c r="OC40" s="37"/>
      <c r="OD40" s="37"/>
      <c r="OE40" s="37"/>
      <c r="OF40" s="37"/>
      <c r="OG40" s="37"/>
      <c r="OH40" s="37"/>
      <c r="OI40" s="37"/>
      <c r="OJ40" s="37"/>
      <c r="OK40" s="37"/>
      <c r="OL40" s="37"/>
      <c r="OM40" s="37"/>
      <c r="ON40" s="37"/>
      <c r="OO40" s="37"/>
      <c r="OP40" s="37"/>
      <c r="OQ40" s="37"/>
      <c r="OR40" s="37"/>
      <c r="OS40" s="37"/>
      <c r="OT40" s="37"/>
      <c r="OU40" s="37"/>
      <c r="OV40" s="37"/>
      <c r="OW40" s="37"/>
      <c r="OX40" s="37"/>
      <c r="OY40" s="37"/>
      <c r="OZ40" s="37"/>
      <c r="PA40" s="37"/>
      <c r="PB40" s="37"/>
      <c r="PC40" s="37"/>
      <c r="PD40" s="37"/>
      <c r="PE40" s="37"/>
      <c r="PF40" s="37"/>
      <c r="PG40" s="37"/>
      <c r="PH40" s="37"/>
      <c r="PI40" s="37"/>
      <c r="PJ40" s="37"/>
      <c r="PK40" s="37"/>
      <c r="PL40" s="37"/>
      <c r="PM40" s="37"/>
      <c r="PN40" s="37"/>
      <c r="PO40" s="37"/>
      <c r="PP40" s="37"/>
      <c r="PQ40" s="37"/>
      <c r="PR40" s="37"/>
      <c r="PS40" s="37"/>
      <c r="PT40" s="37"/>
      <c r="PU40" s="37"/>
      <c r="PV40" s="37"/>
      <c r="PW40" s="37"/>
      <c r="PX40" s="37"/>
      <c r="PY40" s="37"/>
      <c r="PZ40" s="37"/>
      <c r="QA40" s="37"/>
      <c r="QB40" s="37"/>
      <c r="QC40" s="37"/>
      <c r="QD40" s="37"/>
      <c r="QE40" s="37"/>
      <c r="QF40" s="37"/>
      <c r="QG40" s="37"/>
      <c r="QH40" s="37"/>
      <c r="QI40" s="37"/>
      <c r="QJ40" s="37"/>
      <c r="QK40" s="37"/>
      <c r="QL40" s="37"/>
      <c r="QM40" s="37"/>
      <c r="QN40" s="37"/>
      <c r="QO40" s="37"/>
      <c r="QP40" s="37"/>
      <c r="QQ40" s="37"/>
      <c r="QR40" s="37"/>
      <c r="QS40" s="37"/>
      <c r="QT40" s="37"/>
      <c r="QU40" s="37"/>
      <c r="QV40" s="37"/>
      <c r="QW40" s="37"/>
      <c r="QX40" s="37"/>
      <c r="QY40" s="37"/>
      <c r="QZ40" s="37"/>
      <c r="RA40" s="37"/>
      <c r="RB40" s="37"/>
      <c r="RC40" s="37"/>
      <c r="RD40" s="37"/>
      <c r="RE40" s="37"/>
      <c r="RF40" s="37"/>
      <c r="RG40" s="37"/>
      <c r="RH40" s="37"/>
      <c r="RI40" s="37"/>
      <c r="RJ40" s="37"/>
      <c r="RK40" s="37"/>
      <c r="RL40" s="37"/>
      <c r="RM40" s="37"/>
      <c r="RN40" s="37"/>
      <c r="RO40" s="37"/>
      <c r="RP40" s="37"/>
      <c r="RQ40" s="37"/>
      <c r="RR40" s="37"/>
      <c r="RS40" s="37"/>
      <c r="RT40" s="37"/>
      <c r="RU40" s="37"/>
      <c r="RV40" s="37"/>
      <c r="RW40" s="37"/>
      <c r="RX40" s="37"/>
      <c r="RY40" s="37"/>
      <c r="RZ40" s="37"/>
      <c r="SA40" s="37"/>
      <c r="SB40" s="37"/>
      <c r="SC40" s="37"/>
      <c r="SD40" s="37"/>
      <c r="SE40" s="37"/>
      <c r="SF40" s="37"/>
      <c r="SG40" s="37"/>
      <c r="SH40" s="37"/>
      <c r="SI40" s="37"/>
      <c r="SJ40" s="37"/>
      <c r="SK40" s="37"/>
      <c r="SL40" s="37"/>
      <c r="SM40" s="37"/>
      <c r="SN40" s="37"/>
      <c r="SO40" s="37"/>
      <c r="SP40" s="37"/>
      <c r="SQ40" s="37"/>
      <c r="SR40" s="37"/>
      <c r="SS40" s="37"/>
      <c r="ST40" s="37"/>
      <c r="SU40" s="37"/>
      <c r="SV40" s="37"/>
      <c r="SW40" s="37"/>
      <c r="SX40" s="37"/>
      <c r="SY40" s="37"/>
      <c r="SZ40" s="37"/>
      <c r="TA40" s="37"/>
      <c r="TB40" s="37"/>
      <c r="TC40" s="37"/>
      <c r="TD40" s="37"/>
      <c r="TE40" s="37"/>
      <c r="TF40" s="37"/>
      <c r="TG40" s="37"/>
      <c r="TH40" s="37"/>
      <c r="TI40" s="37"/>
      <c r="TJ40" s="37"/>
      <c r="TK40" s="37"/>
      <c r="TL40" s="37"/>
      <c r="TM40" s="37"/>
      <c r="TN40" s="37"/>
      <c r="TO40" s="37"/>
      <c r="TP40" s="37"/>
      <c r="TQ40" s="37"/>
      <c r="TR40" s="37"/>
      <c r="TS40" s="37"/>
      <c r="TT40" s="37"/>
      <c r="TU40" s="37"/>
      <c r="TV40" s="37"/>
      <c r="TW40" s="37"/>
      <c r="TX40" s="37"/>
      <c r="TY40" s="37"/>
      <c r="TZ40" s="37"/>
      <c r="UA40" s="37"/>
      <c r="UB40" s="37"/>
      <c r="UC40" s="37"/>
      <c r="UD40" s="37"/>
      <c r="UE40" s="37"/>
      <c r="UF40" s="37"/>
      <c r="UG40" s="37"/>
      <c r="UH40" s="37"/>
      <c r="UI40" s="37"/>
      <c r="UJ40" s="37"/>
      <c r="UK40" s="37"/>
      <c r="UL40" s="37"/>
      <c r="UM40" s="37"/>
      <c r="UN40" s="37"/>
      <c r="UO40" s="37"/>
      <c r="UP40" s="37"/>
      <c r="UQ40" s="37"/>
      <c r="UR40" s="37"/>
      <c r="US40" s="37"/>
      <c r="UT40" s="37"/>
      <c r="UU40" s="37"/>
      <c r="UV40" s="37"/>
      <c r="UW40" s="37"/>
      <c r="UX40" s="37"/>
      <c r="UY40" s="37"/>
      <c r="UZ40" s="37"/>
      <c r="VA40" s="37"/>
      <c r="VB40" s="37"/>
      <c r="VC40" s="37"/>
      <c r="VD40" s="37"/>
      <c r="VE40" s="37"/>
      <c r="VF40" s="37"/>
      <c r="VG40" s="37"/>
      <c r="VH40" s="37"/>
      <c r="VI40" s="37"/>
      <c r="VJ40" s="37"/>
      <c r="VK40" s="37"/>
      <c r="VL40" s="37"/>
      <c r="VM40" s="37"/>
      <c r="VN40" s="37"/>
      <c r="VO40" s="37"/>
      <c r="VP40" s="37"/>
      <c r="VQ40" s="37"/>
      <c r="VR40" s="37"/>
      <c r="VS40" s="37"/>
      <c r="VT40" s="37"/>
      <c r="VU40" s="37"/>
      <c r="VV40" s="37"/>
      <c r="VW40" s="37"/>
      <c r="VX40" s="37"/>
      <c r="VY40" s="37"/>
      <c r="VZ40" s="37"/>
      <c r="WA40" s="37"/>
      <c r="WB40" s="37"/>
      <c r="WC40" s="37"/>
      <c r="WD40" s="37"/>
      <c r="WE40" s="37"/>
      <c r="WF40" s="37"/>
      <c r="WG40" s="37"/>
      <c r="WH40" s="37"/>
      <c r="WI40" s="37"/>
      <c r="WJ40" s="37"/>
      <c r="WK40" s="37"/>
      <c r="WL40" s="37"/>
      <c r="WM40" s="37"/>
      <c r="WN40" s="37"/>
      <c r="WO40" s="37"/>
      <c r="WP40" s="37"/>
      <c r="WQ40" s="37"/>
      <c r="WR40" s="37"/>
      <c r="WS40" s="37"/>
      <c r="WT40" s="37"/>
      <c r="WU40" s="37"/>
      <c r="WV40" s="37"/>
      <c r="WW40" s="37"/>
      <c r="WX40" s="37"/>
      <c r="WY40" s="37"/>
      <c r="WZ40" s="37"/>
      <c r="XA40" s="37"/>
      <c r="XB40" s="37"/>
      <c r="XC40" s="37"/>
      <c r="XD40" s="37"/>
      <c r="XE40" s="37"/>
      <c r="XF40" s="37"/>
      <c r="XG40" s="37"/>
      <c r="XH40" s="37"/>
      <c r="XI40" s="37"/>
      <c r="XJ40" s="37"/>
      <c r="XK40" s="37"/>
      <c r="XL40" s="37"/>
      <c r="XM40" s="37"/>
      <c r="XN40" s="37"/>
      <c r="XO40" s="37"/>
      <c r="XP40" s="37"/>
      <c r="XQ40" s="37"/>
      <c r="XR40" s="37"/>
      <c r="XS40" s="37"/>
      <c r="XT40" s="37"/>
      <c r="XU40" s="37"/>
      <c r="XV40" s="37"/>
      <c r="XW40" s="37"/>
      <c r="XX40" s="37"/>
      <c r="XY40" s="37"/>
      <c r="XZ40" s="37"/>
      <c r="YA40" s="37"/>
      <c r="YB40" s="37"/>
      <c r="YC40" s="37"/>
      <c r="YD40" s="37"/>
      <c r="YE40" s="37"/>
      <c r="YF40" s="37"/>
      <c r="YG40" s="37"/>
      <c r="YH40" s="37"/>
      <c r="YI40" s="37"/>
      <c r="YJ40" s="37"/>
      <c r="YK40" s="37"/>
      <c r="YL40" s="37"/>
      <c r="YM40" s="37"/>
      <c r="YN40" s="37"/>
      <c r="YO40" s="37"/>
      <c r="YP40" s="37"/>
      <c r="YQ40" s="37"/>
      <c r="YR40" s="37"/>
      <c r="YS40" s="37"/>
      <c r="YT40" s="37"/>
      <c r="YU40" s="37"/>
      <c r="YV40" s="37"/>
      <c r="YW40" s="37"/>
      <c r="YX40" s="37"/>
      <c r="YY40" s="37"/>
      <c r="YZ40" s="37"/>
      <c r="ZA40" s="37"/>
      <c r="ZB40" s="37"/>
      <c r="ZC40" s="37"/>
      <c r="ZD40" s="37"/>
      <c r="ZE40" s="37"/>
      <c r="ZF40" s="37"/>
      <c r="ZG40" s="37"/>
      <c r="ZH40" s="37"/>
      <c r="ZI40" s="37"/>
      <c r="ZJ40" s="37"/>
      <c r="ZK40" s="37"/>
      <c r="ZL40" s="37"/>
      <c r="ZM40" s="37"/>
      <c r="ZN40" s="37"/>
      <c r="ZO40" s="37"/>
      <c r="ZP40" s="37"/>
      <c r="ZQ40" s="37"/>
      <c r="ZR40" s="37"/>
      <c r="ZS40" s="37"/>
      <c r="ZT40" s="37"/>
      <c r="ZU40" s="37"/>
      <c r="ZV40" s="37"/>
      <c r="ZW40" s="37"/>
      <c r="ZX40" s="37"/>
      <c r="ZY40" s="37"/>
      <c r="ZZ40" s="37"/>
      <c r="AAA40" s="37"/>
      <c r="AAB40" s="37"/>
      <c r="AAC40" s="37"/>
      <c r="AAD40" s="37"/>
      <c r="AAE40" s="37"/>
      <c r="AAF40" s="37"/>
      <c r="AAG40" s="37"/>
      <c r="AAH40" s="37"/>
      <c r="AAI40" s="37"/>
      <c r="AAJ40" s="37"/>
      <c r="AAK40" s="37"/>
      <c r="AAL40" s="37"/>
      <c r="AAM40" s="37"/>
      <c r="AAN40" s="37"/>
      <c r="AAO40" s="37"/>
      <c r="AAP40" s="37"/>
      <c r="AAQ40" s="37"/>
      <c r="AAR40" s="37"/>
      <c r="AAS40" s="37"/>
      <c r="AAT40" s="37"/>
      <c r="AAU40" s="37"/>
      <c r="AAV40" s="37"/>
      <c r="AAW40" s="37"/>
      <c r="AAX40" s="37"/>
      <c r="AAY40" s="37"/>
      <c r="AAZ40" s="37"/>
      <c r="ABA40" s="37"/>
      <c r="ABB40" s="37"/>
      <c r="ABC40" s="37"/>
      <c r="ABD40" s="37"/>
      <c r="ABE40" s="37"/>
      <c r="ABF40" s="37"/>
      <c r="ABG40" s="37"/>
      <c r="ABH40" s="37"/>
      <c r="ABI40" s="37"/>
      <c r="ABJ40" s="37"/>
      <c r="ABK40" s="37"/>
      <c r="ABL40" s="37"/>
      <c r="ABM40" s="37"/>
      <c r="ABN40" s="37"/>
      <c r="ABO40" s="37"/>
      <c r="ABP40" s="37"/>
      <c r="ABQ40" s="37"/>
      <c r="ABR40" s="37"/>
      <c r="ABS40" s="37"/>
      <c r="ABT40" s="37"/>
      <c r="ABU40" s="37"/>
      <c r="ABV40" s="37"/>
      <c r="ABW40" s="37"/>
      <c r="ABX40" s="37"/>
      <c r="ABY40" s="37"/>
      <c r="ABZ40" s="37"/>
      <c r="ACA40" s="37"/>
      <c r="ACB40" s="37"/>
      <c r="ACC40" s="37"/>
      <c r="ACD40" s="37"/>
      <c r="ACE40" s="37"/>
      <c r="ACF40" s="37"/>
      <c r="ACG40" s="37"/>
      <c r="ACH40" s="37"/>
      <c r="ACI40" s="37"/>
      <c r="ACJ40" s="37"/>
      <c r="ACK40" s="37"/>
      <c r="ACL40" s="37"/>
      <c r="ACM40" s="37"/>
      <c r="ACN40" s="37"/>
      <c r="ACO40" s="37"/>
      <c r="ACP40" s="37"/>
      <c r="ACQ40" s="37"/>
      <c r="ACR40" s="37"/>
      <c r="ACS40" s="37"/>
      <c r="ACT40" s="37"/>
      <c r="ACU40" s="37"/>
      <c r="ACV40" s="37"/>
      <c r="ACW40" s="37"/>
      <c r="ACX40" s="37"/>
      <c r="ACY40" s="37"/>
      <c r="ACZ40" s="37"/>
      <c r="ADA40" s="37"/>
      <c r="ADB40" s="37"/>
      <c r="ADC40" s="37"/>
      <c r="ADD40" s="37"/>
      <c r="ADE40" s="37"/>
      <c r="ADF40" s="37"/>
      <c r="ADG40" s="37"/>
      <c r="ADH40" s="37"/>
      <c r="ADI40" s="37"/>
      <c r="ADJ40" s="37"/>
      <c r="ADK40" s="37"/>
      <c r="ADL40" s="37"/>
      <c r="ADM40" s="37"/>
      <c r="ADN40" s="37"/>
      <c r="ADO40" s="37"/>
      <c r="ADP40" s="37"/>
      <c r="ADQ40" s="37"/>
      <c r="ADR40" s="37"/>
      <c r="ADS40" s="37"/>
      <c r="ADT40" s="37"/>
      <c r="ADU40" s="37"/>
      <c r="ADV40" s="37"/>
      <c r="ADW40" s="37"/>
      <c r="ADX40" s="37"/>
      <c r="ADY40" s="37"/>
      <c r="ADZ40" s="37"/>
      <c r="AEA40" s="37"/>
      <c r="AEB40" s="37"/>
      <c r="AEC40" s="37"/>
      <c r="AED40" s="37"/>
      <c r="AEE40" s="37"/>
      <c r="AEF40" s="37"/>
      <c r="AEG40" s="37"/>
      <c r="AEH40" s="37"/>
      <c r="AEI40" s="37"/>
      <c r="AEJ40" s="37"/>
      <c r="AEK40" s="37"/>
      <c r="AEL40" s="37"/>
      <c r="AEM40" s="37"/>
      <c r="AEN40" s="37"/>
      <c r="AEO40" s="37"/>
      <c r="AEP40" s="37"/>
      <c r="AEQ40" s="37"/>
      <c r="AER40" s="37"/>
      <c r="AES40" s="37"/>
      <c r="AET40" s="37"/>
      <c r="AEU40" s="37"/>
      <c r="AEV40" s="37"/>
      <c r="AEW40" s="37"/>
      <c r="AEX40" s="37"/>
      <c r="AEY40" s="37"/>
      <c r="AEZ40" s="37"/>
      <c r="AFA40" s="37"/>
      <c r="AFB40" s="37"/>
      <c r="AFC40" s="37"/>
      <c r="AFD40" s="37"/>
      <c r="AFE40" s="37"/>
      <c r="AFF40" s="37"/>
      <c r="AFG40" s="37"/>
      <c r="AFH40" s="37"/>
      <c r="AFI40" s="37"/>
      <c r="AFJ40" s="37"/>
      <c r="AFK40" s="37"/>
      <c r="AFL40" s="37"/>
      <c r="AFM40" s="37"/>
      <c r="AFN40" s="37"/>
      <c r="AFO40" s="37"/>
      <c r="AFP40" s="37"/>
      <c r="AFQ40" s="37"/>
      <c r="AFR40" s="37"/>
      <c r="AFS40" s="37"/>
      <c r="AFT40" s="37"/>
      <c r="AFU40" s="37"/>
      <c r="AFV40" s="37"/>
      <c r="AFW40" s="37"/>
      <c r="AFX40" s="37"/>
      <c r="AFY40" s="37"/>
      <c r="AFZ40" s="37"/>
      <c r="AGA40" s="37"/>
      <c r="AGB40" s="37"/>
      <c r="AGC40" s="37"/>
      <c r="AGD40" s="37"/>
      <c r="AGE40" s="37"/>
      <c r="AGF40" s="37"/>
      <c r="AGG40" s="37"/>
      <c r="AGH40" s="37"/>
      <c r="AGI40" s="37"/>
      <c r="AGJ40" s="37"/>
      <c r="AGK40" s="37"/>
      <c r="AGL40" s="37"/>
      <c r="AGM40" s="37"/>
      <c r="AGN40" s="37"/>
      <c r="AGO40" s="37"/>
      <c r="AGP40" s="37"/>
      <c r="AGQ40" s="37"/>
      <c r="AGR40" s="37"/>
      <c r="AGS40" s="37"/>
      <c r="AGT40" s="37"/>
      <c r="AGU40" s="37"/>
      <c r="AGV40" s="37"/>
      <c r="AGW40" s="37"/>
      <c r="AGX40" s="37"/>
      <c r="AGY40" s="37"/>
      <c r="AGZ40" s="37"/>
      <c r="AHA40" s="37"/>
      <c r="AHB40" s="37"/>
      <c r="AHC40" s="37"/>
      <c r="AHD40" s="37"/>
      <c r="AHE40" s="37"/>
      <c r="AHF40" s="37"/>
      <c r="AHG40" s="37"/>
      <c r="AHH40" s="37"/>
      <c r="AHI40" s="37"/>
      <c r="AHJ40" s="37"/>
      <c r="AHK40" s="37"/>
      <c r="AHL40" s="37"/>
      <c r="AHM40" s="37"/>
      <c r="AHN40" s="37"/>
      <c r="AHO40" s="37"/>
      <c r="AHP40" s="37"/>
      <c r="AHQ40" s="37"/>
      <c r="AHR40" s="37"/>
      <c r="AHS40" s="37"/>
      <c r="AHT40" s="37"/>
      <c r="AHU40" s="37"/>
      <c r="AHV40" s="37"/>
      <c r="AHW40" s="37"/>
      <c r="AHX40" s="37"/>
      <c r="AHY40" s="37"/>
      <c r="AHZ40" s="37"/>
      <c r="AIA40" s="37"/>
      <c r="AIB40" s="37"/>
      <c r="AIC40" s="37"/>
      <c r="AID40" s="37"/>
      <c r="AIE40" s="37"/>
      <c r="AIF40" s="37"/>
      <c r="AIG40" s="37"/>
      <c r="AIH40" s="37"/>
      <c r="AII40" s="37"/>
      <c r="AIJ40" s="37"/>
      <c r="AIK40" s="37"/>
      <c r="AIL40" s="37"/>
      <c r="AIM40" s="37"/>
      <c r="AIN40" s="37"/>
      <c r="AIO40" s="37"/>
      <c r="AIP40" s="37"/>
      <c r="AIQ40" s="37"/>
      <c r="AIR40" s="37"/>
      <c r="AIS40" s="37"/>
      <c r="AIT40" s="37"/>
      <c r="AIU40" s="37"/>
      <c r="AIV40" s="37"/>
      <c r="AIW40" s="37"/>
      <c r="AIX40" s="37"/>
      <c r="AIY40" s="37"/>
      <c r="AIZ40" s="37"/>
      <c r="AJA40" s="37"/>
      <c r="AJB40" s="37"/>
      <c r="AJC40" s="37"/>
      <c r="AJD40" s="37"/>
      <c r="AJE40" s="37"/>
      <c r="AJF40" s="37"/>
      <c r="AJG40" s="37"/>
      <c r="AJH40" s="37"/>
      <c r="AJI40" s="37"/>
      <c r="AJJ40" s="37"/>
      <c r="AJK40" s="37"/>
      <c r="AJL40" s="37"/>
      <c r="AJM40" s="37"/>
      <c r="AJN40" s="37"/>
      <c r="AJO40" s="37"/>
      <c r="AJP40" s="37"/>
      <c r="AJQ40" s="37"/>
      <c r="AJR40" s="37"/>
      <c r="AJS40" s="37"/>
      <c r="AJT40" s="37"/>
      <c r="AJU40" s="37"/>
      <c r="AJV40" s="37"/>
      <c r="AJW40" s="37"/>
      <c r="AJX40" s="37"/>
      <c r="AJY40" s="37"/>
      <c r="AJZ40" s="37"/>
      <c r="AKA40" s="37"/>
      <c r="AKB40" s="37"/>
      <c r="AKC40" s="37"/>
      <c r="AKD40" s="37"/>
      <c r="AKE40" s="37"/>
      <c r="AKF40" s="37"/>
      <c r="AKG40" s="37"/>
      <c r="AKH40" s="37"/>
      <c r="AKI40" s="37"/>
      <c r="AKJ40" s="37"/>
      <c r="AKK40" s="37"/>
      <c r="AKL40" s="37"/>
      <c r="AKM40" s="37"/>
      <c r="AKN40" s="37"/>
      <c r="AKO40" s="37"/>
      <c r="AKP40" s="37"/>
      <c r="AKQ40" s="37"/>
      <c r="AKR40" s="37"/>
      <c r="AKS40" s="37"/>
      <c r="AKT40" s="37"/>
      <c r="AKU40" s="37"/>
      <c r="AKV40" s="37"/>
      <c r="AKW40" s="37"/>
      <c r="AKX40" s="37"/>
      <c r="AKY40" s="37"/>
      <c r="AKZ40" s="37"/>
      <c r="ALA40" s="37"/>
      <c r="ALB40" s="37"/>
      <c r="ALC40" s="37"/>
      <c r="ALD40" s="37"/>
      <c r="ALE40" s="37"/>
      <c r="ALF40" s="37"/>
      <c r="ALG40" s="37"/>
      <c r="ALH40" s="37"/>
      <c r="ALI40" s="37"/>
      <c r="ALJ40" s="37"/>
      <c r="ALK40" s="37"/>
      <c r="ALL40" s="37"/>
      <c r="ALM40" s="37"/>
      <c r="ALN40" s="37"/>
      <c r="ALO40" s="37"/>
      <c r="ALP40" s="37"/>
      <c r="ALQ40" s="37"/>
      <c r="ALR40" s="37"/>
      <c r="ALS40" s="37"/>
      <c r="ALT40" s="37"/>
      <c r="ALU40" s="37"/>
      <c r="ALV40" s="37"/>
      <c r="ALW40" s="37"/>
      <c r="ALX40" s="37"/>
      <c r="ALY40" s="37"/>
      <c r="ALZ40" s="37"/>
      <c r="AMA40" s="37"/>
      <c r="AMB40" s="37"/>
      <c r="AMC40" s="37"/>
      <c r="AMD40" s="37"/>
      <c r="AME40" s="37"/>
      <c r="AMF40" s="37"/>
      <c r="AMG40" s="37"/>
      <c r="AMH40" s="37"/>
      <c r="AMI40" s="37"/>
      <c r="AMJ40" s="37"/>
      <c r="AMK40" s="37"/>
      <c r="AML40" s="37"/>
      <c r="AMM40" s="37"/>
      <c r="AMN40" s="37"/>
      <c r="AMO40" s="37"/>
      <c r="AMP40" s="37"/>
      <c r="AMQ40" s="37"/>
      <c r="AMR40" s="37"/>
      <c r="AMS40" s="37"/>
      <c r="AMT40" s="37"/>
      <c r="AMU40" s="37"/>
      <c r="AMV40" s="37"/>
      <c r="AMW40" s="37"/>
      <c r="AMX40" s="37"/>
      <c r="AMY40" s="37"/>
      <c r="AMZ40" s="37"/>
      <c r="ANA40" s="37"/>
      <c r="ANB40" s="37"/>
      <c r="ANC40" s="37"/>
      <c r="AND40" s="37"/>
      <c r="ANE40" s="37"/>
      <c r="ANF40" s="37"/>
      <c r="ANG40" s="37"/>
      <c r="ANH40" s="37"/>
      <c r="ANI40" s="37"/>
      <c r="ANJ40" s="37"/>
      <c r="ANK40" s="37"/>
      <c r="ANL40" s="37"/>
      <c r="ANM40" s="37"/>
      <c r="ANN40" s="37"/>
      <c r="ANO40" s="37"/>
      <c r="ANP40" s="37"/>
      <c r="ANQ40" s="37"/>
      <c r="ANR40" s="37"/>
      <c r="ANS40" s="37"/>
      <c r="ANT40" s="37"/>
      <c r="ANU40" s="37"/>
      <c r="ANV40" s="37"/>
      <c r="ANW40" s="37"/>
      <c r="ANX40" s="37"/>
      <c r="ANY40" s="37"/>
      <c r="ANZ40" s="37"/>
      <c r="AOA40" s="37"/>
      <c r="AOB40" s="37"/>
      <c r="AOC40" s="37"/>
      <c r="AOD40" s="37"/>
      <c r="AOE40" s="37"/>
      <c r="AOF40" s="37"/>
      <c r="AOG40" s="37"/>
      <c r="AOH40" s="37"/>
      <c r="AOI40" s="37"/>
      <c r="AOJ40" s="37"/>
      <c r="AOK40" s="37"/>
      <c r="AOL40" s="37"/>
      <c r="AOM40" s="37"/>
      <c r="AON40" s="37"/>
      <c r="AOO40" s="37"/>
      <c r="AOP40" s="37"/>
      <c r="AOQ40" s="37"/>
      <c r="AOR40" s="37"/>
      <c r="AOS40" s="37"/>
      <c r="AOT40" s="37"/>
      <c r="AOU40" s="37"/>
      <c r="AOV40" s="37"/>
      <c r="AOW40" s="37"/>
      <c r="AOX40" s="37"/>
      <c r="AOY40" s="37"/>
      <c r="AOZ40" s="37"/>
      <c r="APA40" s="37"/>
      <c r="APB40" s="37"/>
      <c r="APC40" s="37"/>
      <c r="APD40" s="37"/>
      <c r="APE40" s="37"/>
      <c r="APF40" s="37"/>
      <c r="APG40" s="37"/>
      <c r="APH40" s="37"/>
      <c r="API40" s="37"/>
      <c r="APJ40" s="37"/>
      <c r="APK40" s="37"/>
      <c r="APL40" s="37"/>
      <c r="APM40" s="37"/>
      <c r="APN40" s="37"/>
      <c r="APO40" s="37"/>
      <c r="APP40" s="37"/>
      <c r="APQ40" s="37"/>
      <c r="APR40" s="37"/>
      <c r="APS40" s="37"/>
      <c r="APT40" s="37"/>
      <c r="APU40" s="37"/>
      <c r="APV40" s="37"/>
      <c r="APW40" s="37"/>
      <c r="APX40" s="37"/>
      <c r="APY40" s="37"/>
      <c r="APZ40" s="37"/>
      <c r="AQA40" s="37"/>
      <c r="AQB40" s="37"/>
      <c r="AQC40" s="37"/>
      <c r="AQD40" s="37"/>
      <c r="AQE40" s="37"/>
      <c r="AQF40" s="37"/>
      <c r="AQG40" s="37"/>
      <c r="AQH40" s="37"/>
      <c r="AQI40" s="37"/>
      <c r="AQJ40" s="37"/>
      <c r="AQK40" s="37"/>
      <c r="AQL40" s="37"/>
      <c r="AQM40" s="37"/>
      <c r="AQN40" s="37"/>
      <c r="AQO40" s="37"/>
      <c r="AQP40" s="37"/>
      <c r="AQQ40" s="37"/>
      <c r="AQR40" s="37"/>
      <c r="AQS40" s="37"/>
      <c r="AQT40" s="37"/>
      <c r="AQU40" s="37"/>
      <c r="AQV40" s="37"/>
      <c r="AQW40" s="37"/>
      <c r="AQX40" s="37"/>
      <c r="AQY40" s="37"/>
      <c r="AQZ40" s="37"/>
      <c r="ARA40" s="37"/>
      <c r="ARB40" s="37"/>
      <c r="ARC40" s="37"/>
      <c r="ARD40" s="37"/>
      <c r="ARE40" s="37"/>
      <c r="ARF40" s="37"/>
      <c r="ARG40" s="37"/>
      <c r="ARH40" s="37"/>
      <c r="ARI40" s="37"/>
      <c r="ARJ40" s="37"/>
      <c r="ARK40" s="37"/>
      <c r="ARL40" s="37"/>
      <c r="ARM40" s="37"/>
      <c r="ARN40" s="37"/>
      <c r="ARO40" s="37"/>
      <c r="ARP40" s="37"/>
      <c r="ARQ40" s="37"/>
      <c r="ARR40" s="37"/>
      <c r="ARS40" s="37"/>
      <c r="ART40" s="37"/>
      <c r="ARU40" s="37"/>
      <c r="ARV40" s="37"/>
      <c r="ARW40" s="37"/>
      <c r="ARX40" s="37"/>
      <c r="ARY40" s="37"/>
      <c r="ARZ40" s="37"/>
      <c r="ASA40" s="37"/>
      <c r="ASB40" s="37"/>
      <c r="ASC40" s="37"/>
      <c r="ASD40" s="37"/>
      <c r="ASE40" s="37"/>
      <c r="ASF40" s="37"/>
      <c r="ASG40" s="37"/>
      <c r="ASH40" s="37"/>
      <c r="ASI40" s="37"/>
      <c r="ASJ40" s="37"/>
      <c r="ASK40" s="37"/>
      <c r="ASL40" s="37"/>
      <c r="ASM40" s="37"/>
      <c r="ASN40" s="37"/>
      <c r="ASO40" s="37"/>
      <c r="ASP40" s="37"/>
      <c r="ASQ40" s="37"/>
      <c r="ASR40" s="37"/>
      <c r="ASS40" s="37"/>
      <c r="AST40" s="37"/>
      <c r="ASU40" s="37"/>
      <c r="ASV40" s="37"/>
      <c r="ASW40" s="37"/>
      <c r="ASX40" s="37"/>
      <c r="ASY40" s="37"/>
      <c r="ASZ40" s="37"/>
      <c r="ATA40" s="37"/>
      <c r="ATB40" s="37"/>
      <c r="ATC40" s="37"/>
      <c r="ATD40" s="37"/>
      <c r="ATE40" s="37"/>
      <c r="ATF40" s="37"/>
      <c r="ATG40" s="37"/>
      <c r="ATH40" s="37"/>
      <c r="ATI40" s="37"/>
      <c r="ATJ40" s="37"/>
      <c r="ATK40" s="37"/>
      <c r="ATL40" s="37"/>
      <c r="ATM40" s="37"/>
      <c r="ATN40" s="37"/>
      <c r="ATO40" s="37"/>
      <c r="ATP40" s="37"/>
      <c r="ATQ40" s="37"/>
      <c r="ATR40" s="37"/>
      <c r="ATS40" s="37"/>
      <c r="ATT40" s="37"/>
      <c r="ATU40" s="37"/>
      <c r="ATV40" s="37"/>
      <c r="ATW40" s="37"/>
      <c r="ATX40" s="37"/>
      <c r="ATY40" s="37"/>
      <c r="ATZ40" s="37"/>
      <c r="AUA40" s="37"/>
      <c r="AUB40" s="37"/>
      <c r="AUC40" s="37"/>
      <c r="AUD40" s="37"/>
      <c r="AUE40" s="37"/>
      <c r="AUF40" s="37"/>
      <c r="AUG40" s="37"/>
      <c r="AUH40" s="37"/>
      <c r="AUI40" s="37"/>
      <c r="AUJ40" s="37"/>
      <c r="AUK40" s="37"/>
      <c r="AUL40" s="37"/>
      <c r="AUM40" s="37"/>
      <c r="AUN40" s="37"/>
      <c r="AUO40" s="37"/>
      <c r="AUP40" s="37"/>
      <c r="AUQ40" s="37"/>
      <c r="AUR40" s="37"/>
      <c r="AUS40" s="37"/>
      <c r="AUT40" s="37"/>
      <c r="AUU40" s="37"/>
      <c r="AUV40" s="37"/>
      <c r="AUW40" s="37"/>
      <c r="AUX40" s="37"/>
      <c r="AUY40" s="37"/>
      <c r="AUZ40" s="37"/>
      <c r="AVA40" s="37"/>
      <c r="AVB40" s="37"/>
      <c r="AVC40" s="37"/>
      <c r="AVD40" s="37"/>
      <c r="AVE40" s="37"/>
      <c r="AVF40" s="37"/>
      <c r="AVG40" s="37"/>
      <c r="AVH40" s="37"/>
      <c r="AVI40" s="37"/>
      <c r="AVJ40" s="37"/>
      <c r="AVK40" s="37"/>
      <c r="AVL40" s="37"/>
      <c r="AVM40" s="37"/>
      <c r="AVN40" s="37"/>
      <c r="AVO40" s="37"/>
      <c r="AVP40" s="37"/>
      <c r="AVQ40" s="37"/>
      <c r="AVR40" s="37"/>
      <c r="AVS40" s="37"/>
      <c r="AVT40" s="37"/>
      <c r="AVU40" s="37"/>
      <c r="AVV40" s="37"/>
      <c r="AVW40" s="37"/>
      <c r="AVX40" s="37"/>
      <c r="AVY40" s="37"/>
      <c r="AVZ40" s="37"/>
      <c r="AWA40" s="37"/>
      <c r="AWB40" s="37"/>
      <c r="AWC40" s="37"/>
      <c r="AWD40" s="37"/>
      <c r="AWE40" s="37"/>
      <c r="AWF40" s="37"/>
      <c r="AWG40" s="37"/>
      <c r="AWH40" s="37"/>
      <c r="AWI40" s="37"/>
      <c r="AWJ40" s="37"/>
      <c r="AWK40" s="37"/>
      <c r="AWL40" s="37"/>
      <c r="AWM40" s="37"/>
      <c r="AWN40" s="37"/>
      <c r="AWO40" s="37"/>
      <c r="AWP40" s="37"/>
      <c r="AWQ40" s="37"/>
      <c r="AWR40" s="37"/>
      <c r="AWS40" s="37"/>
      <c r="AWT40" s="37"/>
      <c r="AWU40" s="37"/>
      <c r="AWV40" s="37"/>
      <c r="AWW40" s="37"/>
      <c r="AWX40" s="37"/>
      <c r="AWY40" s="37"/>
      <c r="AWZ40" s="37"/>
      <c r="AXA40" s="37"/>
      <c r="AXB40" s="37"/>
      <c r="AXC40" s="37"/>
      <c r="AXD40" s="37"/>
      <c r="AXE40" s="37"/>
      <c r="AXF40" s="37"/>
      <c r="AXG40" s="37"/>
      <c r="AXH40" s="37"/>
      <c r="AXI40" s="37"/>
      <c r="AXJ40" s="37"/>
      <c r="AXK40" s="37"/>
      <c r="AXL40" s="37"/>
      <c r="AXM40" s="37"/>
      <c r="AXN40" s="37"/>
      <c r="AXO40" s="37"/>
      <c r="AXP40" s="37"/>
      <c r="AXQ40" s="37"/>
      <c r="AXR40" s="37"/>
      <c r="AXS40" s="37"/>
      <c r="AXT40" s="37"/>
      <c r="AXU40" s="37"/>
      <c r="AXV40" s="37"/>
      <c r="AXW40" s="37"/>
      <c r="AXX40" s="37"/>
      <c r="AXY40" s="37"/>
      <c r="AXZ40" s="37"/>
      <c r="AYA40" s="37"/>
      <c r="AYB40" s="37"/>
      <c r="AYC40" s="37"/>
      <c r="AYD40" s="37"/>
      <c r="AYE40" s="37"/>
      <c r="AYF40" s="37"/>
      <c r="AYG40" s="37"/>
      <c r="AYH40" s="37"/>
      <c r="AYI40" s="37"/>
      <c r="AYJ40" s="37"/>
      <c r="AYK40" s="37"/>
      <c r="AYL40" s="37"/>
      <c r="AYM40" s="37"/>
      <c r="AYN40" s="37"/>
      <c r="AYO40" s="37"/>
      <c r="AYP40" s="37"/>
      <c r="AYQ40" s="37"/>
      <c r="AYR40" s="37"/>
      <c r="AYS40" s="37"/>
      <c r="AYT40" s="37"/>
      <c r="AYU40" s="37"/>
      <c r="AYV40" s="37"/>
      <c r="AYW40" s="37"/>
      <c r="AYX40" s="37"/>
      <c r="AYY40" s="37"/>
      <c r="AYZ40" s="37"/>
      <c r="AZA40" s="37"/>
      <c r="AZB40" s="37"/>
      <c r="AZC40" s="37"/>
      <c r="AZD40" s="37"/>
      <c r="AZE40" s="37"/>
      <c r="AZF40" s="37"/>
      <c r="AZG40" s="37"/>
      <c r="AZH40" s="37"/>
      <c r="AZI40" s="37"/>
      <c r="AZJ40" s="37"/>
      <c r="AZK40" s="37"/>
      <c r="AZL40" s="37"/>
      <c r="AZM40" s="37"/>
      <c r="AZN40" s="37"/>
      <c r="AZO40" s="37"/>
      <c r="AZP40" s="37"/>
      <c r="AZQ40" s="37"/>
      <c r="AZR40" s="37"/>
      <c r="AZS40" s="37"/>
      <c r="AZT40" s="37"/>
      <c r="AZU40" s="37"/>
      <c r="AZV40" s="37"/>
      <c r="AZW40" s="37"/>
      <c r="AZX40" s="37"/>
      <c r="AZY40" s="37"/>
      <c r="AZZ40" s="37"/>
      <c r="BAA40" s="37"/>
      <c r="BAB40" s="37"/>
      <c r="BAC40" s="37"/>
      <c r="BAD40" s="37"/>
      <c r="BAE40" s="37"/>
      <c r="BAF40" s="37"/>
      <c r="BAG40" s="37"/>
      <c r="BAH40" s="37"/>
      <c r="BAI40" s="37"/>
      <c r="BAJ40" s="37"/>
      <c r="BAK40" s="37"/>
      <c r="BAL40" s="37"/>
      <c r="BAM40" s="37"/>
      <c r="BAN40" s="37"/>
      <c r="BAO40" s="37"/>
      <c r="BAP40" s="37"/>
      <c r="BAQ40" s="37"/>
      <c r="BAR40" s="37"/>
      <c r="BAS40" s="37"/>
      <c r="BAT40" s="37"/>
      <c r="BAU40" s="37"/>
      <c r="BAV40" s="37"/>
      <c r="BAW40" s="37"/>
      <c r="BAX40" s="37"/>
      <c r="BAY40" s="37"/>
      <c r="BAZ40" s="37"/>
      <c r="BBA40" s="37"/>
      <c r="BBB40" s="37"/>
      <c r="BBC40" s="37"/>
      <c r="BBD40" s="37"/>
      <c r="BBE40" s="37"/>
      <c r="BBF40" s="37"/>
      <c r="BBG40" s="37"/>
      <c r="BBH40" s="37"/>
      <c r="BBI40" s="37"/>
      <c r="BBJ40" s="37"/>
      <c r="BBK40" s="37"/>
      <c r="BBL40" s="37"/>
      <c r="BBM40" s="37"/>
      <c r="BBN40" s="37"/>
      <c r="BBO40" s="37"/>
      <c r="BBP40" s="37"/>
      <c r="BBQ40" s="37"/>
      <c r="BBR40" s="37"/>
      <c r="BBS40" s="37"/>
      <c r="BBT40" s="37"/>
      <c r="BBU40" s="37"/>
      <c r="BBV40" s="37"/>
      <c r="BBW40" s="37"/>
      <c r="BBX40" s="37"/>
      <c r="BBY40" s="37"/>
      <c r="BBZ40" s="37"/>
      <c r="BCA40" s="37"/>
      <c r="BCB40" s="37"/>
      <c r="BCC40" s="37"/>
      <c r="BCD40" s="37"/>
      <c r="BCE40" s="37"/>
      <c r="BCF40" s="37"/>
      <c r="BCG40" s="37"/>
      <c r="BCH40" s="37"/>
      <c r="BCI40" s="37"/>
      <c r="BCJ40" s="37"/>
      <c r="BCK40" s="37"/>
      <c r="BCL40" s="37"/>
      <c r="BCM40" s="37"/>
      <c r="BCN40" s="37"/>
      <c r="BCO40" s="37"/>
      <c r="BCP40" s="37"/>
      <c r="BCQ40" s="37"/>
      <c r="BCR40" s="37"/>
      <c r="BCS40" s="37"/>
      <c r="BCT40" s="37"/>
      <c r="BCU40" s="37"/>
      <c r="BCV40" s="37"/>
      <c r="BCW40" s="37"/>
      <c r="BCX40" s="37"/>
      <c r="BCY40" s="37"/>
      <c r="BCZ40" s="37"/>
      <c r="BDA40" s="37"/>
      <c r="BDB40" s="37"/>
      <c r="BDC40" s="37"/>
      <c r="BDD40" s="37"/>
      <c r="BDE40" s="37"/>
      <c r="BDF40" s="37"/>
      <c r="BDG40" s="37"/>
      <c r="BDH40" s="37"/>
      <c r="BDI40" s="37"/>
      <c r="BDJ40" s="37"/>
      <c r="BDK40" s="37"/>
      <c r="BDL40" s="37"/>
      <c r="BDM40" s="37"/>
      <c r="BDN40" s="37"/>
      <c r="BDO40" s="37"/>
      <c r="BDP40" s="37"/>
      <c r="BDQ40" s="37"/>
      <c r="BDR40" s="37"/>
      <c r="BDS40" s="37"/>
      <c r="BDT40" s="37"/>
      <c r="BDU40" s="37"/>
      <c r="BDV40" s="37"/>
      <c r="BDW40" s="37"/>
      <c r="BDX40" s="37"/>
      <c r="BDY40" s="37"/>
      <c r="BDZ40" s="37"/>
      <c r="BEA40" s="37"/>
      <c r="BEB40" s="37"/>
      <c r="BEC40" s="37"/>
      <c r="BED40" s="37"/>
      <c r="BEE40" s="37"/>
      <c r="BEF40" s="37"/>
      <c r="BEG40" s="37"/>
      <c r="BEH40" s="37"/>
      <c r="BEI40" s="37"/>
      <c r="BEJ40" s="37"/>
      <c r="BEK40" s="37"/>
      <c r="BEL40" s="37"/>
      <c r="BEM40" s="37"/>
      <c r="BEN40" s="37"/>
      <c r="BEO40" s="37"/>
      <c r="BEP40" s="37"/>
      <c r="BEQ40" s="37"/>
      <c r="BER40" s="37"/>
      <c r="BES40" s="37"/>
      <c r="BET40" s="37"/>
      <c r="BEU40" s="37"/>
      <c r="BEV40" s="37"/>
      <c r="BEW40" s="37"/>
      <c r="BEX40" s="37"/>
      <c r="BEY40" s="37"/>
      <c r="BEZ40" s="37"/>
      <c r="BFA40" s="37"/>
      <c r="BFB40" s="37"/>
      <c r="BFC40" s="37"/>
      <c r="BFD40" s="37"/>
      <c r="BFE40" s="37"/>
      <c r="BFF40" s="37"/>
      <c r="BFG40" s="37"/>
      <c r="BFH40" s="37"/>
      <c r="BFI40" s="37"/>
      <c r="BFJ40" s="37"/>
      <c r="BFK40" s="37"/>
      <c r="BFL40" s="37"/>
      <c r="BFM40" s="37"/>
      <c r="BFN40" s="37"/>
      <c r="BFO40" s="37"/>
      <c r="BFP40" s="37"/>
      <c r="BFQ40" s="37"/>
      <c r="BFR40" s="37"/>
      <c r="BFS40" s="37"/>
      <c r="BFT40" s="37"/>
      <c r="BFU40" s="37"/>
      <c r="BFV40" s="37"/>
      <c r="BFW40" s="37"/>
      <c r="BFX40" s="37"/>
      <c r="BFY40" s="37"/>
      <c r="BFZ40" s="37"/>
      <c r="BGA40" s="37"/>
      <c r="BGB40" s="37"/>
      <c r="BGC40" s="37"/>
      <c r="BGD40" s="37"/>
      <c r="BGE40" s="37"/>
      <c r="BGF40" s="37"/>
      <c r="BGG40" s="37"/>
      <c r="BGH40" s="37"/>
      <c r="BGI40" s="37"/>
      <c r="BGJ40" s="37"/>
      <c r="BGK40" s="37"/>
      <c r="BGL40" s="37"/>
      <c r="BGM40" s="37"/>
      <c r="BGN40" s="37"/>
      <c r="BGO40" s="37"/>
      <c r="BGP40" s="37"/>
      <c r="BGQ40" s="37"/>
      <c r="BGR40" s="37"/>
      <c r="BGS40" s="37"/>
      <c r="BGT40" s="37"/>
      <c r="BGU40" s="37"/>
      <c r="BGV40" s="37"/>
      <c r="BGW40" s="37"/>
      <c r="BGX40" s="37"/>
      <c r="BGY40" s="37"/>
      <c r="BGZ40" s="37"/>
      <c r="BHA40" s="37"/>
      <c r="BHB40" s="37"/>
      <c r="BHC40" s="37"/>
      <c r="BHD40" s="37"/>
      <c r="BHE40" s="37"/>
      <c r="BHF40" s="37"/>
      <c r="BHG40" s="37"/>
      <c r="BHH40" s="37"/>
      <c r="BHI40" s="37"/>
      <c r="BHJ40" s="37"/>
      <c r="BHK40" s="37"/>
      <c r="BHL40" s="37"/>
      <c r="BHM40" s="37"/>
      <c r="BHN40" s="37"/>
      <c r="BHO40" s="37"/>
      <c r="BHP40" s="37"/>
      <c r="BHQ40" s="37"/>
      <c r="BHR40" s="37"/>
      <c r="BHS40" s="37"/>
      <c r="BHT40" s="37"/>
      <c r="BHU40" s="37"/>
      <c r="BHV40" s="37"/>
      <c r="BHW40" s="37"/>
      <c r="BHX40" s="37"/>
      <c r="BHY40" s="37"/>
      <c r="BHZ40" s="37"/>
      <c r="BIA40" s="37"/>
      <c r="BIB40" s="37"/>
      <c r="BIC40" s="37"/>
      <c r="BID40" s="37"/>
      <c r="BIE40" s="37"/>
      <c r="BIF40" s="37"/>
      <c r="BIG40" s="37"/>
      <c r="BIH40" s="37"/>
      <c r="BII40" s="37"/>
      <c r="BIJ40" s="37"/>
      <c r="BIK40" s="37"/>
      <c r="BIL40" s="37"/>
      <c r="BIM40" s="37"/>
      <c r="BIN40" s="37"/>
      <c r="BIO40" s="37"/>
      <c r="BIP40" s="37"/>
      <c r="BIQ40" s="37"/>
      <c r="BIR40" s="37"/>
      <c r="BIS40" s="37"/>
      <c r="BIT40" s="37"/>
      <c r="BIU40" s="37"/>
      <c r="BIV40" s="37"/>
      <c r="BIW40" s="37"/>
      <c r="BIX40" s="37"/>
      <c r="BIY40" s="37"/>
      <c r="BIZ40" s="37"/>
      <c r="BJA40" s="37"/>
      <c r="BJB40" s="37"/>
      <c r="BJC40" s="37"/>
      <c r="BJD40" s="37"/>
      <c r="BJE40" s="37"/>
      <c r="BJF40" s="37"/>
      <c r="BJG40" s="37"/>
      <c r="BJH40" s="37"/>
      <c r="BJI40" s="37"/>
      <c r="BJJ40" s="37"/>
      <c r="BJK40" s="37"/>
      <c r="BJL40" s="37"/>
      <c r="BJM40" s="37"/>
      <c r="BJN40" s="37"/>
      <c r="BJO40" s="37"/>
      <c r="BJP40" s="37"/>
      <c r="BJQ40" s="37"/>
      <c r="BJR40" s="37"/>
      <c r="BJS40" s="37"/>
      <c r="BJT40" s="37"/>
      <c r="BJU40" s="37"/>
      <c r="BJV40" s="37"/>
      <c r="BJW40" s="37"/>
      <c r="BJX40" s="37"/>
      <c r="BJY40" s="37"/>
      <c r="BJZ40" s="37"/>
      <c r="BKA40" s="37"/>
      <c r="BKB40" s="37"/>
      <c r="BKC40" s="37"/>
      <c r="BKD40" s="37"/>
      <c r="BKE40" s="37"/>
      <c r="BKF40" s="37"/>
      <c r="BKG40" s="37"/>
      <c r="BKH40" s="37"/>
      <c r="BKI40" s="37"/>
      <c r="BKJ40" s="37"/>
      <c r="BKK40" s="37"/>
      <c r="BKL40" s="37"/>
      <c r="BKM40" s="37"/>
      <c r="BKN40" s="37"/>
      <c r="BKO40" s="37"/>
      <c r="BKP40" s="37"/>
      <c r="BKQ40" s="37"/>
      <c r="BKR40" s="37"/>
      <c r="BKS40" s="37"/>
      <c r="BKT40" s="37"/>
      <c r="BKU40" s="37"/>
      <c r="BKV40" s="37"/>
      <c r="BKW40" s="37"/>
      <c r="BKX40" s="37"/>
      <c r="BKY40" s="37"/>
      <c r="BKZ40" s="37"/>
      <c r="BLA40" s="37"/>
      <c r="BLB40" s="37"/>
      <c r="BLC40" s="37"/>
      <c r="BLD40" s="37"/>
      <c r="BLE40" s="37"/>
      <c r="BLF40" s="37"/>
      <c r="BLG40" s="37"/>
      <c r="BLH40" s="37"/>
      <c r="BLI40" s="37"/>
      <c r="BLJ40" s="37"/>
      <c r="BLK40" s="37"/>
      <c r="BLL40" s="37"/>
      <c r="BLM40" s="37"/>
      <c r="BLN40" s="37"/>
      <c r="BLO40" s="37"/>
      <c r="BLP40" s="37"/>
      <c r="BLQ40" s="37"/>
      <c r="BLR40" s="37"/>
      <c r="BLS40" s="37"/>
      <c r="BLT40" s="37"/>
      <c r="BLU40" s="37"/>
      <c r="BLV40" s="37"/>
      <c r="BLW40" s="37"/>
      <c r="BLX40" s="37"/>
      <c r="BLY40" s="37"/>
      <c r="BLZ40" s="37"/>
      <c r="BMA40" s="37"/>
      <c r="BMB40" s="37"/>
      <c r="BMC40" s="37"/>
      <c r="BMD40" s="37"/>
      <c r="BME40" s="37"/>
      <c r="BMF40" s="37"/>
      <c r="BMG40" s="37"/>
      <c r="BMH40" s="37"/>
      <c r="BMI40" s="37"/>
      <c r="BMJ40" s="37"/>
      <c r="BMK40" s="37"/>
      <c r="BML40" s="37"/>
      <c r="BMM40" s="37"/>
      <c r="BMN40" s="37"/>
      <c r="BMO40" s="37"/>
      <c r="BMP40" s="37"/>
      <c r="BMQ40" s="37"/>
      <c r="BMR40" s="37"/>
      <c r="BMS40" s="37"/>
      <c r="BMT40" s="37"/>
      <c r="BMU40" s="37"/>
      <c r="BMV40" s="37"/>
      <c r="BMW40" s="37"/>
      <c r="BMX40" s="37"/>
      <c r="BMY40" s="37"/>
      <c r="BMZ40" s="37"/>
      <c r="BNA40" s="37"/>
      <c r="BNB40" s="37"/>
      <c r="BNC40" s="37"/>
      <c r="BND40" s="37"/>
      <c r="BNE40" s="37"/>
      <c r="BNF40" s="37"/>
      <c r="BNG40" s="37"/>
      <c r="BNH40" s="37"/>
      <c r="BNI40" s="37"/>
      <c r="BNJ40" s="37"/>
      <c r="BNK40" s="37"/>
      <c r="BNL40" s="37"/>
      <c r="BNM40" s="37"/>
      <c r="BNN40" s="37"/>
      <c r="BNO40" s="37"/>
      <c r="BNP40" s="37"/>
      <c r="BNQ40" s="37"/>
      <c r="BNR40" s="37"/>
      <c r="BNS40" s="37"/>
      <c r="BNT40" s="37"/>
      <c r="BNU40" s="37"/>
      <c r="BNV40" s="37"/>
      <c r="BNW40" s="37"/>
      <c r="BNX40" s="37"/>
      <c r="BNY40" s="37"/>
      <c r="BNZ40" s="37"/>
      <c r="BOA40" s="37"/>
      <c r="BOB40" s="37"/>
      <c r="BOC40" s="37"/>
      <c r="BOD40" s="37"/>
      <c r="BOE40" s="37"/>
      <c r="BOF40" s="37"/>
      <c r="BOG40" s="37"/>
      <c r="BOH40" s="37"/>
      <c r="BOI40" s="37"/>
      <c r="BOJ40" s="37"/>
      <c r="BOK40" s="37"/>
      <c r="BOL40" s="37"/>
      <c r="BOM40" s="37"/>
      <c r="BON40" s="37"/>
      <c r="BOO40" s="37"/>
      <c r="BOP40" s="37"/>
      <c r="BOQ40" s="37"/>
      <c r="BOR40" s="37"/>
      <c r="BOS40" s="37"/>
      <c r="BOT40" s="37"/>
      <c r="BOU40" s="37"/>
      <c r="BOV40" s="37"/>
      <c r="BOW40" s="37"/>
      <c r="BOX40" s="37"/>
      <c r="BOY40" s="37"/>
      <c r="BOZ40" s="37"/>
      <c r="BPA40" s="37"/>
      <c r="BPB40" s="37"/>
      <c r="BPC40" s="37"/>
      <c r="BPD40" s="37"/>
      <c r="BPE40" s="37"/>
      <c r="BPF40" s="37"/>
      <c r="BPG40" s="37"/>
      <c r="BPH40" s="37"/>
      <c r="BPI40" s="37"/>
      <c r="BPJ40" s="37"/>
      <c r="BPK40" s="37"/>
      <c r="BPL40" s="37"/>
      <c r="BPM40" s="37"/>
      <c r="BPN40" s="37"/>
      <c r="BPO40" s="37"/>
      <c r="BPP40" s="37"/>
      <c r="BPQ40" s="37"/>
      <c r="BPR40" s="37"/>
      <c r="BPS40" s="37"/>
      <c r="BPT40" s="37"/>
      <c r="BPU40" s="37"/>
      <c r="BPV40" s="37"/>
      <c r="BPW40" s="37"/>
      <c r="BPX40" s="37"/>
      <c r="BPY40" s="37"/>
      <c r="BPZ40" s="37"/>
      <c r="BQA40" s="37"/>
      <c r="BQB40" s="37"/>
      <c r="BQC40" s="37"/>
      <c r="BQD40" s="37"/>
      <c r="BQE40" s="37"/>
      <c r="BQF40" s="37"/>
      <c r="BQG40" s="37"/>
      <c r="BQH40" s="37"/>
      <c r="BQI40" s="37"/>
      <c r="BQJ40" s="37"/>
      <c r="BQK40" s="37"/>
      <c r="BQL40" s="37"/>
      <c r="BQM40" s="37"/>
      <c r="BQN40" s="37"/>
      <c r="BQO40" s="37"/>
      <c r="BQP40" s="37"/>
      <c r="BQQ40" s="37"/>
      <c r="BQR40" s="37"/>
      <c r="BQS40" s="37"/>
      <c r="BQT40" s="37"/>
      <c r="BQU40" s="37"/>
      <c r="BQV40" s="37"/>
      <c r="BQW40" s="37"/>
      <c r="BQX40" s="37"/>
      <c r="BQY40" s="37"/>
      <c r="BQZ40" s="37"/>
      <c r="BRA40" s="37"/>
      <c r="BRB40" s="37"/>
      <c r="BRC40" s="37"/>
      <c r="BRD40" s="37"/>
      <c r="BRE40" s="37"/>
      <c r="BRF40" s="37"/>
      <c r="BRG40" s="37"/>
      <c r="BRH40" s="37"/>
      <c r="BRI40" s="37"/>
      <c r="BRJ40" s="37"/>
      <c r="BRK40" s="37"/>
      <c r="BRL40" s="37"/>
      <c r="BRM40" s="37"/>
      <c r="BRN40" s="37"/>
      <c r="BRO40" s="37"/>
      <c r="BRP40" s="37"/>
      <c r="BRQ40" s="37"/>
      <c r="BRR40" s="37"/>
      <c r="BRS40" s="37"/>
      <c r="BRT40" s="37"/>
      <c r="BRU40" s="37"/>
      <c r="BRV40" s="37"/>
      <c r="BRW40" s="37"/>
      <c r="BRX40" s="37"/>
      <c r="BRY40" s="37"/>
      <c r="BRZ40" s="37"/>
      <c r="BSA40" s="37"/>
      <c r="BSB40" s="37"/>
      <c r="BSC40" s="37"/>
      <c r="BSD40" s="37"/>
      <c r="BSE40" s="37"/>
      <c r="BSF40" s="37"/>
      <c r="BSG40" s="37"/>
      <c r="BSH40" s="37"/>
      <c r="BSI40" s="37"/>
      <c r="BSJ40" s="37"/>
      <c r="BSK40" s="37"/>
      <c r="BSL40" s="37"/>
      <c r="BSM40" s="37"/>
      <c r="BSN40" s="37"/>
      <c r="BSO40" s="37"/>
      <c r="BSP40" s="37"/>
      <c r="BSQ40" s="37"/>
      <c r="BSR40" s="37"/>
      <c r="BSS40" s="37"/>
      <c r="BST40" s="37"/>
      <c r="BSU40" s="37"/>
      <c r="BSV40" s="37"/>
      <c r="BSW40" s="37"/>
      <c r="BSX40" s="37"/>
      <c r="BSY40" s="37"/>
      <c r="BSZ40" s="37"/>
      <c r="BTA40" s="37"/>
      <c r="BTB40" s="37"/>
      <c r="BTC40" s="37"/>
      <c r="BTD40" s="37"/>
      <c r="BTE40" s="37"/>
      <c r="BTF40" s="37"/>
      <c r="BTG40" s="37"/>
      <c r="BTH40" s="37"/>
      <c r="BTI40" s="37"/>
      <c r="BTJ40" s="37"/>
      <c r="BTK40" s="37"/>
      <c r="BTL40" s="37"/>
      <c r="BTM40" s="37"/>
      <c r="BTN40" s="37"/>
      <c r="BTO40" s="37"/>
      <c r="BTP40" s="37"/>
      <c r="BTQ40" s="37"/>
      <c r="BTR40" s="37"/>
      <c r="BTS40" s="37"/>
      <c r="BTT40" s="37"/>
      <c r="BTU40" s="37"/>
      <c r="BTV40" s="37"/>
      <c r="BTW40" s="37"/>
      <c r="BTX40" s="37"/>
      <c r="BTY40" s="37"/>
      <c r="BTZ40" s="37"/>
      <c r="BUA40" s="37"/>
      <c r="BUB40" s="37"/>
      <c r="BUC40" s="37"/>
      <c r="BUD40" s="37"/>
      <c r="BUE40" s="37"/>
      <c r="BUF40" s="37"/>
      <c r="BUG40" s="37"/>
      <c r="BUH40" s="37"/>
      <c r="BUI40" s="37"/>
      <c r="BUJ40" s="37"/>
      <c r="BUK40" s="37"/>
      <c r="BUL40" s="37"/>
      <c r="BUM40" s="37"/>
      <c r="BUN40" s="37"/>
      <c r="BUO40" s="37"/>
      <c r="BUP40" s="37"/>
      <c r="BUQ40" s="37"/>
      <c r="BUR40" s="37"/>
      <c r="BUS40" s="37"/>
      <c r="BUT40" s="37"/>
      <c r="BUU40" s="37"/>
      <c r="BUV40" s="37"/>
      <c r="BUW40" s="37"/>
      <c r="BUX40" s="37"/>
      <c r="BUY40" s="37"/>
      <c r="BUZ40" s="37"/>
      <c r="BVA40" s="37"/>
      <c r="BVB40" s="37"/>
      <c r="BVC40" s="37"/>
      <c r="BVD40" s="37"/>
      <c r="BVE40" s="37"/>
      <c r="BVF40" s="37"/>
      <c r="BVG40" s="37"/>
      <c r="BVH40" s="37"/>
      <c r="BVI40" s="37"/>
      <c r="BVJ40" s="37"/>
      <c r="BVK40" s="37"/>
      <c r="BVL40" s="37"/>
      <c r="BVM40" s="37"/>
      <c r="BVN40" s="37"/>
      <c r="BVO40" s="37"/>
      <c r="BVP40" s="37"/>
      <c r="BVQ40" s="37"/>
      <c r="BVR40" s="37"/>
      <c r="BVS40" s="37"/>
      <c r="BVT40" s="37"/>
      <c r="BVU40" s="37"/>
      <c r="BVV40" s="37"/>
      <c r="BVW40" s="37"/>
      <c r="BVX40" s="37"/>
      <c r="BVY40" s="37"/>
      <c r="BVZ40" s="37"/>
      <c r="BWA40" s="37"/>
      <c r="BWB40" s="37"/>
      <c r="BWC40" s="37"/>
      <c r="BWD40" s="37"/>
      <c r="BWE40" s="37"/>
      <c r="BWF40" s="37"/>
      <c r="BWG40" s="37"/>
      <c r="BWH40" s="37"/>
      <c r="BWI40" s="37"/>
      <c r="BWJ40" s="37"/>
      <c r="BWK40" s="37"/>
      <c r="BWL40" s="37"/>
      <c r="BWM40" s="37"/>
      <c r="BWN40" s="37"/>
      <c r="BWO40" s="37"/>
      <c r="BWP40" s="37"/>
      <c r="BWQ40" s="37"/>
      <c r="BWR40" s="37"/>
      <c r="BWS40" s="37"/>
      <c r="BWT40" s="37"/>
      <c r="BWU40" s="37"/>
      <c r="BWV40" s="37"/>
      <c r="BWW40" s="37"/>
      <c r="BWX40" s="37"/>
      <c r="BWY40" s="37"/>
      <c r="BWZ40" s="37"/>
      <c r="BXA40" s="37"/>
      <c r="BXB40" s="37"/>
      <c r="BXC40" s="37"/>
      <c r="BXD40" s="37"/>
      <c r="BXE40" s="37"/>
      <c r="BXF40" s="37"/>
      <c r="BXG40" s="37"/>
      <c r="BXH40" s="37"/>
      <c r="BXI40" s="37"/>
      <c r="BXJ40" s="37"/>
      <c r="BXK40" s="37"/>
      <c r="BXL40" s="37"/>
      <c r="BXM40" s="37"/>
      <c r="BXN40" s="37"/>
      <c r="BXO40" s="37"/>
      <c r="BXP40" s="37"/>
      <c r="BXQ40" s="37"/>
      <c r="BXR40" s="37"/>
      <c r="BXS40" s="37"/>
      <c r="BXT40" s="37"/>
      <c r="BXU40" s="37"/>
      <c r="BXV40" s="37"/>
      <c r="BXW40" s="37"/>
      <c r="BXX40" s="37"/>
      <c r="BXY40" s="37"/>
      <c r="BXZ40" s="37"/>
      <c r="BYA40" s="37"/>
      <c r="BYB40" s="37"/>
      <c r="BYC40" s="37"/>
      <c r="BYD40" s="37"/>
      <c r="BYE40" s="37"/>
      <c r="BYF40" s="37"/>
      <c r="BYG40" s="37"/>
      <c r="BYH40" s="37"/>
      <c r="BYI40" s="37"/>
      <c r="BYJ40" s="37"/>
      <c r="BYK40" s="37"/>
      <c r="BYL40" s="37"/>
      <c r="BYM40" s="37"/>
      <c r="BYN40" s="37"/>
      <c r="BYO40" s="37"/>
      <c r="BYP40" s="37"/>
      <c r="BYQ40" s="37"/>
      <c r="BYR40" s="37"/>
      <c r="BYS40" s="37"/>
      <c r="BYT40" s="37"/>
      <c r="BYU40" s="37"/>
      <c r="BYV40" s="37"/>
      <c r="BYW40" s="37"/>
      <c r="BYX40" s="37"/>
      <c r="BYY40" s="37"/>
      <c r="BYZ40" s="37"/>
      <c r="BZA40" s="37"/>
      <c r="BZB40" s="37"/>
      <c r="BZC40" s="37"/>
      <c r="BZD40" s="37"/>
      <c r="BZE40" s="37"/>
      <c r="BZF40" s="37"/>
      <c r="BZG40" s="37"/>
      <c r="BZH40" s="37"/>
      <c r="BZI40" s="37"/>
      <c r="BZJ40" s="37"/>
      <c r="BZK40" s="37"/>
      <c r="BZL40" s="37"/>
      <c r="BZM40" s="37"/>
      <c r="BZN40" s="37"/>
      <c r="BZO40" s="37"/>
      <c r="BZP40" s="37"/>
      <c r="BZQ40" s="37"/>
      <c r="BZR40" s="37"/>
      <c r="BZS40" s="37"/>
      <c r="BZT40" s="37"/>
      <c r="BZU40" s="37"/>
      <c r="BZV40" s="37"/>
      <c r="BZW40" s="37"/>
      <c r="BZX40" s="37"/>
      <c r="BZY40" s="37"/>
      <c r="BZZ40" s="37"/>
      <c r="CAA40" s="37"/>
      <c r="CAB40" s="37"/>
      <c r="CAC40" s="37"/>
      <c r="CAD40" s="37"/>
      <c r="CAE40" s="37"/>
      <c r="CAF40" s="37"/>
      <c r="CAG40" s="37"/>
      <c r="CAH40" s="37"/>
      <c r="CAI40" s="37"/>
      <c r="CAJ40" s="37"/>
      <c r="CAK40" s="37"/>
      <c r="CAL40" s="37"/>
      <c r="CAM40" s="37"/>
      <c r="CAN40" s="37"/>
      <c r="CAO40" s="37"/>
      <c r="CAP40" s="37"/>
      <c r="CAQ40" s="37"/>
      <c r="CAR40" s="37"/>
      <c r="CAS40" s="37"/>
      <c r="CAT40" s="37"/>
      <c r="CAU40" s="37"/>
      <c r="CAV40" s="37"/>
      <c r="CAW40" s="37"/>
      <c r="CAX40" s="37"/>
      <c r="CAY40" s="37"/>
      <c r="CAZ40" s="37"/>
      <c r="CBA40" s="37"/>
      <c r="CBB40" s="37"/>
      <c r="CBC40" s="37"/>
      <c r="CBD40" s="37"/>
      <c r="CBE40" s="37"/>
      <c r="CBF40" s="37"/>
      <c r="CBG40" s="37"/>
      <c r="CBH40" s="37"/>
      <c r="CBI40" s="37"/>
      <c r="CBJ40" s="37"/>
      <c r="CBK40" s="37"/>
      <c r="CBL40" s="37"/>
      <c r="CBM40" s="37"/>
      <c r="CBN40" s="37"/>
      <c r="CBO40" s="37"/>
      <c r="CBP40" s="37"/>
      <c r="CBQ40" s="37"/>
      <c r="CBR40" s="37"/>
      <c r="CBS40" s="37"/>
      <c r="CBT40" s="37"/>
      <c r="CBU40" s="37"/>
      <c r="CBV40" s="37"/>
      <c r="CBW40" s="37"/>
      <c r="CBX40" s="37"/>
      <c r="CBY40" s="37"/>
      <c r="CBZ40" s="37"/>
      <c r="CCA40" s="37"/>
      <c r="CCB40" s="37"/>
      <c r="CCC40" s="37"/>
      <c r="CCD40" s="37"/>
      <c r="CCE40" s="37"/>
      <c r="CCF40" s="37"/>
      <c r="CCG40" s="37"/>
      <c r="CCH40" s="37"/>
      <c r="CCI40" s="37"/>
      <c r="CCJ40" s="37"/>
      <c r="CCK40" s="37"/>
      <c r="CCL40" s="37"/>
      <c r="CCM40" s="37"/>
      <c r="CCN40" s="37"/>
      <c r="CCO40" s="37"/>
      <c r="CCP40" s="37"/>
      <c r="CCQ40" s="37"/>
      <c r="CCR40" s="37"/>
      <c r="CCS40" s="37"/>
      <c r="CCT40" s="37"/>
      <c r="CCU40" s="37"/>
      <c r="CCV40" s="37"/>
      <c r="CCW40" s="37"/>
      <c r="CCX40" s="37"/>
      <c r="CCY40" s="37"/>
      <c r="CCZ40" s="37"/>
      <c r="CDA40" s="37"/>
      <c r="CDB40" s="37"/>
      <c r="CDC40" s="37"/>
      <c r="CDD40" s="37"/>
      <c r="CDE40" s="37"/>
      <c r="CDF40" s="37"/>
      <c r="CDG40" s="37"/>
      <c r="CDH40" s="37"/>
      <c r="CDI40" s="37"/>
      <c r="CDJ40" s="37"/>
      <c r="CDK40" s="37"/>
      <c r="CDL40" s="37"/>
      <c r="CDM40" s="37"/>
      <c r="CDN40" s="37"/>
      <c r="CDO40" s="37"/>
      <c r="CDP40" s="37"/>
      <c r="CDQ40" s="37"/>
      <c r="CDR40" s="37"/>
      <c r="CDS40" s="37"/>
      <c r="CDT40" s="37"/>
      <c r="CDU40" s="37"/>
      <c r="CDV40" s="37"/>
      <c r="CDW40" s="37"/>
      <c r="CDX40" s="37"/>
      <c r="CDY40" s="37"/>
      <c r="CDZ40" s="37"/>
      <c r="CEA40" s="37"/>
      <c r="CEB40" s="37"/>
      <c r="CEC40" s="37"/>
      <c r="CED40" s="37"/>
      <c r="CEE40" s="37"/>
      <c r="CEF40" s="37"/>
      <c r="CEG40" s="37"/>
      <c r="CEH40" s="37"/>
      <c r="CEI40" s="37"/>
      <c r="CEJ40" s="37"/>
      <c r="CEK40" s="37"/>
      <c r="CEL40" s="37"/>
      <c r="CEM40" s="37"/>
      <c r="CEN40" s="37"/>
      <c r="CEO40" s="37"/>
      <c r="CEP40" s="37"/>
      <c r="CEQ40" s="37"/>
      <c r="CER40" s="37"/>
      <c r="CES40" s="37"/>
      <c r="CET40" s="37"/>
      <c r="CEU40" s="37"/>
      <c r="CEV40" s="37"/>
      <c r="CEW40" s="37"/>
      <c r="CEX40" s="37"/>
      <c r="CEY40" s="37"/>
      <c r="CEZ40" s="37"/>
      <c r="CFA40" s="37"/>
      <c r="CFB40" s="37"/>
      <c r="CFC40" s="37"/>
      <c r="CFD40" s="37"/>
      <c r="CFE40" s="37"/>
      <c r="CFF40" s="37"/>
      <c r="CFG40" s="37"/>
      <c r="CFH40" s="37"/>
      <c r="CFI40" s="37"/>
      <c r="CFJ40" s="37"/>
      <c r="CFK40" s="37"/>
      <c r="CFL40" s="37"/>
      <c r="CFM40" s="37"/>
      <c r="CFN40" s="37"/>
      <c r="CFO40" s="37"/>
      <c r="CFP40" s="37"/>
      <c r="CFQ40" s="37"/>
      <c r="CFR40" s="37"/>
      <c r="CFS40" s="37"/>
      <c r="CFT40" s="37"/>
      <c r="CFU40" s="37"/>
      <c r="CFV40" s="37"/>
      <c r="CFW40" s="37"/>
      <c r="CFX40" s="37"/>
      <c r="CFY40" s="37"/>
      <c r="CFZ40" s="37"/>
      <c r="CGA40" s="37"/>
      <c r="CGB40" s="37"/>
      <c r="CGC40" s="37"/>
      <c r="CGD40" s="37"/>
      <c r="CGE40" s="37"/>
      <c r="CGF40" s="37"/>
      <c r="CGG40" s="37"/>
      <c r="CGH40" s="37"/>
      <c r="CGI40" s="37"/>
      <c r="CGJ40" s="37"/>
      <c r="CGK40" s="37"/>
      <c r="CGL40" s="37"/>
      <c r="CGM40" s="37"/>
      <c r="CGN40" s="37"/>
      <c r="CGO40" s="37"/>
      <c r="CGP40" s="37"/>
      <c r="CGQ40" s="37"/>
      <c r="CGR40" s="37"/>
      <c r="CGS40" s="37"/>
      <c r="CGT40" s="37"/>
      <c r="CGU40" s="37"/>
      <c r="CGV40" s="37"/>
      <c r="CGW40" s="37"/>
      <c r="CGX40" s="37"/>
      <c r="CGY40" s="37"/>
      <c r="CGZ40" s="37"/>
      <c r="CHA40" s="37"/>
      <c r="CHB40" s="37"/>
      <c r="CHC40" s="37"/>
      <c r="CHD40" s="37"/>
      <c r="CHE40" s="37"/>
      <c r="CHF40" s="37"/>
      <c r="CHG40" s="37"/>
      <c r="CHH40" s="37"/>
      <c r="CHI40" s="37"/>
      <c r="CHJ40" s="37"/>
      <c r="CHK40" s="37"/>
      <c r="CHL40" s="37"/>
      <c r="CHM40" s="37"/>
      <c r="CHN40" s="37"/>
      <c r="CHO40" s="37"/>
      <c r="CHP40" s="37"/>
      <c r="CHQ40" s="37"/>
      <c r="CHR40" s="37"/>
      <c r="CHS40" s="37"/>
      <c r="CHT40" s="37"/>
      <c r="CHU40" s="37"/>
      <c r="CHV40" s="37"/>
      <c r="CHW40" s="37"/>
      <c r="CHX40" s="37"/>
      <c r="CHY40" s="37"/>
      <c r="CHZ40" s="37"/>
      <c r="CIA40" s="37"/>
      <c r="CIB40" s="37"/>
      <c r="CIC40" s="37"/>
      <c r="CID40" s="37"/>
      <c r="CIE40" s="37"/>
      <c r="CIF40" s="37"/>
      <c r="CIG40" s="37"/>
      <c r="CIH40" s="37"/>
      <c r="CII40" s="37"/>
      <c r="CIJ40" s="37"/>
      <c r="CIK40" s="37"/>
      <c r="CIL40" s="37"/>
      <c r="CIM40" s="37"/>
      <c r="CIN40" s="37"/>
      <c r="CIO40" s="37"/>
      <c r="CIP40" s="37"/>
      <c r="CIQ40" s="37"/>
      <c r="CIR40" s="37"/>
      <c r="CIS40" s="37"/>
      <c r="CIT40" s="37"/>
      <c r="CIU40" s="37"/>
      <c r="CIV40" s="37"/>
      <c r="CIW40" s="37"/>
      <c r="CIX40" s="37"/>
      <c r="CIY40" s="37"/>
      <c r="CIZ40" s="37"/>
      <c r="CJA40" s="37"/>
      <c r="CJB40" s="37"/>
      <c r="CJC40" s="37"/>
      <c r="CJD40" s="37"/>
      <c r="CJE40" s="37"/>
      <c r="CJF40" s="37"/>
      <c r="CJG40" s="37"/>
      <c r="CJH40" s="37"/>
      <c r="CJI40" s="37"/>
      <c r="CJJ40" s="37"/>
      <c r="CJK40" s="37"/>
      <c r="CJL40" s="37"/>
      <c r="CJM40" s="37"/>
      <c r="CJN40" s="37"/>
      <c r="CJO40" s="37"/>
      <c r="CJP40" s="37"/>
      <c r="CJQ40" s="37"/>
      <c r="CJR40" s="37"/>
      <c r="CJS40" s="37"/>
      <c r="CJT40" s="37"/>
      <c r="CJU40" s="37"/>
      <c r="CJV40" s="37"/>
      <c r="CJW40" s="37"/>
      <c r="CJX40" s="37"/>
      <c r="CJY40" s="37"/>
      <c r="CJZ40" s="37"/>
      <c r="CKA40" s="37"/>
      <c r="CKB40" s="37"/>
      <c r="CKC40" s="37"/>
      <c r="CKD40" s="37"/>
      <c r="CKE40" s="37"/>
      <c r="CKF40" s="37"/>
      <c r="CKG40" s="37"/>
      <c r="CKH40" s="37"/>
      <c r="CKI40" s="37"/>
      <c r="CKJ40" s="37"/>
      <c r="CKK40" s="37"/>
      <c r="CKL40" s="37"/>
      <c r="CKM40" s="37"/>
      <c r="CKN40" s="37"/>
      <c r="CKO40" s="37"/>
      <c r="CKP40" s="37"/>
      <c r="CKQ40" s="37"/>
      <c r="CKR40" s="37"/>
      <c r="CKS40" s="37"/>
      <c r="CKT40" s="37"/>
      <c r="CKU40" s="37"/>
      <c r="CKV40" s="37"/>
      <c r="CKW40" s="37"/>
      <c r="CKX40" s="37"/>
      <c r="CKY40" s="37"/>
      <c r="CKZ40" s="37"/>
      <c r="CLA40" s="37"/>
      <c r="CLB40" s="37"/>
      <c r="CLC40" s="37"/>
      <c r="CLD40" s="37"/>
      <c r="CLE40" s="37"/>
      <c r="CLF40" s="37"/>
      <c r="CLG40" s="37"/>
      <c r="CLH40" s="37"/>
      <c r="CLI40" s="37"/>
      <c r="CLJ40" s="37"/>
      <c r="CLK40" s="37"/>
      <c r="CLL40" s="37"/>
      <c r="CLM40" s="37"/>
      <c r="CLN40" s="37"/>
      <c r="CLO40" s="37"/>
      <c r="CLP40" s="37"/>
      <c r="CLQ40" s="37"/>
      <c r="CLR40" s="37"/>
      <c r="CLS40" s="37"/>
      <c r="CLT40" s="37"/>
      <c r="CLU40" s="37"/>
      <c r="CLV40" s="37"/>
      <c r="CLW40" s="37"/>
      <c r="CLX40" s="37"/>
      <c r="CLY40" s="37"/>
      <c r="CLZ40" s="37"/>
      <c r="CMA40" s="37"/>
      <c r="CMB40" s="37"/>
      <c r="CMC40" s="37"/>
      <c r="CMD40" s="37"/>
      <c r="CME40" s="37"/>
      <c r="CMF40" s="37"/>
      <c r="CMG40" s="37"/>
      <c r="CMH40" s="37"/>
      <c r="CMI40" s="37"/>
      <c r="CMJ40" s="37"/>
      <c r="CMK40" s="37"/>
      <c r="CML40" s="37"/>
      <c r="CMM40" s="37"/>
      <c r="CMN40" s="37"/>
      <c r="CMO40" s="37"/>
      <c r="CMP40" s="37"/>
      <c r="CMQ40" s="37"/>
      <c r="CMR40" s="37"/>
      <c r="CMS40" s="37"/>
      <c r="CMT40" s="37"/>
      <c r="CMU40" s="37"/>
      <c r="CMV40" s="37"/>
      <c r="CMW40" s="37"/>
      <c r="CMX40" s="37"/>
      <c r="CMY40" s="37"/>
      <c r="CMZ40" s="37"/>
      <c r="CNA40" s="37"/>
      <c r="CNB40" s="37"/>
      <c r="CNC40" s="37"/>
      <c r="CND40" s="37"/>
      <c r="CNE40" s="37"/>
      <c r="CNF40" s="37"/>
      <c r="CNG40" s="37"/>
      <c r="CNH40" s="37"/>
      <c r="CNI40" s="37"/>
      <c r="CNJ40" s="37"/>
      <c r="CNK40" s="37"/>
      <c r="CNL40" s="37"/>
      <c r="CNM40" s="37"/>
      <c r="CNN40" s="37"/>
      <c r="CNO40" s="37"/>
      <c r="CNP40" s="37"/>
      <c r="CNQ40" s="37"/>
      <c r="CNR40" s="37"/>
      <c r="CNS40" s="37"/>
      <c r="CNT40" s="37"/>
      <c r="CNU40" s="37"/>
      <c r="CNV40" s="37"/>
      <c r="CNW40" s="37"/>
      <c r="CNX40" s="37"/>
      <c r="CNY40" s="37"/>
      <c r="CNZ40" s="37"/>
      <c r="COA40" s="37"/>
      <c r="COB40" s="37"/>
      <c r="COC40" s="37"/>
      <c r="COD40" s="37"/>
      <c r="COE40" s="37"/>
      <c r="COF40" s="37"/>
      <c r="COG40" s="37"/>
      <c r="COH40" s="37"/>
      <c r="COI40" s="37"/>
      <c r="COJ40" s="37"/>
      <c r="COK40" s="37"/>
      <c r="COL40" s="37"/>
      <c r="COM40" s="37"/>
      <c r="CON40" s="37"/>
      <c r="COO40" s="37"/>
      <c r="COP40" s="37"/>
      <c r="COQ40" s="37"/>
      <c r="COR40" s="37"/>
      <c r="COS40" s="37"/>
      <c r="COT40" s="37"/>
      <c r="COU40" s="37"/>
      <c r="COV40" s="37"/>
      <c r="COW40" s="37"/>
      <c r="COX40" s="37"/>
      <c r="COY40" s="37"/>
      <c r="COZ40" s="37"/>
      <c r="CPA40" s="37"/>
      <c r="CPB40" s="37"/>
      <c r="CPC40" s="37"/>
      <c r="CPD40" s="37"/>
      <c r="CPE40" s="37"/>
      <c r="CPF40" s="37"/>
      <c r="CPG40" s="37"/>
      <c r="CPH40" s="37"/>
      <c r="CPI40" s="37"/>
      <c r="CPJ40" s="37"/>
      <c r="CPK40" s="37"/>
      <c r="CPL40" s="37"/>
      <c r="CPM40" s="37"/>
      <c r="CPN40" s="37"/>
      <c r="CPO40" s="37"/>
      <c r="CPP40" s="37"/>
      <c r="CPQ40" s="37"/>
      <c r="CPR40" s="37"/>
      <c r="CPS40" s="37"/>
      <c r="CPT40" s="37"/>
      <c r="CPU40" s="37"/>
      <c r="CPV40" s="37"/>
      <c r="CPW40" s="37"/>
      <c r="CPX40" s="37"/>
      <c r="CPY40" s="37"/>
      <c r="CPZ40" s="37"/>
      <c r="CQA40" s="37"/>
      <c r="CQB40" s="37"/>
      <c r="CQC40" s="37"/>
      <c r="CQD40" s="37"/>
      <c r="CQE40" s="37"/>
      <c r="CQF40" s="37"/>
      <c r="CQG40" s="37"/>
      <c r="CQH40" s="37"/>
      <c r="CQI40" s="37"/>
      <c r="CQJ40" s="37"/>
      <c r="CQK40" s="37"/>
      <c r="CQL40" s="37"/>
      <c r="CQM40" s="37"/>
      <c r="CQN40" s="37"/>
      <c r="CQO40" s="37"/>
      <c r="CQP40" s="37"/>
      <c r="CQQ40" s="37"/>
      <c r="CQR40" s="37"/>
      <c r="CQS40" s="37"/>
      <c r="CQT40" s="37"/>
      <c r="CQU40" s="37"/>
      <c r="CQV40" s="37"/>
      <c r="CQW40" s="37"/>
      <c r="CQX40" s="37"/>
      <c r="CQY40" s="37"/>
      <c r="CQZ40" s="37"/>
      <c r="CRA40" s="37"/>
      <c r="CRB40" s="37"/>
      <c r="CRC40" s="37"/>
      <c r="CRD40" s="37"/>
      <c r="CRE40" s="37"/>
      <c r="CRF40" s="37"/>
      <c r="CRG40" s="37"/>
      <c r="CRH40" s="37"/>
      <c r="CRI40" s="37"/>
      <c r="CRJ40" s="37"/>
      <c r="CRK40" s="37"/>
      <c r="CRL40" s="37"/>
      <c r="CRM40" s="37"/>
      <c r="CRN40" s="37"/>
      <c r="CRO40" s="37"/>
      <c r="CRP40" s="37"/>
      <c r="CRQ40" s="37"/>
      <c r="CRR40" s="37"/>
      <c r="CRS40" s="37"/>
      <c r="CRT40" s="37"/>
      <c r="CRU40" s="37"/>
      <c r="CRV40" s="37"/>
      <c r="CRW40" s="37"/>
      <c r="CRX40" s="37"/>
      <c r="CRY40" s="37"/>
      <c r="CRZ40" s="37"/>
      <c r="CSA40" s="37"/>
      <c r="CSB40" s="37"/>
      <c r="CSC40" s="37"/>
      <c r="CSD40" s="37"/>
      <c r="CSE40" s="37"/>
      <c r="CSF40" s="37"/>
      <c r="CSG40" s="37"/>
      <c r="CSH40" s="37"/>
      <c r="CSI40" s="37"/>
      <c r="CSJ40" s="37"/>
      <c r="CSK40" s="37"/>
      <c r="CSL40" s="37"/>
      <c r="CSM40" s="37"/>
      <c r="CSN40" s="37"/>
      <c r="CSO40" s="37"/>
      <c r="CSP40" s="37"/>
      <c r="CSQ40" s="37"/>
      <c r="CSR40" s="37"/>
      <c r="CSS40" s="37"/>
      <c r="CST40" s="37"/>
      <c r="CSU40" s="37"/>
      <c r="CSV40" s="37"/>
      <c r="CSW40" s="37"/>
      <c r="CSX40" s="37"/>
      <c r="CSY40" s="37"/>
      <c r="CSZ40" s="37"/>
      <c r="CTA40" s="37"/>
      <c r="CTB40" s="37"/>
      <c r="CTC40" s="37"/>
      <c r="CTD40" s="37"/>
      <c r="CTE40" s="37"/>
      <c r="CTF40" s="37"/>
      <c r="CTG40" s="37"/>
      <c r="CTH40" s="37"/>
      <c r="CTI40" s="37"/>
      <c r="CTJ40" s="37"/>
      <c r="CTK40" s="37"/>
      <c r="CTL40" s="37"/>
      <c r="CTM40" s="37"/>
      <c r="CTN40" s="37"/>
      <c r="CTO40" s="37"/>
      <c r="CTP40" s="37"/>
      <c r="CTQ40" s="37"/>
      <c r="CTR40" s="37"/>
      <c r="CTS40" s="37"/>
      <c r="CTT40" s="37"/>
      <c r="CTU40" s="37"/>
      <c r="CTV40" s="37"/>
      <c r="CTW40" s="37"/>
      <c r="CTX40" s="37"/>
      <c r="CTY40" s="37"/>
      <c r="CTZ40" s="37"/>
      <c r="CUA40" s="37"/>
      <c r="CUB40" s="37"/>
      <c r="CUC40" s="37"/>
      <c r="CUD40" s="37"/>
      <c r="CUE40" s="37"/>
      <c r="CUF40" s="37"/>
      <c r="CUG40" s="37"/>
      <c r="CUH40" s="37"/>
      <c r="CUI40" s="37"/>
      <c r="CUJ40" s="37"/>
      <c r="CUK40" s="37"/>
      <c r="CUL40" s="37"/>
      <c r="CUM40" s="37"/>
      <c r="CUN40" s="37"/>
      <c r="CUO40" s="37"/>
      <c r="CUP40" s="37"/>
      <c r="CUQ40" s="37"/>
      <c r="CUR40" s="37"/>
      <c r="CUS40" s="37"/>
      <c r="CUT40" s="37"/>
      <c r="CUU40" s="37"/>
      <c r="CUV40" s="37"/>
      <c r="CUW40" s="37"/>
      <c r="CUX40" s="37"/>
      <c r="CUY40" s="37"/>
      <c r="CUZ40" s="37"/>
      <c r="CVA40" s="37"/>
      <c r="CVB40" s="37"/>
      <c r="CVC40" s="37"/>
      <c r="CVD40" s="37"/>
      <c r="CVE40" s="37"/>
      <c r="CVF40" s="37"/>
      <c r="CVG40" s="37"/>
      <c r="CVH40" s="37"/>
      <c r="CVI40" s="37"/>
      <c r="CVJ40" s="37"/>
      <c r="CVK40" s="37"/>
      <c r="CVL40" s="37"/>
      <c r="CVM40" s="37"/>
      <c r="CVN40" s="37"/>
      <c r="CVO40" s="37"/>
      <c r="CVP40" s="37"/>
      <c r="CVQ40" s="37"/>
      <c r="CVR40" s="37"/>
      <c r="CVS40" s="37"/>
      <c r="CVT40" s="37"/>
      <c r="CVU40" s="37"/>
      <c r="CVV40" s="37"/>
      <c r="CVW40" s="37"/>
      <c r="CVX40" s="37"/>
      <c r="CVY40" s="37"/>
      <c r="CVZ40" s="37"/>
      <c r="CWA40" s="37"/>
      <c r="CWB40" s="37"/>
      <c r="CWC40" s="37"/>
      <c r="CWD40" s="37"/>
      <c r="CWE40" s="37"/>
      <c r="CWF40" s="37"/>
      <c r="CWG40" s="37"/>
      <c r="CWH40" s="37"/>
      <c r="CWI40" s="37"/>
      <c r="CWJ40" s="37"/>
      <c r="CWK40" s="37"/>
      <c r="CWL40" s="37"/>
      <c r="CWM40" s="37"/>
      <c r="CWN40" s="37"/>
      <c r="CWO40" s="37"/>
      <c r="CWP40" s="37"/>
      <c r="CWQ40" s="37"/>
      <c r="CWR40" s="37"/>
      <c r="CWS40" s="37"/>
      <c r="CWT40" s="37"/>
      <c r="CWU40" s="37"/>
      <c r="CWV40" s="37"/>
      <c r="CWW40" s="37"/>
      <c r="CWX40" s="37"/>
      <c r="CWY40" s="37"/>
      <c r="CWZ40" s="37"/>
      <c r="CXA40" s="37"/>
      <c r="CXB40" s="37"/>
      <c r="CXC40" s="37"/>
      <c r="CXD40" s="37"/>
      <c r="CXE40" s="37"/>
      <c r="CXF40" s="37"/>
      <c r="CXG40" s="37"/>
      <c r="CXH40" s="37"/>
      <c r="CXI40" s="37"/>
      <c r="CXJ40" s="37"/>
      <c r="CXK40" s="37"/>
      <c r="CXL40" s="37"/>
      <c r="CXM40" s="37"/>
      <c r="CXN40" s="37"/>
      <c r="CXO40" s="37"/>
      <c r="CXP40" s="37"/>
      <c r="CXQ40" s="37"/>
      <c r="CXR40" s="37"/>
      <c r="CXS40" s="37"/>
      <c r="CXT40" s="37"/>
      <c r="CXU40" s="37"/>
      <c r="CXV40" s="37"/>
      <c r="CXW40" s="37"/>
      <c r="CXX40" s="37"/>
      <c r="CXY40" s="37"/>
      <c r="CXZ40" s="37"/>
      <c r="CYA40" s="37"/>
      <c r="CYB40" s="37"/>
      <c r="CYC40" s="37"/>
      <c r="CYD40" s="37"/>
      <c r="CYE40" s="37"/>
      <c r="CYF40" s="37"/>
      <c r="CYG40" s="37"/>
      <c r="CYH40" s="37"/>
      <c r="CYI40" s="37"/>
      <c r="CYJ40" s="37"/>
      <c r="CYK40" s="37"/>
      <c r="CYL40" s="37"/>
      <c r="CYM40" s="37"/>
      <c r="CYN40" s="37"/>
      <c r="CYO40" s="37"/>
      <c r="CYP40" s="37"/>
      <c r="CYQ40" s="37"/>
      <c r="CYR40" s="37"/>
      <c r="CYS40" s="37"/>
      <c r="CYT40" s="37"/>
      <c r="CYU40" s="37"/>
      <c r="CYV40" s="37"/>
      <c r="CYW40" s="37"/>
      <c r="CYX40" s="37"/>
      <c r="CYY40" s="37"/>
      <c r="CYZ40" s="37"/>
      <c r="CZA40" s="37"/>
      <c r="CZB40" s="37"/>
      <c r="CZC40" s="37"/>
      <c r="CZD40" s="37"/>
      <c r="CZE40" s="37"/>
      <c r="CZF40" s="37"/>
      <c r="CZG40" s="37"/>
      <c r="CZH40" s="37"/>
      <c r="CZI40" s="37"/>
      <c r="CZJ40" s="37"/>
      <c r="CZK40" s="37"/>
      <c r="CZL40" s="37"/>
      <c r="CZM40" s="37"/>
      <c r="CZN40" s="37"/>
      <c r="CZO40" s="37"/>
      <c r="CZP40" s="37"/>
      <c r="CZQ40" s="37"/>
      <c r="CZR40" s="37"/>
      <c r="CZS40" s="37"/>
      <c r="CZT40" s="37"/>
      <c r="CZU40" s="37"/>
      <c r="CZV40" s="37"/>
      <c r="CZW40" s="37"/>
      <c r="CZX40" s="37"/>
      <c r="CZY40" s="37"/>
      <c r="CZZ40" s="37"/>
      <c r="DAA40" s="37"/>
      <c r="DAB40" s="37"/>
      <c r="DAC40" s="37"/>
      <c r="DAD40" s="37"/>
      <c r="DAE40" s="37"/>
      <c r="DAF40" s="37"/>
      <c r="DAG40" s="37"/>
      <c r="DAH40" s="37"/>
      <c r="DAI40" s="37"/>
      <c r="DAJ40" s="37"/>
      <c r="DAK40" s="37"/>
      <c r="DAL40" s="37"/>
      <c r="DAM40" s="37"/>
      <c r="DAN40" s="37"/>
      <c r="DAO40" s="37"/>
      <c r="DAP40" s="37"/>
      <c r="DAQ40" s="37"/>
      <c r="DAR40" s="37"/>
      <c r="DAS40" s="37"/>
      <c r="DAT40" s="37"/>
      <c r="DAU40" s="37"/>
      <c r="DAV40" s="37"/>
      <c r="DAW40" s="37"/>
      <c r="DAX40" s="37"/>
      <c r="DAY40" s="37"/>
      <c r="DAZ40" s="37"/>
      <c r="DBA40" s="37"/>
      <c r="DBB40" s="37"/>
      <c r="DBC40" s="37"/>
      <c r="DBD40" s="37"/>
      <c r="DBE40" s="37"/>
      <c r="DBF40" s="37"/>
      <c r="DBG40" s="37"/>
      <c r="DBH40" s="37"/>
      <c r="DBI40" s="37"/>
      <c r="DBJ40" s="37"/>
      <c r="DBK40" s="37"/>
      <c r="DBL40" s="37"/>
      <c r="DBM40" s="37"/>
      <c r="DBN40" s="37"/>
      <c r="DBO40" s="37"/>
      <c r="DBP40" s="37"/>
      <c r="DBQ40" s="37"/>
      <c r="DBR40" s="37"/>
      <c r="DBS40" s="37"/>
      <c r="DBT40" s="37"/>
      <c r="DBU40" s="37"/>
      <c r="DBV40" s="37"/>
      <c r="DBW40" s="37"/>
      <c r="DBX40" s="37"/>
      <c r="DBY40" s="37"/>
      <c r="DBZ40" s="37"/>
      <c r="DCA40" s="37"/>
      <c r="DCB40" s="37"/>
      <c r="DCC40" s="37"/>
      <c r="DCD40" s="37"/>
      <c r="DCE40" s="37"/>
      <c r="DCF40" s="37"/>
      <c r="DCG40" s="37"/>
      <c r="DCH40" s="37"/>
      <c r="DCI40" s="37"/>
      <c r="DCJ40" s="37"/>
      <c r="DCK40" s="37"/>
      <c r="DCL40" s="37"/>
      <c r="DCM40" s="37"/>
      <c r="DCN40" s="37"/>
      <c r="DCO40" s="37"/>
      <c r="DCP40" s="37"/>
      <c r="DCQ40" s="37"/>
      <c r="DCR40" s="37"/>
      <c r="DCS40" s="37"/>
      <c r="DCT40" s="37"/>
      <c r="DCU40" s="37"/>
      <c r="DCV40" s="37"/>
      <c r="DCW40" s="37"/>
      <c r="DCX40" s="37"/>
      <c r="DCY40" s="37"/>
      <c r="DCZ40" s="37"/>
      <c r="DDA40" s="37"/>
      <c r="DDB40" s="37"/>
      <c r="DDC40" s="37"/>
      <c r="DDD40" s="37"/>
      <c r="DDE40" s="37"/>
      <c r="DDF40" s="37"/>
      <c r="DDG40" s="37"/>
      <c r="DDH40" s="37"/>
      <c r="DDI40" s="37"/>
      <c r="DDJ40" s="37"/>
      <c r="DDK40" s="37"/>
      <c r="DDL40" s="37"/>
      <c r="DDM40" s="37"/>
      <c r="DDN40" s="37"/>
      <c r="DDO40" s="37"/>
      <c r="DDP40" s="37"/>
      <c r="DDQ40" s="37"/>
      <c r="DDR40" s="37"/>
      <c r="DDS40" s="37"/>
      <c r="DDT40" s="37"/>
      <c r="DDU40" s="37"/>
      <c r="DDV40" s="37"/>
      <c r="DDW40" s="37"/>
      <c r="DDX40" s="37"/>
      <c r="DDY40" s="37"/>
      <c r="DDZ40" s="37"/>
      <c r="DEA40" s="37"/>
      <c r="DEB40" s="37"/>
      <c r="DEC40" s="37"/>
      <c r="DED40" s="37"/>
      <c r="DEE40" s="37"/>
      <c r="DEF40" s="37"/>
      <c r="DEG40" s="37"/>
      <c r="DEH40" s="37"/>
      <c r="DEI40" s="37"/>
      <c r="DEJ40" s="37"/>
      <c r="DEK40" s="37"/>
      <c r="DEL40" s="37"/>
      <c r="DEM40" s="37"/>
      <c r="DEN40" s="37"/>
      <c r="DEO40" s="37"/>
      <c r="DEP40" s="37"/>
      <c r="DEQ40" s="37"/>
      <c r="DER40" s="37"/>
      <c r="DES40" s="37"/>
      <c r="DET40" s="37"/>
      <c r="DEU40" s="37"/>
      <c r="DEV40" s="37"/>
      <c r="DEW40" s="37"/>
      <c r="DEX40" s="37"/>
      <c r="DEY40" s="37"/>
      <c r="DEZ40" s="37"/>
      <c r="DFA40" s="37"/>
      <c r="DFB40" s="37"/>
      <c r="DFC40" s="37"/>
      <c r="DFD40" s="37"/>
      <c r="DFE40" s="37"/>
      <c r="DFF40" s="37"/>
      <c r="DFG40" s="37"/>
      <c r="DFH40" s="37"/>
      <c r="DFI40" s="37"/>
      <c r="DFJ40" s="37"/>
      <c r="DFK40" s="37"/>
      <c r="DFL40" s="37"/>
      <c r="DFM40" s="37"/>
      <c r="DFN40" s="37"/>
      <c r="DFO40" s="37"/>
      <c r="DFP40" s="37"/>
      <c r="DFQ40" s="37"/>
      <c r="DFR40" s="37"/>
      <c r="DFS40" s="37"/>
      <c r="DFT40" s="37"/>
      <c r="DFU40" s="37"/>
      <c r="DFV40" s="37"/>
      <c r="DFW40" s="37"/>
      <c r="DFX40" s="37"/>
      <c r="DFY40" s="37"/>
      <c r="DFZ40" s="37"/>
      <c r="DGA40" s="37"/>
      <c r="DGB40" s="37"/>
      <c r="DGC40" s="37"/>
      <c r="DGD40" s="37"/>
      <c r="DGE40" s="37"/>
      <c r="DGF40" s="37"/>
      <c r="DGG40" s="37"/>
      <c r="DGH40" s="37"/>
      <c r="DGI40" s="37"/>
      <c r="DGJ40" s="37"/>
      <c r="DGK40" s="37"/>
      <c r="DGL40" s="37"/>
      <c r="DGM40" s="37"/>
      <c r="DGN40" s="37"/>
      <c r="DGO40" s="37"/>
      <c r="DGP40" s="37"/>
      <c r="DGQ40" s="37"/>
      <c r="DGR40" s="37"/>
      <c r="DGS40" s="37"/>
      <c r="DGT40" s="37"/>
      <c r="DGU40" s="37"/>
      <c r="DGV40" s="37"/>
      <c r="DGW40" s="37"/>
      <c r="DGX40" s="37"/>
      <c r="DGY40" s="37"/>
      <c r="DGZ40" s="37"/>
      <c r="DHA40" s="37"/>
      <c r="DHB40" s="37"/>
      <c r="DHC40" s="37"/>
      <c r="DHD40" s="37"/>
      <c r="DHE40" s="37"/>
      <c r="DHF40" s="37"/>
      <c r="DHG40" s="37"/>
      <c r="DHH40" s="37"/>
      <c r="DHI40" s="37"/>
      <c r="DHJ40" s="37"/>
      <c r="DHK40" s="37"/>
      <c r="DHL40" s="37"/>
      <c r="DHM40" s="37"/>
      <c r="DHN40" s="37"/>
      <c r="DHO40" s="37"/>
      <c r="DHP40" s="37"/>
      <c r="DHQ40" s="37"/>
      <c r="DHR40" s="37"/>
      <c r="DHS40" s="37"/>
      <c r="DHT40" s="37"/>
      <c r="DHU40" s="37"/>
      <c r="DHV40" s="37"/>
      <c r="DHW40" s="37"/>
      <c r="DHX40" s="37"/>
      <c r="DHY40" s="37"/>
      <c r="DHZ40" s="37"/>
      <c r="DIA40" s="37"/>
      <c r="DIB40" s="37"/>
      <c r="DIC40" s="37"/>
      <c r="DID40" s="37"/>
      <c r="DIE40" s="37"/>
      <c r="DIF40" s="37"/>
      <c r="DIG40" s="37"/>
      <c r="DIH40" s="37"/>
      <c r="DII40" s="37"/>
      <c r="DIJ40" s="37"/>
      <c r="DIK40" s="37"/>
      <c r="DIL40" s="37"/>
      <c r="DIM40" s="37"/>
      <c r="DIN40" s="37"/>
      <c r="DIO40" s="37"/>
      <c r="DIP40" s="37"/>
      <c r="DIQ40" s="37"/>
      <c r="DIR40" s="37"/>
      <c r="DIS40" s="37"/>
      <c r="DIT40" s="37"/>
      <c r="DIU40" s="37"/>
      <c r="DIV40" s="37"/>
      <c r="DIW40" s="37"/>
      <c r="DIX40" s="37"/>
      <c r="DIY40" s="37"/>
      <c r="DIZ40" s="37"/>
      <c r="DJA40" s="37"/>
      <c r="DJB40" s="37"/>
      <c r="DJC40" s="37"/>
      <c r="DJD40" s="37"/>
      <c r="DJE40" s="37"/>
      <c r="DJF40" s="37"/>
      <c r="DJG40" s="37"/>
      <c r="DJH40" s="37"/>
      <c r="DJI40" s="37"/>
      <c r="DJJ40" s="37"/>
      <c r="DJK40" s="37"/>
      <c r="DJL40" s="37"/>
      <c r="DJM40" s="37"/>
      <c r="DJN40" s="37"/>
      <c r="DJO40" s="37"/>
      <c r="DJP40" s="37"/>
      <c r="DJQ40" s="37"/>
      <c r="DJR40" s="37"/>
      <c r="DJS40" s="37"/>
      <c r="DJT40" s="37"/>
      <c r="DJU40" s="37"/>
      <c r="DJV40" s="37"/>
      <c r="DJW40" s="37"/>
      <c r="DJX40" s="37"/>
      <c r="DJY40" s="37"/>
      <c r="DJZ40" s="37"/>
      <c r="DKA40" s="37"/>
      <c r="DKB40" s="37"/>
      <c r="DKC40" s="37"/>
      <c r="DKD40" s="37"/>
      <c r="DKE40" s="37"/>
      <c r="DKF40" s="37"/>
      <c r="DKG40" s="37"/>
      <c r="DKH40" s="37"/>
      <c r="DKI40" s="37"/>
      <c r="DKJ40" s="37"/>
      <c r="DKK40" s="37"/>
      <c r="DKL40" s="37"/>
      <c r="DKM40" s="37"/>
      <c r="DKN40" s="37"/>
      <c r="DKO40" s="37"/>
      <c r="DKP40" s="37"/>
      <c r="DKQ40" s="37"/>
      <c r="DKR40" s="37"/>
      <c r="DKS40" s="37"/>
      <c r="DKT40" s="37"/>
      <c r="DKU40" s="37"/>
      <c r="DKV40" s="37"/>
      <c r="DKW40" s="37"/>
      <c r="DKX40" s="37"/>
      <c r="DKY40" s="37"/>
      <c r="DKZ40" s="37"/>
      <c r="DLA40" s="37"/>
      <c r="DLB40" s="37"/>
      <c r="DLC40" s="37"/>
      <c r="DLD40" s="37"/>
      <c r="DLE40" s="37"/>
      <c r="DLF40" s="37"/>
      <c r="DLG40" s="37"/>
      <c r="DLH40" s="37"/>
      <c r="DLI40" s="37"/>
      <c r="DLJ40" s="37"/>
      <c r="DLK40" s="37"/>
      <c r="DLL40" s="37"/>
      <c r="DLM40" s="37"/>
      <c r="DLN40" s="37"/>
      <c r="DLO40" s="37"/>
      <c r="DLP40" s="37"/>
      <c r="DLQ40" s="37"/>
      <c r="DLR40" s="37"/>
      <c r="DLS40" s="37"/>
      <c r="DLT40" s="37"/>
      <c r="DLU40" s="37"/>
      <c r="DLV40" s="37"/>
      <c r="DLW40" s="37"/>
      <c r="DLX40" s="37"/>
      <c r="DLY40" s="37"/>
      <c r="DLZ40" s="37"/>
      <c r="DMA40" s="37"/>
      <c r="DMB40" s="37"/>
      <c r="DMC40" s="37"/>
      <c r="DMD40" s="37"/>
      <c r="DME40" s="37"/>
      <c r="DMF40" s="37"/>
      <c r="DMG40" s="37"/>
      <c r="DMH40" s="37"/>
      <c r="DMI40" s="37"/>
      <c r="DMJ40" s="37"/>
      <c r="DMK40" s="37"/>
      <c r="DML40" s="37"/>
      <c r="DMM40" s="37"/>
      <c r="DMN40" s="37"/>
      <c r="DMO40" s="37"/>
      <c r="DMP40" s="37"/>
      <c r="DMQ40" s="37"/>
      <c r="DMR40" s="37"/>
      <c r="DMS40" s="37"/>
      <c r="DMT40" s="37"/>
      <c r="DMU40" s="37"/>
      <c r="DMV40" s="37"/>
      <c r="DMW40" s="37"/>
      <c r="DMX40" s="37"/>
      <c r="DMY40" s="37"/>
      <c r="DMZ40" s="37"/>
      <c r="DNA40" s="37"/>
      <c r="DNB40" s="37"/>
      <c r="DNC40" s="37"/>
      <c r="DND40" s="37"/>
      <c r="DNE40" s="37"/>
      <c r="DNF40" s="37"/>
      <c r="DNG40" s="37"/>
      <c r="DNH40" s="37"/>
      <c r="DNI40" s="37"/>
      <c r="DNJ40" s="37"/>
      <c r="DNK40" s="37"/>
      <c r="DNL40" s="37"/>
      <c r="DNM40" s="37"/>
      <c r="DNN40" s="37"/>
      <c r="DNO40" s="37"/>
      <c r="DNP40" s="37"/>
      <c r="DNQ40" s="37"/>
      <c r="DNR40" s="37"/>
      <c r="DNS40" s="37"/>
      <c r="DNT40" s="37"/>
      <c r="DNU40" s="37"/>
      <c r="DNV40" s="37"/>
      <c r="DNW40" s="37"/>
      <c r="DNX40" s="37"/>
      <c r="DNY40" s="37"/>
      <c r="DNZ40" s="37"/>
      <c r="DOA40" s="37"/>
      <c r="DOB40" s="37"/>
      <c r="DOC40" s="37"/>
      <c r="DOD40" s="37"/>
      <c r="DOE40" s="37"/>
      <c r="DOF40" s="37"/>
      <c r="DOG40" s="37"/>
      <c r="DOH40" s="37"/>
      <c r="DOI40" s="37"/>
      <c r="DOJ40" s="37"/>
      <c r="DOK40" s="37"/>
      <c r="DOL40" s="37"/>
      <c r="DOM40" s="37"/>
      <c r="DON40" s="37"/>
      <c r="DOO40" s="37"/>
      <c r="DOP40" s="37"/>
      <c r="DOQ40" s="37"/>
      <c r="DOR40" s="37"/>
      <c r="DOS40" s="37"/>
      <c r="DOT40" s="37"/>
      <c r="DOU40" s="37"/>
      <c r="DOV40" s="37"/>
      <c r="DOW40" s="37"/>
      <c r="DOX40" s="37"/>
      <c r="DOY40" s="37"/>
      <c r="DOZ40" s="37"/>
      <c r="DPA40" s="37"/>
      <c r="DPB40" s="37"/>
      <c r="DPC40" s="37"/>
      <c r="DPD40" s="37"/>
      <c r="DPE40" s="37"/>
      <c r="DPF40" s="37"/>
      <c r="DPG40" s="37"/>
      <c r="DPH40" s="37"/>
      <c r="DPI40" s="37"/>
      <c r="DPJ40" s="37"/>
      <c r="DPK40" s="37"/>
      <c r="DPL40" s="37"/>
      <c r="DPM40" s="37"/>
      <c r="DPN40" s="37"/>
      <c r="DPO40" s="37"/>
      <c r="DPP40" s="37"/>
      <c r="DPQ40" s="37"/>
      <c r="DPR40" s="37"/>
      <c r="DPS40" s="37"/>
      <c r="DPT40" s="37"/>
      <c r="DPU40" s="37"/>
      <c r="DPV40" s="37"/>
      <c r="DPW40" s="37"/>
      <c r="DPX40" s="37"/>
      <c r="DPY40" s="37"/>
      <c r="DPZ40" s="37"/>
      <c r="DQA40" s="37"/>
      <c r="DQB40" s="37"/>
      <c r="DQC40" s="37"/>
      <c r="DQD40" s="37"/>
      <c r="DQE40" s="37"/>
      <c r="DQF40" s="37"/>
      <c r="DQG40" s="37"/>
      <c r="DQH40" s="37"/>
      <c r="DQI40" s="37"/>
      <c r="DQJ40" s="37"/>
      <c r="DQK40" s="37"/>
      <c r="DQL40" s="37"/>
      <c r="DQM40" s="37"/>
      <c r="DQN40" s="37"/>
      <c r="DQO40" s="37"/>
      <c r="DQP40" s="37"/>
      <c r="DQQ40" s="37"/>
      <c r="DQR40" s="37"/>
      <c r="DQS40" s="37"/>
      <c r="DQT40" s="37"/>
      <c r="DQU40" s="37"/>
      <c r="DQV40" s="37"/>
      <c r="DQW40" s="37"/>
      <c r="DQX40" s="37"/>
      <c r="DQY40" s="37"/>
      <c r="DQZ40" s="37"/>
      <c r="DRA40" s="37"/>
      <c r="DRB40" s="37"/>
      <c r="DRC40" s="37"/>
      <c r="DRD40" s="37"/>
      <c r="DRE40" s="37"/>
      <c r="DRF40" s="37"/>
      <c r="DRG40" s="37"/>
      <c r="DRH40" s="37"/>
      <c r="DRI40" s="37"/>
      <c r="DRJ40" s="37"/>
      <c r="DRK40" s="37"/>
      <c r="DRL40" s="37"/>
      <c r="DRM40" s="37"/>
      <c r="DRN40" s="37"/>
      <c r="DRO40" s="37"/>
      <c r="DRP40" s="37"/>
      <c r="DRQ40" s="37"/>
      <c r="DRR40" s="37"/>
      <c r="DRS40" s="37"/>
      <c r="DRT40" s="37"/>
      <c r="DRU40" s="37"/>
      <c r="DRV40" s="37"/>
      <c r="DRW40" s="37"/>
      <c r="DRX40" s="37"/>
      <c r="DRY40" s="37"/>
      <c r="DRZ40" s="37"/>
      <c r="DSA40" s="37"/>
      <c r="DSB40" s="37"/>
      <c r="DSC40" s="37"/>
      <c r="DSD40" s="37"/>
      <c r="DSE40" s="37"/>
      <c r="DSF40" s="37"/>
      <c r="DSG40" s="37"/>
      <c r="DSH40" s="37"/>
      <c r="DSI40" s="37"/>
      <c r="DSJ40" s="37"/>
      <c r="DSK40" s="37"/>
      <c r="DSL40" s="37"/>
      <c r="DSM40" s="37"/>
      <c r="DSN40" s="37"/>
      <c r="DSO40" s="37"/>
      <c r="DSP40" s="37"/>
      <c r="DSQ40" s="37"/>
      <c r="DSR40" s="37"/>
      <c r="DSS40" s="37"/>
      <c r="DST40" s="37"/>
      <c r="DSU40" s="37"/>
      <c r="DSV40" s="37"/>
      <c r="DSW40" s="37"/>
      <c r="DSX40" s="37"/>
      <c r="DSY40" s="37"/>
      <c r="DSZ40" s="37"/>
      <c r="DTA40" s="37"/>
      <c r="DTB40" s="37"/>
      <c r="DTC40" s="37"/>
      <c r="DTD40" s="37"/>
      <c r="DTE40" s="37"/>
      <c r="DTF40" s="37"/>
      <c r="DTG40" s="37"/>
      <c r="DTH40" s="37"/>
      <c r="DTI40" s="37"/>
      <c r="DTJ40" s="37"/>
      <c r="DTK40" s="37"/>
      <c r="DTL40" s="37"/>
      <c r="DTM40" s="37"/>
      <c r="DTN40" s="37"/>
      <c r="DTO40" s="37"/>
      <c r="DTP40" s="37"/>
      <c r="DTQ40" s="37"/>
      <c r="DTR40" s="37"/>
      <c r="DTS40" s="37"/>
      <c r="DTT40" s="37"/>
      <c r="DTU40" s="37"/>
      <c r="DTV40" s="37"/>
      <c r="DTW40" s="37"/>
      <c r="DTX40" s="37"/>
      <c r="DTY40" s="37"/>
      <c r="DTZ40" s="37"/>
      <c r="DUA40" s="37"/>
      <c r="DUB40" s="37"/>
      <c r="DUC40" s="37"/>
      <c r="DUD40" s="37"/>
      <c r="DUE40" s="37"/>
      <c r="DUF40" s="37"/>
      <c r="DUG40" s="37"/>
      <c r="DUH40" s="37"/>
      <c r="DUI40" s="37"/>
      <c r="DUJ40" s="37"/>
      <c r="DUK40" s="37"/>
      <c r="DUL40" s="37"/>
      <c r="DUM40" s="37"/>
      <c r="DUN40" s="37"/>
      <c r="DUO40" s="37"/>
      <c r="DUP40" s="37"/>
      <c r="DUQ40" s="37"/>
      <c r="DUR40" s="37"/>
      <c r="DUS40" s="37"/>
      <c r="DUT40" s="37"/>
      <c r="DUU40" s="37"/>
      <c r="DUV40" s="37"/>
      <c r="DUW40" s="37"/>
      <c r="DUX40" s="37"/>
      <c r="DUY40" s="37"/>
      <c r="DUZ40" s="37"/>
      <c r="DVA40" s="37"/>
      <c r="DVB40" s="37"/>
      <c r="DVC40" s="37"/>
      <c r="DVD40" s="37"/>
      <c r="DVE40" s="37"/>
      <c r="DVF40" s="37"/>
      <c r="DVG40" s="37"/>
      <c r="DVH40" s="37"/>
      <c r="DVI40" s="37"/>
      <c r="DVJ40" s="37"/>
      <c r="DVK40" s="37"/>
      <c r="DVL40" s="37"/>
      <c r="DVM40" s="37"/>
      <c r="DVN40" s="37"/>
      <c r="DVO40" s="37"/>
      <c r="DVP40" s="37"/>
      <c r="DVQ40" s="37"/>
      <c r="DVR40" s="37"/>
      <c r="DVS40" s="37"/>
      <c r="DVT40" s="37"/>
      <c r="DVU40" s="37"/>
      <c r="DVV40" s="37"/>
      <c r="DVW40" s="37"/>
      <c r="DVX40" s="37"/>
      <c r="DVY40" s="37"/>
      <c r="DVZ40" s="37"/>
      <c r="DWA40" s="37"/>
      <c r="DWB40" s="37"/>
      <c r="DWC40" s="37"/>
      <c r="DWD40" s="37"/>
      <c r="DWE40" s="37"/>
      <c r="DWF40" s="37"/>
      <c r="DWG40" s="37"/>
      <c r="DWH40" s="37"/>
      <c r="DWI40" s="37"/>
      <c r="DWJ40" s="37"/>
      <c r="DWK40" s="37"/>
      <c r="DWL40" s="37"/>
      <c r="DWM40" s="37"/>
      <c r="DWN40" s="37"/>
      <c r="DWO40" s="37"/>
      <c r="DWP40" s="37"/>
      <c r="DWQ40" s="37"/>
      <c r="DWR40" s="37"/>
      <c r="DWS40" s="37"/>
      <c r="DWT40" s="37"/>
      <c r="DWU40" s="37"/>
      <c r="DWV40" s="37"/>
      <c r="DWW40" s="37"/>
      <c r="DWX40" s="37"/>
      <c r="DWY40" s="37"/>
      <c r="DWZ40" s="37"/>
      <c r="DXA40" s="37"/>
      <c r="DXB40" s="37"/>
      <c r="DXC40" s="37"/>
      <c r="DXD40" s="37"/>
      <c r="DXE40" s="37"/>
      <c r="DXF40" s="37"/>
      <c r="DXG40" s="37"/>
      <c r="DXH40" s="37"/>
      <c r="DXI40" s="37"/>
      <c r="DXJ40" s="37"/>
      <c r="DXK40" s="37"/>
      <c r="DXL40" s="37"/>
      <c r="DXM40" s="37"/>
      <c r="DXN40" s="37"/>
      <c r="DXO40" s="37"/>
      <c r="DXP40" s="37"/>
      <c r="DXQ40" s="37"/>
      <c r="DXR40" s="37"/>
      <c r="DXS40" s="37"/>
      <c r="DXT40" s="37"/>
      <c r="DXU40" s="37"/>
      <c r="DXV40" s="37"/>
      <c r="DXW40" s="37"/>
      <c r="DXX40" s="37"/>
      <c r="DXY40" s="37"/>
      <c r="DXZ40" s="37"/>
      <c r="DYA40" s="37"/>
      <c r="DYB40" s="37"/>
      <c r="DYC40" s="37"/>
      <c r="DYD40" s="37"/>
      <c r="DYE40" s="37"/>
      <c r="DYF40" s="37"/>
      <c r="DYG40" s="37"/>
      <c r="DYH40" s="37"/>
      <c r="DYI40" s="37"/>
      <c r="DYJ40" s="37"/>
      <c r="DYK40" s="37"/>
      <c r="DYL40" s="37"/>
      <c r="DYM40" s="37"/>
      <c r="DYN40" s="37"/>
      <c r="DYO40" s="37"/>
      <c r="DYP40" s="37"/>
      <c r="DYQ40" s="37"/>
      <c r="DYR40" s="37"/>
      <c r="DYS40" s="37"/>
      <c r="DYT40" s="37"/>
      <c r="DYU40" s="37"/>
      <c r="DYV40" s="37"/>
      <c r="DYW40" s="37"/>
      <c r="DYX40" s="37"/>
      <c r="DYY40" s="37"/>
      <c r="DYZ40" s="37"/>
      <c r="DZA40" s="37"/>
      <c r="DZB40" s="37"/>
      <c r="DZC40" s="37"/>
      <c r="DZD40" s="37"/>
      <c r="DZE40" s="37"/>
      <c r="DZF40" s="37"/>
      <c r="DZG40" s="37"/>
      <c r="DZH40" s="37"/>
      <c r="DZI40" s="37"/>
      <c r="DZJ40" s="37"/>
      <c r="DZK40" s="37"/>
      <c r="DZL40" s="37"/>
      <c r="DZM40" s="37"/>
      <c r="DZN40" s="37"/>
      <c r="DZO40" s="37"/>
      <c r="DZP40" s="37"/>
      <c r="DZQ40" s="37"/>
      <c r="DZR40" s="37"/>
      <c r="DZS40" s="37"/>
      <c r="DZT40" s="37"/>
      <c r="DZU40" s="37"/>
      <c r="DZV40" s="37"/>
      <c r="DZW40" s="37"/>
      <c r="DZX40" s="37"/>
      <c r="DZY40" s="37"/>
      <c r="DZZ40" s="37"/>
      <c r="EAA40" s="37"/>
      <c r="EAB40" s="37"/>
      <c r="EAC40" s="37"/>
      <c r="EAD40" s="37"/>
      <c r="EAE40" s="37"/>
      <c r="EAF40" s="37"/>
      <c r="EAG40" s="37"/>
      <c r="EAH40" s="37"/>
      <c r="EAI40" s="37"/>
      <c r="EAJ40" s="37"/>
      <c r="EAK40" s="37"/>
      <c r="EAL40" s="37"/>
      <c r="EAM40" s="37"/>
      <c r="EAN40" s="37"/>
      <c r="EAO40" s="37"/>
      <c r="EAP40" s="37"/>
      <c r="EAQ40" s="37"/>
      <c r="EAR40" s="37"/>
      <c r="EAS40" s="37"/>
      <c r="EAT40" s="37"/>
      <c r="EAU40" s="37"/>
      <c r="EAV40" s="37"/>
      <c r="EAW40" s="37"/>
      <c r="EAX40" s="37"/>
      <c r="EAY40" s="37"/>
      <c r="EAZ40" s="37"/>
      <c r="EBA40" s="37"/>
      <c r="EBB40" s="37"/>
      <c r="EBC40" s="37"/>
      <c r="EBD40" s="37"/>
      <c r="EBE40" s="37"/>
      <c r="EBF40" s="37"/>
      <c r="EBG40" s="37"/>
      <c r="EBH40" s="37"/>
      <c r="EBI40" s="37"/>
      <c r="EBJ40" s="37"/>
      <c r="EBK40" s="37"/>
      <c r="EBL40" s="37"/>
      <c r="EBM40" s="37"/>
      <c r="EBN40" s="37"/>
      <c r="EBO40" s="37"/>
      <c r="EBP40" s="37"/>
      <c r="EBQ40" s="37"/>
      <c r="EBR40" s="37"/>
      <c r="EBS40" s="37"/>
      <c r="EBT40" s="37"/>
      <c r="EBU40" s="37"/>
      <c r="EBV40" s="37"/>
      <c r="EBW40" s="37"/>
      <c r="EBX40" s="37"/>
      <c r="EBY40" s="37"/>
      <c r="EBZ40" s="37"/>
      <c r="ECA40" s="37"/>
      <c r="ECB40" s="37"/>
      <c r="ECC40" s="37"/>
      <c r="ECD40" s="37"/>
      <c r="ECE40" s="37"/>
      <c r="ECF40" s="37"/>
      <c r="ECG40" s="37"/>
      <c r="ECH40" s="37"/>
      <c r="ECI40" s="37"/>
      <c r="ECJ40" s="37"/>
      <c r="ECK40" s="37"/>
      <c r="ECL40" s="37"/>
      <c r="ECM40" s="37"/>
      <c r="ECN40" s="37"/>
      <c r="ECO40" s="37"/>
      <c r="ECP40" s="37"/>
      <c r="ECQ40" s="37"/>
      <c r="ECR40" s="37"/>
      <c r="ECS40" s="37"/>
      <c r="ECT40" s="37"/>
      <c r="ECU40" s="37"/>
      <c r="ECV40" s="37"/>
      <c r="ECW40" s="37"/>
      <c r="ECX40" s="37"/>
      <c r="ECY40" s="37"/>
      <c r="ECZ40" s="37"/>
      <c r="EDA40" s="37"/>
      <c r="EDB40" s="37"/>
      <c r="EDC40" s="37"/>
      <c r="EDD40" s="37"/>
      <c r="EDE40" s="37"/>
      <c r="EDF40" s="37"/>
      <c r="EDG40" s="37"/>
      <c r="EDH40" s="37"/>
      <c r="EDI40" s="37"/>
      <c r="EDJ40" s="37"/>
      <c r="EDK40" s="37"/>
      <c r="EDL40" s="37"/>
      <c r="EDM40" s="37"/>
      <c r="EDN40" s="37"/>
      <c r="EDO40" s="37"/>
      <c r="EDP40" s="37"/>
      <c r="EDQ40" s="37"/>
      <c r="EDR40" s="37"/>
      <c r="EDS40" s="37"/>
      <c r="EDT40" s="37"/>
      <c r="EDU40" s="37"/>
      <c r="EDV40" s="37"/>
      <c r="EDW40" s="37"/>
      <c r="EDX40" s="37"/>
      <c r="EDY40" s="37"/>
      <c r="EDZ40" s="37"/>
      <c r="EEA40" s="37"/>
      <c r="EEB40" s="37"/>
      <c r="EEC40" s="37"/>
      <c r="EED40" s="37"/>
      <c r="EEE40" s="37"/>
      <c r="EEF40" s="37"/>
      <c r="EEG40" s="37"/>
      <c r="EEH40" s="37"/>
      <c r="EEI40" s="37"/>
      <c r="EEJ40" s="37"/>
      <c r="EEK40" s="37"/>
      <c r="EEL40" s="37"/>
      <c r="EEM40" s="37"/>
      <c r="EEN40" s="37"/>
      <c r="EEO40" s="37"/>
      <c r="EEP40" s="37"/>
      <c r="EEQ40" s="37"/>
      <c r="EER40" s="37"/>
      <c r="EES40" s="37"/>
      <c r="EET40" s="37"/>
      <c r="EEU40" s="37"/>
      <c r="EEV40" s="37"/>
      <c r="EEW40" s="37"/>
      <c r="EEX40" s="37"/>
      <c r="EEY40" s="37"/>
      <c r="EEZ40" s="37"/>
      <c r="EFA40" s="37"/>
      <c r="EFB40" s="37"/>
      <c r="EFC40" s="37"/>
      <c r="EFD40" s="37"/>
      <c r="EFE40" s="37"/>
      <c r="EFF40" s="37"/>
      <c r="EFG40" s="37"/>
      <c r="EFH40" s="37"/>
      <c r="EFI40" s="37"/>
      <c r="EFJ40" s="37"/>
      <c r="EFK40" s="37"/>
      <c r="EFL40" s="37"/>
      <c r="EFM40" s="37"/>
      <c r="EFN40" s="37"/>
      <c r="EFO40" s="37"/>
      <c r="EFP40" s="37"/>
      <c r="EFQ40" s="37"/>
      <c r="EFR40" s="37"/>
      <c r="EFS40" s="37"/>
      <c r="EFT40" s="37"/>
      <c r="EFU40" s="37"/>
      <c r="EFV40" s="37"/>
      <c r="EFW40" s="37"/>
      <c r="EFX40" s="37"/>
      <c r="EFY40" s="37"/>
      <c r="EFZ40" s="37"/>
      <c r="EGA40" s="37"/>
      <c r="EGB40" s="37"/>
      <c r="EGC40" s="37"/>
      <c r="EGD40" s="37"/>
      <c r="EGE40" s="37"/>
      <c r="EGF40" s="37"/>
      <c r="EGG40" s="37"/>
      <c r="EGH40" s="37"/>
      <c r="EGI40" s="37"/>
      <c r="EGJ40" s="37"/>
      <c r="EGK40" s="37"/>
      <c r="EGL40" s="37"/>
      <c r="EGM40" s="37"/>
      <c r="EGN40" s="37"/>
      <c r="EGO40" s="37"/>
      <c r="EGP40" s="37"/>
      <c r="EGQ40" s="37"/>
      <c r="EGR40" s="37"/>
      <c r="EGS40" s="37"/>
      <c r="EGT40" s="37"/>
      <c r="EGU40" s="37"/>
      <c r="EGV40" s="37"/>
      <c r="EGW40" s="37"/>
      <c r="EGX40" s="37"/>
      <c r="EGY40" s="37"/>
      <c r="EGZ40" s="37"/>
      <c r="EHA40" s="37"/>
      <c r="EHB40" s="37"/>
      <c r="EHC40" s="37"/>
      <c r="EHD40" s="37"/>
      <c r="EHE40" s="37"/>
      <c r="EHF40" s="37"/>
      <c r="EHG40" s="37"/>
      <c r="EHH40" s="37"/>
      <c r="EHI40" s="37"/>
      <c r="EHJ40" s="37"/>
      <c r="EHK40" s="37"/>
      <c r="EHL40" s="37"/>
      <c r="EHM40" s="37"/>
      <c r="EHN40" s="37"/>
      <c r="EHO40" s="37"/>
      <c r="EHP40" s="37"/>
      <c r="EHQ40" s="37"/>
      <c r="EHR40" s="37"/>
      <c r="EHS40" s="37"/>
      <c r="EHT40" s="37"/>
      <c r="EHU40" s="37"/>
      <c r="EHV40" s="37"/>
      <c r="EHW40" s="37"/>
      <c r="EHX40" s="37"/>
      <c r="EHY40" s="37"/>
      <c r="EHZ40" s="37"/>
      <c r="EIA40" s="37"/>
      <c r="EIB40" s="37"/>
      <c r="EIC40" s="37"/>
      <c r="EID40" s="37"/>
      <c r="EIE40" s="37"/>
      <c r="EIF40" s="37"/>
      <c r="EIG40" s="37"/>
      <c r="EIH40" s="37"/>
      <c r="EII40" s="37"/>
      <c r="EIJ40" s="37"/>
      <c r="EIK40" s="37"/>
      <c r="EIL40" s="37"/>
      <c r="EIM40" s="37"/>
      <c r="EIN40" s="37"/>
      <c r="EIO40" s="37"/>
      <c r="EIP40" s="37"/>
      <c r="EIQ40" s="37"/>
      <c r="EIR40" s="37"/>
      <c r="EIS40" s="37"/>
      <c r="EIT40" s="37"/>
      <c r="EIU40" s="37"/>
      <c r="EIV40" s="37"/>
      <c r="EIW40" s="37"/>
      <c r="EIX40" s="37"/>
      <c r="EIY40" s="37"/>
      <c r="EIZ40" s="37"/>
      <c r="EJA40" s="37"/>
      <c r="EJB40" s="37"/>
      <c r="EJC40" s="37"/>
      <c r="EJD40" s="37"/>
      <c r="EJE40" s="37"/>
      <c r="EJF40" s="37"/>
      <c r="EJG40" s="37"/>
      <c r="EJH40" s="37"/>
      <c r="EJI40" s="37"/>
      <c r="EJJ40" s="37"/>
      <c r="EJK40" s="37"/>
      <c r="EJL40" s="37"/>
      <c r="EJM40" s="37"/>
      <c r="EJN40" s="37"/>
      <c r="EJO40" s="37"/>
      <c r="EJP40" s="37"/>
      <c r="EJQ40" s="37"/>
      <c r="EJR40" s="37"/>
      <c r="EJS40" s="37"/>
      <c r="EJT40" s="37"/>
      <c r="EJU40" s="37"/>
      <c r="EJV40" s="37"/>
      <c r="EJW40" s="37"/>
      <c r="EJX40" s="37"/>
      <c r="EJY40" s="37"/>
      <c r="EJZ40" s="37"/>
      <c r="EKA40" s="37"/>
      <c r="EKB40" s="37"/>
      <c r="EKC40" s="37"/>
      <c r="EKD40" s="37"/>
      <c r="EKE40" s="37"/>
      <c r="EKF40" s="37"/>
      <c r="EKG40" s="37"/>
      <c r="EKH40" s="37"/>
      <c r="EKI40" s="37"/>
      <c r="EKJ40" s="37"/>
      <c r="EKK40" s="37"/>
      <c r="EKL40" s="37"/>
      <c r="EKM40" s="37"/>
      <c r="EKN40" s="37"/>
      <c r="EKO40" s="37"/>
      <c r="EKP40" s="37"/>
      <c r="EKQ40" s="37"/>
      <c r="EKR40" s="37"/>
      <c r="EKS40" s="37"/>
      <c r="EKT40" s="37"/>
      <c r="EKU40" s="37"/>
      <c r="EKV40" s="37"/>
      <c r="EKW40" s="37"/>
      <c r="EKX40" s="37"/>
      <c r="EKY40" s="37"/>
      <c r="EKZ40" s="37"/>
      <c r="ELA40" s="37"/>
      <c r="ELB40" s="37"/>
      <c r="ELC40" s="37"/>
      <c r="ELD40" s="37"/>
      <c r="ELE40" s="37"/>
      <c r="ELF40" s="37"/>
      <c r="ELG40" s="37"/>
      <c r="ELH40" s="37"/>
      <c r="ELI40" s="37"/>
      <c r="ELJ40" s="37"/>
      <c r="ELK40" s="37"/>
      <c r="ELL40" s="37"/>
      <c r="ELM40" s="37"/>
      <c r="ELN40" s="37"/>
      <c r="ELO40" s="37"/>
      <c r="ELP40" s="37"/>
      <c r="ELQ40" s="37"/>
      <c r="ELR40" s="37"/>
      <c r="ELS40" s="37"/>
      <c r="ELT40" s="37"/>
      <c r="ELU40" s="37"/>
      <c r="ELV40" s="37"/>
      <c r="ELW40" s="37"/>
      <c r="ELX40" s="37"/>
      <c r="ELY40" s="37"/>
      <c r="ELZ40" s="37"/>
      <c r="EMA40" s="37"/>
      <c r="EMB40" s="37"/>
      <c r="EMC40" s="37"/>
      <c r="EMD40" s="37"/>
      <c r="EME40" s="37"/>
      <c r="EMF40" s="37"/>
      <c r="EMG40" s="37"/>
      <c r="EMH40" s="37"/>
      <c r="EMI40" s="37"/>
      <c r="EMJ40" s="37"/>
      <c r="EMK40" s="37"/>
      <c r="EML40" s="37"/>
      <c r="EMM40" s="37"/>
      <c r="EMN40" s="37"/>
      <c r="EMO40" s="37"/>
      <c r="EMP40" s="37"/>
      <c r="EMQ40" s="37"/>
      <c r="EMR40" s="37"/>
      <c r="EMS40" s="37"/>
      <c r="EMT40" s="37"/>
      <c r="EMU40" s="37"/>
      <c r="EMV40" s="37"/>
      <c r="EMW40" s="37"/>
      <c r="EMX40" s="37"/>
      <c r="EMY40" s="37"/>
      <c r="EMZ40" s="37"/>
      <c r="ENA40" s="37"/>
      <c r="ENB40" s="37"/>
      <c r="ENC40" s="37"/>
      <c r="END40" s="37"/>
      <c r="ENE40" s="37"/>
      <c r="ENF40" s="37"/>
      <c r="ENG40" s="37"/>
      <c r="ENH40" s="37"/>
      <c r="ENI40" s="37"/>
      <c r="ENJ40" s="37"/>
      <c r="ENK40" s="37"/>
      <c r="ENL40" s="37"/>
      <c r="ENM40" s="37"/>
      <c r="ENN40" s="37"/>
      <c r="ENO40" s="37"/>
      <c r="ENP40" s="37"/>
      <c r="ENQ40" s="37"/>
      <c r="ENR40" s="37"/>
      <c r="ENS40" s="37"/>
      <c r="ENT40" s="37"/>
      <c r="ENU40" s="37"/>
      <c r="ENV40" s="37"/>
      <c r="ENW40" s="37"/>
      <c r="ENX40" s="37"/>
      <c r="ENY40" s="37"/>
      <c r="ENZ40" s="37"/>
      <c r="EOA40" s="37"/>
      <c r="EOB40" s="37"/>
      <c r="EOC40" s="37"/>
      <c r="EOD40" s="37"/>
      <c r="EOE40" s="37"/>
      <c r="EOF40" s="37"/>
      <c r="EOG40" s="37"/>
      <c r="EOH40" s="37"/>
      <c r="EOI40" s="37"/>
      <c r="EOJ40" s="37"/>
      <c r="EOK40" s="37"/>
      <c r="EOL40" s="37"/>
      <c r="EOM40" s="37"/>
      <c r="EON40" s="37"/>
      <c r="EOO40" s="37"/>
      <c r="EOP40" s="37"/>
      <c r="EOQ40" s="37"/>
      <c r="EOR40" s="37"/>
      <c r="EOS40" s="37"/>
      <c r="EOT40" s="37"/>
      <c r="EOU40" s="37"/>
      <c r="EOV40" s="37"/>
      <c r="EOW40" s="37"/>
      <c r="EOX40" s="37"/>
      <c r="EOY40" s="37"/>
      <c r="EOZ40" s="37"/>
      <c r="EPA40" s="37"/>
      <c r="EPB40" s="37"/>
      <c r="EPC40" s="37"/>
      <c r="EPD40" s="37"/>
      <c r="EPE40" s="37"/>
      <c r="EPF40" s="37"/>
      <c r="EPG40" s="37"/>
      <c r="EPH40" s="37"/>
      <c r="EPI40" s="37"/>
      <c r="EPJ40" s="37"/>
      <c r="EPK40" s="37"/>
      <c r="EPL40" s="37"/>
      <c r="EPM40" s="37"/>
      <c r="EPN40" s="37"/>
      <c r="EPO40" s="37"/>
      <c r="EPP40" s="37"/>
      <c r="EPQ40" s="37"/>
      <c r="EPR40" s="37"/>
      <c r="EPS40" s="37"/>
      <c r="EPT40" s="37"/>
      <c r="EPU40" s="37"/>
      <c r="EPV40" s="37"/>
      <c r="EPW40" s="37"/>
      <c r="EPX40" s="37"/>
      <c r="EPY40" s="37"/>
      <c r="EPZ40" s="37"/>
      <c r="EQA40" s="37"/>
      <c r="EQB40" s="37"/>
      <c r="EQC40" s="37"/>
      <c r="EQD40" s="37"/>
      <c r="EQE40" s="37"/>
      <c r="EQF40" s="37"/>
      <c r="EQG40" s="37"/>
      <c r="EQH40" s="37"/>
      <c r="EQI40" s="37"/>
      <c r="EQJ40" s="37"/>
      <c r="EQK40" s="37"/>
      <c r="EQL40" s="37"/>
      <c r="EQM40" s="37"/>
      <c r="EQN40" s="37"/>
      <c r="EQO40" s="37"/>
      <c r="EQP40" s="37"/>
      <c r="EQQ40" s="37"/>
      <c r="EQR40" s="37"/>
      <c r="EQS40" s="37"/>
      <c r="EQT40" s="37"/>
      <c r="EQU40" s="37"/>
      <c r="EQV40" s="37"/>
      <c r="EQW40" s="37"/>
      <c r="EQX40" s="37"/>
      <c r="EQY40" s="37"/>
      <c r="EQZ40" s="37"/>
      <c r="ERA40" s="37"/>
      <c r="ERB40" s="37"/>
      <c r="ERC40" s="37"/>
      <c r="ERD40" s="37"/>
      <c r="ERE40" s="37"/>
      <c r="ERF40" s="37"/>
      <c r="ERG40" s="37"/>
      <c r="ERH40" s="37"/>
      <c r="ERI40" s="37"/>
      <c r="ERJ40" s="37"/>
      <c r="ERK40" s="37"/>
      <c r="ERL40" s="37"/>
      <c r="ERM40" s="37"/>
      <c r="ERN40" s="37"/>
      <c r="ERO40" s="37"/>
      <c r="ERP40" s="37"/>
      <c r="ERQ40" s="37"/>
      <c r="ERR40" s="37"/>
      <c r="ERS40" s="37"/>
      <c r="ERT40" s="37"/>
      <c r="ERU40" s="37"/>
      <c r="ERV40" s="37"/>
      <c r="ERW40" s="37"/>
      <c r="ERX40" s="37"/>
      <c r="ERY40" s="37"/>
      <c r="ERZ40" s="37"/>
      <c r="ESA40" s="37"/>
      <c r="ESB40" s="37"/>
      <c r="ESC40" s="37"/>
      <c r="ESD40" s="37"/>
      <c r="ESE40" s="37"/>
      <c r="ESF40" s="37"/>
      <c r="ESG40" s="37"/>
      <c r="ESH40" s="37"/>
      <c r="ESI40" s="37"/>
      <c r="ESJ40" s="37"/>
      <c r="ESK40" s="37"/>
      <c r="ESL40" s="37"/>
      <c r="ESM40" s="37"/>
      <c r="ESN40" s="37"/>
      <c r="ESO40" s="37"/>
      <c r="ESP40" s="37"/>
      <c r="ESQ40" s="37"/>
      <c r="ESR40" s="37"/>
      <c r="ESS40" s="37"/>
      <c r="EST40" s="37"/>
      <c r="ESU40" s="37"/>
      <c r="ESV40" s="37"/>
      <c r="ESW40" s="37"/>
      <c r="ESX40" s="37"/>
      <c r="ESY40" s="37"/>
      <c r="ESZ40" s="37"/>
      <c r="ETA40" s="37"/>
      <c r="ETB40" s="37"/>
      <c r="ETC40" s="37"/>
      <c r="ETD40" s="37"/>
      <c r="ETE40" s="37"/>
      <c r="ETF40" s="37"/>
      <c r="ETG40" s="37"/>
      <c r="ETH40" s="37"/>
      <c r="ETI40" s="37"/>
      <c r="ETJ40" s="37"/>
      <c r="ETK40" s="37"/>
      <c r="ETL40" s="37"/>
      <c r="ETM40" s="37"/>
      <c r="ETN40" s="37"/>
      <c r="ETO40" s="37"/>
      <c r="ETP40" s="37"/>
      <c r="ETQ40" s="37"/>
      <c r="ETR40" s="37"/>
      <c r="ETS40" s="37"/>
      <c r="ETT40" s="37"/>
      <c r="ETU40" s="37"/>
      <c r="ETV40" s="37"/>
      <c r="ETW40" s="37"/>
      <c r="ETX40" s="37"/>
      <c r="ETY40" s="37"/>
      <c r="ETZ40" s="37"/>
      <c r="EUA40" s="37"/>
      <c r="EUB40" s="37"/>
      <c r="EUC40" s="37"/>
      <c r="EUD40" s="37"/>
      <c r="EUE40" s="37"/>
      <c r="EUF40" s="37"/>
      <c r="EUG40" s="37"/>
      <c r="EUH40" s="37"/>
      <c r="EUI40" s="37"/>
      <c r="EUJ40" s="37"/>
      <c r="EUK40" s="37"/>
      <c r="EUL40" s="37"/>
      <c r="EUM40" s="37"/>
      <c r="EUN40" s="37"/>
      <c r="EUO40" s="37"/>
      <c r="EUP40" s="37"/>
      <c r="EUQ40" s="37"/>
      <c r="EUR40" s="37"/>
      <c r="EUS40" s="37"/>
      <c r="EUT40" s="37"/>
      <c r="EUU40" s="37"/>
      <c r="EUV40" s="37"/>
      <c r="EUW40" s="37"/>
      <c r="EUX40" s="37"/>
      <c r="EUY40" s="37"/>
      <c r="EUZ40" s="37"/>
      <c r="EVA40" s="37"/>
      <c r="EVB40" s="37"/>
      <c r="EVC40" s="37"/>
      <c r="EVD40" s="37"/>
      <c r="EVE40" s="37"/>
      <c r="EVF40" s="37"/>
      <c r="EVG40" s="37"/>
      <c r="EVH40" s="37"/>
      <c r="EVI40" s="37"/>
      <c r="EVJ40" s="37"/>
      <c r="EVK40" s="37"/>
      <c r="EVL40" s="37"/>
      <c r="EVM40" s="37"/>
      <c r="EVN40" s="37"/>
      <c r="EVO40" s="37"/>
      <c r="EVP40" s="37"/>
      <c r="EVQ40" s="37"/>
      <c r="EVR40" s="37"/>
      <c r="EVS40" s="37"/>
      <c r="EVT40" s="37"/>
      <c r="EVU40" s="37"/>
      <c r="EVV40" s="37"/>
      <c r="EVW40" s="37"/>
      <c r="EVX40" s="37"/>
      <c r="EVY40" s="37"/>
      <c r="EVZ40" s="37"/>
      <c r="EWA40" s="37"/>
      <c r="EWB40" s="37"/>
      <c r="EWC40" s="37"/>
      <c r="EWD40" s="37"/>
      <c r="EWE40" s="37"/>
      <c r="EWF40" s="37"/>
      <c r="EWG40" s="37"/>
      <c r="EWH40" s="37"/>
      <c r="EWI40" s="37"/>
      <c r="EWJ40" s="37"/>
      <c r="EWK40" s="37"/>
      <c r="EWL40" s="37"/>
      <c r="EWM40" s="37"/>
      <c r="EWN40" s="37"/>
      <c r="EWO40" s="37"/>
      <c r="EWP40" s="37"/>
      <c r="EWQ40" s="37"/>
      <c r="EWR40" s="37"/>
      <c r="EWS40" s="37"/>
      <c r="EWT40" s="37"/>
      <c r="EWU40" s="37"/>
      <c r="EWV40" s="37"/>
      <c r="EWW40" s="37"/>
      <c r="EWX40" s="37"/>
      <c r="EWY40" s="37"/>
      <c r="EWZ40" s="37"/>
      <c r="EXA40" s="37"/>
      <c r="EXB40" s="37"/>
      <c r="EXC40" s="37"/>
      <c r="EXD40" s="37"/>
      <c r="EXE40" s="37"/>
      <c r="EXF40" s="37"/>
      <c r="EXG40" s="37"/>
      <c r="EXH40" s="37"/>
      <c r="EXI40" s="37"/>
      <c r="EXJ40" s="37"/>
      <c r="EXK40" s="37"/>
      <c r="EXL40" s="37"/>
      <c r="EXM40" s="37"/>
      <c r="EXN40" s="37"/>
      <c r="EXO40" s="37"/>
      <c r="EXP40" s="37"/>
      <c r="EXQ40" s="37"/>
      <c r="EXR40" s="37"/>
      <c r="EXS40" s="37"/>
      <c r="EXT40" s="37"/>
      <c r="EXU40" s="37"/>
      <c r="EXV40" s="37"/>
      <c r="EXW40" s="37"/>
      <c r="EXX40" s="37"/>
      <c r="EXY40" s="37"/>
      <c r="EXZ40" s="37"/>
      <c r="EYA40" s="37"/>
      <c r="EYB40" s="37"/>
      <c r="EYC40" s="37"/>
      <c r="EYD40" s="37"/>
      <c r="EYE40" s="37"/>
      <c r="EYF40" s="37"/>
      <c r="EYG40" s="37"/>
      <c r="EYH40" s="37"/>
      <c r="EYI40" s="37"/>
      <c r="EYJ40" s="37"/>
      <c r="EYK40" s="37"/>
      <c r="EYL40" s="37"/>
      <c r="EYM40" s="37"/>
      <c r="EYN40" s="37"/>
      <c r="EYO40" s="37"/>
      <c r="EYP40" s="37"/>
      <c r="EYQ40" s="37"/>
      <c r="EYR40" s="37"/>
      <c r="EYS40" s="37"/>
      <c r="EYT40" s="37"/>
      <c r="EYU40" s="37"/>
      <c r="EYV40" s="37"/>
      <c r="EYW40" s="37"/>
      <c r="EYX40" s="37"/>
      <c r="EYY40" s="37"/>
      <c r="EYZ40" s="37"/>
      <c r="EZA40" s="37"/>
      <c r="EZB40" s="37"/>
      <c r="EZC40" s="37"/>
      <c r="EZD40" s="37"/>
      <c r="EZE40" s="37"/>
      <c r="EZF40" s="37"/>
      <c r="EZG40" s="37"/>
      <c r="EZH40" s="37"/>
      <c r="EZI40" s="37"/>
      <c r="EZJ40" s="37"/>
      <c r="EZK40" s="37"/>
      <c r="EZL40" s="37"/>
      <c r="EZM40" s="37"/>
      <c r="EZN40" s="37"/>
      <c r="EZO40" s="37"/>
      <c r="EZP40" s="37"/>
      <c r="EZQ40" s="37"/>
      <c r="EZR40" s="37"/>
      <c r="EZS40" s="37"/>
      <c r="EZT40" s="37"/>
      <c r="EZU40" s="37"/>
      <c r="EZV40" s="37"/>
      <c r="EZW40" s="37"/>
      <c r="EZX40" s="37"/>
      <c r="EZY40" s="37"/>
      <c r="EZZ40" s="37"/>
      <c r="FAA40" s="37"/>
      <c r="FAB40" s="37"/>
      <c r="FAC40" s="37"/>
      <c r="FAD40" s="37"/>
      <c r="FAE40" s="37"/>
      <c r="FAF40" s="37"/>
      <c r="FAG40" s="37"/>
      <c r="FAH40" s="37"/>
      <c r="FAI40" s="37"/>
      <c r="FAJ40" s="37"/>
      <c r="FAK40" s="37"/>
      <c r="FAL40" s="37"/>
      <c r="FAM40" s="37"/>
      <c r="FAN40" s="37"/>
      <c r="FAO40" s="37"/>
      <c r="FAP40" s="37"/>
      <c r="FAQ40" s="37"/>
      <c r="FAR40" s="37"/>
      <c r="FAS40" s="37"/>
      <c r="FAT40" s="37"/>
      <c r="FAU40" s="37"/>
      <c r="FAV40" s="37"/>
      <c r="FAW40" s="37"/>
      <c r="FAX40" s="37"/>
      <c r="FAY40" s="37"/>
      <c r="FAZ40" s="37"/>
      <c r="FBA40" s="37"/>
      <c r="FBB40" s="37"/>
      <c r="FBC40" s="37"/>
      <c r="FBD40" s="37"/>
      <c r="FBE40" s="37"/>
      <c r="FBF40" s="37"/>
      <c r="FBG40" s="37"/>
      <c r="FBH40" s="37"/>
      <c r="FBI40" s="37"/>
      <c r="FBJ40" s="37"/>
      <c r="FBK40" s="37"/>
      <c r="FBL40" s="37"/>
      <c r="FBM40" s="37"/>
      <c r="FBN40" s="37"/>
      <c r="FBO40" s="37"/>
      <c r="FBP40" s="37"/>
      <c r="FBQ40" s="37"/>
      <c r="FBR40" s="37"/>
      <c r="FBS40" s="37"/>
      <c r="FBT40" s="37"/>
      <c r="FBU40" s="37"/>
      <c r="FBV40" s="37"/>
      <c r="FBW40" s="37"/>
      <c r="FBX40" s="37"/>
      <c r="FBY40" s="37"/>
      <c r="FBZ40" s="37"/>
      <c r="FCA40" s="37"/>
      <c r="FCB40" s="37"/>
      <c r="FCC40" s="37"/>
      <c r="FCD40" s="37"/>
      <c r="FCE40" s="37"/>
      <c r="FCF40" s="37"/>
      <c r="FCG40" s="37"/>
      <c r="FCH40" s="37"/>
      <c r="FCI40" s="37"/>
      <c r="FCJ40" s="37"/>
      <c r="FCK40" s="37"/>
      <c r="FCL40" s="37"/>
      <c r="FCM40" s="37"/>
      <c r="FCN40" s="37"/>
      <c r="FCO40" s="37"/>
      <c r="FCP40" s="37"/>
      <c r="FCQ40" s="37"/>
      <c r="FCR40" s="37"/>
      <c r="FCS40" s="37"/>
      <c r="FCT40" s="37"/>
      <c r="FCU40" s="37"/>
      <c r="FCV40" s="37"/>
      <c r="FCW40" s="37"/>
      <c r="FCX40" s="37"/>
      <c r="FCY40" s="37"/>
      <c r="FCZ40" s="37"/>
      <c r="FDA40" s="37"/>
      <c r="FDB40" s="37"/>
      <c r="FDC40" s="37"/>
      <c r="FDD40" s="37"/>
      <c r="FDE40" s="37"/>
      <c r="FDF40" s="37"/>
      <c r="FDG40" s="37"/>
      <c r="FDH40" s="37"/>
      <c r="FDI40" s="37"/>
      <c r="FDJ40" s="37"/>
      <c r="FDK40" s="37"/>
      <c r="FDL40" s="37"/>
      <c r="FDM40" s="37"/>
      <c r="FDN40" s="37"/>
      <c r="FDO40" s="37"/>
      <c r="FDP40" s="37"/>
      <c r="FDQ40" s="37"/>
      <c r="FDR40" s="37"/>
      <c r="FDS40" s="37"/>
      <c r="FDT40" s="37"/>
      <c r="FDU40" s="37"/>
      <c r="FDV40" s="37"/>
      <c r="FDW40" s="37"/>
      <c r="FDX40" s="37"/>
      <c r="FDY40" s="37"/>
      <c r="FDZ40" s="37"/>
      <c r="FEA40" s="37"/>
      <c r="FEB40" s="37"/>
      <c r="FEC40" s="37"/>
      <c r="FED40" s="37"/>
      <c r="FEE40" s="37"/>
      <c r="FEF40" s="37"/>
      <c r="FEG40" s="37"/>
      <c r="FEH40" s="37"/>
      <c r="FEI40" s="37"/>
      <c r="FEJ40" s="37"/>
      <c r="FEK40" s="37"/>
      <c r="FEL40" s="37"/>
      <c r="FEM40" s="37"/>
      <c r="FEN40" s="37"/>
      <c r="FEO40" s="37"/>
      <c r="FEP40" s="37"/>
      <c r="FEQ40" s="37"/>
      <c r="FER40" s="37"/>
      <c r="FES40" s="37"/>
      <c r="FET40" s="37"/>
      <c r="FEU40" s="37"/>
      <c r="FEV40" s="37"/>
      <c r="FEW40" s="37"/>
      <c r="FEX40" s="37"/>
      <c r="FEY40" s="37"/>
      <c r="FEZ40" s="37"/>
      <c r="FFA40" s="37"/>
      <c r="FFB40" s="37"/>
      <c r="FFC40" s="37"/>
      <c r="FFD40" s="37"/>
      <c r="FFE40" s="37"/>
      <c r="FFF40" s="37"/>
      <c r="FFG40" s="37"/>
      <c r="FFH40" s="37"/>
      <c r="FFI40" s="37"/>
      <c r="FFJ40" s="37"/>
      <c r="FFK40" s="37"/>
      <c r="FFL40" s="37"/>
      <c r="FFM40" s="37"/>
      <c r="FFN40" s="37"/>
      <c r="FFO40" s="37"/>
      <c r="FFP40" s="37"/>
      <c r="FFQ40" s="37"/>
      <c r="FFR40" s="37"/>
      <c r="FFS40" s="37"/>
      <c r="FFT40" s="37"/>
      <c r="FFU40" s="37"/>
      <c r="FFV40" s="37"/>
      <c r="FFW40" s="37"/>
      <c r="FFX40" s="37"/>
      <c r="FFY40" s="37"/>
      <c r="FFZ40" s="37"/>
      <c r="FGA40" s="37"/>
      <c r="FGB40" s="37"/>
      <c r="FGC40" s="37"/>
      <c r="FGD40" s="37"/>
      <c r="FGE40" s="37"/>
      <c r="FGF40" s="37"/>
      <c r="FGG40" s="37"/>
      <c r="FGH40" s="37"/>
      <c r="FGI40" s="37"/>
      <c r="FGJ40" s="37"/>
      <c r="FGK40" s="37"/>
      <c r="FGL40" s="37"/>
      <c r="FGM40" s="37"/>
      <c r="FGN40" s="37"/>
      <c r="FGO40" s="37"/>
      <c r="FGP40" s="37"/>
      <c r="FGQ40" s="37"/>
      <c r="FGR40" s="37"/>
      <c r="FGS40" s="37"/>
      <c r="FGT40" s="37"/>
      <c r="FGU40" s="37"/>
      <c r="FGV40" s="37"/>
      <c r="FGW40" s="37"/>
      <c r="FGX40" s="37"/>
      <c r="FGY40" s="37"/>
      <c r="FGZ40" s="37"/>
      <c r="FHA40" s="37"/>
      <c r="FHB40" s="37"/>
      <c r="FHC40" s="37"/>
      <c r="FHD40" s="37"/>
      <c r="FHE40" s="37"/>
      <c r="FHF40" s="37"/>
      <c r="FHG40" s="37"/>
      <c r="FHH40" s="37"/>
      <c r="FHI40" s="37"/>
      <c r="FHJ40" s="37"/>
      <c r="FHK40" s="37"/>
      <c r="FHL40" s="37"/>
      <c r="FHM40" s="37"/>
      <c r="FHN40" s="37"/>
      <c r="FHO40" s="37"/>
      <c r="FHP40" s="37"/>
      <c r="FHQ40" s="37"/>
      <c r="FHR40" s="37"/>
      <c r="FHS40" s="37"/>
      <c r="FHT40" s="37"/>
      <c r="FHU40" s="37"/>
      <c r="FHV40" s="37"/>
      <c r="FHW40" s="37"/>
      <c r="FHX40" s="37"/>
      <c r="FHY40" s="37"/>
      <c r="FHZ40" s="37"/>
      <c r="FIA40" s="37"/>
      <c r="FIB40" s="37"/>
      <c r="FIC40" s="37"/>
      <c r="FID40" s="37"/>
      <c r="FIE40" s="37"/>
      <c r="FIF40" s="37"/>
      <c r="FIG40" s="37"/>
      <c r="FIH40" s="37"/>
      <c r="FII40" s="37"/>
      <c r="FIJ40" s="37"/>
      <c r="FIK40" s="37"/>
      <c r="FIL40" s="37"/>
      <c r="FIM40" s="37"/>
      <c r="FIN40" s="37"/>
      <c r="FIO40" s="37"/>
      <c r="FIP40" s="37"/>
      <c r="FIQ40" s="37"/>
      <c r="FIR40" s="37"/>
      <c r="FIS40" s="37"/>
      <c r="FIT40" s="37"/>
      <c r="FIU40" s="37"/>
      <c r="FIV40" s="37"/>
      <c r="FIW40" s="37"/>
      <c r="FIX40" s="37"/>
      <c r="FIY40" s="37"/>
      <c r="FIZ40" s="37"/>
      <c r="FJA40" s="37"/>
      <c r="FJB40" s="37"/>
      <c r="FJC40" s="37"/>
      <c r="FJD40" s="37"/>
      <c r="FJE40" s="37"/>
      <c r="FJF40" s="37"/>
      <c r="FJG40" s="37"/>
      <c r="FJH40" s="37"/>
      <c r="FJI40" s="37"/>
      <c r="FJJ40" s="37"/>
      <c r="FJK40" s="37"/>
      <c r="FJL40" s="37"/>
      <c r="FJM40" s="37"/>
      <c r="FJN40" s="37"/>
      <c r="FJO40" s="37"/>
      <c r="FJP40" s="37"/>
      <c r="FJQ40" s="37"/>
      <c r="FJR40" s="37"/>
      <c r="FJS40" s="37"/>
      <c r="FJT40" s="37"/>
      <c r="FJU40" s="37"/>
      <c r="FJV40" s="37"/>
      <c r="FJW40" s="37"/>
      <c r="FJX40" s="37"/>
      <c r="FJY40" s="37"/>
      <c r="FJZ40" s="37"/>
      <c r="FKA40" s="37"/>
      <c r="FKB40" s="37"/>
      <c r="FKC40" s="37"/>
      <c r="FKD40" s="37"/>
      <c r="FKE40" s="37"/>
      <c r="FKF40" s="37"/>
      <c r="FKG40" s="37"/>
      <c r="FKH40" s="37"/>
      <c r="FKI40" s="37"/>
      <c r="FKJ40" s="37"/>
      <c r="FKK40" s="37"/>
      <c r="FKL40" s="37"/>
      <c r="FKM40" s="37"/>
      <c r="FKN40" s="37"/>
      <c r="FKO40" s="37"/>
      <c r="FKP40" s="37"/>
      <c r="FKQ40" s="37"/>
      <c r="FKR40" s="37"/>
      <c r="FKS40" s="37"/>
      <c r="FKT40" s="37"/>
      <c r="FKU40" s="37"/>
      <c r="FKV40" s="37"/>
      <c r="FKW40" s="37"/>
      <c r="FKX40" s="37"/>
      <c r="FKY40" s="37"/>
      <c r="FKZ40" s="37"/>
      <c r="FLA40" s="37"/>
      <c r="FLB40" s="37"/>
      <c r="FLC40" s="37"/>
      <c r="FLD40" s="37"/>
      <c r="FLE40" s="37"/>
      <c r="FLF40" s="37"/>
      <c r="FLG40" s="37"/>
      <c r="FLH40" s="37"/>
      <c r="FLI40" s="37"/>
      <c r="FLJ40" s="37"/>
      <c r="FLK40" s="37"/>
      <c r="FLL40" s="37"/>
      <c r="FLM40" s="37"/>
      <c r="FLN40" s="37"/>
      <c r="FLO40" s="37"/>
      <c r="FLP40" s="37"/>
      <c r="FLQ40" s="37"/>
      <c r="FLR40" s="37"/>
      <c r="FLS40" s="37"/>
      <c r="FLT40" s="37"/>
      <c r="FLU40" s="37"/>
      <c r="FLV40" s="37"/>
      <c r="FLW40" s="37"/>
      <c r="FLX40" s="37"/>
      <c r="FLY40" s="37"/>
      <c r="FLZ40" s="37"/>
      <c r="FMA40" s="37"/>
      <c r="FMB40" s="37"/>
      <c r="FMC40" s="37"/>
      <c r="FMD40" s="37"/>
      <c r="FME40" s="37"/>
      <c r="FMF40" s="37"/>
      <c r="FMG40" s="37"/>
      <c r="FMH40" s="37"/>
      <c r="FMI40" s="37"/>
      <c r="FMJ40" s="37"/>
      <c r="FMK40" s="37"/>
      <c r="FML40" s="37"/>
      <c r="FMM40" s="37"/>
      <c r="FMN40" s="37"/>
      <c r="FMO40" s="37"/>
      <c r="FMP40" s="37"/>
      <c r="FMQ40" s="37"/>
      <c r="FMR40" s="37"/>
      <c r="FMS40" s="37"/>
      <c r="FMT40" s="37"/>
      <c r="FMU40" s="37"/>
      <c r="FMV40" s="37"/>
      <c r="FMW40" s="37"/>
      <c r="FMX40" s="37"/>
      <c r="FMY40" s="37"/>
      <c r="FMZ40" s="37"/>
      <c r="FNA40" s="37"/>
      <c r="FNB40" s="37"/>
      <c r="FNC40" s="37"/>
      <c r="FND40" s="37"/>
      <c r="FNE40" s="37"/>
      <c r="FNF40" s="37"/>
      <c r="FNG40" s="37"/>
      <c r="FNH40" s="37"/>
      <c r="FNI40" s="37"/>
      <c r="FNJ40" s="37"/>
      <c r="FNK40" s="37"/>
      <c r="FNL40" s="37"/>
      <c r="FNM40" s="37"/>
      <c r="FNN40" s="37"/>
      <c r="FNO40" s="37"/>
      <c r="FNP40" s="37"/>
      <c r="FNQ40" s="37"/>
      <c r="FNR40" s="37"/>
      <c r="FNS40" s="37"/>
      <c r="FNT40" s="37"/>
      <c r="FNU40" s="37"/>
      <c r="FNV40" s="37"/>
      <c r="FNW40" s="37"/>
      <c r="FNX40" s="37"/>
      <c r="FNY40" s="37"/>
      <c r="FNZ40" s="37"/>
      <c r="FOA40" s="37"/>
      <c r="FOB40" s="37"/>
      <c r="FOC40" s="37"/>
      <c r="FOD40" s="37"/>
      <c r="FOE40" s="37"/>
      <c r="FOF40" s="37"/>
      <c r="FOG40" s="37"/>
      <c r="FOH40" s="37"/>
      <c r="FOI40" s="37"/>
      <c r="FOJ40" s="37"/>
      <c r="FOK40" s="37"/>
      <c r="FOL40" s="37"/>
      <c r="FOM40" s="37"/>
      <c r="FON40" s="37"/>
      <c r="FOO40" s="37"/>
      <c r="FOP40" s="37"/>
      <c r="FOQ40" s="37"/>
      <c r="FOR40" s="37"/>
      <c r="FOS40" s="37"/>
      <c r="FOT40" s="37"/>
      <c r="FOU40" s="37"/>
      <c r="FOV40" s="37"/>
      <c r="FOW40" s="37"/>
      <c r="FOX40" s="37"/>
      <c r="FOY40" s="37"/>
      <c r="FOZ40" s="37"/>
      <c r="FPA40" s="37"/>
      <c r="FPB40" s="37"/>
      <c r="FPC40" s="37"/>
      <c r="FPD40" s="37"/>
      <c r="FPE40" s="37"/>
      <c r="FPF40" s="37"/>
      <c r="FPG40" s="37"/>
      <c r="FPH40" s="37"/>
      <c r="FPI40" s="37"/>
      <c r="FPJ40" s="37"/>
      <c r="FPK40" s="37"/>
      <c r="FPL40" s="37"/>
      <c r="FPM40" s="37"/>
      <c r="FPN40" s="37"/>
      <c r="FPO40" s="37"/>
      <c r="FPP40" s="37"/>
      <c r="FPQ40" s="37"/>
      <c r="FPR40" s="37"/>
      <c r="FPS40" s="37"/>
      <c r="FPT40" s="37"/>
      <c r="FPU40" s="37"/>
      <c r="FPV40" s="37"/>
      <c r="FPW40" s="37"/>
      <c r="FPX40" s="37"/>
      <c r="FPY40" s="37"/>
      <c r="FPZ40" s="37"/>
      <c r="FQA40" s="37"/>
      <c r="FQB40" s="37"/>
      <c r="FQC40" s="37"/>
      <c r="FQD40" s="37"/>
      <c r="FQE40" s="37"/>
      <c r="FQF40" s="37"/>
      <c r="FQG40" s="37"/>
      <c r="FQH40" s="37"/>
      <c r="FQI40" s="37"/>
      <c r="FQJ40" s="37"/>
      <c r="FQK40" s="37"/>
      <c r="FQL40" s="37"/>
      <c r="FQM40" s="37"/>
      <c r="FQN40" s="37"/>
      <c r="FQO40" s="37"/>
      <c r="FQP40" s="37"/>
      <c r="FQQ40" s="37"/>
      <c r="FQR40" s="37"/>
      <c r="FQS40" s="37"/>
      <c r="FQT40" s="37"/>
      <c r="FQU40" s="37"/>
      <c r="FQV40" s="37"/>
      <c r="FQW40" s="37"/>
      <c r="FQX40" s="37"/>
      <c r="FQY40" s="37"/>
      <c r="FQZ40" s="37"/>
      <c r="FRA40" s="37"/>
      <c r="FRB40" s="37"/>
      <c r="FRC40" s="37"/>
      <c r="FRD40" s="37"/>
      <c r="FRE40" s="37"/>
      <c r="FRF40" s="37"/>
      <c r="FRG40" s="37"/>
      <c r="FRH40" s="37"/>
      <c r="FRI40" s="37"/>
      <c r="FRJ40" s="37"/>
      <c r="FRK40" s="37"/>
      <c r="FRL40" s="37"/>
      <c r="FRM40" s="37"/>
      <c r="FRN40" s="37"/>
      <c r="FRO40" s="37"/>
      <c r="FRP40" s="37"/>
      <c r="FRQ40" s="37"/>
      <c r="FRR40" s="37"/>
      <c r="FRS40" s="37"/>
      <c r="FRT40" s="37"/>
      <c r="FRU40" s="37"/>
      <c r="FRV40" s="37"/>
      <c r="FRW40" s="37"/>
      <c r="FRX40" s="37"/>
      <c r="FRY40" s="37"/>
      <c r="FRZ40" s="37"/>
      <c r="FSA40" s="37"/>
      <c r="FSB40" s="37"/>
      <c r="FSC40" s="37"/>
      <c r="FSD40" s="37"/>
      <c r="FSE40" s="37"/>
      <c r="FSF40" s="37"/>
      <c r="FSG40" s="37"/>
      <c r="FSH40" s="37"/>
      <c r="FSI40" s="37"/>
      <c r="FSJ40" s="37"/>
      <c r="FSK40" s="37"/>
      <c r="FSL40" s="37"/>
      <c r="FSM40" s="37"/>
      <c r="FSN40" s="37"/>
      <c r="FSO40" s="37"/>
      <c r="FSP40" s="37"/>
      <c r="FSQ40" s="37"/>
      <c r="FSR40" s="37"/>
      <c r="FSS40" s="37"/>
      <c r="FST40" s="37"/>
      <c r="FSU40" s="37"/>
      <c r="FSV40" s="37"/>
      <c r="FSW40" s="37"/>
      <c r="FSX40" s="37"/>
      <c r="FSY40" s="37"/>
      <c r="FSZ40" s="37"/>
      <c r="FTA40" s="37"/>
      <c r="FTB40" s="37"/>
      <c r="FTC40" s="37"/>
      <c r="FTD40" s="37"/>
      <c r="FTE40" s="37"/>
      <c r="FTF40" s="37"/>
      <c r="FTG40" s="37"/>
      <c r="FTH40" s="37"/>
      <c r="FTI40" s="37"/>
      <c r="FTJ40" s="37"/>
      <c r="FTK40" s="37"/>
      <c r="FTL40" s="37"/>
      <c r="FTM40" s="37"/>
      <c r="FTN40" s="37"/>
      <c r="FTO40" s="37"/>
      <c r="FTP40" s="37"/>
      <c r="FTQ40" s="37"/>
      <c r="FTR40" s="37"/>
      <c r="FTS40" s="37"/>
      <c r="FTT40" s="37"/>
      <c r="FTU40" s="37"/>
      <c r="FTV40" s="37"/>
      <c r="FTW40" s="37"/>
      <c r="FTX40" s="37"/>
      <c r="FTY40" s="37"/>
      <c r="FTZ40" s="37"/>
      <c r="FUA40" s="37"/>
      <c r="FUB40" s="37"/>
      <c r="FUC40" s="37"/>
      <c r="FUD40" s="37"/>
      <c r="FUE40" s="37"/>
      <c r="FUF40" s="37"/>
      <c r="FUG40" s="37"/>
      <c r="FUH40" s="37"/>
      <c r="FUI40" s="37"/>
      <c r="FUJ40" s="37"/>
      <c r="FUK40" s="37"/>
      <c r="FUL40" s="37"/>
      <c r="FUM40" s="37"/>
      <c r="FUN40" s="37"/>
      <c r="FUO40" s="37"/>
      <c r="FUP40" s="37"/>
      <c r="FUQ40" s="37"/>
      <c r="FUR40" s="37"/>
      <c r="FUS40" s="37"/>
      <c r="FUT40" s="37"/>
      <c r="FUU40" s="37"/>
      <c r="FUV40" s="37"/>
      <c r="FUW40" s="37"/>
      <c r="FUX40" s="37"/>
      <c r="FUY40" s="37"/>
      <c r="FUZ40" s="37"/>
      <c r="FVA40" s="37"/>
      <c r="FVB40" s="37"/>
      <c r="FVC40" s="37"/>
      <c r="FVD40" s="37"/>
      <c r="FVE40" s="37"/>
      <c r="FVF40" s="37"/>
      <c r="FVG40" s="37"/>
      <c r="FVH40" s="37"/>
      <c r="FVI40" s="37"/>
      <c r="FVJ40" s="37"/>
      <c r="FVK40" s="37"/>
      <c r="FVL40" s="37"/>
      <c r="FVM40" s="37"/>
      <c r="FVN40" s="37"/>
      <c r="FVO40" s="37"/>
      <c r="FVP40" s="37"/>
      <c r="FVQ40" s="37"/>
      <c r="FVR40" s="37"/>
      <c r="FVS40" s="37"/>
      <c r="FVT40" s="37"/>
      <c r="FVU40" s="37"/>
      <c r="FVV40" s="37"/>
      <c r="FVW40" s="37"/>
      <c r="FVX40" s="37"/>
      <c r="FVY40" s="37"/>
      <c r="FVZ40" s="37"/>
      <c r="FWA40" s="37"/>
      <c r="FWB40" s="37"/>
      <c r="FWC40" s="37"/>
      <c r="FWD40" s="37"/>
      <c r="FWE40" s="37"/>
      <c r="FWF40" s="37"/>
      <c r="FWG40" s="37"/>
      <c r="FWH40" s="37"/>
      <c r="FWI40" s="37"/>
      <c r="FWJ40" s="37"/>
      <c r="FWK40" s="37"/>
      <c r="FWL40" s="37"/>
      <c r="FWM40" s="37"/>
      <c r="FWN40" s="37"/>
      <c r="FWO40" s="37"/>
      <c r="FWP40" s="37"/>
      <c r="FWQ40" s="37"/>
      <c r="FWR40" s="37"/>
      <c r="FWS40" s="37"/>
      <c r="FWT40" s="37"/>
      <c r="FWU40" s="37"/>
      <c r="FWV40" s="37"/>
      <c r="FWW40" s="37"/>
      <c r="FWX40" s="37"/>
      <c r="FWY40" s="37"/>
      <c r="FWZ40" s="37"/>
      <c r="FXA40" s="37"/>
      <c r="FXB40" s="37"/>
      <c r="FXC40" s="37"/>
      <c r="FXD40" s="37"/>
      <c r="FXE40" s="37"/>
      <c r="FXF40" s="37"/>
      <c r="FXG40" s="37"/>
      <c r="FXH40" s="37"/>
      <c r="FXI40" s="37"/>
      <c r="FXJ40" s="37"/>
      <c r="FXK40" s="37"/>
      <c r="FXL40" s="37"/>
      <c r="FXM40" s="37"/>
      <c r="FXN40" s="37"/>
      <c r="FXO40" s="37"/>
      <c r="FXP40" s="37"/>
      <c r="FXQ40" s="37"/>
      <c r="FXR40" s="37"/>
      <c r="FXS40" s="37"/>
      <c r="FXT40" s="37"/>
      <c r="FXU40" s="37"/>
      <c r="FXV40" s="37"/>
      <c r="FXW40" s="37"/>
      <c r="FXX40" s="37"/>
      <c r="FXY40" s="37"/>
      <c r="FXZ40" s="37"/>
      <c r="FYA40" s="37"/>
      <c r="FYB40" s="37"/>
      <c r="FYC40" s="37"/>
      <c r="FYD40" s="37"/>
      <c r="FYE40" s="37"/>
      <c r="FYF40" s="37"/>
      <c r="FYG40" s="37"/>
      <c r="FYH40" s="37"/>
      <c r="FYI40" s="37"/>
      <c r="FYJ40" s="37"/>
      <c r="FYK40" s="37"/>
      <c r="FYL40" s="37"/>
      <c r="FYM40" s="37"/>
      <c r="FYN40" s="37"/>
      <c r="FYO40" s="37"/>
      <c r="FYP40" s="37"/>
      <c r="FYQ40" s="37"/>
      <c r="FYR40" s="37"/>
      <c r="FYS40" s="37"/>
      <c r="FYT40" s="37"/>
      <c r="FYU40" s="37"/>
      <c r="FYV40" s="37"/>
      <c r="FYW40" s="37"/>
      <c r="FYX40" s="37"/>
      <c r="FYY40" s="37"/>
      <c r="FYZ40" s="37"/>
      <c r="FZA40" s="37"/>
      <c r="FZB40" s="37"/>
      <c r="FZC40" s="37"/>
      <c r="FZD40" s="37"/>
      <c r="FZE40" s="37"/>
      <c r="FZF40" s="37"/>
      <c r="FZG40" s="37"/>
      <c r="FZH40" s="37"/>
      <c r="FZI40" s="37"/>
      <c r="FZJ40" s="37"/>
      <c r="FZK40" s="37"/>
      <c r="FZL40" s="37"/>
      <c r="FZM40" s="37"/>
      <c r="FZN40" s="37"/>
      <c r="FZO40" s="37"/>
      <c r="FZP40" s="37"/>
      <c r="FZQ40" s="37"/>
      <c r="FZR40" s="37"/>
      <c r="FZS40" s="37"/>
      <c r="FZT40" s="37"/>
      <c r="FZU40" s="37"/>
      <c r="FZV40" s="37"/>
      <c r="FZW40" s="37"/>
      <c r="FZX40" s="37"/>
      <c r="FZY40" s="37"/>
      <c r="FZZ40" s="37"/>
      <c r="GAA40" s="37"/>
      <c r="GAB40" s="37"/>
      <c r="GAC40" s="37"/>
      <c r="GAD40" s="37"/>
      <c r="GAE40" s="37"/>
      <c r="GAF40" s="37"/>
      <c r="GAG40" s="37"/>
      <c r="GAH40" s="37"/>
      <c r="GAI40" s="37"/>
      <c r="GAJ40" s="37"/>
      <c r="GAK40" s="37"/>
      <c r="GAL40" s="37"/>
      <c r="GAM40" s="37"/>
      <c r="GAN40" s="37"/>
      <c r="GAO40" s="37"/>
      <c r="GAP40" s="37"/>
      <c r="GAQ40" s="37"/>
      <c r="GAR40" s="37"/>
      <c r="GAS40" s="37"/>
      <c r="GAT40" s="37"/>
      <c r="GAU40" s="37"/>
      <c r="GAV40" s="37"/>
      <c r="GAW40" s="37"/>
      <c r="GAX40" s="37"/>
      <c r="GAY40" s="37"/>
      <c r="GAZ40" s="37"/>
      <c r="GBA40" s="37"/>
      <c r="GBB40" s="37"/>
      <c r="GBC40" s="37"/>
      <c r="GBD40" s="37"/>
      <c r="GBE40" s="37"/>
      <c r="GBF40" s="37"/>
      <c r="GBG40" s="37"/>
      <c r="GBH40" s="37"/>
      <c r="GBI40" s="37"/>
      <c r="GBJ40" s="37"/>
      <c r="GBK40" s="37"/>
      <c r="GBL40" s="37"/>
      <c r="GBM40" s="37"/>
      <c r="GBN40" s="37"/>
      <c r="GBO40" s="37"/>
      <c r="GBP40" s="37"/>
      <c r="GBQ40" s="37"/>
      <c r="GBR40" s="37"/>
      <c r="GBS40" s="37"/>
      <c r="GBT40" s="37"/>
      <c r="GBU40" s="37"/>
      <c r="GBV40" s="37"/>
      <c r="GBW40" s="37"/>
      <c r="GBX40" s="37"/>
      <c r="GBY40" s="37"/>
      <c r="GBZ40" s="37"/>
      <c r="GCA40" s="37"/>
      <c r="GCB40" s="37"/>
      <c r="GCC40" s="37"/>
      <c r="GCD40" s="37"/>
      <c r="GCE40" s="37"/>
      <c r="GCF40" s="37"/>
      <c r="GCG40" s="37"/>
      <c r="GCH40" s="37"/>
      <c r="GCI40" s="37"/>
      <c r="GCJ40" s="37"/>
      <c r="GCK40" s="37"/>
      <c r="GCL40" s="37"/>
      <c r="GCM40" s="37"/>
      <c r="GCN40" s="37"/>
      <c r="GCO40" s="37"/>
      <c r="GCP40" s="37"/>
      <c r="GCQ40" s="37"/>
      <c r="GCR40" s="37"/>
      <c r="GCS40" s="37"/>
      <c r="GCT40" s="37"/>
      <c r="GCU40" s="37"/>
      <c r="GCV40" s="37"/>
      <c r="GCW40" s="37"/>
      <c r="GCX40" s="37"/>
      <c r="GCY40" s="37"/>
      <c r="GCZ40" s="37"/>
      <c r="GDA40" s="37"/>
      <c r="GDB40" s="37"/>
      <c r="GDC40" s="37"/>
      <c r="GDD40" s="37"/>
      <c r="GDE40" s="37"/>
      <c r="GDF40" s="37"/>
      <c r="GDG40" s="37"/>
      <c r="GDH40" s="37"/>
      <c r="GDI40" s="37"/>
      <c r="GDJ40" s="37"/>
      <c r="GDK40" s="37"/>
      <c r="GDL40" s="37"/>
      <c r="GDM40" s="37"/>
      <c r="GDN40" s="37"/>
      <c r="GDO40" s="37"/>
      <c r="GDP40" s="37"/>
      <c r="GDQ40" s="37"/>
      <c r="GDR40" s="37"/>
      <c r="GDS40" s="37"/>
      <c r="GDT40" s="37"/>
      <c r="GDU40" s="37"/>
      <c r="GDV40" s="37"/>
      <c r="GDW40" s="37"/>
      <c r="GDX40" s="37"/>
      <c r="GDY40" s="37"/>
      <c r="GDZ40" s="37"/>
      <c r="GEA40" s="37"/>
      <c r="GEB40" s="37"/>
      <c r="GEC40" s="37"/>
      <c r="GED40" s="37"/>
      <c r="GEE40" s="37"/>
      <c r="GEF40" s="37"/>
      <c r="GEG40" s="37"/>
      <c r="GEH40" s="37"/>
      <c r="GEI40" s="37"/>
      <c r="GEJ40" s="37"/>
      <c r="GEK40" s="37"/>
      <c r="GEL40" s="37"/>
      <c r="GEM40" s="37"/>
      <c r="GEN40" s="37"/>
      <c r="GEO40" s="37"/>
      <c r="GEP40" s="37"/>
      <c r="GEQ40" s="37"/>
      <c r="GER40" s="37"/>
      <c r="GES40" s="37"/>
      <c r="GET40" s="37"/>
      <c r="GEU40" s="37"/>
      <c r="GEV40" s="37"/>
      <c r="GEW40" s="37"/>
      <c r="GEX40" s="37"/>
      <c r="GEY40" s="37"/>
      <c r="GEZ40" s="37"/>
      <c r="GFA40" s="37"/>
      <c r="GFB40" s="37"/>
      <c r="GFC40" s="37"/>
      <c r="GFD40" s="37"/>
      <c r="GFE40" s="37"/>
      <c r="GFF40" s="37"/>
      <c r="GFG40" s="37"/>
      <c r="GFH40" s="37"/>
      <c r="GFI40" s="37"/>
      <c r="GFJ40" s="37"/>
      <c r="GFK40" s="37"/>
      <c r="GFL40" s="37"/>
      <c r="GFM40" s="37"/>
      <c r="GFN40" s="37"/>
      <c r="GFO40" s="37"/>
      <c r="GFP40" s="37"/>
      <c r="GFQ40" s="37"/>
      <c r="GFR40" s="37"/>
      <c r="GFS40" s="37"/>
      <c r="GFT40" s="37"/>
      <c r="GFU40" s="37"/>
      <c r="GFV40" s="37"/>
      <c r="GFW40" s="37"/>
      <c r="GFX40" s="37"/>
      <c r="GFY40" s="37"/>
      <c r="GFZ40" s="37"/>
      <c r="GGA40" s="37"/>
      <c r="GGB40" s="37"/>
      <c r="GGC40" s="37"/>
      <c r="GGD40" s="37"/>
      <c r="GGE40" s="37"/>
      <c r="GGF40" s="37"/>
      <c r="GGG40" s="37"/>
      <c r="GGH40" s="37"/>
      <c r="GGI40" s="37"/>
      <c r="GGJ40" s="37"/>
      <c r="GGK40" s="37"/>
      <c r="GGL40" s="37"/>
      <c r="GGM40" s="37"/>
      <c r="GGN40" s="37"/>
      <c r="GGO40" s="37"/>
      <c r="GGP40" s="37"/>
      <c r="GGQ40" s="37"/>
      <c r="GGR40" s="37"/>
      <c r="GGS40" s="37"/>
      <c r="GGT40" s="37"/>
      <c r="GGU40" s="37"/>
      <c r="GGV40" s="37"/>
      <c r="GGW40" s="37"/>
      <c r="GGX40" s="37"/>
      <c r="GGY40" s="37"/>
      <c r="GGZ40" s="37"/>
      <c r="GHA40" s="37"/>
      <c r="GHB40" s="37"/>
      <c r="GHC40" s="37"/>
      <c r="GHD40" s="37"/>
      <c r="GHE40" s="37"/>
      <c r="GHF40" s="37"/>
      <c r="GHG40" s="37"/>
      <c r="GHH40" s="37"/>
      <c r="GHI40" s="37"/>
      <c r="GHJ40" s="37"/>
      <c r="GHK40" s="37"/>
      <c r="GHL40" s="37"/>
      <c r="GHM40" s="37"/>
      <c r="GHN40" s="37"/>
      <c r="GHO40" s="37"/>
      <c r="GHP40" s="37"/>
      <c r="GHQ40" s="37"/>
      <c r="GHR40" s="37"/>
      <c r="GHS40" s="37"/>
      <c r="GHT40" s="37"/>
      <c r="GHU40" s="37"/>
      <c r="GHV40" s="37"/>
      <c r="GHW40" s="37"/>
      <c r="GHX40" s="37"/>
      <c r="GHY40" s="37"/>
      <c r="GHZ40" s="37"/>
      <c r="GIA40" s="37"/>
      <c r="GIB40" s="37"/>
      <c r="GIC40" s="37"/>
      <c r="GID40" s="37"/>
      <c r="GIE40" s="37"/>
      <c r="GIF40" s="37"/>
      <c r="GIG40" s="37"/>
      <c r="GIH40" s="37"/>
      <c r="GII40" s="37"/>
      <c r="GIJ40" s="37"/>
      <c r="GIK40" s="37"/>
      <c r="GIL40" s="37"/>
      <c r="GIM40" s="37"/>
      <c r="GIN40" s="37"/>
      <c r="GIO40" s="37"/>
      <c r="GIP40" s="37"/>
      <c r="GIQ40" s="37"/>
      <c r="GIR40" s="37"/>
      <c r="GIS40" s="37"/>
      <c r="GIT40" s="37"/>
      <c r="GIU40" s="37"/>
      <c r="GIV40" s="37"/>
      <c r="GIW40" s="37"/>
      <c r="GIX40" s="37"/>
      <c r="GIY40" s="37"/>
      <c r="GIZ40" s="37"/>
      <c r="GJA40" s="37"/>
      <c r="GJB40" s="37"/>
      <c r="GJC40" s="37"/>
      <c r="GJD40" s="37"/>
      <c r="GJE40" s="37"/>
      <c r="GJF40" s="37"/>
      <c r="GJG40" s="37"/>
      <c r="GJH40" s="37"/>
      <c r="GJI40" s="37"/>
      <c r="GJJ40" s="37"/>
      <c r="GJK40" s="37"/>
      <c r="GJL40" s="37"/>
      <c r="GJM40" s="37"/>
      <c r="GJN40" s="37"/>
      <c r="GJO40" s="37"/>
      <c r="GJP40" s="37"/>
      <c r="GJQ40" s="37"/>
      <c r="GJR40" s="37"/>
      <c r="GJS40" s="37"/>
      <c r="GJT40" s="37"/>
      <c r="GJU40" s="37"/>
      <c r="GJV40" s="37"/>
      <c r="GJW40" s="37"/>
      <c r="GJX40" s="37"/>
      <c r="GJY40" s="37"/>
      <c r="GJZ40" s="37"/>
      <c r="GKA40" s="37"/>
      <c r="GKB40" s="37"/>
      <c r="GKC40" s="37"/>
      <c r="GKD40" s="37"/>
      <c r="GKE40" s="37"/>
      <c r="GKF40" s="37"/>
      <c r="GKG40" s="37"/>
      <c r="GKH40" s="37"/>
      <c r="GKI40" s="37"/>
      <c r="GKJ40" s="37"/>
      <c r="GKK40" s="37"/>
      <c r="GKL40" s="37"/>
      <c r="GKM40" s="37"/>
      <c r="GKN40" s="37"/>
      <c r="GKO40" s="37"/>
      <c r="GKP40" s="37"/>
      <c r="GKQ40" s="37"/>
      <c r="GKR40" s="37"/>
      <c r="GKS40" s="37"/>
      <c r="GKT40" s="37"/>
      <c r="GKU40" s="37"/>
      <c r="GKV40" s="37"/>
      <c r="GKW40" s="37"/>
      <c r="GKX40" s="37"/>
      <c r="GKY40" s="37"/>
      <c r="GKZ40" s="37"/>
      <c r="GLA40" s="37"/>
      <c r="GLB40" s="37"/>
      <c r="GLC40" s="37"/>
      <c r="GLD40" s="37"/>
      <c r="GLE40" s="37"/>
      <c r="GLF40" s="37"/>
      <c r="GLG40" s="37"/>
      <c r="GLH40" s="37"/>
      <c r="GLI40" s="37"/>
      <c r="GLJ40" s="37"/>
      <c r="GLK40" s="37"/>
      <c r="GLL40" s="37"/>
      <c r="GLM40" s="37"/>
      <c r="GLN40" s="37"/>
      <c r="GLO40" s="37"/>
      <c r="GLP40" s="37"/>
      <c r="GLQ40" s="37"/>
      <c r="GLR40" s="37"/>
      <c r="GLS40" s="37"/>
      <c r="GLT40" s="37"/>
      <c r="GLU40" s="37"/>
      <c r="GLV40" s="37"/>
      <c r="GLW40" s="37"/>
      <c r="GLX40" s="37"/>
      <c r="GLY40" s="37"/>
      <c r="GLZ40" s="37"/>
      <c r="GMA40" s="37"/>
      <c r="GMB40" s="37"/>
      <c r="GMC40" s="37"/>
      <c r="GMD40" s="37"/>
      <c r="GME40" s="37"/>
      <c r="GMF40" s="37"/>
      <c r="GMG40" s="37"/>
      <c r="GMH40" s="37"/>
      <c r="GMI40" s="37"/>
      <c r="GMJ40" s="37"/>
      <c r="GMK40" s="37"/>
      <c r="GML40" s="37"/>
      <c r="GMM40" s="37"/>
      <c r="GMN40" s="37"/>
      <c r="GMO40" s="37"/>
      <c r="GMP40" s="37"/>
      <c r="GMQ40" s="37"/>
      <c r="GMR40" s="37"/>
      <c r="GMS40" s="37"/>
      <c r="GMT40" s="37"/>
      <c r="GMU40" s="37"/>
      <c r="GMV40" s="37"/>
      <c r="GMW40" s="37"/>
      <c r="GMX40" s="37"/>
      <c r="GMY40" s="37"/>
      <c r="GMZ40" s="37"/>
      <c r="GNA40" s="37"/>
      <c r="GNB40" s="37"/>
      <c r="GNC40" s="37"/>
      <c r="GND40" s="37"/>
      <c r="GNE40" s="37"/>
      <c r="GNF40" s="37"/>
      <c r="GNG40" s="37"/>
      <c r="GNH40" s="37"/>
      <c r="GNI40" s="37"/>
      <c r="GNJ40" s="37"/>
      <c r="GNK40" s="37"/>
      <c r="GNL40" s="37"/>
      <c r="GNM40" s="37"/>
      <c r="GNN40" s="37"/>
      <c r="GNO40" s="37"/>
      <c r="GNP40" s="37"/>
      <c r="GNQ40" s="37"/>
      <c r="GNR40" s="37"/>
      <c r="GNS40" s="37"/>
      <c r="GNT40" s="37"/>
      <c r="GNU40" s="37"/>
      <c r="GNV40" s="37"/>
      <c r="GNW40" s="37"/>
      <c r="GNX40" s="37"/>
      <c r="GNY40" s="37"/>
      <c r="GNZ40" s="37"/>
      <c r="GOA40" s="37"/>
      <c r="GOB40" s="37"/>
      <c r="GOC40" s="37"/>
      <c r="GOD40" s="37"/>
      <c r="GOE40" s="37"/>
      <c r="GOF40" s="37"/>
      <c r="GOG40" s="37"/>
      <c r="GOH40" s="37"/>
      <c r="GOI40" s="37"/>
      <c r="GOJ40" s="37"/>
      <c r="GOK40" s="37"/>
      <c r="GOL40" s="37"/>
      <c r="GOM40" s="37"/>
      <c r="GON40" s="37"/>
      <c r="GOO40" s="37"/>
      <c r="GOP40" s="37"/>
      <c r="GOQ40" s="37"/>
      <c r="GOR40" s="37"/>
      <c r="GOS40" s="37"/>
      <c r="GOT40" s="37"/>
      <c r="GOU40" s="37"/>
      <c r="GOV40" s="37"/>
      <c r="GOW40" s="37"/>
      <c r="GOX40" s="37"/>
      <c r="GOY40" s="37"/>
      <c r="GOZ40" s="37"/>
      <c r="GPA40" s="37"/>
      <c r="GPB40" s="37"/>
      <c r="GPC40" s="37"/>
      <c r="GPD40" s="37"/>
      <c r="GPE40" s="37"/>
      <c r="GPF40" s="37"/>
      <c r="GPG40" s="37"/>
      <c r="GPH40" s="37"/>
      <c r="GPI40" s="37"/>
      <c r="GPJ40" s="37"/>
      <c r="GPK40" s="37"/>
      <c r="GPL40" s="37"/>
      <c r="GPM40" s="37"/>
      <c r="GPN40" s="37"/>
      <c r="GPO40" s="37"/>
      <c r="GPP40" s="37"/>
      <c r="GPQ40" s="37"/>
      <c r="GPR40" s="37"/>
      <c r="GPS40" s="37"/>
      <c r="GPT40" s="37"/>
      <c r="GPU40" s="37"/>
      <c r="GPV40" s="37"/>
      <c r="GPW40" s="37"/>
      <c r="GPX40" s="37"/>
      <c r="GPY40" s="37"/>
      <c r="GPZ40" s="37"/>
      <c r="GQA40" s="37"/>
      <c r="GQB40" s="37"/>
      <c r="GQC40" s="37"/>
      <c r="GQD40" s="37"/>
      <c r="GQE40" s="37"/>
      <c r="GQF40" s="37"/>
      <c r="GQG40" s="37"/>
      <c r="GQH40" s="37"/>
      <c r="GQI40" s="37"/>
      <c r="GQJ40" s="37"/>
      <c r="GQK40" s="37"/>
      <c r="GQL40" s="37"/>
      <c r="GQM40" s="37"/>
      <c r="GQN40" s="37"/>
      <c r="GQO40" s="37"/>
      <c r="GQP40" s="37"/>
      <c r="GQQ40" s="37"/>
      <c r="GQR40" s="37"/>
      <c r="GQS40" s="37"/>
      <c r="GQT40" s="37"/>
      <c r="GQU40" s="37"/>
      <c r="GQV40" s="37"/>
      <c r="GQW40" s="37"/>
      <c r="GQX40" s="37"/>
      <c r="GQY40" s="37"/>
      <c r="GQZ40" s="37"/>
      <c r="GRA40" s="37"/>
      <c r="GRB40" s="37"/>
      <c r="GRC40" s="37"/>
      <c r="GRD40" s="37"/>
      <c r="GRE40" s="37"/>
      <c r="GRF40" s="37"/>
      <c r="GRG40" s="37"/>
      <c r="GRH40" s="37"/>
      <c r="GRI40" s="37"/>
      <c r="GRJ40" s="37"/>
      <c r="GRK40" s="37"/>
      <c r="GRL40" s="37"/>
      <c r="GRM40" s="37"/>
      <c r="GRN40" s="37"/>
      <c r="GRO40" s="37"/>
      <c r="GRP40" s="37"/>
      <c r="GRQ40" s="37"/>
      <c r="GRR40" s="37"/>
      <c r="GRS40" s="37"/>
      <c r="GRT40" s="37"/>
      <c r="GRU40" s="37"/>
      <c r="GRV40" s="37"/>
      <c r="GRW40" s="37"/>
      <c r="GRX40" s="37"/>
      <c r="GRY40" s="37"/>
      <c r="GRZ40" s="37"/>
      <c r="GSA40" s="37"/>
      <c r="GSB40" s="37"/>
      <c r="GSC40" s="37"/>
      <c r="GSD40" s="37"/>
      <c r="GSE40" s="37"/>
      <c r="GSF40" s="37"/>
      <c r="GSG40" s="37"/>
      <c r="GSH40" s="37"/>
      <c r="GSI40" s="37"/>
      <c r="GSJ40" s="37"/>
      <c r="GSK40" s="37"/>
      <c r="GSL40" s="37"/>
      <c r="GSM40" s="37"/>
      <c r="GSN40" s="37"/>
      <c r="GSO40" s="37"/>
      <c r="GSP40" s="37"/>
      <c r="GSQ40" s="37"/>
      <c r="GSR40" s="37"/>
      <c r="GSS40" s="37"/>
      <c r="GST40" s="37"/>
      <c r="GSU40" s="37"/>
      <c r="GSV40" s="37"/>
      <c r="GSW40" s="37"/>
      <c r="GSX40" s="37"/>
      <c r="GSY40" s="37"/>
      <c r="GSZ40" s="37"/>
      <c r="GTA40" s="37"/>
      <c r="GTB40" s="37"/>
      <c r="GTC40" s="37"/>
      <c r="GTD40" s="37"/>
      <c r="GTE40" s="37"/>
      <c r="GTF40" s="37"/>
      <c r="GTG40" s="37"/>
      <c r="GTH40" s="37"/>
      <c r="GTI40" s="37"/>
      <c r="GTJ40" s="37"/>
      <c r="GTK40" s="37"/>
      <c r="GTL40" s="37"/>
      <c r="GTM40" s="37"/>
      <c r="GTN40" s="37"/>
      <c r="GTO40" s="37"/>
      <c r="GTP40" s="37"/>
      <c r="GTQ40" s="37"/>
      <c r="GTR40" s="37"/>
      <c r="GTS40" s="37"/>
      <c r="GTT40" s="37"/>
      <c r="GTU40" s="37"/>
      <c r="GTV40" s="37"/>
      <c r="GTW40" s="37"/>
      <c r="GTX40" s="37"/>
      <c r="GTY40" s="37"/>
      <c r="GTZ40" s="37"/>
      <c r="GUA40" s="37"/>
      <c r="GUB40" s="37"/>
      <c r="GUC40" s="37"/>
      <c r="GUD40" s="37"/>
      <c r="GUE40" s="37"/>
      <c r="GUF40" s="37"/>
      <c r="GUG40" s="37"/>
      <c r="GUH40" s="37"/>
      <c r="GUI40" s="37"/>
      <c r="GUJ40" s="37"/>
      <c r="GUK40" s="37"/>
      <c r="GUL40" s="37"/>
      <c r="GUM40" s="37"/>
      <c r="GUN40" s="37"/>
      <c r="GUO40" s="37"/>
      <c r="GUP40" s="37"/>
      <c r="GUQ40" s="37"/>
      <c r="GUR40" s="37"/>
      <c r="GUS40" s="37"/>
      <c r="GUT40" s="37"/>
      <c r="GUU40" s="37"/>
      <c r="GUV40" s="37"/>
      <c r="GUW40" s="37"/>
      <c r="GUX40" s="37"/>
      <c r="GUY40" s="37"/>
      <c r="GUZ40" s="37"/>
      <c r="GVA40" s="37"/>
      <c r="GVB40" s="37"/>
      <c r="GVC40" s="37"/>
      <c r="GVD40" s="37"/>
      <c r="GVE40" s="37"/>
      <c r="GVF40" s="37"/>
      <c r="GVG40" s="37"/>
      <c r="GVH40" s="37"/>
      <c r="GVI40" s="37"/>
      <c r="GVJ40" s="37"/>
      <c r="GVK40" s="37"/>
      <c r="GVL40" s="37"/>
      <c r="GVM40" s="37"/>
      <c r="GVN40" s="37"/>
      <c r="GVO40" s="37"/>
      <c r="GVP40" s="37"/>
      <c r="GVQ40" s="37"/>
      <c r="GVR40" s="37"/>
      <c r="GVS40" s="37"/>
      <c r="GVT40" s="37"/>
      <c r="GVU40" s="37"/>
      <c r="GVV40" s="37"/>
      <c r="GVW40" s="37"/>
      <c r="GVX40" s="37"/>
      <c r="GVY40" s="37"/>
      <c r="GVZ40" s="37"/>
      <c r="GWA40" s="37"/>
      <c r="GWB40" s="37"/>
      <c r="GWC40" s="37"/>
      <c r="GWD40" s="37"/>
      <c r="GWE40" s="37"/>
      <c r="GWF40" s="37"/>
      <c r="GWG40" s="37"/>
      <c r="GWH40" s="37"/>
      <c r="GWI40" s="37"/>
      <c r="GWJ40" s="37"/>
      <c r="GWK40" s="37"/>
      <c r="GWL40" s="37"/>
      <c r="GWM40" s="37"/>
      <c r="GWN40" s="37"/>
      <c r="GWO40" s="37"/>
      <c r="GWP40" s="37"/>
      <c r="GWQ40" s="37"/>
      <c r="GWR40" s="37"/>
      <c r="GWS40" s="37"/>
      <c r="GWT40" s="37"/>
      <c r="GWU40" s="37"/>
      <c r="GWV40" s="37"/>
      <c r="GWW40" s="37"/>
      <c r="GWX40" s="37"/>
      <c r="GWY40" s="37"/>
      <c r="GWZ40" s="37"/>
      <c r="GXA40" s="37"/>
      <c r="GXB40" s="37"/>
      <c r="GXC40" s="37"/>
      <c r="GXD40" s="37"/>
      <c r="GXE40" s="37"/>
      <c r="GXF40" s="37"/>
      <c r="GXG40" s="37"/>
      <c r="GXH40" s="37"/>
      <c r="GXI40" s="37"/>
      <c r="GXJ40" s="37"/>
      <c r="GXK40" s="37"/>
      <c r="GXL40" s="37"/>
      <c r="GXM40" s="37"/>
      <c r="GXN40" s="37"/>
      <c r="GXO40" s="37"/>
      <c r="GXP40" s="37"/>
      <c r="GXQ40" s="37"/>
      <c r="GXR40" s="37"/>
      <c r="GXS40" s="37"/>
      <c r="GXT40" s="37"/>
      <c r="GXU40" s="37"/>
      <c r="GXV40" s="37"/>
      <c r="GXW40" s="37"/>
      <c r="GXX40" s="37"/>
      <c r="GXY40" s="37"/>
      <c r="GXZ40" s="37"/>
      <c r="GYA40" s="37"/>
      <c r="GYB40" s="37"/>
      <c r="GYC40" s="37"/>
      <c r="GYD40" s="37"/>
      <c r="GYE40" s="37"/>
      <c r="GYF40" s="37"/>
      <c r="GYG40" s="37"/>
      <c r="GYH40" s="37"/>
      <c r="GYI40" s="37"/>
      <c r="GYJ40" s="37"/>
      <c r="GYK40" s="37"/>
      <c r="GYL40" s="37"/>
      <c r="GYM40" s="37"/>
      <c r="GYN40" s="37"/>
      <c r="GYO40" s="37"/>
      <c r="GYP40" s="37"/>
      <c r="GYQ40" s="37"/>
      <c r="GYR40" s="37"/>
      <c r="GYS40" s="37"/>
      <c r="GYT40" s="37"/>
      <c r="GYU40" s="37"/>
      <c r="GYV40" s="37"/>
      <c r="GYW40" s="37"/>
      <c r="GYX40" s="37"/>
      <c r="GYY40" s="37"/>
      <c r="GYZ40" s="37"/>
      <c r="GZA40" s="37"/>
      <c r="GZB40" s="37"/>
      <c r="GZC40" s="37"/>
      <c r="GZD40" s="37"/>
      <c r="GZE40" s="37"/>
      <c r="GZF40" s="37"/>
      <c r="GZG40" s="37"/>
      <c r="GZH40" s="37"/>
      <c r="GZI40" s="37"/>
      <c r="GZJ40" s="37"/>
      <c r="GZK40" s="37"/>
      <c r="GZL40" s="37"/>
      <c r="GZM40" s="37"/>
      <c r="GZN40" s="37"/>
      <c r="GZO40" s="37"/>
      <c r="GZP40" s="37"/>
      <c r="GZQ40" s="37"/>
      <c r="GZR40" s="37"/>
      <c r="GZS40" s="37"/>
      <c r="GZT40" s="37"/>
      <c r="GZU40" s="37"/>
      <c r="GZV40" s="37"/>
      <c r="GZW40" s="37"/>
      <c r="GZX40" s="37"/>
      <c r="GZY40" s="37"/>
      <c r="GZZ40" s="37"/>
      <c r="HAA40" s="37"/>
      <c r="HAB40" s="37"/>
      <c r="HAC40" s="37"/>
      <c r="HAD40" s="37"/>
      <c r="HAE40" s="37"/>
      <c r="HAF40" s="37"/>
      <c r="HAG40" s="37"/>
      <c r="HAH40" s="37"/>
      <c r="HAI40" s="37"/>
      <c r="HAJ40" s="37"/>
      <c r="HAK40" s="37"/>
      <c r="HAL40" s="37"/>
      <c r="HAM40" s="37"/>
      <c r="HAN40" s="37"/>
      <c r="HAO40" s="37"/>
      <c r="HAP40" s="37"/>
      <c r="HAQ40" s="37"/>
      <c r="HAR40" s="37"/>
      <c r="HAS40" s="37"/>
      <c r="HAT40" s="37"/>
      <c r="HAU40" s="37"/>
      <c r="HAV40" s="37"/>
      <c r="HAW40" s="37"/>
      <c r="HAX40" s="37"/>
      <c r="HAY40" s="37"/>
      <c r="HAZ40" s="37"/>
      <c r="HBA40" s="37"/>
      <c r="HBB40" s="37"/>
      <c r="HBC40" s="37"/>
      <c r="HBD40" s="37"/>
      <c r="HBE40" s="37"/>
      <c r="HBF40" s="37"/>
      <c r="HBG40" s="37"/>
      <c r="HBH40" s="37"/>
      <c r="HBI40" s="37"/>
      <c r="HBJ40" s="37"/>
      <c r="HBK40" s="37"/>
      <c r="HBL40" s="37"/>
      <c r="HBM40" s="37"/>
      <c r="HBN40" s="37"/>
      <c r="HBO40" s="37"/>
      <c r="HBP40" s="37"/>
      <c r="HBQ40" s="37"/>
      <c r="HBR40" s="37"/>
      <c r="HBS40" s="37"/>
      <c r="HBT40" s="37"/>
      <c r="HBU40" s="37"/>
      <c r="HBV40" s="37"/>
      <c r="HBW40" s="37"/>
      <c r="HBX40" s="37"/>
      <c r="HBY40" s="37"/>
      <c r="HBZ40" s="37"/>
      <c r="HCA40" s="37"/>
      <c r="HCB40" s="37"/>
      <c r="HCC40" s="37"/>
      <c r="HCD40" s="37"/>
      <c r="HCE40" s="37"/>
      <c r="HCF40" s="37"/>
      <c r="HCG40" s="37"/>
      <c r="HCH40" s="37"/>
      <c r="HCI40" s="37"/>
      <c r="HCJ40" s="37"/>
      <c r="HCK40" s="37"/>
      <c r="HCL40" s="37"/>
      <c r="HCM40" s="37"/>
      <c r="HCN40" s="37"/>
      <c r="HCO40" s="37"/>
      <c r="HCP40" s="37"/>
      <c r="HCQ40" s="37"/>
      <c r="HCR40" s="37"/>
      <c r="HCS40" s="37"/>
      <c r="HCT40" s="37"/>
      <c r="HCU40" s="37"/>
      <c r="HCV40" s="37"/>
      <c r="HCW40" s="37"/>
      <c r="HCX40" s="37"/>
      <c r="HCY40" s="37"/>
      <c r="HCZ40" s="37"/>
      <c r="HDA40" s="37"/>
      <c r="HDB40" s="37"/>
      <c r="HDC40" s="37"/>
      <c r="HDD40" s="37"/>
      <c r="HDE40" s="37"/>
      <c r="HDF40" s="37"/>
      <c r="HDG40" s="37"/>
      <c r="HDH40" s="37"/>
      <c r="HDI40" s="37"/>
      <c r="HDJ40" s="37"/>
      <c r="HDK40" s="37"/>
      <c r="HDL40" s="37"/>
      <c r="HDM40" s="37"/>
      <c r="HDN40" s="37"/>
      <c r="HDO40" s="37"/>
      <c r="HDP40" s="37"/>
      <c r="HDQ40" s="37"/>
      <c r="HDR40" s="37"/>
      <c r="HDS40" s="37"/>
      <c r="HDT40" s="37"/>
      <c r="HDU40" s="37"/>
      <c r="HDV40" s="37"/>
      <c r="HDW40" s="37"/>
      <c r="HDX40" s="37"/>
      <c r="HDY40" s="37"/>
      <c r="HDZ40" s="37"/>
      <c r="HEA40" s="37"/>
      <c r="HEB40" s="37"/>
      <c r="HEC40" s="37"/>
      <c r="HED40" s="37"/>
      <c r="HEE40" s="37"/>
      <c r="HEF40" s="37"/>
      <c r="HEG40" s="37"/>
      <c r="HEH40" s="37"/>
      <c r="HEI40" s="37"/>
      <c r="HEJ40" s="37"/>
      <c r="HEK40" s="37"/>
      <c r="HEL40" s="37"/>
      <c r="HEM40" s="37"/>
      <c r="HEN40" s="37"/>
      <c r="HEO40" s="37"/>
      <c r="HEP40" s="37"/>
      <c r="HEQ40" s="37"/>
      <c r="HER40" s="37"/>
      <c r="HES40" s="37"/>
      <c r="HET40" s="37"/>
      <c r="HEU40" s="37"/>
      <c r="HEV40" s="37"/>
      <c r="HEW40" s="37"/>
      <c r="HEX40" s="37"/>
      <c r="HEY40" s="37"/>
      <c r="HEZ40" s="37"/>
      <c r="HFA40" s="37"/>
      <c r="HFB40" s="37"/>
      <c r="HFC40" s="37"/>
      <c r="HFD40" s="37"/>
      <c r="HFE40" s="37"/>
      <c r="HFF40" s="37"/>
      <c r="HFG40" s="37"/>
      <c r="HFH40" s="37"/>
      <c r="HFI40" s="37"/>
      <c r="HFJ40" s="37"/>
      <c r="HFK40" s="37"/>
      <c r="HFL40" s="37"/>
      <c r="HFM40" s="37"/>
      <c r="HFN40" s="37"/>
      <c r="HFO40" s="37"/>
      <c r="HFP40" s="37"/>
      <c r="HFQ40" s="37"/>
      <c r="HFR40" s="37"/>
      <c r="HFS40" s="37"/>
      <c r="HFT40" s="37"/>
      <c r="HFU40" s="37"/>
      <c r="HFV40" s="37"/>
      <c r="HFW40" s="37"/>
      <c r="HFX40" s="37"/>
      <c r="HFY40" s="37"/>
      <c r="HFZ40" s="37"/>
      <c r="HGA40" s="37"/>
      <c r="HGB40" s="37"/>
      <c r="HGC40" s="37"/>
      <c r="HGD40" s="37"/>
      <c r="HGE40" s="37"/>
      <c r="HGF40" s="37"/>
      <c r="HGG40" s="37"/>
      <c r="HGH40" s="37"/>
      <c r="HGI40" s="37"/>
      <c r="HGJ40" s="37"/>
      <c r="HGK40" s="37"/>
      <c r="HGL40" s="37"/>
      <c r="HGM40" s="37"/>
      <c r="HGN40" s="37"/>
      <c r="HGO40" s="37"/>
      <c r="HGP40" s="37"/>
      <c r="HGQ40" s="37"/>
      <c r="HGR40" s="37"/>
      <c r="HGS40" s="37"/>
      <c r="HGT40" s="37"/>
      <c r="HGU40" s="37"/>
      <c r="HGV40" s="37"/>
      <c r="HGW40" s="37"/>
      <c r="HGX40" s="37"/>
      <c r="HGY40" s="37"/>
      <c r="HGZ40" s="37"/>
      <c r="HHA40" s="37"/>
      <c r="HHB40" s="37"/>
      <c r="HHC40" s="37"/>
      <c r="HHD40" s="37"/>
      <c r="HHE40" s="37"/>
      <c r="HHF40" s="37"/>
      <c r="HHG40" s="37"/>
      <c r="HHH40" s="37"/>
      <c r="HHI40" s="37"/>
      <c r="HHJ40" s="37"/>
      <c r="HHK40" s="37"/>
      <c r="HHL40" s="37"/>
      <c r="HHM40" s="37"/>
      <c r="HHN40" s="37"/>
      <c r="HHO40" s="37"/>
      <c r="HHP40" s="37"/>
      <c r="HHQ40" s="37"/>
      <c r="HHR40" s="37"/>
      <c r="HHS40" s="37"/>
      <c r="HHT40" s="37"/>
      <c r="HHU40" s="37"/>
      <c r="HHV40" s="37"/>
      <c r="HHW40" s="37"/>
      <c r="HHX40" s="37"/>
      <c r="HHY40" s="37"/>
      <c r="HHZ40" s="37"/>
      <c r="HIA40" s="37"/>
      <c r="HIB40" s="37"/>
      <c r="HIC40" s="37"/>
      <c r="HID40" s="37"/>
      <c r="HIE40" s="37"/>
      <c r="HIF40" s="37"/>
      <c r="HIG40" s="37"/>
      <c r="HIH40" s="37"/>
      <c r="HII40" s="37"/>
      <c r="HIJ40" s="37"/>
      <c r="HIK40" s="37"/>
      <c r="HIL40" s="37"/>
      <c r="HIM40" s="37"/>
      <c r="HIN40" s="37"/>
      <c r="HIO40" s="37"/>
      <c r="HIP40" s="37"/>
      <c r="HIQ40" s="37"/>
      <c r="HIR40" s="37"/>
      <c r="HIS40" s="37"/>
      <c r="HIT40" s="37"/>
      <c r="HIU40" s="37"/>
      <c r="HIV40" s="37"/>
      <c r="HIW40" s="37"/>
      <c r="HIX40" s="37"/>
      <c r="HIY40" s="37"/>
      <c r="HIZ40" s="37"/>
      <c r="HJA40" s="37"/>
      <c r="HJB40" s="37"/>
      <c r="HJC40" s="37"/>
      <c r="HJD40" s="37"/>
      <c r="HJE40" s="37"/>
      <c r="HJF40" s="37"/>
      <c r="HJG40" s="37"/>
      <c r="HJH40" s="37"/>
      <c r="HJI40" s="37"/>
      <c r="HJJ40" s="37"/>
      <c r="HJK40" s="37"/>
      <c r="HJL40" s="37"/>
      <c r="HJM40" s="37"/>
      <c r="HJN40" s="37"/>
      <c r="HJO40" s="37"/>
      <c r="HJP40" s="37"/>
      <c r="HJQ40" s="37"/>
      <c r="HJR40" s="37"/>
      <c r="HJS40" s="37"/>
      <c r="HJT40" s="37"/>
      <c r="HJU40" s="37"/>
      <c r="HJV40" s="37"/>
      <c r="HJW40" s="37"/>
      <c r="HJX40" s="37"/>
      <c r="HJY40" s="37"/>
      <c r="HJZ40" s="37"/>
      <c r="HKA40" s="37"/>
      <c r="HKB40" s="37"/>
      <c r="HKC40" s="37"/>
      <c r="HKD40" s="37"/>
      <c r="HKE40" s="37"/>
      <c r="HKF40" s="37"/>
      <c r="HKG40" s="37"/>
      <c r="HKH40" s="37"/>
      <c r="HKI40" s="37"/>
      <c r="HKJ40" s="37"/>
      <c r="HKK40" s="37"/>
      <c r="HKL40" s="37"/>
      <c r="HKM40" s="37"/>
      <c r="HKN40" s="37"/>
      <c r="HKO40" s="37"/>
      <c r="HKP40" s="37"/>
      <c r="HKQ40" s="37"/>
      <c r="HKR40" s="37"/>
      <c r="HKS40" s="37"/>
      <c r="HKT40" s="37"/>
      <c r="HKU40" s="37"/>
      <c r="HKV40" s="37"/>
      <c r="HKW40" s="37"/>
      <c r="HKX40" s="37"/>
      <c r="HKY40" s="37"/>
      <c r="HKZ40" s="37"/>
      <c r="HLA40" s="37"/>
      <c r="HLB40" s="37"/>
      <c r="HLC40" s="37"/>
      <c r="HLD40" s="37"/>
      <c r="HLE40" s="37"/>
      <c r="HLF40" s="37"/>
      <c r="HLG40" s="37"/>
      <c r="HLH40" s="37"/>
      <c r="HLI40" s="37"/>
      <c r="HLJ40" s="37"/>
      <c r="HLK40" s="37"/>
      <c r="HLL40" s="37"/>
      <c r="HLM40" s="37"/>
      <c r="HLN40" s="37"/>
      <c r="HLO40" s="37"/>
      <c r="HLP40" s="37"/>
      <c r="HLQ40" s="37"/>
      <c r="HLR40" s="37"/>
      <c r="HLS40" s="37"/>
      <c r="HLT40" s="37"/>
      <c r="HLU40" s="37"/>
      <c r="HLV40" s="37"/>
      <c r="HLW40" s="37"/>
      <c r="HLX40" s="37"/>
      <c r="HLY40" s="37"/>
      <c r="HLZ40" s="37"/>
      <c r="HMA40" s="37"/>
      <c r="HMB40" s="37"/>
      <c r="HMC40" s="37"/>
      <c r="HMD40" s="37"/>
      <c r="HME40" s="37"/>
      <c r="HMF40" s="37"/>
      <c r="HMG40" s="37"/>
      <c r="HMH40" s="37"/>
      <c r="HMI40" s="37"/>
      <c r="HMJ40" s="37"/>
      <c r="HMK40" s="37"/>
      <c r="HML40" s="37"/>
      <c r="HMM40" s="37"/>
      <c r="HMN40" s="37"/>
      <c r="HMO40" s="37"/>
      <c r="HMP40" s="37"/>
      <c r="HMQ40" s="37"/>
      <c r="HMR40" s="37"/>
      <c r="HMS40" s="37"/>
      <c r="HMT40" s="37"/>
      <c r="HMU40" s="37"/>
      <c r="HMV40" s="37"/>
      <c r="HMW40" s="37"/>
      <c r="HMX40" s="37"/>
      <c r="HMY40" s="37"/>
      <c r="HMZ40" s="37"/>
      <c r="HNA40" s="37"/>
      <c r="HNB40" s="37"/>
      <c r="HNC40" s="37"/>
      <c r="HND40" s="37"/>
      <c r="HNE40" s="37"/>
      <c r="HNF40" s="37"/>
      <c r="HNG40" s="37"/>
      <c r="HNH40" s="37"/>
      <c r="HNI40" s="37"/>
      <c r="HNJ40" s="37"/>
      <c r="HNK40" s="37"/>
      <c r="HNL40" s="37"/>
      <c r="HNM40" s="37"/>
      <c r="HNN40" s="37"/>
      <c r="HNO40" s="37"/>
      <c r="HNP40" s="37"/>
      <c r="HNQ40" s="37"/>
      <c r="HNR40" s="37"/>
      <c r="HNS40" s="37"/>
      <c r="HNT40" s="37"/>
      <c r="HNU40" s="37"/>
      <c r="HNV40" s="37"/>
      <c r="HNW40" s="37"/>
      <c r="HNX40" s="37"/>
      <c r="HNY40" s="37"/>
      <c r="HNZ40" s="37"/>
      <c r="HOA40" s="37"/>
      <c r="HOB40" s="37"/>
      <c r="HOC40" s="37"/>
      <c r="HOD40" s="37"/>
      <c r="HOE40" s="37"/>
      <c r="HOF40" s="37"/>
      <c r="HOG40" s="37"/>
      <c r="HOH40" s="37"/>
      <c r="HOI40" s="37"/>
      <c r="HOJ40" s="37"/>
      <c r="HOK40" s="37"/>
      <c r="HOL40" s="37"/>
      <c r="HOM40" s="37"/>
      <c r="HON40" s="37"/>
      <c r="HOO40" s="37"/>
      <c r="HOP40" s="37"/>
      <c r="HOQ40" s="37"/>
      <c r="HOR40" s="37"/>
      <c r="HOS40" s="37"/>
      <c r="HOT40" s="37"/>
      <c r="HOU40" s="37"/>
      <c r="HOV40" s="37"/>
      <c r="HOW40" s="37"/>
      <c r="HOX40" s="37"/>
      <c r="HOY40" s="37"/>
      <c r="HOZ40" s="37"/>
      <c r="HPA40" s="37"/>
      <c r="HPB40" s="37"/>
      <c r="HPC40" s="37"/>
      <c r="HPD40" s="37"/>
      <c r="HPE40" s="37"/>
      <c r="HPF40" s="37"/>
      <c r="HPG40" s="37"/>
      <c r="HPH40" s="37"/>
      <c r="HPI40" s="37"/>
      <c r="HPJ40" s="37"/>
      <c r="HPK40" s="37"/>
      <c r="HPL40" s="37"/>
      <c r="HPM40" s="37"/>
      <c r="HPN40" s="37"/>
      <c r="HPO40" s="37"/>
      <c r="HPP40" s="37"/>
      <c r="HPQ40" s="37"/>
      <c r="HPR40" s="37"/>
      <c r="HPS40" s="37"/>
      <c r="HPT40" s="37"/>
      <c r="HPU40" s="37"/>
      <c r="HPV40" s="37"/>
      <c r="HPW40" s="37"/>
      <c r="HPX40" s="37"/>
      <c r="HPY40" s="37"/>
      <c r="HPZ40" s="37"/>
      <c r="HQA40" s="37"/>
      <c r="HQB40" s="37"/>
      <c r="HQC40" s="37"/>
      <c r="HQD40" s="37"/>
      <c r="HQE40" s="37"/>
      <c r="HQF40" s="37"/>
      <c r="HQG40" s="37"/>
      <c r="HQH40" s="37"/>
      <c r="HQI40" s="37"/>
      <c r="HQJ40" s="37"/>
      <c r="HQK40" s="37"/>
      <c r="HQL40" s="37"/>
      <c r="HQM40" s="37"/>
      <c r="HQN40" s="37"/>
      <c r="HQO40" s="37"/>
      <c r="HQP40" s="37"/>
      <c r="HQQ40" s="37"/>
      <c r="HQR40" s="37"/>
      <c r="HQS40" s="37"/>
      <c r="HQT40" s="37"/>
      <c r="HQU40" s="37"/>
      <c r="HQV40" s="37"/>
      <c r="HQW40" s="37"/>
      <c r="HQX40" s="37"/>
      <c r="HQY40" s="37"/>
      <c r="HQZ40" s="37"/>
      <c r="HRA40" s="37"/>
      <c r="HRB40" s="37"/>
      <c r="HRC40" s="37"/>
      <c r="HRD40" s="37"/>
      <c r="HRE40" s="37"/>
      <c r="HRF40" s="37"/>
      <c r="HRG40" s="37"/>
      <c r="HRH40" s="37"/>
      <c r="HRI40" s="37"/>
      <c r="HRJ40" s="37"/>
      <c r="HRK40" s="37"/>
      <c r="HRL40" s="37"/>
      <c r="HRM40" s="37"/>
      <c r="HRN40" s="37"/>
      <c r="HRO40" s="37"/>
      <c r="HRP40" s="37"/>
      <c r="HRQ40" s="37"/>
      <c r="HRR40" s="37"/>
      <c r="HRS40" s="37"/>
      <c r="HRT40" s="37"/>
      <c r="HRU40" s="37"/>
      <c r="HRV40" s="37"/>
      <c r="HRW40" s="37"/>
      <c r="HRX40" s="37"/>
      <c r="HRY40" s="37"/>
      <c r="HRZ40" s="37"/>
      <c r="HSA40" s="37"/>
      <c r="HSB40" s="37"/>
      <c r="HSC40" s="37"/>
      <c r="HSD40" s="37"/>
      <c r="HSE40" s="37"/>
      <c r="HSF40" s="37"/>
      <c r="HSG40" s="37"/>
      <c r="HSH40" s="37"/>
      <c r="HSI40" s="37"/>
      <c r="HSJ40" s="37"/>
      <c r="HSK40" s="37"/>
      <c r="HSL40" s="37"/>
      <c r="HSM40" s="37"/>
      <c r="HSN40" s="37"/>
      <c r="HSO40" s="37"/>
      <c r="HSP40" s="37"/>
      <c r="HSQ40" s="37"/>
      <c r="HSR40" s="37"/>
      <c r="HSS40" s="37"/>
      <c r="HST40" s="37"/>
      <c r="HSU40" s="37"/>
      <c r="HSV40" s="37"/>
      <c r="HSW40" s="37"/>
      <c r="HSX40" s="37"/>
      <c r="HSY40" s="37"/>
      <c r="HSZ40" s="37"/>
      <c r="HTA40" s="37"/>
      <c r="HTB40" s="37"/>
      <c r="HTC40" s="37"/>
      <c r="HTD40" s="37"/>
      <c r="HTE40" s="37"/>
      <c r="HTF40" s="37"/>
      <c r="HTG40" s="37"/>
      <c r="HTH40" s="37"/>
      <c r="HTI40" s="37"/>
      <c r="HTJ40" s="37"/>
      <c r="HTK40" s="37"/>
      <c r="HTL40" s="37"/>
      <c r="HTM40" s="37"/>
      <c r="HTN40" s="37"/>
      <c r="HTO40" s="37"/>
      <c r="HTP40" s="37"/>
      <c r="HTQ40" s="37"/>
      <c r="HTR40" s="37"/>
      <c r="HTS40" s="37"/>
      <c r="HTT40" s="37"/>
      <c r="HTU40" s="37"/>
      <c r="HTV40" s="37"/>
      <c r="HTW40" s="37"/>
      <c r="HTX40" s="37"/>
      <c r="HTY40" s="37"/>
      <c r="HTZ40" s="37"/>
      <c r="HUA40" s="37"/>
      <c r="HUB40" s="37"/>
      <c r="HUC40" s="37"/>
      <c r="HUD40" s="37"/>
      <c r="HUE40" s="37"/>
      <c r="HUF40" s="37"/>
      <c r="HUG40" s="37"/>
      <c r="HUH40" s="37"/>
      <c r="HUI40" s="37"/>
      <c r="HUJ40" s="37"/>
      <c r="HUK40" s="37"/>
      <c r="HUL40" s="37"/>
      <c r="HUM40" s="37"/>
      <c r="HUN40" s="37"/>
      <c r="HUO40" s="37"/>
      <c r="HUP40" s="37"/>
      <c r="HUQ40" s="37"/>
      <c r="HUR40" s="37"/>
      <c r="HUS40" s="37"/>
      <c r="HUT40" s="37"/>
      <c r="HUU40" s="37"/>
      <c r="HUV40" s="37"/>
      <c r="HUW40" s="37"/>
      <c r="HUX40" s="37"/>
      <c r="HUY40" s="37"/>
      <c r="HUZ40" s="37"/>
      <c r="HVA40" s="37"/>
      <c r="HVB40" s="37"/>
      <c r="HVC40" s="37"/>
      <c r="HVD40" s="37"/>
      <c r="HVE40" s="37"/>
      <c r="HVF40" s="37"/>
      <c r="HVG40" s="37"/>
      <c r="HVH40" s="37"/>
      <c r="HVI40" s="37"/>
      <c r="HVJ40" s="37"/>
      <c r="HVK40" s="37"/>
      <c r="HVL40" s="37"/>
      <c r="HVM40" s="37"/>
      <c r="HVN40" s="37"/>
      <c r="HVO40" s="37"/>
      <c r="HVP40" s="37"/>
      <c r="HVQ40" s="37"/>
      <c r="HVR40" s="37"/>
      <c r="HVS40" s="37"/>
      <c r="HVT40" s="37"/>
      <c r="HVU40" s="37"/>
      <c r="HVV40" s="37"/>
      <c r="HVW40" s="37"/>
      <c r="HVX40" s="37"/>
      <c r="HVY40" s="37"/>
      <c r="HVZ40" s="37"/>
      <c r="HWA40" s="37"/>
      <c r="HWB40" s="37"/>
      <c r="HWC40" s="37"/>
      <c r="HWD40" s="37"/>
      <c r="HWE40" s="37"/>
      <c r="HWF40" s="37"/>
      <c r="HWG40" s="37"/>
      <c r="HWH40" s="37"/>
      <c r="HWI40" s="37"/>
      <c r="HWJ40" s="37"/>
      <c r="HWK40" s="37"/>
      <c r="HWL40" s="37"/>
      <c r="HWM40" s="37"/>
      <c r="HWN40" s="37"/>
      <c r="HWO40" s="37"/>
      <c r="HWP40" s="37"/>
      <c r="HWQ40" s="37"/>
      <c r="HWR40" s="37"/>
      <c r="HWS40" s="37"/>
      <c r="HWT40" s="37"/>
      <c r="HWU40" s="37"/>
      <c r="HWV40" s="37"/>
      <c r="HWW40" s="37"/>
      <c r="HWX40" s="37"/>
      <c r="HWY40" s="37"/>
      <c r="HWZ40" s="37"/>
      <c r="HXA40" s="37"/>
      <c r="HXB40" s="37"/>
      <c r="HXC40" s="37"/>
      <c r="HXD40" s="37"/>
      <c r="HXE40" s="37"/>
      <c r="HXF40" s="37"/>
      <c r="HXG40" s="37"/>
      <c r="HXH40" s="37"/>
      <c r="HXI40" s="37"/>
      <c r="HXJ40" s="37"/>
      <c r="HXK40" s="37"/>
      <c r="HXL40" s="37"/>
      <c r="HXM40" s="37"/>
      <c r="HXN40" s="37"/>
      <c r="HXO40" s="37"/>
      <c r="HXP40" s="37"/>
      <c r="HXQ40" s="37"/>
      <c r="HXR40" s="37"/>
      <c r="HXS40" s="37"/>
      <c r="HXT40" s="37"/>
      <c r="HXU40" s="37"/>
      <c r="HXV40" s="37"/>
      <c r="HXW40" s="37"/>
      <c r="HXX40" s="37"/>
      <c r="HXY40" s="37"/>
      <c r="HXZ40" s="37"/>
      <c r="HYA40" s="37"/>
      <c r="HYB40" s="37"/>
      <c r="HYC40" s="37"/>
      <c r="HYD40" s="37"/>
      <c r="HYE40" s="37"/>
      <c r="HYF40" s="37"/>
      <c r="HYG40" s="37"/>
      <c r="HYH40" s="37"/>
      <c r="HYI40" s="37"/>
      <c r="HYJ40" s="37"/>
      <c r="HYK40" s="37"/>
      <c r="HYL40" s="37"/>
      <c r="HYM40" s="37"/>
      <c r="HYN40" s="37"/>
      <c r="HYO40" s="37"/>
      <c r="HYP40" s="37"/>
      <c r="HYQ40" s="37"/>
      <c r="HYR40" s="37"/>
      <c r="HYS40" s="37"/>
      <c r="HYT40" s="37"/>
      <c r="HYU40" s="37"/>
      <c r="HYV40" s="37"/>
      <c r="HYW40" s="37"/>
      <c r="HYX40" s="37"/>
      <c r="HYY40" s="37"/>
      <c r="HYZ40" s="37"/>
      <c r="HZA40" s="37"/>
      <c r="HZB40" s="37"/>
      <c r="HZC40" s="37"/>
      <c r="HZD40" s="37"/>
      <c r="HZE40" s="37"/>
      <c r="HZF40" s="37"/>
      <c r="HZG40" s="37"/>
      <c r="HZH40" s="37"/>
      <c r="HZI40" s="37"/>
      <c r="HZJ40" s="37"/>
      <c r="HZK40" s="37"/>
      <c r="HZL40" s="37"/>
      <c r="HZM40" s="37"/>
      <c r="HZN40" s="37"/>
      <c r="HZO40" s="37"/>
      <c r="HZP40" s="37"/>
      <c r="HZQ40" s="37"/>
      <c r="HZR40" s="37"/>
      <c r="HZS40" s="37"/>
      <c r="HZT40" s="37"/>
      <c r="HZU40" s="37"/>
      <c r="HZV40" s="37"/>
      <c r="HZW40" s="37"/>
      <c r="HZX40" s="37"/>
      <c r="HZY40" s="37"/>
      <c r="HZZ40" s="37"/>
      <c r="IAA40" s="37"/>
      <c r="IAB40" s="37"/>
      <c r="IAC40" s="37"/>
      <c r="IAD40" s="37"/>
      <c r="IAE40" s="37"/>
      <c r="IAF40" s="37"/>
      <c r="IAG40" s="37"/>
      <c r="IAH40" s="37"/>
      <c r="IAI40" s="37"/>
      <c r="IAJ40" s="37"/>
      <c r="IAK40" s="37"/>
      <c r="IAL40" s="37"/>
      <c r="IAM40" s="37"/>
      <c r="IAN40" s="37"/>
      <c r="IAO40" s="37"/>
      <c r="IAP40" s="37"/>
      <c r="IAQ40" s="37"/>
      <c r="IAR40" s="37"/>
      <c r="IAS40" s="37"/>
      <c r="IAT40" s="37"/>
      <c r="IAU40" s="37"/>
      <c r="IAV40" s="37"/>
      <c r="IAW40" s="37"/>
      <c r="IAX40" s="37"/>
      <c r="IAY40" s="37"/>
      <c r="IAZ40" s="37"/>
      <c r="IBA40" s="37"/>
      <c r="IBB40" s="37"/>
      <c r="IBC40" s="37"/>
      <c r="IBD40" s="37"/>
      <c r="IBE40" s="37"/>
      <c r="IBF40" s="37"/>
      <c r="IBG40" s="37"/>
      <c r="IBH40" s="37"/>
      <c r="IBI40" s="37"/>
      <c r="IBJ40" s="37"/>
      <c r="IBK40" s="37"/>
      <c r="IBL40" s="37"/>
      <c r="IBM40" s="37"/>
      <c r="IBN40" s="37"/>
      <c r="IBO40" s="37"/>
      <c r="IBP40" s="37"/>
      <c r="IBQ40" s="37"/>
      <c r="IBR40" s="37"/>
      <c r="IBS40" s="37"/>
      <c r="IBT40" s="37"/>
      <c r="IBU40" s="37"/>
      <c r="IBV40" s="37"/>
      <c r="IBW40" s="37"/>
      <c r="IBX40" s="37"/>
      <c r="IBY40" s="37"/>
      <c r="IBZ40" s="37"/>
      <c r="ICA40" s="37"/>
      <c r="ICB40" s="37"/>
      <c r="ICC40" s="37"/>
      <c r="ICD40" s="37"/>
      <c r="ICE40" s="37"/>
      <c r="ICF40" s="37"/>
      <c r="ICG40" s="37"/>
      <c r="ICH40" s="37"/>
      <c r="ICI40" s="37"/>
      <c r="ICJ40" s="37"/>
      <c r="ICK40" s="37"/>
      <c r="ICL40" s="37"/>
      <c r="ICM40" s="37"/>
      <c r="ICN40" s="37"/>
      <c r="ICO40" s="37"/>
      <c r="ICP40" s="37"/>
      <c r="ICQ40" s="37"/>
      <c r="ICR40" s="37"/>
      <c r="ICS40" s="37"/>
      <c r="ICT40" s="37"/>
      <c r="ICU40" s="37"/>
      <c r="ICV40" s="37"/>
      <c r="ICW40" s="37"/>
      <c r="ICX40" s="37"/>
      <c r="ICY40" s="37"/>
      <c r="ICZ40" s="37"/>
      <c r="IDA40" s="37"/>
      <c r="IDB40" s="37"/>
      <c r="IDC40" s="37"/>
      <c r="IDD40" s="37"/>
      <c r="IDE40" s="37"/>
      <c r="IDF40" s="37"/>
      <c r="IDG40" s="37"/>
      <c r="IDH40" s="37"/>
      <c r="IDI40" s="37"/>
      <c r="IDJ40" s="37"/>
      <c r="IDK40" s="37"/>
      <c r="IDL40" s="37"/>
      <c r="IDM40" s="37"/>
      <c r="IDN40" s="37"/>
      <c r="IDO40" s="37"/>
      <c r="IDP40" s="37"/>
      <c r="IDQ40" s="37"/>
      <c r="IDR40" s="37"/>
      <c r="IDS40" s="37"/>
      <c r="IDT40" s="37"/>
      <c r="IDU40" s="37"/>
      <c r="IDV40" s="37"/>
      <c r="IDW40" s="37"/>
      <c r="IDX40" s="37"/>
      <c r="IDY40" s="37"/>
      <c r="IDZ40" s="37"/>
      <c r="IEA40" s="37"/>
      <c r="IEB40" s="37"/>
      <c r="IEC40" s="37"/>
      <c r="IED40" s="37"/>
      <c r="IEE40" s="37"/>
      <c r="IEF40" s="37"/>
      <c r="IEG40" s="37"/>
      <c r="IEH40" s="37"/>
      <c r="IEI40" s="37"/>
      <c r="IEJ40" s="37"/>
      <c r="IEK40" s="37"/>
      <c r="IEL40" s="37"/>
      <c r="IEM40" s="37"/>
      <c r="IEN40" s="37"/>
      <c r="IEO40" s="37"/>
      <c r="IEP40" s="37"/>
      <c r="IEQ40" s="37"/>
      <c r="IER40" s="37"/>
      <c r="IES40" s="37"/>
      <c r="IET40" s="37"/>
      <c r="IEU40" s="37"/>
      <c r="IEV40" s="37"/>
      <c r="IEW40" s="37"/>
      <c r="IEX40" s="37"/>
      <c r="IEY40" s="37"/>
      <c r="IEZ40" s="37"/>
      <c r="IFA40" s="37"/>
      <c r="IFB40" s="37"/>
      <c r="IFC40" s="37"/>
      <c r="IFD40" s="37"/>
      <c r="IFE40" s="37"/>
      <c r="IFF40" s="37"/>
      <c r="IFG40" s="37"/>
      <c r="IFH40" s="37"/>
      <c r="IFI40" s="37"/>
      <c r="IFJ40" s="37"/>
      <c r="IFK40" s="37"/>
      <c r="IFL40" s="37"/>
      <c r="IFM40" s="37"/>
      <c r="IFN40" s="37"/>
      <c r="IFO40" s="37"/>
      <c r="IFP40" s="37"/>
      <c r="IFQ40" s="37"/>
      <c r="IFR40" s="37"/>
      <c r="IFS40" s="37"/>
      <c r="IFT40" s="37"/>
      <c r="IFU40" s="37"/>
      <c r="IFV40" s="37"/>
      <c r="IFW40" s="37"/>
      <c r="IFX40" s="37"/>
      <c r="IFY40" s="37"/>
      <c r="IFZ40" s="37"/>
      <c r="IGA40" s="37"/>
      <c r="IGB40" s="37"/>
      <c r="IGC40" s="37"/>
      <c r="IGD40" s="37"/>
      <c r="IGE40" s="37"/>
      <c r="IGF40" s="37"/>
      <c r="IGG40" s="37"/>
      <c r="IGH40" s="37"/>
      <c r="IGI40" s="37"/>
      <c r="IGJ40" s="37"/>
      <c r="IGK40" s="37"/>
      <c r="IGL40" s="37"/>
      <c r="IGM40" s="37"/>
      <c r="IGN40" s="37"/>
      <c r="IGO40" s="37"/>
      <c r="IGP40" s="37"/>
      <c r="IGQ40" s="37"/>
      <c r="IGR40" s="37"/>
      <c r="IGS40" s="37"/>
      <c r="IGT40" s="37"/>
      <c r="IGU40" s="37"/>
      <c r="IGV40" s="37"/>
      <c r="IGW40" s="37"/>
      <c r="IGX40" s="37"/>
      <c r="IGY40" s="37"/>
      <c r="IGZ40" s="37"/>
      <c r="IHA40" s="37"/>
      <c r="IHB40" s="37"/>
      <c r="IHC40" s="37"/>
      <c r="IHD40" s="37"/>
      <c r="IHE40" s="37"/>
      <c r="IHF40" s="37"/>
      <c r="IHG40" s="37"/>
      <c r="IHH40" s="37"/>
      <c r="IHI40" s="37"/>
      <c r="IHJ40" s="37"/>
      <c r="IHK40" s="37"/>
      <c r="IHL40" s="37"/>
      <c r="IHM40" s="37"/>
      <c r="IHN40" s="37"/>
      <c r="IHO40" s="37"/>
      <c r="IHP40" s="37"/>
      <c r="IHQ40" s="37"/>
      <c r="IHR40" s="37"/>
      <c r="IHS40" s="37"/>
      <c r="IHT40" s="37"/>
      <c r="IHU40" s="37"/>
      <c r="IHV40" s="37"/>
      <c r="IHW40" s="37"/>
      <c r="IHX40" s="37"/>
      <c r="IHY40" s="37"/>
      <c r="IHZ40" s="37"/>
      <c r="IIA40" s="37"/>
      <c r="IIB40" s="37"/>
      <c r="IIC40" s="37"/>
      <c r="IID40" s="37"/>
      <c r="IIE40" s="37"/>
      <c r="IIF40" s="37"/>
      <c r="IIG40" s="37"/>
      <c r="IIH40" s="37"/>
      <c r="III40" s="37"/>
      <c r="IIJ40" s="37"/>
      <c r="IIK40" s="37"/>
      <c r="IIL40" s="37"/>
      <c r="IIM40" s="37"/>
      <c r="IIN40" s="37"/>
      <c r="IIO40" s="37"/>
      <c r="IIP40" s="37"/>
      <c r="IIQ40" s="37"/>
      <c r="IIR40" s="37"/>
      <c r="IIS40" s="37"/>
      <c r="IIT40" s="37"/>
      <c r="IIU40" s="37"/>
      <c r="IIV40" s="37"/>
      <c r="IIW40" s="37"/>
      <c r="IIX40" s="37"/>
      <c r="IIY40" s="37"/>
      <c r="IIZ40" s="37"/>
      <c r="IJA40" s="37"/>
      <c r="IJB40" s="37"/>
      <c r="IJC40" s="37"/>
      <c r="IJD40" s="37"/>
      <c r="IJE40" s="37"/>
      <c r="IJF40" s="37"/>
      <c r="IJG40" s="37"/>
      <c r="IJH40" s="37"/>
      <c r="IJI40" s="37"/>
      <c r="IJJ40" s="37"/>
      <c r="IJK40" s="37"/>
      <c r="IJL40" s="37"/>
      <c r="IJM40" s="37"/>
      <c r="IJN40" s="37"/>
      <c r="IJO40" s="37"/>
      <c r="IJP40" s="37"/>
      <c r="IJQ40" s="37"/>
      <c r="IJR40" s="37"/>
      <c r="IJS40" s="37"/>
      <c r="IJT40" s="37"/>
      <c r="IJU40" s="37"/>
      <c r="IJV40" s="37"/>
      <c r="IJW40" s="37"/>
      <c r="IJX40" s="37"/>
      <c r="IJY40" s="37"/>
      <c r="IJZ40" s="37"/>
      <c r="IKA40" s="37"/>
      <c r="IKB40" s="37"/>
      <c r="IKC40" s="37"/>
      <c r="IKD40" s="37"/>
      <c r="IKE40" s="37"/>
      <c r="IKF40" s="37"/>
      <c r="IKG40" s="37"/>
      <c r="IKH40" s="37"/>
      <c r="IKI40" s="37"/>
      <c r="IKJ40" s="37"/>
      <c r="IKK40" s="37"/>
      <c r="IKL40" s="37"/>
      <c r="IKM40" s="37"/>
      <c r="IKN40" s="37"/>
      <c r="IKO40" s="37"/>
      <c r="IKP40" s="37"/>
      <c r="IKQ40" s="37"/>
      <c r="IKR40" s="37"/>
      <c r="IKS40" s="37"/>
      <c r="IKT40" s="37"/>
      <c r="IKU40" s="37"/>
      <c r="IKV40" s="37"/>
      <c r="IKW40" s="37"/>
      <c r="IKX40" s="37"/>
      <c r="IKY40" s="37"/>
      <c r="IKZ40" s="37"/>
      <c r="ILA40" s="37"/>
      <c r="ILB40" s="37"/>
      <c r="ILC40" s="37"/>
      <c r="ILD40" s="37"/>
      <c r="ILE40" s="37"/>
      <c r="ILF40" s="37"/>
      <c r="ILG40" s="37"/>
      <c r="ILH40" s="37"/>
      <c r="ILI40" s="37"/>
      <c r="ILJ40" s="37"/>
      <c r="ILK40" s="37"/>
      <c r="ILL40" s="37"/>
      <c r="ILM40" s="37"/>
      <c r="ILN40" s="37"/>
      <c r="ILO40" s="37"/>
      <c r="ILP40" s="37"/>
      <c r="ILQ40" s="37"/>
      <c r="ILR40" s="37"/>
      <c r="ILS40" s="37"/>
      <c r="ILT40" s="37"/>
      <c r="ILU40" s="37"/>
      <c r="ILV40" s="37"/>
      <c r="ILW40" s="37"/>
      <c r="ILX40" s="37"/>
      <c r="ILY40" s="37"/>
      <c r="ILZ40" s="37"/>
      <c r="IMA40" s="37"/>
      <c r="IMB40" s="37"/>
      <c r="IMC40" s="37"/>
      <c r="IMD40" s="37"/>
      <c r="IME40" s="37"/>
      <c r="IMF40" s="37"/>
      <c r="IMG40" s="37"/>
      <c r="IMH40" s="37"/>
      <c r="IMI40" s="37"/>
      <c r="IMJ40" s="37"/>
      <c r="IMK40" s="37"/>
      <c r="IML40" s="37"/>
      <c r="IMM40" s="37"/>
      <c r="IMN40" s="37"/>
      <c r="IMO40" s="37"/>
      <c r="IMP40" s="37"/>
      <c r="IMQ40" s="37"/>
      <c r="IMR40" s="37"/>
      <c r="IMS40" s="37"/>
      <c r="IMT40" s="37"/>
      <c r="IMU40" s="37"/>
      <c r="IMV40" s="37"/>
      <c r="IMW40" s="37"/>
      <c r="IMX40" s="37"/>
      <c r="IMY40" s="37"/>
      <c r="IMZ40" s="37"/>
      <c r="INA40" s="37"/>
      <c r="INB40" s="37"/>
      <c r="INC40" s="37"/>
      <c r="IND40" s="37"/>
      <c r="INE40" s="37"/>
      <c r="INF40" s="37"/>
      <c r="ING40" s="37"/>
      <c r="INH40" s="37"/>
      <c r="INI40" s="37"/>
      <c r="INJ40" s="37"/>
      <c r="INK40" s="37"/>
      <c r="INL40" s="37"/>
      <c r="INM40" s="37"/>
      <c r="INN40" s="37"/>
      <c r="INO40" s="37"/>
      <c r="INP40" s="37"/>
      <c r="INQ40" s="37"/>
      <c r="INR40" s="37"/>
      <c r="INS40" s="37"/>
      <c r="INT40" s="37"/>
      <c r="INU40" s="37"/>
      <c r="INV40" s="37"/>
      <c r="INW40" s="37"/>
      <c r="INX40" s="37"/>
      <c r="INY40" s="37"/>
      <c r="INZ40" s="37"/>
      <c r="IOA40" s="37"/>
      <c r="IOB40" s="37"/>
      <c r="IOC40" s="37"/>
      <c r="IOD40" s="37"/>
      <c r="IOE40" s="37"/>
      <c r="IOF40" s="37"/>
      <c r="IOG40" s="37"/>
      <c r="IOH40" s="37"/>
      <c r="IOI40" s="37"/>
      <c r="IOJ40" s="37"/>
      <c r="IOK40" s="37"/>
      <c r="IOL40" s="37"/>
      <c r="IOM40" s="37"/>
      <c r="ION40" s="37"/>
      <c r="IOO40" s="37"/>
      <c r="IOP40" s="37"/>
      <c r="IOQ40" s="37"/>
      <c r="IOR40" s="37"/>
      <c r="IOS40" s="37"/>
      <c r="IOT40" s="37"/>
      <c r="IOU40" s="37"/>
      <c r="IOV40" s="37"/>
      <c r="IOW40" s="37"/>
      <c r="IOX40" s="37"/>
      <c r="IOY40" s="37"/>
      <c r="IOZ40" s="37"/>
      <c r="IPA40" s="37"/>
      <c r="IPB40" s="37"/>
      <c r="IPC40" s="37"/>
      <c r="IPD40" s="37"/>
      <c r="IPE40" s="37"/>
      <c r="IPF40" s="37"/>
      <c r="IPG40" s="37"/>
      <c r="IPH40" s="37"/>
      <c r="IPI40" s="37"/>
      <c r="IPJ40" s="37"/>
      <c r="IPK40" s="37"/>
      <c r="IPL40" s="37"/>
      <c r="IPM40" s="37"/>
      <c r="IPN40" s="37"/>
      <c r="IPO40" s="37"/>
      <c r="IPP40" s="37"/>
      <c r="IPQ40" s="37"/>
      <c r="IPR40" s="37"/>
      <c r="IPS40" s="37"/>
      <c r="IPT40" s="37"/>
      <c r="IPU40" s="37"/>
      <c r="IPV40" s="37"/>
      <c r="IPW40" s="37"/>
      <c r="IPX40" s="37"/>
      <c r="IPY40" s="37"/>
      <c r="IPZ40" s="37"/>
      <c r="IQA40" s="37"/>
      <c r="IQB40" s="37"/>
      <c r="IQC40" s="37"/>
      <c r="IQD40" s="37"/>
      <c r="IQE40" s="37"/>
      <c r="IQF40" s="37"/>
      <c r="IQG40" s="37"/>
      <c r="IQH40" s="37"/>
      <c r="IQI40" s="37"/>
      <c r="IQJ40" s="37"/>
      <c r="IQK40" s="37"/>
      <c r="IQL40" s="37"/>
      <c r="IQM40" s="37"/>
      <c r="IQN40" s="37"/>
      <c r="IQO40" s="37"/>
      <c r="IQP40" s="37"/>
      <c r="IQQ40" s="37"/>
      <c r="IQR40" s="37"/>
      <c r="IQS40" s="37"/>
      <c r="IQT40" s="37"/>
      <c r="IQU40" s="37"/>
      <c r="IQV40" s="37"/>
      <c r="IQW40" s="37"/>
      <c r="IQX40" s="37"/>
      <c r="IQY40" s="37"/>
      <c r="IQZ40" s="37"/>
      <c r="IRA40" s="37"/>
      <c r="IRB40" s="37"/>
      <c r="IRC40" s="37"/>
      <c r="IRD40" s="37"/>
      <c r="IRE40" s="37"/>
      <c r="IRF40" s="37"/>
      <c r="IRG40" s="37"/>
      <c r="IRH40" s="37"/>
      <c r="IRI40" s="37"/>
      <c r="IRJ40" s="37"/>
      <c r="IRK40" s="37"/>
      <c r="IRL40" s="37"/>
      <c r="IRM40" s="37"/>
      <c r="IRN40" s="37"/>
      <c r="IRO40" s="37"/>
      <c r="IRP40" s="37"/>
      <c r="IRQ40" s="37"/>
      <c r="IRR40" s="37"/>
      <c r="IRS40" s="37"/>
      <c r="IRT40" s="37"/>
      <c r="IRU40" s="37"/>
      <c r="IRV40" s="37"/>
      <c r="IRW40" s="37"/>
      <c r="IRX40" s="37"/>
      <c r="IRY40" s="37"/>
      <c r="IRZ40" s="37"/>
      <c r="ISA40" s="37"/>
      <c r="ISB40" s="37"/>
      <c r="ISC40" s="37"/>
      <c r="ISD40" s="37"/>
      <c r="ISE40" s="37"/>
      <c r="ISF40" s="37"/>
      <c r="ISG40" s="37"/>
      <c r="ISH40" s="37"/>
      <c r="ISI40" s="37"/>
      <c r="ISJ40" s="37"/>
      <c r="ISK40" s="37"/>
      <c r="ISL40" s="37"/>
      <c r="ISM40" s="37"/>
      <c r="ISN40" s="37"/>
      <c r="ISO40" s="37"/>
      <c r="ISP40" s="37"/>
      <c r="ISQ40" s="37"/>
      <c r="ISR40" s="37"/>
      <c r="ISS40" s="37"/>
      <c r="IST40" s="37"/>
      <c r="ISU40" s="37"/>
      <c r="ISV40" s="37"/>
      <c r="ISW40" s="37"/>
      <c r="ISX40" s="37"/>
      <c r="ISY40" s="37"/>
      <c r="ISZ40" s="37"/>
      <c r="ITA40" s="37"/>
      <c r="ITB40" s="37"/>
      <c r="ITC40" s="37"/>
      <c r="ITD40" s="37"/>
      <c r="ITE40" s="37"/>
      <c r="ITF40" s="37"/>
      <c r="ITG40" s="37"/>
      <c r="ITH40" s="37"/>
      <c r="ITI40" s="37"/>
      <c r="ITJ40" s="37"/>
      <c r="ITK40" s="37"/>
      <c r="ITL40" s="37"/>
      <c r="ITM40" s="37"/>
      <c r="ITN40" s="37"/>
      <c r="ITO40" s="37"/>
      <c r="ITP40" s="37"/>
      <c r="ITQ40" s="37"/>
      <c r="ITR40" s="37"/>
      <c r="ITS40" s="37"/>
      <c r="ITT40" s="37"/>
      <c r="ITU40" s="37"/>
      <c r="ITV40" s="37"/>
      <c r="ITW40" s="37"/>
      <c r="ITX40" s="37"/>
      <c r="ITY40" s="37"/>
      <c r="ITZ40" s="37"/>
      <c r="IUA40" s="37"/>
      <c r="IUB40" s="37"/>
      <c r="IUC40" s="37"/>
      <c r="IUD40" s="37"/>
      <c r="IUE40" s="37"/>
      <c r="IUF40" s="37"/>
      <c r="IUG40" s="37"/>
      <c r="IUH40" s="37"/>
      <c r="IUI40" s="37"/>
      <c r="IUJ40" s="37"/>
      <c r="IUK40" s="37"/>
      <c r="IUL40" s="37"/>
      <c r="IUM40" s="37"/>
      <c r="IUN40" s="37"/>
      <c r="IUO40" s="37"/>
      <c r="IUP40" s="37"/>
      <c r="IUQ40" s="37"/>
      <c r="IUR40" s="37"/>
      <c r="IUS40" s="37"/>
      <c r="IUT40" s="37"/>
      <c r="IUU40" s="37"/>
      <c r="IUV40" s="37"/>
      <c r="IUW40" s="37"/>
      <c r="IUX40" s="37"/>
      <c r="IUY40" s="37"/>
      <c r="IUZ40" s="37"/>
      <c r="IVA40" s="37"/>
      <c r="IVB40" s="37"/>
      <c r="IVC40" s="37"/>
      <c r="IVD40" s="37"/>
      <c r="IVE40" s="37"/>
      <c r="IVF40" s="37"/>
      <c r="IVG40" s="37"/>
      <c r="IVH40" s="37"/>
      <c r="IVI40" s="37"/>
      <c r="IVJ40" s="37"/>
      <c r="IVK40" s="37"/>
      <c r="IVL40" s="37"/>
      <c r="IVM40" s="37"/>
      <c r="IVN40" s="37"/>
      <c r="IVO40" s="37"/>
      <c r="IVP40" s="37"/>
      <c r="IVQ40" s="37"/>
      <c r="IVR40" s="37"/>
      <c r="IVS40" s="37"/>
      <c r="IVT40" s="37"/>
      <c r="IVU40" s="37"/>
      <c r="IVV40" s="37"/>
      <c r="IVW40" s="37"/>
      <c r="IVX40" s="37"/>
      <c r="IVY40" s="37"/>
      <c r="IVZ40" s="37"/>
      <c r="IWA40" s="37"/>
      <c r="IWB40" s="37"/>
      <c r="IWC40" s="37"/>
      <c r="IWD40" s="37"/>
      <c r="IWE40" s="37"/>
      <c r="IWF40" s="37"/>
      <c r="IWG40" s="37"/>
      <c r="IWH40" s="37"/>
      <c r="IWI40" s="37"/>
      <c r="IWJ40" s="37"/>
      <c r="IWK40" s="37"/>
      <c r="IWL40" s="37"/>
      <c r="IWM40" s="37"/>
      <c r="IWN40" s="37"/>
      <c r="IWO40" s="37"/>
      <c r="IWP40" s="37"/>
      <c r="IWQ40" s="37"/>
      <c r="IWR40" s="37"/>
      <c r="IWS40" s="37"/>
      <c r="IWT40" s="37"/>
      <c r="IWU40" s="37"/>
      <c r="IWV40" s="37"/>
      <c r="IWW40" s="37"/>
      <c r="IWX40" s="37"/>
      <c r="IWY40" s="37"/>
      <c r="IWZ40" s="37"/>
      <c r="IXA40" s="37"/>
      <c r="IXB40" s="37"/>
      <c r="IXC40" s="37"/>
      <c r="IXD40" s="37"/>
      <c r="IXE40" s="37"/>
      <c r="IXF40" s="37"/>
      <c r="IXG40" s="37"/>
      <c r="IXH40" s="37"/>
      <c r="IXI40" s="37"/>
      <c r="IXJ40" s="37"/>
      <c r="IXK40" s="37"/>
      <c r="IXL40" s="37"/>
      <c r="IXM40" s="37"/>
      <c r="IXN40" s="37"/>
      <c r="IXO40" s="37"/>
      <c r="IXP40" s="37"/>
      <c r="IXQ40" s="37"/>
      <c r="IXR40" s="37"/>
      <c r="IXS40" s="37"/>
      <c r="IXT40" s="37"/>
      <c r="IXU40" s="37"/>
      <c r="IXV40" s="37"/>
      <c r="IXW40" s="37"/>
      <c r="IXX40" s="37"/>
      <c r="IXY40" s="37"/>
      <c r="IXZ40" s="37"/>
      <c r="IYA40" s="37"/>
      <c r="IYB40" s="37"/>
      <c r="IYC40" s="37"/>
      <c r="IYD40" s="37"/>
      <c r="IYE40" s="37"/>
      <c r="IYF40" s="37"/>
      <c r="IYG40" s="37"/>
      <c r="IYH40" s="37"/>
      <c r="IYI40" s="37"/>
      <c r="IYJ40" s="37"/>
      <c r="IYK40" s="37"/>
      <c r="IYL40" s="37"/>
      <c r="IYM40" s="37"/>
      <c r="IYN40" s="37"/>
      <c r="IYO40" s="37"/>
      <c r="IYP40" s="37"/>
      <c r="IYQ40" s="37"/>
      <c r="IYR40" s="37"/>
      <c r="IYS40" s="37"/>
      <c r="IYT40" s="37"/>
      <c r="IYU40" s="37"/>
      <c r="IYV40" s="37"/>
      <c r="IYW40" s="37"/>
      <c r="IYX40" s="37"/>
      <c r="IYY40" s="37"/>
      <c r="IYZ40" s="37"/>
      <c r="IZA40" s="37"/>
      <c r="IZB40" s="37"/>
      <c r="IZC40" s="37"/>
      <c r="IZD40" s="37"/>
      <c r="IZE40" s="37"/>
      <c r="IZF40" s="37"/>
      <c r="IZG40" s="37"/>
      <c r="IZH40" s="37"/>
      <c r="IZI40" s="37"/>
      <c r="IZJ40" s="37"/>
      <c r="IZK40" s="37"/>
      <c r="IZL40" s="37"/>
      <c r="IZM40" s="37"/>
      <c r="IZN40" s="37"/>
      <c r="IZO40" s="37"/>
      <c r="IZP40" s="37"/>
      <c r="IZQ40" s="37"/>
      <c r="IZR40" s="37"/>
      <c r="IZS40" s="37"/>
      <c r="IZT40" s="37"/>
      <c r="IZU40" s="37"/>
      <c r="IZV40" s="37"/>
      <c r="IZW40" s="37"/>
      <c r="IZX40" s="37"/>
      <c r="IZY40" s="37"/>
      <c r="IZZ40" s="37"/>
      <c r="JAA40" s="37"/>
      <c r="JAB40" s="37"/>
      <c r="JAC40" s="37"/>
      <c r="JAD40" s="37"/>
      <c r="JAE40" s="37"/>
      <c r="JAF40" s="37"/>
      <c r="JAG40" s="37"/>
      <c r="JAH40" s="37"/>
      <c r="JAI40" s="37"/>
      <c r="JAJ40" s="37"/>
      <c r="JAK40" s="37"/>
      <c r="JAL40" s="37"/>
      <c r="JAM40" s="37"/>
      <c r="JAN40" s="37"/>
      <c r="JAO40" s="37"/>
      <c r="JAP40" s="37"/>
      <c r="JAQ40" s="37"/>
      <c r="JAR40" s="37"/>
      <c r="JAS40" s="37"/>
      <c r="JAT40" s="37"/>
      <c r="JAU40" s="37"/>
      <c r="JAV40" s="37"/>
      <c r="JAW40" s="37"/>
      <c r="JAX40" s="37"/>
      <c r="JAY40" s="37"/>
      <c r="JAZ40" s="37"/>
      <c r="JBA40" s="37"/>
      <c r="JBB40" s="37"/>
      <c r="JBC40" s="37"/>
      <c r="JBD40" s="37"/>
      <c r="JBE40" s="37"/>
      <c r="JBF40" s="37"/>
      <c r="JBG40" s="37"/>
      <c r="JBH40" s="37"/>
      <c r="JBI40" s="37"/>
      <c r="JBJ40" s="37"/>
      <c r="JBK40" s="37"/>
      <c r="JBL40" s="37"/>
      <c r="JBM40" s="37"/>
      <c r="JBN40" s="37"/>
      <c r="JBO40" s="37"/>
      <c r="JBP40" s="37"/>
      <c r="JBQ40" s="37"/>
      <c r="JBR40" s="37"/>
      <c r="JBS40" s="37"/>
      <c r="JBT40" s="37"/>
      <c r="JBU40" s="37"/>
      <c r="JBV40" s="37"/>
      <c r="JBW40" s="37"/>
      <c r="JBX40" s="37"/>
      <c r="JBY40" s="37"/>
      <c r="JBZ40" s="37"/>
      <c r="JCA40" s="37"/>
      <c r="JCB40" s="37"/>
      <c r="JCC40" s="37"/>
      <c r="JCD40" s="37"/>
      <c r="JCE40" s="37"/>
      <c r="JCF40" s="37"/>
      <c r="JCG40" s="37"/>
      <c r="JCH40" s="37"/>
      <c r="JCI40" s="37"/>
      <c r="JCJ40" s="37"/>
      <c r="JCK40" s="37"/>
      <c r="JCL40" s="37"/>
      <c r="JCM40" s="37"/>
      <c r="JCN40" s="37"/>
      <c r="JCO40" s="37"/>
      <c r="JCP40" s="37"/>
      <c r="JCQ40" s="37"/>
      <c r="JCR40" s="37"/>
      <c r="JCS40" s="37"/>
      <c r="JCT40" s="37"/>
      <c r="JCU40" s="37"/>
      <c r="JCV40" s="37"/>
      <c r="JCW40" s="37"/>
      <c r="JCX40" s="37"/>
      <c r="JCY40" s="37"/>
      <c r="JCZ40" s="37"/>
      <c r="JDA40" s="37"/>
      <c r="JDB40" s="37"/>
      <c r="JDC40" s="37"/>
      <c r="JDD40" s="37"/>
      <c r="JDE40" s="37"/>
      <c r="JDF40" s="37"/>
      <c r="JDG40" s="37"/>
      <c r="JDH40" s="37"/>
      <c r="JDI40" s="37"/>
      <c r="JDJ40" s="37"/>
      <c r="JDK40" s="37"/>
      <c r="JDL40" s="37"/>
      <c r="JDM40" s="37"/>
      <c r="JDN40" s="37"/>
      <c r="JDO40" s="37"/>
      <c r="JDP40" s="37"/>
      <c r="JDQ40" s="37"/>
      <c r="JDR40" s="37"/>
      <c r="JDS40" s="37"/>
      <c r="JDT40" s="37"/>
      <c r="JDU40" s="37"/>
      <c r="JDV40" s="37"/>
      <c r="JDW40" s="37"/>
      <c r="JDX40" s="37"/>
      <c r="JDY40" s="37"/>
      <c r="JDZ40" s="37"/>
      <c r="JEA40" s="37"/>
      <c r="JEB40" s="37"/>
      <c r="JEC40" s="37"/>
      <c r="JED40" s="37"/>
      <c r="JEE40" s="37"/>
      <c r="JEF40" s="37"/>
      <c r="JEG40" s="37"/>
      <c r="JEH40" s="37"/>
      <c r="JEI40" s="37"/>
      <c r="JEJ40" s="37"/>
      <c r="JEK40" s="37"/>
      <c r="JEL40" s="37"/>
      <c r="JEM40" s="37"/>
      <c r="JEN40" s="37"/>
      <c r="JEO40" s="37"/>
      <c r="JEP40" s="37"/>
      <c r="JEQ40" s="37"/>
      <c r="JER40" s="37"/>
      <c r="JES40" s="37"/>
      <c r="JET40" s="37"/>
      <c r="JEU40" s="37"/>
      <c r="JEV40" s="37"/>
      <c r="JEW40" s="37"/>
      <c r="JEX40" s="37"/>
      <c r="JEY40" s="37"/>
      <c r="JEZ40" s="37"/>
      <c r="JFA40" s="37"/>
      <c r="JFB40" s="37"/>
      <c r="JFC40" s="37"/>
      <c r="JFD40" s="37"/>
      <c r="JFE40" s="37"/>
      <c r="JFF40" s="37"/>
      <c r="JFG40" s="37"/>
      <c r="JFH40" s="37"/>
      <c r="JFI40" s="37"/>
      <c r="JFJ40" s="37"/>
      <c r="JFK40" s="37"/>
      <c r="JFL40" s="37"/>
      <c r="JFM40" s="37"/>
      <c r="JFN40" s="37"/>
      <c r="JFO40" s="37"/>
      <c r="JFP40" s="37"/>
      <c r="JFQ40" s="37"/>
      <c r="JFR40" s="37"/>
      <c r="JFS40" s="37"/>
      <c r="JFT40" s="37"/>
      <c r="JFU40" s="37"/>
      <c r="JFV40" s="37"/>
      <c r="JFW40" s="37"/>
      <c r="JFX40" s="37"/>
      <c r="JFY40" s="37"/>
      <c r="JFZ40" s="37"/>
      <c r="JGA40" s="37"/>
      <c r="JGB40" s="37"/>
      <c r="JGC40" s="37"/>
      <c r="JGD40" s="37"/>
      <c r="JGE40" s="37"/>
      <c r="JGF40" s="37"/>
      <c r="JGG40" s="37"/>
      <c r="JGH40" s="37"/>
      <c r="JGI40" s="37"/>
      <c r="JGJ40" s="37"/>
      <c r="JGK40" s="37"/>
      <c r="JGL40" s="37"/>
      <c r="JGM40" s="37"/>
      <c r="JGN40" s="37"/>
      <c r="JGO40" s="37"/>
      <c r="JGP40" s="37"/>
      <c r="JGQ40" s="37"/>
      <c r="JGR40" s="37"/>
      <c r="JGS40" s="37"/>
      <c r="JGT40" s="37"/>
      <c r="JGU40" s="37"/>
      <c r="JGV40" s="37"/>
      <c r="JGW40" s="37"/>
      <c r="JGX40" s="37"/>
      <c r="JGY40" s="37"/>
      <c r="JGZ40" s="37"/>
      <c r="JHA40" s="37"/>
      <c r="JHB40" s="37"/>
      <c r="JHC40" s="37"/>
      <c r="JHD40" s="37"/>
      <c r="JHE40" s="37"/>
      <c r="JHF40" s="37"/>
      <c r="JHG40" s="37"/>
      <c r="JHH40" s="37"/>
      <c r="JHI40" s="37"/>
      <c r="JHJ40" s="37"/>
      <c r="JHK40" s="37"/>
      <c r="JHL40" s="37"/>
      <c r="JHM40" s="37"/>
      <c r="JHN40" s="37"/>
      <c r="JHO40" s="37"/>
      <c r="JHP40" s="37"/>
      <c r="JHQ40" s="37"/>
      <c r="JHR40" s="37"/>
      <c r="JHS40" s="37"/>
      <c r="JHT40" s="37"/>
      <c r="JHU40" s="37"/>
      <c r="JHV40" s="37"/>
      <c r="JHW40" s="37"/>
      <c r="JHX40" s="37"/>
      <c r="JHY40" s="37"/>
      <c r="JHZ40" s="37"/>
      <c r="JIA40" s="37"/>
      <c r="JIB40" s="37"/>
      <c r="JIC40" s="37"/>
      <c r="JID40" s="37"/>
      <c r="JIE40" s="37"/>
      <c r="JIF40" s="37"/>
      <c r="JIG40" s="37"/>
      <c r="JIH40" s="37"/>
      <c r="JII40" s="37"/>
      <c r="JIJ40" s="37"/>
      <c r="JIK40" s="37"/>
      <c r="JIL40" s="37"/>
      <c r="JIM40" s="37"/>
      <c r="JIN40" s="37"/>
      <c r="JIO40" s="37"/>
      <c r="JIP40" s="37"/>
      <c r="JIQ40" s="37"/>
      <c r="JIR40" s="37"/>
      <c r="JIS40" s="37"/>
      <c r="JIT40" s="37"/>
      <c r="JIU40" s="37"/>
      <c r="JIV40" s="37"/>
      <c r="JIW40" s="37"/>
      <c r="JIX40" s="37"/>
      <c r="JIY40" s="37"/>
      <c r="JIZ40" s="37"/>
      <c r="JJA40" s="37"/>
      <c r="JJB40" s="37"/>
      <c r="JJC40" s="37"/>
      <c r="JJD40" s="37"/>
      <c r="JJE40" s="37"/>
      <c r="JJF40" s="37"/>
      <c r="JJG40" s="37"/>
      <c r="JJH40" s="37"/>
      <c r="JJI40" s="37"/>
      <c r="JJJ40" s="37"/>
      <c r="JJK40" s="37"/>
      <c r="JJL40" s="37"/>
      <c r="JJM40" s="37"/>
      <c r="JJN40" s="37"/>
      <c r="JJO40" s="37"/>
      <c r="JJP40" s="37"/>
      <c r="JJQ40" s="37"/>
      <c r="JJR40" s="37"/>
      <c r="JJS40" s="37"/>
      <c r="JJT40" s="37"/>
      <c r="JJU40" s="37"/>
      <c r="JJV40" s="37"/>
      <c r="JJW40" s="37"/>
      <c r="JJX40" s="37"/>
      <c r="JJY40" s="37"/>
      <c r="JJZ40" s="37"/>
      <c r="JKA40" s="37"/>
      <c r="JKB40" s="37"/>
      <c r="JKC40" s="37"/>
      <c r="JKD40" s="37"/>
      <c r="JKE40" s="37"/>
      <c r="JKF40" s="37"/>
      <c r="JKG40" s="37"/>
      <c r="JKH40" s="37"/>
      <c r="JKI40" s="37"/>
      <c r="JKJ40" s="37"/>
      <c r="JKK40" s="37"/>
      <c r="JKL40" s="37"/>
      <c r="JKM40" s="37"/>
      <c r="JKN40" s="37"/>
      <c r="JKO40" s="37"/>
      <c r="JKP40" s="37"/>
      <c r="JKQ40" s="37"/>
      <c r="JKR40" s="37"/>
      <c r="JKS40" s="37"/>
      <c r="JKT40" s="37"/>
      <c r="JKU40" s="37"/>
      <c r="JKV40" s="37"/>
      <c r="JKW40" s="37"/>
      <c r="JKX40" s="37"/>
      <c r="JKY40" s="37"/>
      <c r="JKZ40" s="37"/>
      <c r="JLA40" s="37"/>
      <c r="JLB40" s="37"/>
      <c r="JLC40" s="37"/>
      <c r="JLD40" s="37"/>
      <c r="JLE40" s="37"/>
      <c r="JLF40" s="37"/>
      <c r="JLG40" s="37"/>
      <c r="JLH40" s="37"/>
      <c r="JLI40" s="37"/>
      <c r="JLJ40" s="37"/>
      <c r="JLK40" s="37"/>
      <c r="JLL40" s="37"/>
      <c r="JLM40" s="37"/>
      <c r="JLN40" s="37"/>
      <c r="JLO40" s="37"/>
      <c r="JLP40" s="37"/>
      <c r="JLQ40" s="37"/>
      <c r="JLR40" s="37"/>
      <c r="JLS40" s="37"/>
      <c r="JLT40" s="37"/>
      <c r="JLU40" s="37"/>
      <c r="JLV40" s="37"/>
      <c r="JLW40" s="37"/>
      <c r="JLX40" s="37"/>
      <c r="JLY40" s="37"/>
      <c r="JLZ40" s="37"/>
      <c r="JMA40" s="37"/>
      <c r="JMB40" s="37"/>
      <c r="JMC40" s="37"/>
      <c r="JMD40" s="37"/>
      <c r="JME40" s="37"/>
      <c r="JMF40" s="37"/>
      <c r="JMG40" s="37"/>
      <c r="JMH40" s="37"/>
      <c r="JMI40" s="37"/>
      <c r="JMJ40" s="37"/>
      <c r="JMK40" s="37"/>
      <c r="JML40" s="37"/>
      <c r="JMM40" s="37"/>
      <c r="JMN40" s="37"/>
      <c r="JMO40" s="37"/>
      <c r="JMP40" s="37"/>
      <c r="JMQ40" s="37"/>
      <c r="JMR40" s="37"/>
      <c r="JMS40" s="37"/>
      <c r="JMT40" s="37"/>
      <c r="JMU40" s="37"/>
      <c r="JMV40" s="37"/>
      <c r="JMW40" s="37"/>
      <c r="JMX40" s="37"/>
      <c r="JMY40" s="37"/>
      <c r="JMZ40" s="37"/>
      <c r="JNA40" s="37"/>
      <c r="JNB40" s="37"/>
      <c r="JNC40" s="37"/>
      <c r="JND40" s="37"/>
      <c r="JNE40" s="37"/>
      <c r="JNF40" s="37"/>
      <c r="JNG40" s="37"/>
      <c r="JNH40" s="37"/>
      <c r="JNI40" s="37"/>
      <c r="JNJ40" s="37"/>
      <c r="JNK40" s="37"/>
      <c r="JNL40" s="37"/>
      <c r="JNM40" s="37"/>
      <c r="JNN40" s="37"/>
      <c r="JNO40" s="37"/>
      <c r="JNP40" s="37"/>
      <c r="JNQ40" s="37"/>
      <c r="JNR40" s="37"/>
      <c r="JNS40" s="37"/>
      <c r="JNT40" s="37"/>
      <c r="JNU40" s="37"/>
      <c r="JNV40" s="37"/>
      <c r="JNW40" s="37"/>
      <c r="JNX40" s="37"/>
      <c r="JNY40" s="37"/>
      <c r="JNZ40" s="37"/>
      <c r="JOA40" s="37"/>
      <c r="JOB40" s="37"/>
      <c r="JOC40" s="37"/>
      <c r="JOD40" s="37"/>
      <c r="JOE40" s="37"/>
      <c r="JOF40" s="37"/>
      <c r="JOG40" s="37"/>
      <c r="JOH40" s="37"/>
      <c r="JOI40" s="37"/>
      <c r="JOJ40" s="37"/>
      <c r="JOK40" s="37"/>
      <c r="JOL40" s="37"/>
      <c r="JOM40" s="37"/>
      <c r="JON40" s="37"/>
      <c r="JOO40" s="37"/>
      <c r="JOP40" s="37"/>
      <c r="JOQ40" s="37"/>
      <c r="JOR40" s="37"/>
      <c r="JOS40" s="37"/>
      <c r="JOT40" s="37"/>
      <c r="JOU40" s="37"/>
      <c r="JOV40" s="37"/>
      <c r="JOW40" s="37"/>
      <c r="JOX40" s="37"/>
      <c r="JOY40" s="37"/>
      <c r="JOZ40" s="37"/>
      <c r="JPA40" s="37"/>
      <c r="JPB40" s="37"/>
      <c r="JPC40" s="37"/>
      <c r="JPD40" s="37"/>
      <c r="JPE40" s="37"/>
      <c r="JPF40" s="37"/>
      <c r="JPG40" s="37"/>
      <c r="JPH40" s="37"/>
      <c r="JPI40" s="37"/>
      <c r="JPJ40" s="37"/>
      <c r="JPK40" s="37"/>
      <c r="JPL40" s="37"/>
      <c r="JPM40" s="37"/>
      <c r="JPN40" s="37"/>
      <c r="JPO40" s="37"/>
      <c r="JPP40" s="37"/>
      <c r="JPQ40" s="37"/>
      <c r="JPR40" s="37"/>
      <c r="JPS40" s="37"/>
      <c r="JPT40" s="37"/>
      <c r="JPU40" s="37"/>
      <c r="JPV40" s="37"/>
      <c r="JPW40" s="37"/>
      <c r="JPX40" s="37"/>
      <c r="JPY40" s="37"/>
      <c r="JPZ40" s="37"/>
      <c r="JQA40" s="37"/>
      <c r="JQB40" s="37"/>
      <c r="JQC40" s="37"/>
      <c r="JQD40" s="37"/>
      <c r="JQE40" s="37"/>
      <c r="JQF40" s="37"/>
      <c r="JQG40" s="37"/>
      <c r="JQH40" s="37"/>
      <c r="JQI40" s="37"/>
      <c r="JQJ40" s="37"/>
      <c r="JQK40" s="37"/>
      <c r="JQL40" s="37"/>
      <c r="JQM40" s="37"/>
      <c r="JQN40" s="37"/>
      <c r="JQO40" s="37"/>
      <c r="JQP40" s="37"/>
      <c r="JQQ40" s="37"/>
      <c r="JQR40" s="37"/>
      <c r="JQS40" s="37"/>
      <c r="JQT40" s="37"/>
      <c r="JQU40" s="37"/>
      <c r="JQV40" s="37"/>
      <c r="JQW40" s="37"/>
      <c r="JQX40" s="37"/>
      <c r="JQY40" s="37"/>
      <c r="JQZ40" s="37"/>
      <c r="JRA40" s="37"/>
      <c r="JRB40" s="37"/>
      <c r="JRC40" s="37"/>
      <c r="JRD40" s="37"/>
      <c r="JRE40" s="37"/>
      <c r="JRF40" s="37"/>
      <c r="JRG40" s="37"/>
      <c r="JRH40" s="37"/>
      <c r="JRI40" s="37"/>
      <c r="JRJ40" s="37"/>
      <c r="JRK40" s="37"/>
      <c r="JRL40" s="37"/>
      <c r="JRM40" s="37"/>
      <c r="JRN40" s="37"/>
      <c r="JRO40" s="37"/>
      <c r="JRP40" s="37"/>
      <c r="JRQ40" s="37"/>
      <c r="JRR40" s="37"/>
      <c r="JRS40" s="37"/>
      <c r="JRT40" s="37"/>
      <c r="JRU40" s="37"/>
      <c r="JRV40" s="37"/>
      <c r="JRW40" s="37"/>
      <c r="JRX40" s="37"/>
      <c r="JRY40" s="37"/>
      <c r="JRZ40" s="37"/>
      <c r="JSA40" s="37"/>
      <c r="JSB40" s="37"/>
      <c r="JSC40" s="37"/>
      <c r="JSD40" s="37"/>
      <c r="JSE40" s="37"/>
      <c r="JSF40" s="37"/>
      <c r="JSG40" s="37"/>
      <c r="JSH40" s="37"/>
      <c r="JSI40" s="37"/>
      <c r="JSJ40" s="37"/>
      <c r="JSK40" s="37"/>
      <c r="JSL40" s="37"/>
      <c r="JSM40" s="37"/>
      <c r="JSN40" s="37"/>
      <c r="JSO40" s="37"/>
      <c r="JSP40" s="37"/>
      <c r="JSQ40" s="37"/>
      <c r="JSR40" s="37"/>
      <c r="JSS40" s="37"/>
      <c r="JST40" s="37"/>
      <c r="JSU40" s="37"/>
      <c r="JSV40" s="37"/>
      <c r="JSW40" s="37"/>
      <c r="JSX40" s="37"/>
      <c r="JSY40" s="37"/>
      <c r="JSZ40" s="37"/>
      <c r="JTA40" s="37"/>
      <c r="JTB40" s="37"/>
      <c r="JTC40" s="37"/>
      <c r="JTD40" s="37"/>
      <c r="JTE40" s="37"/>
      <c r="JTF40" s="37"/>
      <c r="JTG40" s="37"/>
      <c r="JTH40" s="37"/>
      <c r="JTI40" s="37"/>
      <c r="JTJ40" s="37"/>
      <c r="JTK40" s="37"/>
      <c r="JTL40" s="37"/>
      <c r="JTM40" s="37"/>
      <c r="JTN40" s="37"/>
      <c r="JTO40" s="37"/>
      <c r="JTP40" s="37"/>
      <c r="JTQ40" s="37"/>
      <c r="JTR40" s="37"/>
      <c r="JTS40" s="37"/>
      <c r="JTT40" s="37"/>
      <c r="JTU40" s="37"/>
      <c r="JTV40" s="37"/>
      <c r="JTW40" s="37"/>
      <c r="JTX40" s="37"/>
      <c r="JTY40" s="37"/>
      <c r="JTZ40" s="37"/>
      <c r="JUA40" s="37"/>
      <c r="JUB40" s="37"/>
      <c r="JUC40" s="37"/>
      <c r="JUD40" s="37"/>
      <c r="JUE40" s="37"/>
      <c r="JUF40" s="37"/>
      <c r="JUG40" s="37"/>
      <c r="JUH40" s="37"/>
      <c r="JUI40" s="37"/>
      <c r="JUJ40" s="37"/>
      <c r="JUK40" s="37"/>
      <c r="JUL40" s="37"/>
      <c r="JUM40" s="37"/>
      <c r="JUN40" s="37"/>
      <c r="JUO40" s="37"/>
      <c r="JUP40" s="37"/>
      <c r="JUQ40" s="37"/>
      <c r="JUR40" s="37"/>
      <c r="JUS40" s="37"/>
      <c r="JUT40" s="37"/>
      <c r="JUU40" s="37"/>
      <c r="JUV40" s="37"/>
      <c r="JUW40" s="37"/>
      <c r="JUX40" s="37"/>
      <c r="JUY40" s="37"/>
      <c r="JUZ40" s="37"/>
      <c r="JVA40" s="37"/>
      <c r="JVB40" s="37"/>
      <c r="JVC40" s="37"/>
      <c r="JVD40" s="37"/>
      <c r="JVE40" s="37"/>
      <c r="JVF40" s="37"/>
      <c r="JVG40" s="37"/>
      <c r="JVH40" s="37"/>
      <c r="JVI40" s="37"/>
      <c r="JVJ40" s="37"/>
      <c r="JVK40" s="37"/>
      <c r="JVL40" s="37"/>
      <c r="JVM40" s="37"/>
      <c r="JVN40" s="37"/>
      <c r="JVO40" s="37"/>
      <c r="JVP40" s="37"/>
      <c r="JVQ40" s="37"/>
      <c r="JVR40" s="37"/>
      <c r="JVS40" s="37"/>
      <c r="JVT40" s="37"/>
      <c r="JVU40" s="37"/>
      <c r="JVV40" s="37"/>
      <c r="JVW40" s="37"/>
      <c r="JVX40" s="37"/>
      <c r="JVY40" s="37"/>
      <c r="JVZ40" s="37"/>
      <c r="JWA40" s="37"/>
      <c r="JWB40" s="37"/>
      <c r="JWC40" s="37"/>
      <c r="JWD40" s="37"/>
      <c r="JWE40" s="37"/>
      <c r="JWF40" s="37"/>
      <c r="JWG40" s="37"/>
      <c r="JWH40" s="37"/>
      <c r="JWI40" s="37"/>
      <c r="JWJ40" s="37"/>
      <c r="JWK40" s="37"/>
      <c r="JWL40" s="37"/>
      <c r="JWM40" s="37"/>
      <c r="JWN40" s="37"/>
      <c r="JWO40" s="37"/>
      <c r="JWP40" s="37"/>
      <c r="JWQ40" s="37"/>
      <c r="JWR40" s="37"/>
      <c r="JWS40" s="37"/>
      <c r="JWT40" s="37"/>
      <c r="JWU40" s="37"/>
      <c r="JWV40" s="37"/>
      <c r="JWW40" s="37"/>
      <c r="JWX40" s="37"/>
      <c r="JWY40" s="37"/>
      <c r="JWZ40" s="37"/>
      <c r="JXA40" s="37"/>
      <c r="JXB40" s="37"/>
      <c r="JXC40" s="37"/>
      <c r="JXD40" s="37"/>
      <c r="JXE40" s="37"/>
      <c r="JXF40" s="37"/>
      <c r="JXG40" s="37"/>
      <c r="JXH40" s="37"/>
      <c r="JXI40" s="37"/>
      <c r="JXJ40" s="37"/>
      <c r="JXK40" s="37"/>
      <c r="JXL40" s="37"/>
      <c r="JXM40" s="37"/>
      <c r="JXN40" s="37"/>
      <c r="JXO40" s="37"/>
      <c r="JXP40" s="37"/>
      <c r="JXQ40" s="37"/>
      <c r="JXR40" s="37"/>
      <c r="JXS40" s="37"/>
      <c r="JXT40" s="37"/>
      <c r="JXU40" s="37"/>
      <c r="JXV40" s="37"/>
      <c r="JXW40" s="37"/>
      <c r="JXX40" s="37"/>
      <c r="JXY40" s="37"/>
      <c r="JXZ40" s="37"/>
      <c r="JYA40" s="37"/>
      <c r="JYB40" s="37"/>
      <c r="JYC40" s="37"/>
      <c r="JYD40" s="37"/>
      <c r="JYE40" s="37"/>
      <c r="JYF40" s="37"/>
      <c r="JYG40" s="37"/>
      <c r="JYH40" s="37"/>
      <c r="JYI40" s="37"/>
      <c r="JYJ40" s="37"/>
      <c r="JYK40" s="37"/>
      <c r="JYL40" s="37"/>
      <c r="JYM40" s="37"/>
      <c r="JYN40" s="37"/>
      <c r="JYO40" s="37"/>
      <c r="JYP40" s="37"/>
      <c r="JYQ40" s="37"/>
      <c r="JYR40" s="37"/>
      <c r="JYS40" s="37"/>
      <c r="JYT40" s="37"/>
      <c r="JYU40" s="37"/>
      <c r="JYV40" s="37"/>
      <c r="JYW40" s="37"/>
      <c r="JYX40" s="37"/>
      <c r="JYY40" s="37"/>
      <c r="JYZ40" s="37"/>
      <c r="JZA40" s="37"/>
      <c r="JZB40" s="37"/>
      <c r="JZC40" s="37"/>
      <c r="JZD40" s="37"/>
      <c r="JZE40" s="37"/>
      <c r="JZF40" s="37"/>
      <c r="JZG40" s="37"/>
      <c r="JZH40" s="37"/>
      <c r="JZI40" s="37"/>
      <c r="JZJ40" s="37"/>
      <c r="JZK40" s="37"/>
      <c r="JZL40" s="37"/>
      <c r="JZM40" s="37"/>
      <c r="JZN40" s="37"/>
      <c r="JZO40" s="37"/>
      <c r="JZP40" s="37"/>
      <c r="JZQ40" s="37"/>
      <c r="JZR40" s="37"/>
      <c r="JZS40" s="37"/>
      <c r="JZT40" s="37"/>
      <c r="JZU40" s="37"/>
      <c r="JZV40" s="37"/>
      <c r="JZW40" s="37"/>
      <c r="JZX40" s="37"/>
      <c r="JZY40" s="37"/>
      <c r="JZZ40" s="37"/>
      <c r="KAA40" s="37"/>
      <c r="KAB40" s="37"/>
      <c r="KAC40" s="37"/>
      <c r="KAD40" s="37"/>
      <c r="KAE40" s="37"/>
      <c r="KAF40" s="37"/>
      <c r="KAG40" s="37"/>
      <c r="KAH40" s="37"/>
      <c r="KAI40" s="37"/>
      <c r="KAJ40" s="37"/>
      <c r="KAK40" s="37"/>
      <c r="KAL40" s="37"/>
      <c r="KAM40" s="37"/>
      <c r="KAN40" s="37"/>
      <c r="KAO40" s="37"/>
      <c r="KAP40" s="37"/>
      <c r="KAQ40" s="37"/>
      <c r="KAR40" s="37"/>
      <c r="KAS40" s="37"/>
      <c r="KAT40" s="37"/>
      <c r="KAU40" s="37"/>
      <c r="KAV40" s="37"/>
      <c r="KAW40" s="37"/>
      <c r="KAX40" s="37"/>
      <c r="KAY40" s="37"/>
      <c r="KAZ40" s="37"/>
      <c r="KBA40" s="37"/>
      <c r="KBB40" s="37"/>
      <c r="KBC40" s="37"/>
      <c r="KBD40" s="37"/>
      <c r="KBE40" s="37"/>
      <c r="KBF40" s="37"/>
      <c r="KBG40" s="37"/>
      <c r="KBH40" s="37"/>
      <c r="KBI40" s="37"/>
      <c r="KBJ40" s="37"/>
      <c r="KBK40" s="37"/>
      <c r="KBL40" s="37"/>
      <c r="KBM40" s="37"/>
      <c r="KBN40" s="37"/>
      <c r="KBO40" s="37"/>
      <c r="KBP40" s="37"/>
      <c r="KBQ40" s="37"/>
      <c r="KBR40" s="37"/>
      <c r="KBS40" s="37"/>
      <c r="KBT40" s="37"/>
      <c r="KBU40" s="37"/>
      <c r="KBV40" s="37"/>
      <c r="KBW40" s="37"/>
      <c r="KBX40" s="37"/>
      <c r="KBY40" s="37"/>
      <c r="KBZ40" s="37"/>
      <c r="KCA40" s="37"/>
      <c r="KCB40" s="37"/>
      <c r="KCC40" s="37"/>
      <c r="KCD40" s="37"/>
      <c r="KCE40" s="37"/>
      <c r="KCF40" s="37"/>
      <c r="KCG40" s="37"/>
      <c r="KCH40" s="37"/>
      <c r="KCI40" s="37"/>
      <c r="KCJ40" s="37"/>
      <c r="KCK40" s="37"/>
      <c r="KCL40" s="37"/>
      <c r="KCM40" s="37"/>
      <c r="KCN40" s="37"/>
      <c r="KCO40" s="37"/>
      <c r="KCP40" s="37"/>
      <c r="KCQ40" s="37"/>
      <c r="KCR40" s="37"/>
      <c r="KCS40" s="37"/>
      <c r="KCT40" s="37"/>
      <c r="KCU40" s="37"/>
      <c r="KCV40" s="37"/>
      <c r="KCW40" s="37"/>
      <c r="KCX40" s="37"/>
      <c r="KCY40" s="37"/>
      <c r="KCZ40" s="37"/>
      <c r="KDA40" s="37"/>
      <c r="KDB40" s="37"/>
      <c r="KDC40" s="37"/>
      <c r="KDD40" s="37"/>
      <c r="KDE40" s="37"/>
      <c r="KDF40" s="37"/>
      <c r="KDG40" s="37"/>
      <c r="KDH40" s="37"/>
      <c r="KDI40" s="37"/>
      <c r="KDJ40" s="37"/>
      <c r="KDK40" s="37"/>
      <c r="KDL40" s="37"/>
      <c r="KDM40" s="37"/>
      <c r="KDN40" s="37"/>
      <c r="KDO40" s="37"/>
      <c r="KDP40" s="37"/>
      <c r="KDQ40" s="37"/>
      <c r="KDR40" s="37"/>
      <c r="KDS40" s="37"/>
      <c r="KDT40" s="37"/>
      <c r="KDU40" s="37"/>
      <c r="KDV40" s="37"/>
      <c r="KDW40" s="37"/>
      <c r="KDX40" s="37"/>
      <c r="KDY40" s="37"/>
      <c r="KDZ40" s="37"/>
      <c r="KEA40" s="37"/>
      <c r="KEB40" s="37"/>
      <c r="KEC40" s="37"/>
      <c r="KED40" s="37"/>
      <c r="KEE40" s="37"/>
      <c r="KEF40" s="37"/>
      <c r="KEG40" s="37"/>
      <c r="KEH40" s="37"/>
      <c r="KEI40" s="37"/>
      <c r="KEJ40" s="37"/>
      <c r="KEK40" s="37"/>
      <c r="KEL40" s="37"/>
      <c r="KEM40" s="37"/>
      <c r="KEN40" s="37"/>
      <c r="KEO40" s="37"/>
      <c r="KEP40" s="37"/>
      <c r="KEQ40" s="37"/>
      <c r="KER40" s="37"/>
      <c r="KES40" s="37"/>
      <c r="KET40" s="37"/>
      <c r="KEU40" s="37"/>
      <c r="KEV40" s="37"/>
      <c r="KEW40" s="37"/>
      <c r="KEX40" s="37"/>
      <c r="KEY40" s="37"/>
      <c r="KEZ40" s="37"/>
      <c r="KFA40" s="37"/>
      <c r="KFB40" s="37"/>
      <c r="KFC40" s="37"/>
      <c r="KFD40" s="37"/>
      <c r="KFE40" s="37"/>
      <c r="KFF40" s="37"/>
      <c r="KFG40" s="37"/>
      <c r="KFH40" s="37"/>
      <c r="KFI40" s="37"/>
      <c r="KFJ40" s="37"/>
      <c r="KFK40" s="37"/>
      <c r="KFL40" s="37"/>
      <c r="KFM40" s="37"/>
      <c r="KFN40" s="37"/>
      <c r="KFO40" s="37"/>
      <c r="KFP40" s="37"/>
      <c r="KFQ40" s="37"/>
      <c r="KFR40" s="37"/>
      <c r="KFS40" s="37"/>
      <c r="KFT40" s="37"/>
      <c r="KFU40" s="37"/>
      <c r="KFV40" s="37"/>
      <c r="KFW40" s="37"/>
      <c r="KFX40" s="37"/>
      <c r="KFY40" s="37"/>
      <c r="KFZ40" s="37"/>
      <c r="KGA40" s="37"/>
      <c r="KGB40" s="37"/>
      <c r="KGC40" s="37"/>
      <c r="KGD40" s="37"/>
      <c r="KGE40" s="37"/>
      <c r="KGF40" s="37"/>
      <c r="KGG40" s="37"/>
      <c r="KGH40" s="37"/>
      <c r="KGI40" s="37"/>
      <c r="KGJ40" s="37"/>
      <c r="KGK40" s="37"/>
      <c r="KGL40" s="37"/>
      <c r="KGM40" s="37"/>
      <c r="KGN40" s="37"/>
      <c r="KGO40" s="37"/>
      <c r="KGP40" s="37"/>
      <c r="KGQ40" s="37"/>
      <c r="KGR40" s="37"/>
      <c r="KGS40" s="37"/>
      <c r="KGT40" s="37"/>
      <c r="KGU40" s="37"/>
      <c r="KGV40" s="37"/>
      <c r="KGW40" s="37"/>
      <c r="KGX40" s="37"/>
      <c r="KGY40" s="37"/>
      <c r="KGZ40" s="37"/>
      <c r="KHA40" s="37"/>
      <c r="KHB40" s="37"/>
      <c r="KHC40" s="37"/>
      <c r="KHD40" s="37"/>
      <c r="KHE40" s="37"/>
      <c r="KHF40" s="37"/>
      <c r="KHG40" s="37"/>
      <c r="KHH40" s="37"/>
      <c r="KHI40" s="37"/>
      <c r="KHJ40" s="37"/>
      <c r="KHK40" s="37"/>
      <c r="KHL40" s="37"/>
      <c r="KHM40" s="37"/>
      <c r="KHN40" s="37"/>
      <c r="KHO40" s="37"/>
      <c r="KHP40" s="37"/>
      <c r="KHQ40" s="37"/>
      <c r="KHR40" s="37"/>
      <c r="KHS40" s="37"/>
      <c r="KHT40" s="37"/>
      <c r="KHU40" s="37"/>
      <c r="KHV40" s="37"/>
      <c r="KHW40" s="37"/>
      <c r="KHX40" s="37"/>
      <c r="KHY40" s="37"/>
      <c r="KHZ40" s="37"/>
      <c r="KIA40" s="37"/>
      <c r="KIB40" s="37"/>
      <c r="KIC40" s="37"/>
      <c r="KID40" s="37"/>
      <c r="KIE40" s="37"/>
      <c r="KIF40" s="37"/>
      <c r="KIG40" s="37"/>
      <c r="KIH40" s="37"/>
      <c r="KII40" s="37"/>
      <c r="KIJ40" s="37"/>
      <c r="KIK40" s="37"/>
      <c r="KIL40" s="37"/>
      <c r="KIM40" s="37"/>
      <c r="KIN40" s="37"/>
      <c r="KIO40" s="37"/>
      <c r="KIP40" s="37"/>
      <c r="KIQ40" s="37"/>
      <c r="KIR40" s="37"/>
      <c r="KIS40" s="37"/>
      <c r="KIT40" s="37"/>
      <c r="KIU40" s="37"/>
      <c r="KIV40" s="37"/>
      <c r="KIW40" s="37"/>
      <c r="KIX40" s="37"/>
      <c r="KIY40" s="37"/>
      <c r="KIZ40" s="37"/>
      <c r="KJA40" s="37"/>
      <c r="KJB40" s="37"/>
      <c r="KJC40" s="37"/>
      <c r="KJD40" s="37"/>
      <c r="KJE40" s="37"/>
      <c r="KJF40" s="37"/>
      <c r="KJG40" s="37"/>
      <c r="KJH40" s="37"/>
      <c r="KJI40" s="37"/>
      <c r="KJJ40" s="37"/>
      <c r="KJK40" s="37"/>
      <c r="KJL40" s="37"/>
      <c r="KJM40" s="37"/>
      <c r="KJN40" s="37"/>
      <c r="KJO40" s="37"/>
      <c r="KJP40" s="37"/>
      <c r="KJQ40" s="37"/>
      <c r="KJR40" s="37"/>
      <c r="KJS40" s="37"/>
      <c r="KJT40" s="37"/>
      <c r="KJU40" s="37"/>
      <c r="KJV40" s="37"/>
      <c r="KJW40" s="37"/>
      <c r="KJX40" s="37"/>
      <c r="KJY40" s="37"/>
      <c r="KJZ40" s="37"/>
      <c r="KKA40" s="37"/>
      <c r="KKB40" s="37"/>
      <c r="KKC40" s="37"/>
      <c r="KKD40" s="37"/>
      <c r="KKE40" s="37"/>
      <c r="KKF40" s="37"/>
      <c r="KKG40" s="37"/>
      <c r="KKH40" s="37"/>
      <c r="KKI40" s="37"/>
      <c r="KKJ40" s="37"/>
      <c r="KKK40" s="37"/>
      <c r="KKL40" s="37"/>
      <c r="KKM40" s="37"/>
      <c r="KKN40" s="37"/>
      <c r="KKO40" s="37"/>
      <c r="KKP40" s="37"/>
      <c r="KKQ40" s="37"/>
      <c r="KKR40" s="37"/>
      <c r="KKS40" s="37"/>
      <c r="KKT40" s="37"/>
      <c r="KKU40" s="37"/>
      <c r="KKV40" s="37"/>
      <c r="KKW40" s="37"/>
      <c r="KKX40" s="37"/>
      <c r="KKY40" s="37"/>
      <c r="KKZ40" s="37"/>
      <c r="KLA40" s="37"/>
      <c r="KLB40" s="37"/>
      <c r="KLC40" s="37"/>
      <c r="KLD40" s="37"/>
      <c r="KLE40" s="37"/>
      <c r="KLF40" s="37"/>
      <c r="KLG40" s="37"/>
      <c r="KLH40" s="37"/>
      <c r="KLI40" s="37"/>
      <c r="KLJ40" s="37"/>
      <c r="KLK40" s="37"/>
      <c r="KLL40" s="37"/>
      <c r="KLM40" s="37"/>
      <c r="KLN40" s="37"/>
      <c r="KLO40" s="37"/>
      <c r="KLP40" s="37"/>
      <c r="KLQ40" s="37"/>
      <c r="KLR40" s="37"/>
      <c r="KLS40" s="37"/>
      <c r="KLT40" s="37"/>
      <c r="KLU40" s="37"/>
      <c r="KLV40" s="37"/>
      <c r="KLW40" s="37"/>
      <c r="KLX40" s="37"/>
      <c r="KLY40" s="37"/>
      <c r="KLZ40" s="37"/>
      <c r="KMA40" s="37"/>
      <c r="KMB40" s="37"/>
      <c r="KMC40" s="37"/>
      <c r="KMD40" s="37"/>
      <c r="KME40" s="37"/>
      <c r="KMF40" s="37"/>
      <c r="KMG40" s="37"/>
      <c r="KMH40" s="37"/>
      <c r="KMI40" s="37"/>
      <c r="KMJ40" s="37"/>
      <c r="KMK40" s="37"/>
      <c r="KML40" s="37"/>
      <c r="KMM40" s="37"/>
      <c r="KMN40" s="37"/>
      <c r="KMO40" s="37"/>
      <c r="KMP40" s="37"/>
      <c r="KMQ40" s="37"/>
      <c r="KMR40" s="37"/>
      <c r="KMS40" s="37"/>
      <c r="KMT40" s="37"/>
      <c r="KMU40" s="37"/>
      <c r="KMV40" s="37"/>
      <c r="KMW40" s="37"/>
      <c r="KMX40" s="37"/>
      <c r="KMY40" s="37"/>
      <c r="KMZ40" s="37"/>
      <c r="KNA40" s="37"/>
      <c r="KNB40" s="37"/>
      <c r="KNC40" s="37"/>
      <c r="KND40" s="37"/>
      <c r="KNE40" s="37"/>
      <c r="KNF40" s="37"/>
      <c r="KNG40" s="37"/>
      <c r="KNH40" s="37"/>
      <c r="KNI40" s="37"/>
      <c r="KNJ40" s="37"/>
      <c r="KNK40" s="37"/>
      <c r="KNL40" s="37"/>
      <c r="KNM40" s="37"/>
      <c r="KNN40" s="37"/>
      <c r="KNO40" s="37"/>
      <c r="KNP40" s="37"/>
      <c r="KNQ40" s="37"/>
      <c r="KNR40" s="37"/>
      <c r="KNS40" s="37"/>
      <c r="KNT40" s="37"/>
      <c r="KNU40" s="37"/>
      <c r="KNV40" s="37"/>
      <c r="KNW40" s="37"/>
      <c r="KNX40" s="37"/>
      <c r="KNY40" s="37"/>
      <c r="KNZ40" s="37"/>
      <c r="KOA40" s="37"/>
      <c r="KOB40" s="37"/>
      <c r="KOC40" s="37"/>
      <c r="KOD40" s="37"/>
      <c r="KOE40" s="37"/>
      <c r="KOF40" s="37"/>
      <c r="KOG40" s="37"/>
      <c r="KOH40" s="37"/>
      <c r="KOI40" s="37"/>
      <c r="KOJ40" s="37"/>
      <c r="KOK40" s="37"/>
      <c r="KOL40" s="37"/>
      <c r="KOM40" s="37"/>
      <c r="KON40" s="37"/>
      <c r="KOO40" s="37"/>
      <c r="KOP40" s="37"/>
      <c r="KOQ40" s="37"/>
      <c r="KOR40" s="37"/>
      <c r="KOS40" s="37"/>
      <c r="KOT40" s="37"/>
      <c r="KOU40" s="37"/>
      <c r="KOV40" s="37"/>
      <c r="KOW40" s="37"/>
      <c r="KOX40" s="37"/>
      <c r="KOY40" s="37"/>
      <c r="KOZ40" s="37"/>
      <c r="KPA40" s="37"/>
      <c r="KPB40" s="37"/>
      <c r="KPC40" s="37"/>
      <c r="KPD40" s="37"/>
      <c r="KPE40" s="37"/>
      <c r="KPF40" s="37"/>
      <c r="KPG40" s="37"/>
      <c r="KPH40" s="37"/>
      <c r="KPI40" s="37"/>
      <c r="KPJ40" s="37"/>
      <c r="KPK40" s="37"/>
      <c r="KPL40" s="37"/>
      <c r="KPM40" s="37"/>
      <c r="KPN40" s="37"/>
      <c r="KPO40" s="37"/>
      <c r="KPP40" s="37"/>
      <c r="KPQ40" s="37"/>
      <c r="KPR40" s="37"/>
      <c r="KPS40" s="37"/>
      <c r="KPT40" s="37"/>
      <c r="KPU40" s="37"/>
      <c r="KPV40" s="37"/>
      <c r="KPW40" s="37"/>
      <c r="KPX40" s="37"/>
      <c r="KPY40" s="37"/>
      <c r="KPZ40" s="37"/>
      <c r="KQA40" s="37"/>
      <c r="KQB40" s="37"/>
      <c r="KQC40" s="37"/>
      <c r="KQD40" s="37"/>
      <c r="KQE40" s="37"/>
      <c r="KQF40" s="37"/>
      <c r="KQG40" s="37"/>
      <c r="KQH40" s="37"/>
      <c r="KQI40" s="37"/>
      <c r="KQJ40" s="37"/>
      <c r="KQK40" s="37"/>
      <c r="KQL40" s="37"/>
      <c r="KQM40" s="37"/>
      <c r="KQN40" s="37"/>
      <c r="KQO40" s="37"/>
      <c r="KQP40" s="37"/>
      <c r="KQQ40" s="37"/>
      <c r="KQR40" s="37"/>
      <c r="KQS40" s="37"/>
      <c r="KQT40" s="37"/>
      <c r="KQU40" s="37"/>
      <c r="KQV40" s="37"/>
      <c r="KQW40" s="37"/>
      <c r="KQX40" s="37"/>
      <c r="KQY40" s="37"/>
      <c r="KQZ40" s="37"/>
      <c r="KRA40" s="37"/>
      <c r="KRB40" s="37"/>
      <c r="KRC40" s="37"/>
      <c r="KRD40" s="37"/>
      <c r="KRE40" s="37"/>
      <c r="KRF40" s="37"/>
      <c r="KRG40" s="37"/>
      <c r="KRH40" s="37"/>
      <c r="KRI40" s="37"/>
      <c r="KRJ40" s="37"/>
      <c r="KRK40" s="37"/>
      <c r="KRL40" s="37"/>
      <c r="KRM40" s="37"/>
      <c r="KRN40" s="37"/>
      <c r="KRO40" s="37"/>
      <c r="KRP40" s="37"/>
      <c r="KRQ40" s="37"/>
      <c r="KRR40" s="37"/>
      <c r="KRS40" s="37"/>
      <c r="KRT40" s="37"/>
      <c r="KRU40" s="37"/>
      <c r="KRV40" s="37"/>
      <c r="KRW40" s="37"/>
      <c r="KRX40" s="37"/>
      <c r="KRY40" s="37"/>
      <c r="KRZ40" s="37"/>
      <c r="KSA40" s="37"/>
      <c r="KSB40" s="37"/>
      <c r="KSC40" s="37"/>
      <c r="KSD40" s="37"/>
      <c r="KSE40" s="37"/>
      <c r="KSF40" s="37"/>
      <c r="KSG40" s="37"/>
      <c r="KSH40" s="37"/>
      <c r="KSI40" s="37"/>
      <c r="KSJ40" s="37"/>
      <c r="KSK40" s="37"/>
      <c r="KSL40" s="37"/>
      <c r="KSM40" s="37"/>
      <c r="KSN40" s="37"/>
      <c r="KSO40" s="37"/>
      <c r="KSP40" s="37"/>
      <c r="KSQ40" s="37"/>
      <c r="KSR40" s="37"/>
      <c r="KSS40" s="37"/>
      <c r="KST40" s="37"/>
      <c r="KSU40" s="37"/>
      <c r="KSV40" s="37"/>
      <c r="KSW40" s="37"/>
      <c r="KSX40" s="37"/>
      <c r="KSY40" s="37"/>
      <c r="KSZ40" s="37"/>
      <c r="KTA40" s="37"/>
      <c r="KTB40" s="37"/>
      <c r="KTC40" s="37"/>
      <c r="KTD40" s="37"/>
      <c r="KTE40" s="37"/>
      <c r="KTF40" s="37"/>
      <c r="KTG40" s="37"/>
      <c r="KTH40" s="37"/>
      <c r="KTI40" s="37"/>
      <c r="KTJ40" s="37"/>
      <c r="KTK40" s="37"/>
      <c r="KTL40" s="37"/>
      <c r="KTM40" s="37"/>
      <c r="KTN40" s="37"/>
      <c r="KTO40" s="37"/>
      <c r="KTP40" s="37"/>
      <c r="KTQ40" s="37"/>
      <c r="KTR40" s="37"/>
      <c r="KTS40" s="37"/>
      <c r="KTT40" s="37"/>
      <c r="KTU40" s="37"/>
      <c r="KTV40" s="37"/>
      <c r="KTW40" s="37"/>
      <c r="KTX40" s="37"/>
      <c r="KTY40" s="37"/>
      <c r="KTZ40" s="37"/>
      <c r="KUA40" s="37"/>
      <c r="KUB40" s="37"/>
      <c r="KUC40" s="37"/>
      <c r="KUD40" s="37"/>
      <c r="KUE40" s="37"/>
      <c r="KUF40" s="37"/>
      <c r="KUG40" s="37"/>
      <c r="KUH40" s="37"/>
      <c r="KUI40" s="37"/>
      <c r="KUJ40" s="37"/>
      <c r="KUK40" s="37"/>
      <c r="KUL40" s="37"/>
      <c r="KUM40" s="37"/>
      <c r="KUN40" s="37"/>
      <c r="KUO40" s="37"/>
      <c r="KUP40" s="37"/>
      <c r="KUQ40" s="37"/>
      <c r="KUR40" s="37"/>
      <c r="KUS40" s="37"/>
      <c r="KUT40" s="37"/>
      <c r="KUU40" s="37"/>
      <c r="KUV40" s="37"/>
      <c r="KUW40" s="37"/>
      <c r="KUX40" s="37"/>
      <c r="KUY40" s="37"/>
      <c r="KUZ40" s="37"/>
      <c r="KVA40" s="37"/>
      <c r="KVB40" s="37"/>
      <c r="KVC40" s="37"/>
      <c r="KVD40" s="37"/>
      <c r="KVE40" s="37"/>
      <c r="KVF40" s="37"/>
      <c r="KVG40" s="37"/>
      <c r="KVH40" s="37"/>
      <c r="KVI40" s="37"/>
      <c r="KVJ40" s="37"/>
      <c r="KVK40" s="37"/>
      <c r="KVL40" s="37"/>
      <c r="KVM40" s="37"/>
      <c r="KVN40" s="37"/>
      <c r="KVO40" s="37"/>
      <c r="KVP40" s="37"/>
      <c r="KVQ40" s="37"/>
      <c r="KVR40" s="37"/>
      <c r="KVS40" s="37"/>
      <c r="KVT40" s="37"/>
      <c r="KVU40" s="37"/>
      <c r="KVV40" s="37"/>
      <c r="KVW40" s="37"/>
      <c r="KVX40" s="37"/>
      <c r="KVY40" s="37"/>
      <c r="KVZ40" s="37"/>
      <c r="KWA40" s="37"/>
      <c r="KWB40" s="37"/>
      <c r="KWC40" s="37"/>
      <c r="KWD40" s="37"/>
      <c r="KWE40" s="37"/>
      <c r="KWF40" s="37"/>
      <c r="KWG40" s="37"/>
      <c r="KWH40" s="37"/>
      <c r="KWI40" s="37"/>
      <c r="KWJ40" s="37"/>
      <c r="KWK40" s="37"/>
      <c r="KWL40" s="37"/>
      <c r="KWM40" s="37"/>
      <c r="KWN40" s="37"/>
      <c r="KWO40" s="37"/>
      <c r="KWP40" s="37"/>
      <c r="KWQ40" s="37"/>
      <c r="KWR40" s="37"/>
      <c r="KWS40" s="37"/>
      <c r="KWT40" s="37"/>
      <c r="KWU40" s="37"/>
      <c r="KWV40" s="37"/>
      <c r="KWW40" s="37"/>
      <c r="KWX40" s="37"/>
      <c r="KWY40" s="37"/>
      <c r="KWZ40" s="37"/>
      <c r="KXA40" s="37"/>
      <c r="KXB40" s="37"/>
      <c r="KXC40" s="37"/>
      <c r="KXD40" s="37"/>
      <c r="KXE40" s="37"/>
      <c r="KXF40" s="37"/>
      <c r="KXG40" s="37"/>
      <c r="KXH40" s="37"/>
      <c r="KXI40" s="37"/>
      <c r="KXJ40" s="37"/>
      <c r="KXK40" s="37"/>
      <c r="KXL40" s="37"/>
      <c r="KXM40" s="37"/>
      <c r="KXN40" s="37"/>
      <c r="KXO40" s="37"/>
      <c r="KXP40" s="37"/>
      <c r="KXQ40" s="37"/>
      <c r="KXR40" s="37"/>
      <c r="KXS40" s="37"/>
      <c r="KXT40" s="37"/>
      <c r="KXU40" s="37"/>
      <c r="KXV40" s="37"/>
      <c r="KXW40" s="37"/>
      <c r="KXX40" s="37"/>
      <c r="KXY40" s="37"/>
      <c r="KXZ40" s="37"/>
      <c r="KYA40" s="37"/>
      <c r="KYB40" s="37"/>
      <c r="KYC40" s="37"/>
      <c r="KYD40" s="37"/>
      <c r="KYE40" s="37"/>
      <c r="KYF40" s="37"/>
      <c r="KYG40" s="37"/>
      <c r="KYH40" s="37"/>
      <c r="KYI40" s="37"/>
      <c r="KYJ40" s="37"/>
      <c r="KYK40" s="37"/>
      <c r="KYL40" s="37"/>
      <c r="KYM40" s="37"/>
      <c r="KYN40" s="37"/>
      <c r="KYO40" s="37"/>
      <c r="KYP40" s="37"/>
      <c r="KYQ40" s="37"/>
      <c r="KYR40" s="37"/>
      <c r="KYS40" s="37"/>
      <c r="KYT40" s="37"/>
      <c r="KYU40" s="37"/>
      <c r="KYV40" s="37"/>
      <c r="KYW40" s="37"/>
      <c r="KYX40" s="37"/>
      <c r="KYY40" s="37"/>
      <c r="KYZ40" s="37"/>
      <c r="KZA40" s="37"/>
      <c r="KZB40" s="37"/>
      <c r="KZC40" s="37"/>
      <c r="KZD40" s="37"/>
      <c r="KZE40" s="37"/>
      <c r="KZF40" s="37"/>
      <c r="KZG40" s="37"/>
      <c r="KZH40" s="37"/>
      <c r="KZI40" s="37"/>
      <c r="KZJ40" s="37"/>
      <c r="KZK40" s="37"/>
      <c r="KZL40" s="37"/>
      <c r="KZM40" s="37"/>
      <c r="KZN40" s="37"/>
      <c r="KZO40" s="37"/>
      <c r="KZP40" s="37"/>
      <c r="KZQ40" s="37"/>
      <c r="KZR40" s="37"/>
      <c r="KZS40" s="37"/>
      <c r="KZT40" s="37"/>
      <c r="KZU40" s="37"/>
      <c r="KZV40" s="37"/>
      <c r="KZW40" s="37"/>
      <c r="KZX40" s="37"/>
      <c r="KZY40" s="37"/>
      <c r="KZZ40" s="37"/>
      <c r="LAA40" s="37"/>
      <c r="LAB40" s="37"/>
      <c r="LAC40" s="37"/>
      <c r="LAD40" s="37"/>
      <c r="LAE40" s="37"/>
      <c r="LAF40" s="37"/>
      <c r="LAG40" s="37"/>
      <c r="LAH40" s="37"/>
      <c r="LAI40" s="37"/>
      <c r="LAJ40" s="37"/>
      <c r="LAK40" s="37"/>
      <c r="LAL40" s="37"/>
      <c r="LAM40" s="37"/>
      <c r="LAN40" s="37"/>
      <c r="LAO40" s="37"/>
      <c r="LAP40" s="37"/>
      <c r="LAQ40" s="37"/>
      <c r="LAR40" s="37"/>
      <c r="LAS40" s="37"/>
      <c r="LAT40" s="37"/>
      <c r="LAU40" s="37"/>
      <c r="LAV40" s="37"/>
      <c r="LAW40" s="37"/>
      <c r="LAX40" s="37"/>
      <c r="LAY40" s="37"/>
      <c r="LAZ40" s="37"/>
      <c r="LBA40" s="37"/>
      <c r="LBB40" s="37"/>
      <c r="LBC40" s="37"/>
      <c r="LBD40" s="37"/>
      <c r="LBE40" s="37"/>
      <c r="LBF40" s="37"/>
      <c r="LBG40" s="37"/>
      <c r="LBH40" s="37"/>
      <c r="LBI40" s="37"/>
      <c r="LBJ40" s="37"/>
      <c r="LBK40" s="37"/>
      <c r="LBL40" s="37"/>
      <c r="LBM40" s="37"/>
      <c r="LBN40" s="37"/>
      <c r="LBO40" s="37"/>
      <c r="LBP40" s="37"/>
      <c r="LBQ40" s="37"/>
      <c r="LBR40" s="37"/>
      <c r="LBS40" s="37"/>
      <c r="LBT40" s="37"/>
      <c r="LBU40" s="37"/>
      <c r="LBV40" s="37"/>
      <c r="LBW40" s="37"/>
      <c r="LBX40" s="37"/>
      <c r="LBY40" s="37"/>
      <c r="LBZ40" s="37"/>
      <c r="LCA40" s="37"/>
      <c r="LCB40" s="37"/>
      <c r="LCC40" s="37"/>
      <c r="LCD40" s="37"/>
      <c r="LCE40" s="37"/>
      <c r="LCF40" s="37"/>
      <c r="LCG40" s="37"/>
      <c r="LCH40" s="37"/>
      <c r="LCI40" s="37"/>
      <c r="LCJ40" s="37"/>
      <c r="LCK40" s="37"/>
      <c r="LCL40" s="37"/>
      <c r="LCM40" s="37"/>
      <c r="LCN40" s="37"/>
      <c r="LCO40" s="37"/>
      <c r="LCP40" s="37"/>
      <c r="LCQ40" s="37"/>
      <c r="LCR40" s="37"/>
      <c r="LCS40" s="37"/>
      <c r="LCT40" s="37"/>
      <c r="LCU40" s="37"/>
      <c r="LCV40" s="37"/>
      <c r="LCW40" s="37"/>
      <c r="LCX40" s="37"/>
      <c r="LCY40" s="37"/>
      <c r="LCZ40" s="37"/>
      <c r="LDA40" s="37"/>
      <c r="LDB40" s="37"/>
      <c r="LDC40" s="37"/>
      <c r="LDD40" s="37"/>
      <c r="LDE40" s="37"/>
      <c r="LDF40" s="37"/>
      <c r="LDG40" s="37"/>
      <c r="LDH40" s="37"/>
      <c r="LDI40" s="37"/>
      <c r="LDJ40" s="37"/>
      <c r="LDK40" s="37"/>
      <c r="LDL40" s="37"/>
      <c r="LDM40" s="37"/>
      <c r="LDN40" s="37"/>
      <c r="LDO40" s="37"/>
      <c r="LDP40" s="37"/>
      <c r="LDQ40" s="37"/>
      <c r="LDR40" s="37"/>
      <c r="LDS40" s="37"/>
      <c r="LDT40" s="37"/>
      <c r="LDU40" s="37"/>
      <c r="LDV40" s="37"/>
      <c r="LDW40" s="37"/>
      <c r="LDX40" s="37"/>
      <c r="LDY40" s="37"/>
      <c r="LDZ40" s="37"/>
      <c r="LEA40" s="37"/>
      <c r="LEB40" s="37"/>
      <c r="LEC40" s="37"/>
      <c r="LED40" s="37"/>
      <c r="LEE40" s="37"/>
      <c r="LEF40" s="37"/>
      <c r="LEG40" s="37"/>
      <c r="LEH40" s="37"/>
      <c r="LEI40" s="37"/>
      <c r="LEJ40" s="37"/>
      <c r="LEK40" s="37"/>
      <c r="LEL40" s="37"/>
      <c r="LEM40" s="37"/>
      <c r="LEN40" s="37"/>
      <c r="LEO40" s="37"/>
      <c r="LEP40" s="37"/>
      <c r="LEQ40" s="37"/>
      <c r="LER40" s="37"/>
      <c r="LES40" s="37"/>
      <c r="LET40" s="37"/>
      <c r="LEU40" s="37"/>
      <c r="LEV40" s="37"/>
      <c r="LEW40" s="37"/>
      <c r="LEX40" s="37"/>
      <c r="LEY40" s="37"/>
      <c r="LEZ40" s="37"/>
      <c r="LFA40" s="37"/>
      <c r="LFB40" s="37"/>
      <c r="LFC40" s="37"/>
      <c r="LFD40" s="37"/>
      <c r="LFE40" s="37"/>
      <c r="LFF40" s="37"/>
      <c r="LFG40" s="37"/>
      <c r="LFH40" s="37"/>
      <c r="LFI40" s="37"/>
      <c r="LFJ40" s="37"/>
      <c r="LFK40" s="37"/>
      <c r="LFL40" s="37"/>
      <c r="LFM40" s="37"/>
      <c r="LFN40" s="37"/>
      <c r="LFO40" s="37"/>
      <c r="LFP40" s="37"/>
      <c r="LFQ40" s="37"/>
      <c r="LFR40" s="37"/>
      <c r="LFS40" s="37"/>
      <c r="LFT40" s="37"/>
      <c r="LFU40" s="37"/>
      <c r="LFV40" s="37"/>
      <c r="LFW40" s="37"/>
      <c r="LFX40" s="37"/>
      <c r="LFY40" s="37"/>
      <c r="LFZ40" s="37"/>
      <c r="LGA40" s="37"/>
      <c r="LGB40" s="37"/>
      <c r="LGC40" s="37"/>
      <c r="LGD40" s="37"/>
      <c r="LGE40" s="37"/>
      <c r="LGF40" s="37"/>
      <c r="LGG40" s="37"/>
      <c r="LGH40" s="37"/>
      <c r="LGI40" s="37"/>
      <c r="LGJ40" s="37"/>
      <c r="LGK40" s="37"/>
      <c r="LGL40" s="37"/>
      <c r="LGM40" s="37"/>
      <c r="LGN40" s="37"/>
      <c r="LGO40" s="37"/>
      <c r="LGP40" s="37"/>
      <c r="LGQ40" s="37"/>
      <c r="LGR40" s="37"/>
      <c r="LGS40" s="37"/>
      <c r="LGT40" s="37"/>
      <c r="LGU40" s="37"/>
      <c r="LGV40" s="37"/>
      <c r="LGW40" s="37"/>
      <c r="LGX40" s="37"/>
      <c r="LGY40" s="37"/>
      <c r="LGZ40" s="37"/>
      <c r="LHA40" s="37"/>
      <c r="LHB40" s="37"/>
      <c r="LHC40" s="37"/>
      <c r="LHD40" s="37"/>
      <c r="LHE40" s="37"/>
      <c r="LHF40" s="37"/>
      <c r="LHG40" s="37"/>
      <c r="LHH40" s="37"/>
      <c r="LHI40" s="37"/>
      <c r="LHJ40" s="37"/>
      <c r="LHK40" s="37"/>
      <c r="LHL40" s="37"/>
      <c r="LHM40" s="37"/>
      <c r="LHN40" s="37"/>
      <c r="LHO40" s="37"/>
      <c r="LHP40" s="37"/>
      <c r="LHQ40" s="37"/>
      <c r="LHR40" s="37"/>
      <c r="LHS40" s="37"/>
      <c r="LHT40" s="37"/>
      <c r="LHU40" s="37"/>
      <c r="LHV40" s="37"/>
      <c r="LHW40" s="37"/>
      <c r="LHX40" s="37"/>
      <c r="LHY40" s="37"/>
      <c r="LHZ40" s="37"/>
      <c r="LIA40" s="37"/>
      <c r="LIB40" s="37"/>
      <c r="LIC40" s="37"/>
      <c r="LID40" s="37"/>
      <c r="LIE40" s="37"/>
      <c r="LIF40" s="37"/>
      <c r="LIG40" s="37"/>
      <c r="LIH40" s="37"/>
      <c r="LII40" s="37"/>
      <c r="LIJ40" s="37"/>
      <c r="LIK40" s="37"/>
      <c r="LIL40" s="37"/>
      <c r="LIM40" s="37"/>
      <c r="LIN40" s="37"/>
      <c r="LIO40" s="37"/>
      <c r="LIP40" s="37"/>
      <c r="LIQ40" s="37"/>
      <c r="LIR40" s="37"/>
      <c r="LIS40" s="37"/>
      <c r="LIT40" s="37"/>
      <c r="LIU40" s="37"/>
      <c r="LIV40" s="37"/>
      <c r="LIW40" s="37"/>
      <c r="LIX40" s="37"/>
      <c r="LIY40" s="37"/>
      <c r="LIZ40" s="37"/>
      <c r="LJA40" s="37"/>
      <c r="LJB40" s="37"/>
      <c r="LJC40" s="37"/>
      <c r="LJD40" s="37"/>
      <c r="LJE40" s="37"/>
      <c r="LJF40" s="37"/>
      <c r="LJG40" s="37"/>
      <c r="LJH40" s="37"/>
      <c r="LJI40" s="37"/>
      <c r="LJJ40" s="37"/>
      <c r="LJK40" s="37"/>
      <c r="LJL40" s="37"/>
      <c r="LJM40" s="37"/>
      <c r="LJN40" s="37"/>
      <c r="LJO40" s="37"/>
      <c r="LJP40" s="37"/>
      <c r="LJQ40" s="37"/>
      <c r="LJR40" s="37"/>
      <c r="LJS40" s="37"/>
      <c r="LJT40" s="37"/>
      <c r="LJU40" s="37"/>
      <c r="LJV40" s="37"/>
      <c r="LJW40" s="37"/>
      <c r="LJX40" s="37"/>
      <c r="LJY40" s="37"/>
      <c r="LJZ40" s="37"/>
      <c r="LKA40" s="37"/>
      <c r="LKB40" s="37"/>
      <c r="LKC40" s="37"/>
      <c r="LKD40" s="37"/>
      <c r="LKE40" s="37"/>
      <c r="LKF40" s="37"/>
      <c r="LKG40" s="37"/>
      <c r="LKH40" s="37"/>
      <c r="LKI40" s="37"/>
      <c r="LKJ40" s="37"/>
      <c r="LKK40" s="37"/>
      <c r="LKL40" s="37"/>
      <c r="LKM40" s="37"/>
      <c r="LKN40" s="37"/>
      <c r="LKO40" s="37"/>
      <c r="LKP40" s="37"/>
      <c r="LKQ40" s="37"/>
      <c r="LKR40" s="37"/>
      <c r="LKS40" s="37"/>
      <c r="LKT40" s="37"/>
      <c r="LKU40" s="37"/>
      <c r="LKV40" s="37"/>
      <c r="LKW40" s="37"/>
      <c r="LKX40" s="37"/>
      <c r="LKY40" s="37"/>
      <c r="LKZ40" s="37"/>
      <c r="LLA40" s="37"/>
      <c r="LLB40" s="37"/>
      <c r="LLC40" s="37"/>
      <c r="LLD40" s="37"/>
      <c r="LLE40" s="37"/>
      <c r="LLF40" s="37"/>
      <c r="LLG40" s="37"/>
      <c r="LLH40" s="37"/>
      <c r="LLI40" s="37"/>
      <c r="LLJ40" s="37"/>
      <c r="LLK40" s="37"/>
      <c r="LLL40" s="37"/>
      <c r="LLM40" s="37"/>
      <c r="LLN40" s="37"/>
      <c r="LLO40" s="37"/>
      <c r="LLP40" s="37"/>
      <c r="LLQ40" s="37"/>
      <c r="LLR40" s="37"/>
      <c r="LLS40" s="37"/>
      <c r="LLT40" s="37"/>
      <c r="LLU40" s="37"/>
      <c r="LLV40" s="37"/>
      <c r="LLW40" s="37"/>
      <c r="LLX40" s="37"/>
      <c r="LLY40" s="37"/>
      <c r="LLZ40" s="37"/>
      <c r="LMA40" s="37"/>
      <c r="LMB40" s="37"/>
      <c r="LMC40" s="37"/>
      <c r="LMD40" s="37"/>
      <c r="LME40" s="37"/>
      <c r="LMF40" s="37"/>
      <c r="LMG40" s="37"/>
      <c r="LMH40" s="37"/>
      <c r="LMI40" s="37"/>
      <c r="LMJ40" s="37"/>
      <c r="LMK40" s="37"/>
      <c r="LML40" s="37"/>
      <c r="LMM40" s="37"/>
      <c r="LMN40" s="37"/>
      <c r="LMO40" s="37"/>
      <c r="LMP40" s="37"/>
      <c r="LMQ40" s="37"/>
      <c r="LMR40" s="37"/>
      <c r="LMS40" s="37"/>
      <c r="LMT40" s="37"/>
      <c r="LMU40" s="37"/>
      <c r="LMV40" s="37"/>
      <c r="LMW40" s="37"/>
      <c r="LMX40" s="37"/>
      <c r="LMY40" s="37"/>
      <c r="LMZ40" s="37"/>
      <c r="LNA40" s="37"/>
      <c r="LNB40" s="37"/>
      <c r="LNC40" s="37"/>
      <c r="LND40" s="37"/>
      <c r="LNE40" s="37"/>
      <c r="LNF40" s="37"/>
      <c r="LNG40" s="37"/>
      <c r="LNH40" s="37"/>
      <c r="LNI40" s="37"/>
      <c r="LNJ40" s="37"/>
      <c r="LNK40" s="37"/>
      <c r="LNL40" s="37"/>
      <c r="LNM40" s="37"/>
      <c r="LNN40" s="37"/>
      <c r="LNO40" s="37"/>
      <c r="LNP40" s="37"/>
      <c r="LNQ40" s="37"/>
      <c r="LNR40" s="37"/>
      <c r="LNS40" s="37"/>
      <c r="LNT40" s="37"/>
      <c r="LNU40" s="37"/>
      <c r="LNV40" s="37"/>
      <c r="LNW40" s="37"/>
      <c r="LNX40" s="37"/>
      <c r="LNY40" s="37"/>
      <c r="LNZ40" s="37"/>
      <c r="LOA40" s="37"/>
      <c r="LOB40" s="37"/>
      <c r="LOC40" s="37"/>
      <c r="LOD40" s="37"/>
      <c r="LOE40" s="37"/>
      <c r="LOF40" s="37"/>
      <c r="LOG40" s="37"/>
      <c r="LOH40" s="37"/>
      <c r="LOI40" s="37"/>
      <c r="LOJ40" s="37"/>
      <c r="LOK40" s="37"/>
      <c r="LOL40" s="37"/>
      <c r="LOM40" s="37"/>
      <c r="LON40" s="37"/>
      <c r="LOO40" s="37"/>
      <c r="LOP40" s="37"/>
      <c r="LOQ40" s="37"/>
      <c r="LOR40" s="37"/>
      <c r="LOS40" s="37"/>
      <c r="LOT40" s="37"/>
      <c r="LOU40" s="37"/>
      <c r="LOV40" s="37"/>
      <c r="LOW40" s="37"/>
      <c r="LOX40" s="37"/>
      <c r="LOY40" s="37"/>
      <c r="LOZ40" s="37"/>
      <c r="LPA40" s="37"/>
      <c r="LPB40" s="37"/>
      <c r="LPC40" s="37"/>
      <c r="LPD40" s="37"/>
      <c r="LPE40" s="37"/>
      <c r="LPF40" s="37"/>
      <c r="LPG40" s="37"/>
      <c r="LPH40" s="37"/>
      <c r="LPI40" s="37"/>
      <c r="LPJ40" s="37"/>
      <c r="LPK40" s="37"/>
      <c r="LPL40" s="37"/>
      <c r="LPM40" s="37"/>
      <c r="LPN40" s="37"/>
      <c r="LPO40" s="37"/>
      <c r="LPP40" s="37"/>
      <c r="LPQ40" s="37"/>
      <c r="LPR40" s="37"/>
      <c r="LPS40" s="37"/>
      <c r="LPT40" s="37"/>
      <c r="LPU40" s="37"/>
      <c r="LPV40" s="37"/>
      <c r="LPW40" s="37"/>
      <c r="LPX40" s="37"/>
      <c r="LPY40" s="37"/>
      <c r="LPZ40" s="37"/>
      <c r="LQA40" s="37"/>
      <c r="LQB40" s="37"/>
      <c r="LQC40" s="37"/>
      <c r="LQD40" s="37"/>
      <c r="LQE40" s="37"/>
      <c r="LQF40" s="37"/>
      <c r="LQG40" s="37"/>
      <c r="LQH40" s="37"/>
      <c r="LQI40" s="37"/>
      <c r="LQJ40" s="37"/>
      <c r="LQK40" s="37"/>
      <c r="LQL40" s="37"/>
      <c r="LQM40" s="37"/>
      <c r="LQN40" s="37"/>
      <c r="LQO40" s="37"/>
      <c r="LQP40" s="37"/>
      <c r="LQQ40" s="37"/>
      <c r="LQR40" s="37"/>
      <c r="LQS40" s="37"/>
      <c r="LQT40" s="37"/>
      <c r="LQU40" s="37"/>
      <c r="LQV40" s="37"/>
      <c r="LQW40" s="37"/>
      <c r="LQX40" s="37"/>
      <c r="LQY40" s="37"/>
      <c r="LQZ40" s="37"/>
      <c r="LRA40" s="37"/>
      <c r="LRB40" s="37"/>
      <c r="LRC40" s="37"/>
      <c r="LRD40" s="37"/>
      <c r="LRE40" s="37"/>
      <c r="LRF40" s="37"/>
      <c r="LRG40" s="37"/>
      <c r="LRH40" s="37"/>
      <c r="LRI40" s="37"/>
      <c r="LRJ40" s="37"/>
      <c r="LRK40" s="37"/>
      <c r="LRL40" s="37"/>
      <c r="LRM40" s="37"/>
      <c r="LRN40" s="37"/>
      <c r="LRO40" s="37"/>
      <c r="LRP40" s="37"/>
      <c r="LRQ40" s="37"/>
      <c r="LRR40" s="37"/>
      <c r="LRS40" s="37"/>
      <c r="LRT40" s="37"/>
      <c r="LRU40" s="37"/>
      <c r="LRV40" s="37"/>
      <c r="LRW40" s="37"/>
      <c r="LRX40" s="37"/>
      <c r="LRY40" s="37"/>
      <c r="LRZ40" s="37"/>
      <c r="LSA40" s="37"/>
      <c r="LSB40" s="37"/>
      <c r="LSC40" s="37"/>
      <c r="LSD40" s="37"/>
      <c r="LSE40" s="37"/>
      <c r="LSF40" s="37"/>
      <c r="LSG40" s="37"/>
      <c r="LSH40" s="37"/>
      <c r="LSI40" s="37"/>
      <c r="LSJ40" s="37"/>
      <c r="LSK40" s="37"/>
      <c r="LSL40" s="37"/>
      <c r="LSM40" s="37"/>
      <c r="LSN40" s="37"/>
      <c r="LSO40" s="37"/>
      <c r="LSP40" s="37"/>
      <c r="LSQ40" s="37"/>
      <c r="LSR40" s="37"/>
      <c r="LSS40" s="37"/>
      <c r="LST40" s="37"/>
      <c r="LSU40" s="37"/>
      <c r="LSV40" s="37"/>
      <c r="LSW40" s="37"/>
      <c r="LSX40" s="37"/>
      <c r="LSY40" s="37"/>
      <c r="LSZ40" s="37"/>
      <c r="LTA40" s="37"/>
      <c r="LTB40" s="37"/>
      <c r="LTC40" s="37"/>
      <c r="LTD40" s="37"/>
      <c r="LTE40" s="37"/>
      <c r="LTF40" s="37"/>
      <c r="LTG40" s="37"/>
      <c r="LTH40" s="37"/>
      <c r="LTI40" s="37"/>
      <c r="LTJ40" s="37"/>
      <c r="LTK40" s="37"/>
      <c r="LTL40" s="37"/>
      <c r="LTM40" s="37"/>
      <c r="LTN40" s="37"/>
      <c r="LTO40" s="37"/>
      <c r="LTP40" s="37"/>
      <c r="LTQ40" s="37"/>
      <c r="LTR40" s="37"/>
      <c r="LTS40" s="37"/>
      <c r="LTT40" s="37"/>
      <c r="LTU40" s="37"/>
      <c r="LTV40" s="37"/>
      <c r="LTW40" s="37"/>
      <c r="LTX40" s="37"/>
      <c r="LTY40" s="37"/>
      <c r="LTZ40" s="37"/>
      <c r="LUA40" s="37"/>
      <c r="LUB40" s="37"/>
      <c r="LUC40" s="37"/>
      <c r="LUD40" s="37"/>
      <c r="LUE40" s="37"/>
      <c r="LUF40" s="37"/>
      <c r="LUG40" s="37"/>
      <c r="LUH40" s="37"/>
      <c r="LUI40" s="37"/>
      <c r="LUJ40" s="37"/>
      <c r="LUK40" s="37"/>
      <c r="LUL40" s="37"/>
      <c r="LUM40" s="37"/>
      <c r="LUN40" s="37"/>
      <c r="LUO40" s="37"/>
      <c r="LUP40" s="37"/>
      <c r="LUQ40" s="37"/>
      <c r="LUR40" s="37"/>
      <c r="LUS40" s="37"/>
      <c r="LUT40" s="37"/>
      <c r="LUU40" s="37"/>
      <c r="LUV40" s="37"/>
      <c r="LUW40" s="37"/>
      <c r="LUX40" s="37"/>
      <c r="LUY40" s="37"/>
      <c r="LUZ40" s="37"/>
      <c r="LVA40" s="37"/>
      <c r="LVB40" s="37"/>
      <c r="LVC40" s="37"/>
      <c r="LVD40" s="37"/>
      <c r="LVE40" s="37"/>
      <c r="LVF40" s="37"/>
      <c r="LVG40" s="37"/>
      <c r="LVH40" s="37"/>
      <c r="LVI40" s="37"/>
      <c r="LVJ40" s="37"/>
      <c r="LVK40" s="37"/>
      <c r="LVL40" s="37"/>
      <c r="LVM40" s="37"/>
      <c r="LVN40" s="37"/>
      <c r="LVO40" s="37"/>
      <c r="LVP40" s="37"/>
      <c r="LVQ40" s="37"/>
      <c r="LVR40" s="37"/>
      <c r="LVS40" s="37"/>
      <c r="LVT40" s="37"/>
      <c r="LVU40" s="37"/>
      <c r="LVV40" s="37"/>
      <c r="LVW40" s="37"/>
      <c r="LVX40" s="37"/>
      <c r="LVY40" s="37"/>
      <c r="LVZ40" s="37"/>
      <c r="LWA40" s="37"/>
      <c r="LWB40" s="37"/>
      <c r="LWC40" s="37"/>
      <c r="LWD40" s="37"/>
      <c r="LWE40" s="37"/>
      <c r="LWF40" s="37"/>
      <c r="LWG40" s="37"/>
      <c r="LWH40" s="37"/>
      <c r="LWI40" s="37"/>
      <c r="LWJ40" s="37"/>
      <c r="LWK40" s="37"/>
      <c r="LWL40" s="37"/>
      <c r="LWM40" s="37"/>
      <c r="LWN40" s="37"/>
      <c r="LWO40" s="37"/>
      <c r="LWP40" s="37"/>
      <c r="LWQ40" s="37"/>
      <c r="LWR40" s="37"/>
      <c r="LWS40" s="37"/>
      <c r="LWT40" s="37"/>
      <c r="LWU40" s="37"/>
      <c r="LWV40" s="37"/>
      <c r="LWW40" s="37"/>
      <c r="LWX40" s="37"/>
      <c r="LWY40" s="37"/>
      <c r="LWZ40" s="37"/>
      <c r="LXA40" s="37"/>
      <c r="LXB40" s="37"/>
      <c r="LXC40" s="37"/>
      <c r="LXD40" s="37"/>
      <c r="LXE40" s="37"/>
      <c r="LXF40" s="37"/>
      <c r="LXG40" s="37"/>
      <c r="LXH40" s="37"/>
      <c r="LXI40" s="37"/>
      <c r="LXJ40" s="37"/>
      <c r="LXK40" s="37"/>
      <c r="LXL40" s="37"/>
      <c r="LXM40" s="37"/>
      <c r="LXN40" s="37"/>
      <c r="LXO40" s="37"/>
      <c r="LXP40" s="37"/>
      <c r="LXQ40" s="37"/>
      <c r="LXR40" s="37"/>
      <c r="LXS40" s="37"/>
      <c r="LXT40" s="37"/>
      <c r="LXU40" s="37"/>
      <c r="LXV40" s="37"/>
      <c r="LXW40" s="37"/>
      <c r="LXX40" s="37"/>
      <c r="LXY40" s="37"/>
      <c r="LXZ40" s="37"/>
      <c r="LYA40" s="37"/>
      <c r="LYB40" s="37"/>
      <c r="LYC40" s="37"/>
      <c r="LYD40" s="37"/>
      <c r="LYE40" s="37"/>
      <c r="LYF40" s="37"/>
      <c r="LYG40" s="37"/>
      <c r="LYH40" s="37"/>
      <c r="LYI40" s="37"/>
      <c r="LYJ40" s="37"/>
      <c r="LYK40" s="37"/>
      <c r="LYL40" s="37"/>
      <c r="LYM40" s="37"/>
      <c r="LYN40" s="37"/>
      <c r="LYO40" s="37"/>
      <c r="LYP40" s="37"/>
      <c r="LYQ40" s="37"/>
      <c r="LYR40" s="37"/>
      <c r="LYS40" s="37"/>
      <c r="LYT40" s="37"/>
      <c r="LYU40" s="37"/>
      <c r="LYV40" s="37"/>
      <c r="LYW40" s="37"/>
      <c r="LYX40" s="37"/>
      <c r="LYY40" s="37"/>
      <c r="LYZ40" s="37"/>
      <c r="LZA40" s="37"/>
      <c r="LZB40" s="37"/>
      <c r="LZC40" s="37"/>
      <c r="LZD40" s="37"/>
      <c r="LZE40" s="37"/>
      <c r="LZF40" s="37"/>
      <c r="LZG40" s="37"/>
      <c r="LZH40" s="37"/>
      <c r="LZI40" s="37"/>
      <c r="LZJ40" s="37"/>
      <c r="LZK40" s="37"/>
      <c r="LZL40" s="37"/>
      <c r="LZM40" s="37"/>
      <c r="LZN40" s="37"/>
      <c r="LZO40" s="37"/>
      <c r="LZP40" s="37"/>
      <c r="LZQ40" s="37"/>
      <c r="LZR40" s="37"/>
      <c r="LZS40" s="37"/>
      <c r="LZT40" s="37"/>
      <c r="LZU40" s="37"/>
      <c r="LZV40" s="37"/>
      <c r="LZW40" s="37"/>
      <c r="LZX40" s="37"/>
      <c r="LZY40" s="37"/>
      <c r="LZZ40" s="37"/>
      <c r="MAA40" s="37"/>
      <c r="MAB40" s="37"/>
      <c r="MAC40" s="37"/>
      <c r="MAD40" s="37"/>
      <c r="MAE40" s="37"/>
      <c r="MAF40" s="37"/>
      <c r="MAG40" s="37"/>
      <c r="MAH40" s="37"/>
      <c r="MAI40" s="37"/>
      <c r="MAJ40" s="37"/>
      <c r="MAK40" s="37"/>
      <c r="MAL40" s="37"/>
      <c r="MAM40" s="37"/>
      <c r="MAN40" s="37"/>
      <c r="MAO40" s="37"/>
      <c r="MAP40" s="37"/>
      <c r="MAQ40" s="37"/>
      <c r="MAR40" s="37"/>
      <c r="MAS40" s="37"/>
      <c r="MAT40" s="37"/>
      <c r="MAU40" s="37"/>
      <c r="MAV40" s="37"/>
      <c r="MAW40" s="37"/>
      <c r="MAX40" s="37"/>
      <c r="MAY40" s="37"/>
      <c r="MAZ40" s="37"/>
      <c r="MBA40" s="37"/>
      <c r="MBB40" s="37"/>
      <c r="MBC40" s="37"/>
      <c r="MBD40" s="37"/>
      <c r="MBE40" s="37"/>
      <c r="MBF40" s="37"/>
      <c r="MBG40" s="37"/>
      <c r="MBH40" s="37"/>
      <c r="MBI40" s="37"/>
      <c r="MBJ40" s="37"/>
      <c r="MBK40" s="37"/>
      <c r="MBL40" s="37"/>
      <c r="MBM40" s="37"/>
      <c r="MBN40" s="37"/>
      <c r="MBO40" s="37"/>
      <c r="MBP40" s="37"/>
      <c r="MBQ40" s="37"/>
      <c r="MBR40" s="37"/>
      <c r="MBS40" s="37"/>
      <c r="MBT40" s="37"/>
      <c r="MBU40" s="37"/>
      <c r="MBV40" s="37"/>
      <c r="MBW40" s="37"/>
      <c r="MBX40" s="37"/>
      <c r="MBY40" s="37"/>
      <c r="MBZ40" s="37"/>
      <c r="MCA40" s="37"/>
      <c r="MCB40" s="37"/>
      <c r="MCC40" s="37"/>
      <c r="MCD40" s="37"/>
      <c r="MCE40" s="37"/>
      <c r="MCF40" s="37"/>
      <c r="MCG40" s="37"/>
      <c r="MCH40" s="37"/>
      <c r="MCI40" s="37"/>
      <c r="MCJ40" s="37"/>
      <c r="MCK40" s="37"/>
      <c r="MCL40" s="37"/>
      <c r="MCM40" s="37"/>
      <c r="MCN40" s="37"/>
      <c r="MCO40" s="37"/>
      <c r="MCP40" s="37"/>
      <c r="MCQ40" s="37"/>
      <c r="MCR40" s="37"/>
      <c r="MCS40" s="37"/>
      <c r="MCT40" s="37"/>
      <c r="MCU40" s="37"/>
      <c r="MCV40" s="37"/>
      <c r="MCW40" s="37"/>
      <c r="MCX40" s="37"/>
      <c r="MCY40" s="37"/>
      <c r="MCZ40" s="37"/>
      <c r="MDA40" s="37"/>
      <c r="MDB40" s="37"/>
      <c r="MDC40" s="37"/>
      <c r="MDD40" s="37"/>
      <c r="MDE40" s="37"/>
      <c r="MDF40" s="37"/>
      <c r="MDG40" s="37"/>
      <c r="MDH40" s="37"/>
      <c r="MDI40" s="37"/>
      <c r="MDJ40" s="37"/>
      <c r="MDK40" s="37"/>
      <c r="MDL40" s="37"/>
      <c r="MDM40" s="37"/>
      <c r="MDN40" s="37"/>
      <c r="MDO40" s="37"/>
      <c r="MDP40" s="37"/>
      <c r="MDQ40" s="37"/>
      <c r="MDR40" s="37"/>
      <c r="MDS40" s="37"/>
      <c r="MDT40" s="37"/>
      <c r="MDU40" s="37"/>
      <c r="MDV40" s="37"/>
      <c r="MDW40" s="37"/>
      <c r="MDX40" s="37"/>
      <c r="MDY40" s="37"/>
      <c r="MDZ40" s="37"/>
      <c r="MEA40" s="37"/>
      <c r="MEB40" s="37"/>
      <c r="MEC40" s="37"/>
      <c r="MED40" s="37"/>
      <c r="MEE40" s="37"/>
      <c r="MEF40" s="37"/>
      <c r="MEG40" s="37"/>
      <c r="MEH40" s="37"/>
      <c r="MEI40" s="37"/>
      <c r="MEJ40" s="37"/>
      <c r="MEK40" s="37"/>
      <c r="MEL40" s="37"/>
      <c r="MEM40" s="37"/>
      <c r="MEN40" s="37"/>
      <c r="MEO40" s="37"/>
      <c r="MEP40" s="37"/>
      <c r="MEQ40" s="37"/>
      <c r="MER40" s="37"/>
      <c r="MES40" s="37"/>
      <c r="MET40" s="37"/>
      <c r="MEU40" s="37"/>
      <c r="MEV40" s="37"/>
      <c r="MEW40" s="37"/>
      <c r="MEX40" s="37"/>
      <c r="MEY40" s="37"/>
      <c r="MEZ40" s="37"/>
      <c r="MFA40" s="37"/>
      <c r="MFB40" s="37"/>
      <c r="MFC40" s="37"/>
      <c r="MFD40" s="37"/>
      <c r="MFE40" s="37"/>
      <c r="MFF40" s="37"/>
      <c r="MFG40" s="37"/>
      <c r="MFH40" s="37"/>
      <c r="MFI40" s="37"/>
      <c r="MFJ40" s="37"/>
      <c r="MFK40" s="37"/>
      <c r="MFL40" s="37"/>
      <c r="MFM40" s="37"/>
      <c r="MFN40" s="37"/>
      <c r="MFO40" s="37"/>
      <c r="MFP40" s="37"/>
      <c r="MFQ40" s="37"/>
      <c r="MFR40" s="37"/>
      <c r="MFS40" s="37"/>
      <c r="MFT40" s="37"/>
      <c r="MFU40" s="37"/>
      <c r="MFV40" s="37"/>
      <c r="MFW40" s="37"/>
      <c r="MFX40" s="37"/>
      <c r="MFY40" s="37"/>
      <c r="MFZ40" s="37"/>
      <c r="MGA40" s="37"/>
      <c r="MGB40" s="37"/>
      <c r="MGC40" s="37"/>
      <c r="MGD40" s="37"/>
      <c r="MGE40" s="37"/>
      <c r="MGF40" s="37"/>
      <c r="MGG40" s="37"/>
      <c r="MGH40" s="37"/>
      <c r="MGI40" s="37"/>
      <c r="MGJ40" s="37"/>
      <c r="MGK40" s="37"/>
      <c r="MGL40" s="37"/>
      <c r="MGM40" s="37"/>
      <c r="MGN40" s="37"/>
      <c r="MGO40" s="37"/>
      <c r="MGP40" s="37"/>
      <c r="MGQ40" s="37"/>
      <c r="MGR40" s="37"/>
      <c r="MGS40" s="37"/>
      <c r="MGT40" s="37"/>
      <c r="MGU40" s="37"/>
      <c r="MGV40" s="37"/>
      <c r="MGW40" s="37"/>
      <c r="MGX40" s="37"/>
      <c r="MGY40" s="37"/>
      <c r="MGZ40" s="37"/>
      <c r="MHA40" s="37"/>
      <c r="MHB40" s="37"/>
      <c r="MHC40" s="37"/>
      <c r="MHD40" s="37"/>
      <c r="MHE40" s="37"/>
      <c r="MHF40" s="37"/>
      <c r="MHG40" s="37"/>
      <c r="MHH40" s="37"/>
      <c r="MHI40" s="37"/>
      <c r="MHJ40" s="37"/>
      <c r="MHK40" s="37"/>
      <c r="MHL40" s="37"/>
      <c r="MHM40" s="37"/>
      <c r="MHN40" s="37"/>
      <c r="MHO40" s="37"/>
      <c r="MHP40" s="37"/>
      <c r="MHQ40" s="37"/>
      <c r="MHR40" s="37"/>
      <c r="MHS40" s="37"/>
      <c r="MHT40" s="37"/>
      <c r="MHU40" s="37"/>
      <c r="MHV40" s="37"/>
      <c r="MHW40" s="37"/>
      <c r="MHX40" s="37"/>
      <c r="MHY40" s="37"/>
      <c r="MHZ40" s="37"/>
      <c r="MIA40" s="37"/>
      <c r="MIB40" s="37"/>
      <c r="MIC40" s="37"/>
      <c r="MID40" s="37"/>
      <c r="MIE40" s="37"/>
      <c r="MIF40" s="37"/>
      <c r="MIG40" s="37"/>
      <c r="MIH40" s="37"/>
      <c r="MII40" s="37"/>
      <c r="MIJ40" s="37"/>
      <c r="MIK40" s="37"/>
      <c r="MIL40" s="37"/>
      <c r="MIM40" s="37"/>
      <c r="MIN40" s="37"/>
      <c r="MIO40" s="37"/>
      <c r="MIP40" s="37"/>
      <c r="MIQ40" s="37"/>
      <c r="MIR40" s="37"/>
      <c r="MIS40" s="37"/>
      <c r="MIT40" s="37"/>
      <c r="MIU40" s="37"/>
      <c r="MIV40" s="37"/>
      <c r="MIW40" s="37"/>
      <c r="MIX40" s="37"/>
      <c r="MIY40" s="37"/>
      <c r="MIZ40" s="37"/>
      <c r="MJA40" s="37"/>
      <c r="MJB40" s="37"/>
      <c r="MJC40" s="37"/>
      <c r="MJD40" s="37"/>
      <c r="MJE40" s="37"/>
      <c r="MJF40" s="37"/>
      <c r="MJG40" s="37"/>
      <c r="MJH40" s="37"/>
      <c r="MJI40" s="37"/>
      <c r="MJJ40" s="37"/>
      <c r="MJK40" s="37"/>
      <c r="MJL40" s="37"/>
      <c r="MJM40" s="37"/>
      <c r="MJN40" s="37"/>
      <c r="MJO40" s="37"/>
      <c r="MJP40" s="37"/>
      <c r="MJQ40" s="37"/>
      <c r="MJR40" s="37"/>
      <c r="MJS40" s="37"/>
      <c r="MJT40" s="37"/>
      <c r="MJU40" s="37"/>
      <c r="MJV40" s="37"/>
      <c r="MJW40" s="37"/>
      <c r="MJX40" s="37"/>
      <c r="MJY40" s="37"/>
      <c r="MJZ40" s="37"/>
      <c r="MKA40" s="37"/>
      <c r="MKB40" s="37"/>
      <c r="MKC40" s="37"/>
      <c r="MKD40" s="37"/>
      <c r="MKE40" s="37"/>
      <c r="MKF40" s="37"/>
      <c r="MKG40" s="37"/>
      <c r="MKH40" s="37"/>
      <c r="MKI40" s="37"/>
      <c r="MKJ40" s="37"/>
      <c r="MKK40" s="37"/>
      <c r="MKL40" s="37"/>
      <c r="MKM40" s="37"/>
      <c r="MKN40" s="37"/>
      <c r="MKO40" s="37"/>
      <c r="MKP40" s="37"/>
      <c r="MKQ40" s="37"/>
      <c r="MKR40" s="37"/>
      <c r="MKS40" s="37"/>
      <c r="MKT40" s="37"/>
      <c r="MKU40" s="37"/>
      <c r="MKV40" s="37"/>
      <c r="MKW40" s="37"/>
      <c r="MKX40" s="37"/>
      <c r="MKY40" s="37"/>
      <c r="MKZ40" s="37"/>
      <c r="MLA40" s="37"/>
      <c r="MLB40" s="37"/>
      <c r="MLC40" s="37"/>
      <c r="MLD40" s="37"/>
      <c r="MLE40" s="37"/>
      <c r="MLF40" s="37"/>
      <c r="MLG40" s="37"/>
      <c r="MLH40" s="37"/>
      <c r="MLI40" s="37"/>
      <c r="MLJ40" s="37"/>
      <c r="MLK40" s="37"/>
      <c r="MLL40" s="37"/>
      <c r="MLM40" s="37"/>
      <c r="MLN40" s="37"/>
      <c r="MLO40" s="37"/>
      <c r="MLP40" s="37"/>
      <c r="MLQ40" s="37"/>
      <c r="MLR40" s="37"/>
      <c r="MLS40" s="37"/>
      <c r="MLT40" s="37"/>
      <c r="MLU40" s="37"/>
      <c r="MLV40" s="37"/>
      <c r="MLW40" s="37"/>
      <c r="MLX40" s="37"/>
      <c r="MLY40" s="37"/>
      <c r="MLZ40" s="37"/>
      <c r="MMA40" s="37"/>
      <c r="MMB40" s="37"/>
      <c r="MMC40" s="37"/>
      <c r="MMD40" s="37"/>
      <c r="MME40" s="37"/>
      <c r="MMF40" s="37"/>
      <c r="MMG40" s="37"/>
      <c r="MMH40" s="37"/>
      <c r="MMI40" s="37"/>
      <c r="MMJ40" s="37"/>
      <c r="MMK40" s="37"/>
      <c r="MML40" s="37"/>
      <c r="MMM40" s="37"/>
      <c r="MMN40" s="37"/>
      <c r="MMO40" s="37"/>
      <c r="MMP40" s="37"/>
      <c r="MMQ40" s="37"/>
      <c r="MMR40" s="37"/>
      <c r="MMS40" s="37"/>
      <c r="MMT40" s="37"/>
      <c r="MMU40" s="37"/>
      <c r="MMV40" s="37"/>
      <c r="MMW40" s="37"/>
      <c r="MMX40" s="37"/>
      <c r="MMY40" s="37"/>
      <c r="MMZ40" s="37"/>
      <c r="MNA40" s="37"/>
      <c r="MNB40" s="37"/>
      <c r="MNC40" s="37"/>
      <c r="MND40" s="37"/>
      <c r="MNE40" s="37"/>
      <c r="MNF40" s="37"/>
      <c r="MNG40" s="37"/>
      <c r="MNH40" s="37"/>
      <c r="MNI40" s="37"/>
      <c r="MNJ40" s="37"/>
      <c r="MNK40" s="37"/>
      <c r="MNL40" s="37"/>
      <c r="MNM40" s="37"/>
      <c r="MNN40" s="37"/>
      <c r="MNO40" s="37"/>
      <c r="MNP40" s="37"/>
      <c r="MNQ40" s="37"/>
      <c r="MNR40" s="37"/>
      <c r="MNS40" s="37"/>
      <c r="MNT40" s="37"/>
      <c r="MNU40" s="37"/>
      <c r="MNV40" s="37"/>
      <c r="MNW40" s="37"/>
      <c r="MNX40" s="37"/>
      <c r="MNY40" s="37"/>
      <c r="MNZ40" s="37"/>
      <c r="MOA40" s="37"/>
      <c r="MOB40" s="37"/>
      <c r="MOC40" s="37"/>
      <c r="MOD40" s="37"/>
      <c r="MOE40" s="37"/>
      <c r="MOF40" s="37"/>
      <c r="MOG40" s="37"/>
      <c r="MOH40" s="37"/>
      <c r="MOI40" s="37"/>
      <c r="MOJ40" s="37"/>
      <c r="MOK40" s="37"/>
      <c r="MOL40" s="37"/>
      <c r="MOM40" s="37"/>
      <c r="MON40" s="37"/>
      <c r="MOO40" s="37"/>
      <c r="MOP40" s="37"/>
      <c r="MOQ40" s="37"/>
      <c r="MOR40" s="37"/>
      <c r="MOS40" s="37"/>
      <c r="MOT40" s="37"/>
      <c r="MOU40" s="37"/>
      <c r="MOV40" s="37"/>
      <c r="MOW40" s="37"/>
      <c r="MOX40" s="37"/>
      <c r="MOY40" s="37"/>
      <c r="MOZ40" s="37"/>
      <c r="MPA40" s="37"/>
      <c r="MPB40" s="37"/>
      <c r="MPC40" s="37"/>
      <c r="MPD40" s="37"/>
      <c r="MPE40" s="37"/>
      <c r="MPF40" s="37"/>
      <c r="MPG40" s="37"/>
      <c r="MPH40" s="37"/>
      <c r="MPI40" s="37"/>
      <c r="MPJ40" s="37"/>
      <c r="MPK40" s="37"/>
      <c r="MPL40" s="37"/>
      <c r="MPM40" s="37"/>
      <c r="MPN40" s="37"/>
      <c r="MPO40" s="37"/>
      <c r="MPP40" s="37"/>
      <c r="MPQ40" s="37"/>
      <c r="MPR40" s="37"/>
      <c r="MPS40" s="37"/>
      <c r="MPT40" s="37"/>
      <c r="MPU40" s="37"/>
      <c r="MPV40" s="37"/>
      <c r="MPW40" s="37"/>
      <c r="MPX40" s="37"/>
      <c r="MPY40" s="37"/>
      <c r="MPZ40" s="37"/>
      <c r="MQA40" s="37"/>
      <c r="MQB40" s="37"/>
      <c r="MQC40" s="37"/>
      <c r="MQD40" s="37"/>
      <c r="MQE40" s="37"/>
      <c r="MQF40" s="37"/>
      <c r="MQG40" s="37"/>
      <c r="MQH40" s="37"/>
      <c r="MQI40" s="37"/>
      <c r="MQJ40" s="37"/>
      <c r="MQK40" s="37"/>
      <c r="MQL40" s="37"/>
      <c r="MQM40" s="37"/>
      <c r="MQN40" s="37"/>
      <c r="MQO40" s="37"/>
      <c r="MQP40" s="37"/>
      <c r="MQQ40" s="37"/>
      <c r="MQR40" s="37"/>
      <c r="MQS40" s="37"/>
      <c r="MQT40" s="37"/>
      <c r="MQU40" s="37"/>
      <c r="MQV40" s="37"/>
      <c r="MQW40" s="37"/>
      <c r="MQX40" s="37"/>
      <c r="MQY40" s="37"/>
      <c r="MQZ40" s="37"/>
      <c r="MRA40" s="37"/>
      <c r="MRB40" s="37"/>
      <c r="MRC40" s="37"/>
      <c r="MRD40" s="37"/>
      <c r="MRE40" s="37"/>
      <c r="MRF40" s="37"/>
      <c r="MRG40" s="37"/>
      <c r="MRH40" s="37"/>
      <c r="MRI40" s="37"/>
      <c r="MRJ40" s="37"/>
      <c r="MRK40" s="37"/>
      <c r="MRL40" s="37"/>
      <c r="MRM40" s="37"/>
      <c r="MRN40" s="37"/>
      <c r="MRO40" s="37"/>
      <c r="MRP40" s="37"/>
      <c r="MRQ40" s="37"/>
      <c r="MRR40" s="37"/>
      <c r="MRS40" s="37"/>
      <c r="MRT40" s="37"/>
      <c r="MRU40" s="37"/>
      <c r="MRV40" s="37"/>
      <c r="MRW40" s="37"/>
      <c r="MRX40" s="37"/>
      <c r="MRY40" s="37"/>
      <c r="MRZ40" s="37"/>
      <c r="MSA40" s="37"/>
      <c r="MSB40" s="37"/>
      <c r="MSC40" s="37"/>
      <c r="MSD40" s="37"/>
      <c r="MSE40" s="37"/>
      <c r="MSF40" s="37"/>
      <c r="MSG40" s="37"/>
      <c r="MSH40" s="37"/>
      <c r="MSI40" s="37"/>
      <c r="MSJ40" s="37"/>
      <c r="MSK40" s="37"/>
      <c r="MSL40" s="37"/>
      <c r="MSM40" s="37"/>
      <c r="MSN40" s="37"/>
      <c r="MSO40" s="37"/>
      <c r="MSP40" s="37"/>
      <c r="MSQ40" s="37"/>
      <c r="MSR40" s="37"/>
      <c r="MSS40" s="37"/>
      <c r="MST40" s="37"/>
      <c r="MSU40" s="37"/>
      <c r="MSV40" s="37"/>
      <c r="MSW40" s="37"/>
      <c r="MSX40" s="37"/>
      <c r="MSY40" s="37"/>
      <c r="MSZ40" s="37"/>
      <c r="MTA40" s="37"/>
      <c r="MTB40" s="37"/>
      <c r="MTC40" s="37"/>
      <c r="MTD40" s="37"/>
      <c r="MTE40" s="37"/>
      <c r="MTF40" s="37"/>
      <c r="MTG40" s="37"/>
      <c r="MTH40" s="37"/>
      <c r="MTI40" s="37"/>
      <c r="MTJ40" s="37"/>
      <c r="MTK40" s="37"/>
      <c r="MTL40" s="37"/>
      <c r="MTM40" s="37"/>
      <c r="MTN40" s="37"/>
      <c r="MTO40" s="37"/>
      <c r="MTP40" s="37"/>
      <c r="MTQ40" s="37"/>
      <c r="MTR40" s="37"/>
      <c r="MTS40" s="37"/>
      <c r="MTT40" s="37"/>
      <c r="MTU40" s="37"/>
      <c r="MTV40" s="37"/>
      <c r="MTW40" s="37"/>
      <c r="MTX40" s="37"/>
      <c r="MTY40" s="37"/>
      <c r="MTZ40" s="37"/>
      <c r="MUA40" s="37"/>
      <c r="MUB40" s="37"/>
      <c r="MUC40" s="37"/>
      <c r="MUD40" s="37"/>
      <c r="MUE40" s="37"/>
      <c r="MUF40" s="37"/>
      <c r="MUG40" s="37"/>
      <c r="MUH40" s="37"/>
      <c r="MUI40" s="37"/>
      <c r="MUJ40" s="37"/>
      <c r="MUK40" s="37"/>
      <c r="MUL40" s="37"/>
      <c r="MUM40" s="37"/>
      <c r="MUN40" s="37"/>
      <c r="MUO40" s="37"/>
      <c r="MUP40" s="37"/>
      <c r="MUQ40" s="37"/>
      <c r="MUR40" s="37"/>
      <c r="MUS40" s="37"/>
      <c r="MUT40" s="37"/>
      <c r="MUU40" s="37"/>
      <c r="MUV40" s="37"/>
      <c r="MUW40" s="37"/>
      <c r="MUX40" s="37"/>
      <c r="MUY40" s="37"/>
      <c r="MUZ40" s="37"/>
      <c r="MVA40" s="37"/>
      <c r="MVB40" s="37"/>
      <c r="MVC40" s="37"/>
      <c r="MVD40" s="37"/>
      <c r="MVE40" s="37"/>
      <c r="MVF40" s="37"/>
      <c r="MVG40" s="37"/>
      <c r="MVH40" s="37"/>
      <c r="MVI40" s="37"/>
      <c r="MVJ40" s="37"/>
      <c r="MVK40" s="37"/>
      <c r="MVL40" s="37"/>
      <c r="MVM40" s="37"/>
      <c r="MVN40" s="37"/>
      <c r="MVO40" s="37"/>
      <c r="MVP40" s="37"/>
      <c r="MVQ40" s="37"/>
      <c r="MVR40" s="37"/>
      <c r="MVS40" s="37"/>
      <c r="MVT40" s="37"/>
      <c r="MVU40" s="37"/>
      <c r="MVV40" s="37"/>
      <c r="MVW40" s="37"/>
      <c r="MVX40" s="37"/>
      <c r="MVY40" s="37"/>
      <c r="MVZ40" s="37"/>
      <c r="MWA40" s="37"/>
      <c r="MWB40" s="37"/>
      <c r="MWC40" s="37"/>
      <c r="MWD40" s="37"/>
      <c r="MWE40" s="37"/>
      <c r="MWF40" s="37"/>
      <c r="MWG40" s="37"/>
      <c r="MWH40" s="37"/>
      <c r="MWI40" s="37"/>
      <c r="MWJ40" s="37"/>
      <c r="MWK40" s="37"/>
      <c r="MWL40" s="37"/>
      <c r="MWM40" s="37"/>
      <c r="MWN40" s="37"/>
      <c r="MWO40" s="37"/>
      <c r="MWP40" s="37"/>
      <c r="MWQ40" s="37"/>
      <c r="MWR40" s="37"/>
      <c r="MWS40" s="37"/>
      <c r="MWT40" s="37"/>
      <c r="MWU40" s="37"/>
      <c r="MWV40" s="37"/>
      <c r="MWW40" s="37"/>
      <c r="MWX40" s="37"/>
      <c r="MWY40" s="37"/>
      <c r="MWZ40" s="37"/>
      <c r="MXA40" s="37"/>
      <c r="MXB40" s="37"/>
      <c r="MXC40" s="37"/>
      <c r="MXD40" s="37"/>
      <c r="MXE40" s="37"/>
      <c r="MXF40" s="37"/>
      <c r="MXG40" s="37"/>
      <c r="MXH40" s="37"/>
      <c r="MXI40" s="37"/>
      <c r="MXJ40" s="37"/>
      <c r="MXK40" s="37"/>
      <c r="MXL40" s="37"/>
      <c r="MXM40" s="37"/>
      <c r="MXN40" s="37"/>
      <c r="MXO40" s="37"/>
      <c r="MXP40" s="37"/>
      <c r="MXQ40" s="37"/>
      <c r="MXR40" s="37"/>
      <c r="MXS40" s="37"/>
      <c r="MXT40" s="37"/>
      <c r="MXU40" s="37"/>
      <c r="MXV40" s="37"/>
      <c r="MXW40" s="37"/>
      <c r="MXX40" s="37"/>
      <c r="MXY40" s="37"/>
      <c r="MXZ40" s="37"/>
      <c r="MYA40" s="37"/>
      <c r="MYB40" s="37"/>
      <c r="MYC40" s="37"/>
      <c r="MYD40" s="37"/>
      <c r="MYE40" s="37"/>
      <c r="MYF40" s="37"/>
      <c r="MYG40" s="37"/>
      <c r="MYH40" s="37"/>
      <c r="MYI40" s="37"/>
      <c r="MYJ40" s="37"/>
      <c r="MYK40" s="37"/>
      <c r="MYL40" s="37"/>
      <c r="MYM40" s="37"/>
      <c r="MYN40" s="37"/>
      <c r="MYO40" s="37"/>
      <c r="MYP40" s="37"/>
      <c r="MYQ40" s="37"/>
      <c r="MYR40" s="37"/>
      <c r="MYS40" s="37"/>
      <c r="MYT40" s="37"/>
      <c r="MYU40" s="37"/>
      <c r="MYV40" s="37"/>
      <c r="MYW40" s="37"/>
      <c r="MYX40" s="37"/>
      <c r="MYY40" s="37"/>
      <c r="MYZ40" s="37"/>
      <c r="MZA40" s="37"/>
      <c r="MZB40" s="37"/>
      <c r="MZC40" s="37"/>
      <c r="MZD40" s="37"/>
      <c r="MZE40" s="37"/>
      <c r="MZF40" s="37"/>
      <c r="MZG40" s="37"/>
      <c r="MZH40" s="37"/>
      <c r="MZI40" s="37"/>
      <c r="MZJ40" s="37"/>
      <c r="MZK40" s="37"/>
      <c r="MZL40" s="37"/>
      <c r="MZM40" s="37"/>
      <c r="MZN40" s="37"/>
      <c r="MZO40" s="37"/>
      <c r="MZP40" s="37"/>
      <c r="MZQ40" s="37"/>
      <c r="MZR40" s="37"/>
      <c r="MZS40" s="37"/>
      <c r="MZT40" s="37"/>
      <c r="MZU40" s="37"/>
      <c r="MZV40" s="37"/>
      <c r="MZW40" s="37"/>
      <c r="MZX40" s="37"/>
      <c r="MZY40" s="37"/>
      <c r="MZZ40" s="37"/>
      <c r="NAA40" s="37"/>
      <c r="NAB40" s="37"/>
      <c r="NAC40" s="37"/>
      <c r="NAD40" s="37"/>
      <c r="NAE40" s="37"/>
      <c r="NAF40" s="37"/>
      <c r="NAG40" s="37"/>
      <c r="NAH40" s="37"/>
      <c r="NAI40" s="37"/>
      <c r="NAJ40" s="37"/>
      <c r="NAK40" s="37"/>
      <c r="NAL40" s="37"/>
      <c r="NAM40" s="37"/>
      <c r="NAN40" s="37"/>
      <c r="NAO40" s="37"/>
      <c r="NAP40" s="37"/>
      <c r="NAQ40" s="37"/>
      <c r="NAR40" s="37"/>
      <c r="NAS40" s="37"/>
      <c r="NAT40" s="37"/>
      <c r="NAU40" s="37"/>
      <c r="NAV40" s="37"/>
      <c r="NAW40" s="37"/>
      <c r="NAX40" s="37"/>
      <c r="NAY40" s="37"/>
      <c r="NAZ40" s="37"/>
      <c r="NBA40" s="37"/>
      <c r="NBB40" s="37"/>
      <c r="NBC40" s="37"/>
      <c r="NBD40" s="37"/>
      <c r="NBE40" s="37"/>
      <c r="NBF40" s="37"/>
      <c r="NBG40" s="37"/>
      <c r="NBH40" s="37"/>
      <c r="NBI40" s="37"/>
      <c r="NBJ40" s="37"/>
      <c r="NBK40" s="37"/>
      <c r="NBL40" s="37"/>
      <c r="NBM40" s="37"/>
      <c r="NBN40" s="37"/>
      <c r="NBO40" s="37"/>
      <c r="NBP40" s="37"/>
      <c r="NBQ40" s="37"/>
      <c r="NBR40" s="37"/>
      <c r="NBS40" s="37"/>
      <c r="NBT40" s="37"/>
      <c r="NBU40" s="37"/>
      <c r="NBV40" s="37"/>
      <c r="NBW40" s="37"/>
      <c r="NBX40" s="37"/>
      <c r="NBY40" s="37"/>
      <c r="NBZ40" s="37"/>
      <c r="NCA40" s="37"/>
      <c r="NCB40" s="37"/>
      <c r="NCC40" s="37"/>
      <c r="NCD40" s="37"/>
      <c r="NCE40" s="37"/>
      <c r="NCF40" s="37"/>
      <c r="NCG40" s="37"/>
      <c r="NCH40" s="37"/>
      <c r="NCI40" s="37"/>
      <c r="NCJ40" s="37"/>
      <c r="NCK40" s="37"/>
      <c r="NCL40" s="37"/>
      <c r="NCM40" s="37"/>
      <c r="NCN40" s="37"/>
      <c r="NCO40" s="37"/>
      <c r="NCP40" s="37"/>
      <c r="NCQ40" s="37"/>
      <c r="NCR40" s="37"/>
      <c r="NCS40" s="37"/>
      <c r="NCT40" s="37"/>
      <c r="NCU40" s="37"/>
      <c r="NCV40" s="37"/>
      <c r="NCW40" s="37"/>
      <c r="NCX40" s="37"/>
      <c r="NCY40" s="37"/>
      <c r="NCZ40" s="37"/>
      <c r="NDA40" s="37"/>
      <c r="NDB40" s="37"/>
      <c r="NDC40" s="37"/>
      <c r="NDD40" s="37"/>
      <c r="NDE40" s="37"/>
      <c r="NDF40" s="37"/>
      <c r="NDG40" s="37"/>
      <c r="NDH40" s="37"/>
      <c r="NDI40" s="37"/>
      <c r="NDJ40" s="37"/>
      <c r="NDK40" s="37"/>
      <c r="NDL40" s="37"/>
      <c r="NDM40" s="37"/>
      <c r="NDN40" s="37"/>
      <c r="NDO40" s="37"/>
      <c r="NDP40" s="37"/>
      <c r="NDQ40" s="37"/>
      <c r="NDR40" s="37"/>
      <c r="NDS40" s="37"/>
      <c r="NDT40" s="37"/>
      <c r="NDU40" s="37"/>
      <c r="NDV40" s="37"/>
      <c r="NDW40" s="37"/>
      <c r="NDX40" s="37"/>
      <c r="NDY40" s="37"/>
      <c r="NDZ40" s="37"/>
      <c r="NEA40" s="37"/>
      <c r="NEB40" s="37"/>
      <c r="NEC40" s="37"/>
      <c r="NED40" s="37"/>
      <c r="NEE40" s="37"/>
      <c r="NEF40" s="37"/>
      <c r="NEG40" s="37"/>
      <c r="NEH40" s="37"/>
      <c r="NEI40" s="37"/>
      <c r="NEJ40" s="37"/>
      <c r="NEK40" s="37"/>
      <c r="NEL40" s="37"/>
      <c r="NEM40" s="37"/>
      <c r="NEN40" s="37"/>
      <c r="NEO40" s="37"/>
      <c r="NEP40" s="37"/>
      <c r="NEQ40" s="37"/>
      <c r="NER40" s="37"/>
      <c r="NES40" s="37"/>
      <c r="NET40" s="37"/>
      <c r="NEU40" s="37"/>
      <c r="NEV40" s="37"/>
      <c r="NEW40" s="37"/>
      <c r="NEX40" s="37"/>
      <c r="NEY40" s="37"/>
      <c r="NEZ40" s="37"/>
      <c r="NFA40" s="37"/>
      <c r="NFB40" s="37"/>
      <c r="NFC40" s="37"/>
      <c r="NFD40" s="37"/>
      <c r="NFE40" s="37"/>
      <c r="NFF40" s="37"/>
      <c r="NFG40" s="37"/>
      <c r="NFH40" s="37"/>
      <c r="NFI40" s="37"/>
      <c r="NFJ40" s="37"/>
      <c r="NFK40" s="37"/>
      <c r="NFL40" s="37"/>
      <c r="NFM40" s="37"/>
      <c r="NFN40" s="37"/>
      <c r="NFO40" s="37"/>
      <c r="NFP40" s="37"/>
      <c r="NFQ40" s="37"/>
      <c r="NFR40" s="37"/>
      <c r="NFS40" s="37"/>
      <c r="NFT40" s="37"/>
      <c r="NFU40" s="37"/>
      <c r="NFV40" s="37"/>
      <c r="NFW40" s="37"/>
      <c r="NFX40" s="37"/>
      <c r="NFY40" s="37"/>
      <c r="NFZ40" s="37"/>
      <c r="NGA40" s="37"/>
      <c r="NGB40" s="37"/>
      <c r="NGC40" s="37"/>
      <c r="NGD40" s="37"/>
      <c r="NGE40" s="37"/>
      <c r="NGF40" s="37"/>
      <c r="NGG40" s="37"/>
      <c r="NGH40" s="37"/>
      <c r="NGI40" s="37"/>
      <c r="NGJ40" s="37"/>
      <c r="NGK40" s="37"/>
      <c r="NGL40" s="37"/>
      <c r="NGM40" s="37"/>
      <c r="NGN40" s="37"/>
      <c r="NGO40" s="37"/>
      <c r="NGP40" s="37"/>
      <c r="NGQ40" s="37"/>
      <c r="NGR40" s="37"/>
      <c r="NGS40" s="37"/>
      <c r="NGT40" s="37"/>
      <c r="NGU40" s="37"/>
      <c r="NGV40" s="37"/>
      <c r="NGW40" s="37"/>
      <c r="NGX40" s="37"/>
      <c r="NGY40" s="37"/>
      <c r="NGZ40" s="37"/>
      <c r="NHA40" s="37"/>
      <c r="NHB40" s="37"/>
      <c r="NHC40" s="37"/>
      <c r="NHD40" s="37"/>
      <c r="NHE40" s="37"/>
      <c r="NHF40" s="37"/>
      <c r="NHG40" s="37"/>
      <c r="NHH40" s="37"/>
      <c r="NHI40" s="37"/>
      <c r="NHJ40" s="37"/>
      <c r="NHK40" s="37"/>
      <c r="NHL40" s="37"/>
      <c r="NHM40" s="37"/>
      <c r="NHN40" s="37"/>
      <c r="NHO40" s="37"/>
      <c r="NHP40" s="37"/>
      <c r="NHQ40" s="37"/>
      <c r="NHR40" s="37"/>
      <c r="NHS40" s="37"/>
      <c r="NHT40" s="37"/>
      <c r="NHU40" s="37"/>
      <c r="NHV40" s="37"/>
      <c r="NHW40" s="37"/>
      <c r="NHX40" s="37"/>
      <c r="NHY40" s="37"/>
      <c r="NHZ40" s="37"/>
      <c r="NIA40" s="37"/>
      <c r="NIB40" s="37"/>
      <c r="NIC40" s="37"/>
      <c r="NID40" s="37"/>
      <c r="NIE40" s="37"/>
      <c r="NIF40" s="37"/>
      <c r="NIG40" s="37"/>
      <c r="NIH40" s="37"/>
      <c r="NII40" s="37"/>
      <c r="NIJ40" s="37"/>
      <c r="NIK40" s="37"/>
      <c r="NIL40" s="37"/>
      <c r="NIM40" s="37"/>
      <c r="NIN40" s="37"/>
      <c r="NIO40" s="37"/>
      <c r="NIP40" s="37"/>
      <c r="NIQ40" s="37"/>
      <c r="NIR40" s="37"/>
      <c r="NIS40" s="37"/>
      <c r="NIT40" s="37"/>
      <c r="NIU40" s="37"/>
      <c r="NIV40" s="37"/>
      <c r="NIW40" s="37"/>
      <c r="NIX40" s="37"/>
      <c r="NIY40" s="37"/>
      <c r="NIZ40" s="37"/>
      <c r="NJA40" s="37"/>
      <c r="NJB40" s="37"/>
      <c r="NJC40" s="37"/>
      <c r="NJD40" s="37"/>
      <c r="NJE40" s="37"/>
      <c r="NJF40" s="37"/>
      <c r="NJG40" s="37"/>
      <c r="NJH40" s="37"/>
      <c r="NJI40" s="37"/>
      <c r="NJJ40" s="37"/>
      <c r="NJK40" s="37"/>
      <c r="NJL40" s="37"/>
      <c r="NJM40" s="37"/>
      <c r="NJN40" s="37"/>
      <c r="NJO40" s="37"/>
      <c r="NJP40" s="37"/>
      <c r="NJQ40" s="37"/>
      <c r="NJR40" s="37"/>
      <c r="NJS40" s="37"/>
      <c r="NJT40" s="37"/>
      <c r="NJU40" s="37"/>
      <c r="NJV40" s="37"/>
      <c r="NJW40" s="37"/>
      <c r="NJX40" s="37"/>
      <c r="NJY40" s="37"/>
      <c r="NJZ40" s="37"/>
      <c r="NKA40" s="37"/>
      <c r="NKB40" s="37"/>
      <c r="NKC40" s="37"/>
      <c r="NKD40" s="37"/>
      <c r="NKE40" s="37"/>
      <c r="NKF40" s="37"/>
      <c r="NKG40" s="37"/>
      <c r="NKH40" s="37"/>
      <c r="NKI40" s="37"/>
      <c r="NKJ40" s="37"/>
      <c r="NKK40" s="37"/>
      <c r="NKL40" s="37"/>
      <c r="NKM40" s="37"/>
      <c r="NKN40" s="37"/>
      <c r="NKO40" s="37"/>
      <c r="NKP40" s="37"/>
      <c r="NKQ40" s="37"/>
      <c r="NKR40" s="37"/>
      <c r="NKS40" s="37"/>
      <c r="NKT40" s="37"/>
      <c r="NKU40" s="37"/>
      <c r="NKV40" s="37"/>
      <c r="NKW40" s="37"/>
      <c r="NKX40" s="37"/>
      <c r="NKY40" s="37"/>
      <c r="NKZ40" s="37"/>
      <c r="NLA40" s="37"/>
      <c r="NLB40" s="37"/>
      <c r="NLC40" s="37"/>
      <c r="NLD40" s="37"/>
      <c r="NLE40" s="37"/>
      <c r="NLF40" s="37"/>
      <c r="NLG40" s="37"/>
      <c r="NLH40" s="37"/>
      <c r="NLI40" s="37"/>
      <c r="NLJ40" s="37"/>
      <c r="NLK40" s="37"/>
      <c r="NLL40" s="37"/>
      <c r="NLM40" s="37"/>
      <c r="NLN40" s="37"/>
      <c r="NLO40" s="37"/>
      <c r="NLP40" s="37"/>
      <c r="NLQ40" s="37"/>
      <c r="NLR40" s="37"/>
      <c r="NLS40" s="37"/>
      <c r="NLT40" s="37"/>
      <c r="NLU40" s="37"/>
      <c r="NLV40" s="37"/>
      <c r="NLW40" s="37"/>
      <c r="NLX40" s="37"/>
      <c r="NLY40" s="37"/>
      <c r="NLZ40" s="37"/>
      <c r="NMA40" s="37"/>
      <c r="NMB40" s="37"/>
      <c r="NMC40" s="37"/>
      <c r="NMD40" s="37"/>
      <c r="NME40" s="37"/>
      <c r="NMF40" s="37"/>
      <c r="NMG40" s="37"/>
      <c r="NMH40" s="37"/>
      <c r="NMI40" s="37"/>
      <c r="NMJ40" s="37"/>
      <c r="NMK40" s="37"/>
      <c r="NML40" s="37"/>
      <c r="NMM40" s="37"/>
      <c r="NMN40" s="37"/>
      <c r="NMO40" s="37"/>
      <c r="NMP40" s="37"/>
      <c r="NMQ40" s="37"/>
      <c r="NMR40" s="37"/>
      <c r="NMS40" s="37"/>
      <c r="NMT40" s="37"/>
      <c r="NMU40" s="37"/>
      <c r="NMV40" s="37"/>
      <c r="NMW40" s="37"/>
      <c r="NMX40" s="37"/>
      <c r="NMY40" s="37"/>
      <c r="NMZ40" s="37"/>
      <c r="NNA40" s="37"/>
      <c r="NNB40" s="37"/>
      <c r="NNC40" s="37"/>
      <c r="NND40" s="37"/>
      <c r="NNE40" s="37"/>
      <c r="NNF40" s="37"/>
      <c r="NNG40" s="37"/>
      <c r="NNH40" s="37"/>
      <c r="NNI40" s="37"/>
      <c r="NNJ40" s="37"/>
      <c r="NNK40" s="37"/>
      <c r="NNL40" s="37"/>
      <c r="NNM40" s="37"/>
      <c r="NNN40" s="37"/>
      <c r="NNO40" s="37"/>
      <c r="NNP40" s="37"/>
      <c r="NNQ40" s="37"/>
      <c r="NNR40" s="37"/>
      <c r="NNS40" s="37"/>
      <c r="NNT40" s="37"/>
      <c r="NNU40" s="37"/>
      <c r="NNV40" s="37"/>
      <c r="NNW40" s="37"/>
      <c r="NNX40" s="37"/>
      <c r="NNY40" s="37"/>
      <c r="NNZ40" s="37"/>
      <c r="NOA40" s="37"/>
      <c r="NOB40" s="37"/>
      <c r="NOC40" s="37"/>
      <c r="NOD40" s="37"/>
      <c r="NOE40" s="37"/>
      <c r="NOF40" s="37"/>
      <c r="NOG40" s="37"/>
      <c r="NOH40" s="37"/>
      <c r="NOI40" s="37"/>
      <c r="NOJ40" s="37"/>
      <c r="NOK40" s="37"/>
      <c r="NOL40" s="37"/>
      <c r="NOM40" s="37"/>
      <c r="NON40" s="37"/>
      <c r="NOO40" s="37"/>
      <c r="NOP40" s="37"/>
      <c r="NOQ40" s="37"/>
      <c r="NOR40" s="37"/>
      <c r="NOS40" s="37"/>
      <c r="NOT40" s="37"/>
      <c r="NOU40" s="37"/>
      <c r="NOV40" s="37"/>
      <c r="NOW40" s="37"/>
      <c r="NOX40" s="37"/>
      <c r="NOY40" s="37"/>
      <c r="NOZ40" s="37"/>
      <c r="NPA40" s="37"/>
      <c r="NPB40" s="37"/>
      <c r="NPC40" s="37"/>
      <c r="NPD40" s="37"/>
      <c r="NPE40" s="37"/>
      <c r="NPF40" s="37"/>
      <c r="NPG40" s="37"/>
      <c r="NPH40" s="37"/>
      <c r="NPI40" s="37"/>
      <c r="NPJ40" s="37"/>
      <c r="NPK40" s="37"/>
      <c r="NPL40" s="37"/>
      <c r="NPM40" s="37"/>
      <c r="NPN40" s="37"/>
      <c r="NPO40" s="37"/>
      <c r="NPP40" s="37"/>
      <c r="NPQ40" s="37"/>
      <c r="NPR40" s="37"/>
      <c r="NPS40" s="37"/>
      <c r="NPT40" s="37"/>
      <c r="NPU40" s="37"/>
      <c r="NPV40" s="37"/>
      <c r="NPW40" s="37"/>
      <c r="NPX40" s="37"/>
      <c r="NPY40" s="37"/>
      <c r="NPZ40" s="37"/>
      <c r="NQA40" s="37"/>
      <c r="NQB40" s="37"/>
      <c r="NQC40" s="37"/>
      <c r="NQD40" s="37"/>
      <c r="NQE40" s="37"/>
      <c r="NQF40" s="37"/>
      <c r="NQG40" s="37"/>
      <c r="NQH40" s="37"/>
      <c r="NQI40" s="37"/>
      <c r="NQJ40" s="37"/>
      <c r="NQK40" s="37"/>
      <c r="NQL40" s="37"/>
      <c r="NQM40" s="37"/>
      <c r="NQN40" s="37"/>
      <c r="NQO40" s="37"/>
      <c r="NQP40" s="37"/>
      <c r="NQQ40" s="37"/>
      <c r="NQR40" s="37"/>
      <c r="NQS40" s="37"/>
      <c r="NQT40" s="37"/>
      <c r="NQU40" s="37"/>
      <c r="NQV40" s="37"/>
      <c r="NQW40" s="37"/>
      <c r="NQX40" s="37"/>
      <c r="NQY40" s="37"/>
      <c r="NQZ40" s="37"/>
      <c r="NRA40" s="37"/>
      <c r="NRB40" s="37"/>
      <c r="NRC40" s="37"/>
      <c r="NRD40" s="37"/>
      <c r="NRE40" s="37"/>
      <c r="NRF40" s="37"/>
      <c r="NRG40" s="37"/>
      <c r="NRH40" s="37"/>
      <c r="NRI40" s="37"/>
      <c r="NRJ40" s="37"/>
      <c r="NRK40" s="37"/>
      <c r="NRL40" s="37"/>
      <c r="NRM40" s="37"/>
      <c r="NRN40" s="37"/>
      <c r="NRO40" s="37"/>
      <c r="NRP40" s="37"/>
      <c r="NRQ40" s="37"/>
      <c r="NRR40" s="37"/>
      <c r="NRS40" s="37"/>
      <c r="NRT40" s="37"/>
      <c r="NRU40" s="37"/>
      <c r="NRV40" s="37"/>
      <c r="NRW40" s="37"/>
      <c r="NRX40" s="37"/>
      <c r="NRY40" s="37"/>
      <c r="NRZ40" s="37"/>
      <c r="NSA40" s="37"/>
      <c r="NSB40" s="37"/>
      <c r="NSC40" s="37"/>
      <c r="NSD40" s="37"/>
      <c r="NSE40" s="37"/>
      <c r="NSF40" s="37"/>
      <c r="NSG40" s="37"/>
      <c r="NSH40" s="37"/>
      <c r="NSI40" s="37"/>
      <c r="NSJ40" s="37"/>
      <c r="NSK40" s="37"/>
      <c r="NSL40" s="37"/>
      <c r="NSM40" s="37"/>
      <c r="NSN40" s="37"/>
      <c r="NSO40" s="37"/>
      <c r="NSP40" s="37"/>
      <c r="NSQ40" s="37"/>
      <c r="NSR40" s="37"/>
      <c r="NSS40" s="37"/>
      <c r="NST40" s="37"/>
      <c r="NSU40" s="37"/>
      <c r="NSV40" s="37"/>
      <c r="NSW40" s="37"/>
      <c r="NSX40" s="37"/>
      <c r="NSY40" s="37"/>
      <c r="NSZ40" s="37"/>
      <c r="NTA40" s="37"/>
      <c r="NTB40" s="37"/>
      <c r="NTC40" s="37"/>
      <c r="NTD40" s="37"/>
      <c r="NTE40" s="37"/>
      <c r="NTF40" s="37"/>
      <c r="NTG40" s="37"/>
      <c r="NTH40" s="37"/>
      <c r="NTI40" s="37"/>
      <c r="NTJ40" s="37"/>
      <c r="NTK40" s="37"/>
      <c r="NTL40" s="37"/>
      <c r="NTM40" s="37"/>
      <c r="NTN40" s="37"/>
      <c r="NTO40" s="37"/>
      <c r="NTP40" s="37"/>
      <c r="NTQ40" s="37"/>
      <c r="NTR40" s="37"/>
      <c r="NTS40" s="37"/>
      <c r="NTT40" s="37"/>
      <c r="NTU40" s="37"/>
      <c r="NTV40" s="37"/>
      <c r="NTW40" s="37"/>
      <c r="NTX40" s="37"/>
      <c r="NTY40" s="37"/>
      <c r="NTZ40" s="37"/>
      <c r="NUA40" s="37"/>
      <c r="NUB40" s="37"/>
      <c r="NUC40" s="37"/>
      <c r="NUD40" s="37"/>
      <c r="NUE40" s="37"/>
      <c r="NUF40" s="37"/>
      <c r="NUG40" s="37"/>
      <c r="NUH40" s="37"/>
      <c r="NUI40" s="37"/>
      <c r="NUJ40" s="37"/>
      <c r="NUK40" s="37"/>
      <c r="NUL40" s="37"/>
      <c r="NUM40" s="37"/>
      <c r="NUN40" s="37"/>
      <c r="NUO40" s="37"/>
      <c r="NUP40" s="37"/>
      <c r="NUQ40" s="37"/>
      <c r="NUR40" s="37"/>
      <c r="NUS40" s="37"/>
      <c r="NUT40" s="37"/>
      <c r="NUU40" s="37"/>
      <c r="NUV40" s="37"/>
      <c r="NUW40" s="37"/>
      <c r="NUX40" s="37"/>
      <c r="NUY40" s="37"/>
      <c r="NUZ40" s="37"/>
      <c r="NVA40" s="37"/>
      <c r="NVB40" s="37"/>
      <c r="NVC40" s="37"/>
      <c r="NVD40" s="37"/>
      <c r="NVE40" s="37"/>
      <c r="NVF40" s="37"/>
      <c r="NVG40" s="37"/>
      <c r="NVH40" s="37"/>
      <c r="NVI40" s="37"/>
      <c r="NVJ40" s="37"/>
      <c r="NVK40" s="37"/>
      <c r="NVL40" s="37"/>
      <c r="NVM40" s="37"/>
      <c r="NVN40" s="37"/>
      <c r="NVO40" s="37"/>
      <c r="NVP40" s="37"/>
      <c r="NVQ40" s="37"/>
      <c r="NVR40" s="37"/>
      <c r="NVS40" s="37"/>
      <c r="NVT40" s="37"/>
      <c r="NVU40" s="37"/>
      <c r="NVV40" s="37"/>
      <c r="NVW40" s="37"/>
      <c r="NVX40" s="37"/>
      <c r="NVY40" s="37"/>
      <c r="NVZ40" s="37"/>
      <c r="NWA40" s="37"/>
      <c r="NWB40" s="37"/>
      <c r="NWC40" s="37"/>
      <c r="NWD40" s="37"/>
      <c r="NWE40" s="37"/>
      <c r="NWF40" s="37"/>
      <c r="NWG40" s="37"/>
      <c r="NWH40" s="37"/>
      <c r="NWI40" s="37"/>
      <c r="NWJ40" s="37"/>
      <c r="NWK40" s="37"/>
      <c r="NWL40" s="37"/>
      <c r="NWM40" s="37"/>
      <c r="NWN40" s="37"/>
      <c r="NWO40" s="37"/>
      <c r="NWP40" s="37"/>
      <c r="NWQ40" s="37"/>
      <c r="NWR40" s="37"/>
      <c r="NWS40" s="37"/>
      <c r="NWT40" s="37"/>
      <c r="NWU40" s="37"/>
      <c r="NWV40" s="37"/>
      <c r="NWW40" s="37"/>
      <c r="NWX40" s="37"/>
      <c r="NWY40" s="37"/>
      <c r="NWZ40" s="37"/>
      <c r="NXA40" s="37"/>
      <c r="NXB40" s="37"/>
      <c r="NXC40" s="37"/>
      <c r="NXD40" s="37"/>
      <c r="NXE40" s="37"/>
      <c r="NXF40" s="37"/>
      <c r="NXG40" s="37"/>
      <c r="NXH40" s="37"/>
      <c r="NXI40" s="37"/>
      <c r="NXJ40" s="37"/>
      <c r="NXK40" s="37"/>
      <c r="NXL40" s="37"/>
      <c r="NXM40" s="37"/>
      <c r="NXN40" s="37"/>
      <c r="NXO40" s="37"/>
      <c r="NXP40" s="37"/>
      <c r="NXQ40" s="37"/>
      <c r="NXR40" s="37"/>
      <c r="NXS40" s="37"/>
      <c r="NXT40" s="37"/>
      <c r="NXU40" s="37"/>
      <c r="NXV40" s="37"/>
      <c r="NXW40" s="37"/>
      <c r="NXX40" s="37"/>
      <c r="NXY40" s="37"/>
      <c r="NXZ40" s="37"/>
      <c r="NYA40" s="37"/>
      <c r="NYB40" s="37"/>
      <c r="NYC40" s="37"/>
      <c r="NYD40" s="37"/>
      <c r="NYE40" s="37"/>
      <c r="NYF40" s="37"/>
      <c r="NYG40" s="37"/>
      <c r="NYH40" s="37"/>
      <c r="NYI40" s="37"/>
      <c r="NYJ40" s="37"/>
      <c r="NYK40" s="37"/>
      <c r="NYL40" s="37"/>
      <c r="NYM40" s="37"/>
      <c r="NYN40" s="37"/>
      <c r="NYO40" s="37"/>
      <c r="NYP40" s="37"/>
      <c r="NYQ40" s="37"/>
      <c r="NYR40" s="37"/>
      <c r="NYS40" s="37"/>
      <c r="NYT40" s="37"/>
      <c r="NYU40" s="37"/>
      <c r="NYV40" s="37"/>
      <c r="NYW40" s="37"/>
      <c r="NYX40" s="37"/>
      <c r="NYY40" s="37"/>
      <c r="NYZ40" s="37"/>
      <c r="NZA40" s="37"/>
      <c r="NZB40" s="37"/>
      <c r="NZC40" s="37"/>
      <c r="NZD40" s="37"/>
      <c r="NZE40" s="37"/>
      <c r="NZF40" s="37"/>
      <c r="NZG40" s="37"/>
      <c r="NZH40" s="37"/>
      <c r="NZI40" s="37"/>
      <c r="NZJ40" s="37"/>
      <c r="NZK40" s="37"/>
      <c r="NZL40" s="37"/>
      <c r="NZM40" s="37"/>
      <c r="NZN40" s="37"/>
      <c r="NZO40" s="37"/>
      <c r="NZP40" s="37"/>
      <c r="NZQ40" s="37"/>
      <c r="NZR40" s="37"/>
      <c r="NZS40" s="37"/>
      <c r="NZT40" s="37"/>
      <c r="NZU40" s="37"/>
      <c r="NZV40" s="37"/>
      <c r="NZW40" s="37"/>
      <c r="NZX40" s="37"/>
      <c r="NZY40" s="37"/>
      <c r="NZZ40" s="37"/>
      <c r="OAA40" s="37"/>
      <c r="OAB40" s="37"/>
      <c r="OAC40" s="37"/>
      <c r="OAD40" s="37"/>
      <c r="OAE40" s="37"/>
      <c r="OAF40" s="37"/>
      <c r="OAG40" s="37"/>
      <c r="OAH40" s="37"/>
      <c r="OAI40" s="37"/>
      <c r="OAJ40" s="37"/>
      <c r="OAK40" s="37"/>
      <c r="OAL40" s="37"/>
      <c r="OAM40" s="37"/>
      <c r="OAN40" s="37"/>
      <c r="OAO40" s="37"/>
      <c r="OAP40" s="37"/>
      <c r="OAQ40" s="37"/>
      <c r="OAR40" s="37"/>
      <c r="OAS40" s="37"/>
      <c r="OAT40" s="37"/>
      <c r="OAU40" s="37"/>
      <c r="OAV40" s="37"/>
      <c r="OAW40" s="37"/>
      <c r="OAX40" s="37"/>
      <c r="OAY40" s="37"/>
      <c r="OAZ40" s="37"/>
      <c r="OBA40" s="37"/>
      <c r="OBB40" s="37"/>
      <c r="OBC40" s="37"/>
      <c r="OBD40" s="37"/>
      <c r="OBE40" s="37"/>
      <c r="OBF40" s="37"/>
      <c r="OBG40" s="37"/>
      <c r="OBH40" s="37"/>
      <c r="OBI40" s="37"/>
      <c r="OBJ40" s="37"/>
      <c r="OBK40" s="37"/>
      <c r="OBL40" s="37"/>
      <c r="OBM40" s="37"/>
      <c r="OBN40" s="37"/>
      <c r="OBO40" s="37"/>
      <c r="OBP40" s="37"/>
      <c r="OBQ40" s="37"/>
      <c r="OBR40" s="37"/>
      <c r="OBS40" s="37"/>
      <c r="OBT40" s="37"/>
      <c r="OBU40" s="37"/>
      <c r="OBV40" s="37"/>
      <c r="OBW40" s="37"/>
      <c r="OBX40" s="37"/>
      <c r="OBY40" s="37"/>
      <c r="OBZ40" s="37"/>
      <c r="OCA40" s="37"/>
      <c r="OCB40" s="37"/>
      <c r="OCC40" s="37"/>
      <c r="OCD40" s="37"/>
      <c r="OCE40" s="37"/>
      <c r="OCF40" s="37"/>
      <c r="OCG40" s="37"/>
      <c r="OCH40" s="37"/>
      <c r="OCI40" s="37"/>
      <c r="OCJ40" s="37"/>
      <c r="OCK40" s="37"/>
      <c r="OCL40" s="37"/>
      <c r="OCM40" s="37"/>
      <c r="OCN40" s="37"/>
      <c r="OCO40" s="37"/>
      <c r="OCP40" s="37"/>
      <c r="OCQ40" s="37"/>
      <c r="OCR40" s="37"/>
      <c r="OCS40" s="37"/>
      <c r="OCT40" s="37"/>
      <c r="OCU40" s="37"/>
      <c r="OCV40" s="37"/>
      <c r="OCW40" s="37"/>
      <c r="OCX40" s="37"/>
      <c r="OCY40" s="37"/>
      <c r="OCZ40" s="37"/>
      <c r="ODA40" s="37"/>
      <c r="ODB40" s="37"/>
      <c r="ODC40" s="37"/>
      <c r="ODD40" s="37"/>
      <c r="ODE40" s="37"/>
      <c r="ODF40" s="37"/>
      <c r="ODG40" s="37"/>
      <c r="ODH40" s="37"/>
      <c r="ODI40" s="37"/>
      <c r="ODJ40" s="37"/>
      <c r="ODK40" s="37"/>
      <c r="ODL40" s="37"/>
      <c r="ODM40" s="37"/>
      <c r="ODN40" s="37"/>
      <c r="ODO40" s="37"/>
      <c r="ODP40" s="37"/>
      <c r="ODQ40" s="37"/>
      <c r="ODR40" s="37"/>
      <c r="ODS40" s="37"/>
      <c r="ODT40" s="37"/>
      <c r="ODU40" s="37"/>
      <c r="ODV40" s="37"/>
      <c r="ODW40" s="37"/>
      <c r="ODX40" s="37"/>
      <c r="ODY40" s="37"/>
      <c r="ODZ40" s="37"/>
      <c r="OEA40" s="37"/>
      <c r="OEB40" s="37"/>
      <c r="OEC40" s="37"/>
      <c r="OED40" s="37"/>
      <c r="OEE40" s="37"/>
      <c r="OEF40" s="37"/>
      <c r="OEG40" s="37"/>
      <c r="OEH40" s="37"/>
      <c r="OEI40" s="37"/>
      <c r="OEJ40" s="37"/>
      <c r="OEK40" s="37"/>
      <c r="OEL40" s="37"/>
      <c r="OEM40" s="37"/>
      <c r="OEN40" s="37"/>
      <c r="OEO40" s="37"/>
      <c r="OEP40" s="37"/>
      <c r="OEQ40" s="37"/>
      <c r="OER40" s="37"/>
      <c r="OES40" s="37"/>
      <c r="OET40" s="37"/>
      <c r="OEU40" s="37"/>
      <c r="OEV40" s="37"/>
      <c r="OEW40" s="37"/>
      <c r="OEX40" s="37"/>
      <c r="OEY40" s="37"/>
      <c r="OEZ40" s="37"/>
      <c r="OFA40" s="37"/>
      <c r="OFB40" s="37"/>
      <c r="OFC40" s="37"/>
      <c r="OFD40" s="37"/>
      <c r="OFE40" s="37"/>
      <c r="OFF40" s="37"/>
      <c r="OFG40" s="37"/>
      <c r="OFH40" s="37"/>
      <c r="OFI40" s="37"/>
      <c r="OFJ40" s="37"/>
      <c r="OFK40" s="37"/>
      <c r="OFL40" s="37"/>
      <c r="OFM40" s="37"/>
      <c r="OFN40" s="37"/>
      <c r="OFO40" s="37"/>
      <c r="OFP40" s="37"/>
      <c r="OFQ40" s="37"/>
      <c r="OFR40" s="37"/>
      <c r="OFS40" s="37"/>
      <c r="OFT40" s="37"/>
      <c r="OFU40" s="37"/>
      <c r="OFV40" s="37"/>
      <c r="OFW40" s="37"/>
      <c r="OFX40" s="37"/>
      <c r="OFY40" s="37"/>
      <c r="OFZ40" s="37"/>
      <c r="OGA40" s="37"/>
      <c r="OGB40" s="37"/>
      <c r="OGC40" s="37"/>
      <c r="OGD40" s="37"/>
      <c r="OGE40" s="37"/>
      <c r="OGF40" s="37"/>
      <c r="OGG40" s="37"/>
      <c r="OGH40" s="37"/>
      <c r="OGI40" s="37"/>
      <c r="OGJ40" s="37"/>
      <c r="OGK40" s="37"/>
      <c r="OGL40" s="37"/>
      <c r="OGM40" s="37"/>
      <c r="OGN40" s="37"/>
      <c r="OGO40" s="37"/>
      <c r="OGP40" s="37"/>
      <c r="OGQ40" s="37"/>
      <c r="OGR40" s="37"/>
      <c r="OGS40" s="37"/>
      <c r="OGT40" s="37"/>
      <c r="OGU40" s="37"/>
      <c r="OGV40" s="37"/>
      <c r="OGW40" s="37"/>
      <c r="OGX40" s="37"/>
      <c r="OGY40" s="37"/>
      <c r="OGZ40" s="37"/>
      <c r="OHA40" s="37"/>
      <c r="OHB40" s="37"/>
      <c r="OHC40" s="37"/>
      <c r="OHD40" s="37"/>
      <c r="OHE40" s="37"/>
      <c r="OHF40" s="37"/>
      <c r="OHG40" s="37"/>
      <c r="OHH40" s="37"/>
      <c r="OHI40" s="37"/>
      <c r="OHJ40" s="37"/>
      <c r="OHK40" s="37"/>
      <c r="OHL40" s="37"/>
      <c r="OHM40" s="37"/>
      <c r="OHN40" s="37"/>
      <c r="OHO40" s="37"/>
      <c r="OHP40" s="37"/>
      <c r="OHQ40" s="37"/>
      <c r="OHR40" s="37"/>
      <c r="OHS40" s="37"/>
      <c r="OHT40" s="37"/>
      <c r="OHU40" s="37"/>
      <c r="OHV40" s="37"/>
      <c r="OHW40" s="37"/>
      <c r="OHX40" s="37"/>
      <c r="OHY40" s="37"/>
      <c r="OHZ40" s="37"/>
      <c r="OIA40" s="37"/>
      <c r="OIB40" s="37"/>
      <c r="OIC40" s="37"/>
      <c r="OID40" s="37"/>
      <c r="OIE40" s="37"/>
      <c r="OIF40" s="37"/>
      <c r="OIG40" s="37"/>
      <c r="OIH40" s="37"/>
      <c r="OII40" s="37"/>
      <c r="OIJ40" s="37"/>
      <c r="OIK40" s="37"/>
      <c r="OIL40" s="37"/>
      <c r="OIM40" s="37"/>
      <c r="OIN40" s="37"/>
      <c r="OIO40" s="37"/>
      <c r="OIP40" s="37"/>
      <c r="OIQ40" s="37"/>
      <c r="OIR40" s="37"/>
      <c r="OIS40" s="37"/>
      <c r="OIT40" s="37"/>
      <c r="OIU40" s="37"/>
      <c r="OIV40" s="37"/>
      <c r="OIW40" s="37"/>
      <c r="OIX40" s="37"/>
      <c r="OIY40" s="37"/>
      <c r="OIZ40" s="37"/>
      <c r="OJA40" s="37"/>
      <c r="OJB40" s="37"/>
      <c r="OJC40" s="37"/>
      <c r="OJD40" s="37"/>
      <c r="OJE40" s="37"/>
      <c r="OJF40" s="37"/>
      <c r="OJG40" s="37"/>
      <c r="OJH40" s="37"/>
      <c r="OJI40" s="37"/>
      <c r="OJJ40" s="37"/>
      <c r="OJK40" s="37"/>
      <c r="OJL40" s="37"/>
      <c r="OJM40" s="37"/>
      <c r="OJN40" s="37"/>
      <c r="OJO40" s="37"/>
      <c r="OJP40" s="37"/>
      <c r="OJQ40" s="37"/>
      <c r="OJR40" s="37"/>
      <c r="OJS40" s="37"/>
      <c r="OJT40" s="37"/>
      <c r="OJU40" s="37"/>
      <c r="OJV40" s="37"/>
      <c r="OJW40" s="37"/>
      <c r="OJX40" s="37"/>
      <c r="OJY40" s="37"/>
      <c r="OJZ40" s="37"/>
      <c r="OKA40" s="37"/>
      <c r="OKB40" s="37"/>
      <c r="OKC40" s="37"/>
      <c r="OKD40" s="37"/>
      <c r="OKE40" s="37"/>
      <c r="OKF40" s="37"/>
      <c r="OKG40" s="37"/>
      <c r="OKH40" s="37"/>
      <c r="OKI40" s="37"/>
      <c r="OKJ40" s="37"/>
      <c r="OKK40" s="37"/>
      <c r="OKL40" s="37"/>
      <c r="OKM40" s="37"/>
      <c r="OKN40" s="37"/>
      <c r="OKO40" s="37"/>
      <c r="OKP40" s="37"/>
      <c r="OKQ40" s="37"/>
      <c r="OKR40" s="37"/>
      <c r="OKS40" s="37"/>
      <c r="OKT40" s="37"/>
      <c r="OKU40" s="37"/>
      <c r="OKV40" s="37"/>
      <c r="OKW40" s="37"/>
      <c r="OKX40" s="37"/>
      <c r="OKY40" s="37"/>
      <c r="OKZ40" s="37"/>
      <c r="OLA40" s="37"/>
      <c r="OLB40" s="37"/>
      <c r="OLC40" s="37"/>
      <c r="OLD40" s="37"/>
      <c r="OLE40" s="37"/>
      <c r="OLF40" s="37"/>
      <c r="OLG40" s="37"/>
      <c r="OLH40" s="37"/>
      <c r="OLI40" s="37"/>
      <c r="OLJ40" s="37"/>
      <c r="OLK40" s="37"/>
      <c r="OLL40" s="37"/>
      <c r="OLM40" s="37"/>
      <c r="OLN40" s="37"/>
      <c r="OLO40" s="37"/>
      <c r="OLP40" s="37"/>
      <c r="OLQ40" s="37"/>
      <c r="OLR40" s="37"/>
      <c r="OLS40" s="37"/>
      <c r="OLT40" s="37"/>
      <c r="OLU40" s="37"/>
      <c r="OLV40" s="37"/>
      <c r="OLW40" s="37"/>
      <c r="OLX40" s="37"/>
      <c r="OLY40" s="37"/>
      <c r="OLZ40" s="37"/>
      <c r="OMA40" s="37"/>
      <c r="OMB40" s="37"/>
      <c r="OMC40" s="37"/>
      <c r="OMD40" s="37"/>
      <c r="OME40" s="37"/>
      <c r="OMF40" s="37"/>
      <c r="OMG40" s="37"/>
      <c r="OMH40" s="37"/>
      <c r="OMI40" s="37"/>
      <c r="OMJ40" s="37"/>
      <c r="OMK40" s="37"/>
      <c r="OML40" s="37"/>
      <c r="OMM40" s="37"/>
      <c r="OMN40" s="37"/>
      <c r="OMO40" s="37"/>
      <c r="OMP40" s="37"/>
      <c r="OMQ40" s="37"/>
      <c r="OMR40" s="37"/>
      <c r="OMS40" s="37"/>
      <c r="OMT40" s="37"/>
      <c r="OMU40" s="37"/>
      <c r="OMV40" s="37"/>
      <c r="OMW40" s="37"/>
      <c r="OMX40" s="37"/>
      <c r="OMY40" s="37"/>
      <c r="OMZ40" s="37"/>
      <c r="ONA40" s="37"/>
      <c r="ONB40" s="37"/>
      <c r="ONC40" s="37"/>
      <c r="OND40" s="37"/>
      <c r="ONE40" s="37"/>
      <c r="ONF40" s="37"/>
      <c r="ONG40" s="37"/>
      <c r="ONH40" s="37"/>
      <c r="ONI40" s="37"/>
      <c r="ONJ40" s="37"/>
      <c r="ONK40" s="37"/>
      <c r="ONL40" s="37"/>
      <c r="ONM40" s="37"/>
      <c r="ONN40" s="37"/>
      <c r="ONO40" s="37"/>
      <c r="ONP40" s="37"/>
      <c r="ONQ40" s="37"/>
      <c r="ONR40" s="37"/>
      <c r="ONS40" s="37"/>
      <c r="ONT40" s="37"/>
      <c r="ONU40" s="37"/>
      <c r="ONV40" s="37"/>
      <c r="ONW40" s="37"/>
      <c r="ONX40" s="37"/>
      <c r="ONY40" s="37"/>
      <c r="ONZ40" s="37"/>
      <c r="OOA40" s="37"/>
      <c r="OOB40" s="37"/>
      <c r="OOC40" s="37"/>
      <c r="OOD40" s="37"/>
      <c r="OOE40" s="37"/>
      <c r="OOF40" s="37"/>
      <c r="OOG40" s="37"/>
      <c r="OOH40" s="37"/>
      <c r="OOI40" s="37"/>
      <c r="OOJ40" s="37"/>
      <c r="OOK40" s="37"/>
      <c r="OOL40" s="37"/>
      <c r="OOM40" s="37"/>
      <c r="OON40" s="37"/>
      <c r="OOO40" s="37"/>
      <c r="OOP40" s="37"/>
      <c r="OOQ40" s="37"/>
      <c r="OOR40" s="37"/>
      <c r="OOS40" s="37"/>
      <c r="OOT40" s="37"/>
      <c r="OOU40" s="37"/>
      <c r="OOV40" s="37"/>
      <c r="OOW40" s="37"/>
      <c r="OOX40" s="37"/>
      <c r="OOY40" s="37"/>
      <c r="OOZ40" s="37"/>
      <c r="OPA40" s="37"/>
      <c r="OPB40" s="37"/>
      <c r="OPC40" s="37"/>
      <c r="OPD40" s="37"/>
      <c r="OPE40" s="37"/>
      <c r="OPF40" s="37"/>
      <c r="OPG40" s="37"/>
      <c r="OPH40" s="37"/>
      <c r="OPI40" s="37"/>
      <c r="OPJ40" s="37"/>
      <c r="OPK40" s="37"/>
      <c r="OPL40" s="37"/>
      <c r="OPM40" s="37"/>
      <c r="OPN40" s="37"/>
      <c r="OPO40" s="37"/>
      <c r="OPP40" s="37"/>
      <c r="OPQ40" s="37"/>
      <c r="OPR40" s="37"/>
      <c r="OPS40" s="37"/>
      <c r="OPT40" s="37"/>
      <c r="OPU40" s="37"/>
      <c r="OPV40" s="37"/>
      <c r="OPW40" s="37"/>
      <c r="OPX40" s="37"/>
      <c r="OPY40" s="37"/>
      <c r="OPZ40" s="37"/>
      <c r="OQA40" s="37"/>
      <c r="OQB40" s="37"/>
      <c r="OQC40" s="37"/>
      <c r="OQD40" s="37"/>
      <c r="OQE40" s="37"/>
      <c r="OQF40" s="37"/>
      <c r="OQG40" s="37"/>
      <c r="OQH40" s="37"/>
      <c r="OQI40" s="37"/>
      <c r="OQJ40" s="37"/>
      <c r="OQK40" s="37"/>
      <c r="OQL40" s="37"/>
      <c r="OQM40" s="37"/>
      <c r="OQN40" s="37"/>
      <c r="OQO40" s="37"/>
      <c r="OQP40" s="37"/>
      <c r="OQQ40" s="37"/>
      <c r="OQR40" s="37"/>
      <c r="OQS40" s="37"/>
      <c r="OQT40" s="37"/>
      <c r="OQU40" s="37"/>
      <c r="OQV40" s="37"/>
      <c r="OQW40" s="37"/>
      <c r="OQX40" s="37"/>
      <c r="OQY40" s="37"/>
      <c r="OQZ40" s="37"/>
      <c r="ORA40" s="37"/>
      <c r="ORB40" s="37"/>
      <c r="ORC40" s="37"/>
      <c r="ORD40" s="37"/>
      <c r="ORE40" s="37"/>
      <c r="ORF40" s="37"/>
      <c r="ORG40" s="37"/>
      <c r="ORH40" s="37"/>
      <c r="ORI40" s="37"/>
      <c r="ORJ40" s="37"/>
      <c r="ORK40" s="37"/>
      <c r="ORL40" s="37"/>
      <c r="ORM40" s="37"/>
      <c r="ORN40" s="37"/>
      <c r="ORO40" s="37"/>
      <c r="ORP40" s="37"/>
      <c r="ORQ40" s="37"/>
      <c r="ORR40" s="37"/>
      <c r="ORS40" s="37"/>
      <c r="ORT40" s="37"/>
      <c r="ORU40" s="37"/>
      <c r="ORV40" s="37"/>
      <c r="ORW40" s="37"/>
      <c r="ORX40" s="37"/>
      <c r="ORY40" s="37"/>
      <c r="ORZ40" s="37"/>
      <c r="OSA40" s="37"/>
      <c r="OSB40" s="37"/>
      <c r="OSC40" s="37"/>
      <c r="OSD40" s="37"/>
      <c r="OSE40" s="37"/>
      <c r="OSF40" s="37"/>
      <c r="OSG40" s="37"/>
      <c r="OSH40" s="37"/>
      <c r="OSI40" s="37"/>
      <c r="OSJ40" s="37"/>
      <c r="OSK40" s="37"/>
      <c r="OSL40" s="37"/>
      <c r="OSM40" s="37"/>
      <c r="OSN40" s="37"/>
      <c r="OSO40" s="37"/>
      <c r="OSP40" s="37"/>
      <c r="OSQ40" s="37"/>
      <c r="OSR40" s="37"/>
      <c r="OSS40" s="37"/>
      <c r="OST40" s="37"/>
      <c r="OSU40" s="37"/>
      <c r="OSV40" s="37"/>
      <c r="OSW40" s="37"/>
      <c r="OSX40" s="37"/>
      <c r="OSY40" s="37"/>
      <c r="OSZ40" s="37"/>
      <c r="OTA40" s="37"/>
      <c r="OTB40" s="37"/>
      <c r="OTC40" s="37"/>
      <c r="OTD40" s="37"/>
      <c r="OTE40" s="37"/>
      <c r="OTF40" s="37"/>
      <c r="OTG40" s="37"/>
      <c r="OTH40" s="37"/>
      <c r="OTI40" s="37"/>
      <c r="OTJ40" s="37"/>
      <c r="OTK40" s="37"/>
      <c r="OTL40" s="37"/>
      <c r="OTM40" s="37"/>
      <c r="OTN40" s="37"/>
      <c r="OTO40" s="37"/>
      <c r="OTP40" s="37"/>
      <c r="OTQ40" s="37"/>
      <c r="OTR40" s="37"/>
      <c r="OTS40" s="37"/>
      <c r="OTT40" s="37"/>
      <c r="OTU40" s="37"/>
      <c r="OTV40" s="37"/>
      <c r="OTW40" s="37"/>
      <c r="OTX40" s="37"/>
      <c r="OTY40" s="37"/>
      <c r="OTZ40" s="37"/>
      <c r="OUA40" s="37"/>
      <c r="OUB40" s="37"/>
      <c r="OUC40" s="37"/>
      <c r="OUD40" s="37"/>
      <c r="OUE40" s="37"/>
      <c r="OUF40" s="37"/>
      <c r="OUG40" s="37"/>
      <c r="OUH40" s="37"/>
      <c r="OUI40" s="37"/>
      <c r="OUJ40" s="37"/>
      <c r="OUK40" s="37"/>
      <c r="OUL40" s="37"/>
      <c r="OUM40" s="37"/>
      <c r="OUN40" s="37"/>
      <c r="OUO40" s="37"/>
      <c r="OUP40" s="37"/>
      <c r="OUQ40" s="37"/>
      <c r="OUR40" s="37"/>
      <c r="OUS40" s="37"/>
      <c r="OUT40" s="37"/>
      <c r="OUU40" s="37"/>
      <c r="OUV40" s="37"/>
      <c r="OUW40" s="37"/>
      <c r="OUX40" s="37"/>
      <c r="OUY40" s="37"/>
      <c r="OUZ40" s="37"/>
      <c r="OVA40" s="37"/>
      <c r="OVB40" s="37"/>
      <c r="OVC40" s="37"/>
      <c r="OVD40" s="37"/>
      <c r="OVE40" s="37"/>
      <c r="OVF40" s="37"/>
      <c r="OVG40" s="37"/>
      <c r="OVH40" s="37"/>
      <c r="OVI40" s="37"/>
      <c r="OVJ40" s="37"/>
      <c r="OVK40" s="37"/>
      <c r="OVL40" s="37"/>
      <c r="OVM40" s="37"/>
      <c r="OVN40" s="37"/>
      <c r="OVO40" s="37"/>
      <c r="OVP40" s="37"/>
      <c r="OVQ40" s="37"/>
      <c r="OVR40" s="37"/>
      <c r="OVS40" s="37"/>
      <c r="OVT40" s="37"/>
      <c r="OVU40" s="37"/>
      <c r="OVV40" s="37"/>
      <c r="OVW40" s="37"/>
      <c r="OVX40" s="37"/>
      <c r="OVY40" s="37"/>
      <c r="OVZ40" s="37"/>
      <c r="OWA40" s="37"/>
      <c r="OWB40" s="37"/>
      <c r="OWC40" s="37"/>
      <c r="OWD40" s="37"/>
      <c r="OWE40" s="37"/>
      <c r="OWF40" s="37"/>
      <c r="OWG40" s="37"/>
      <c r="OWH40" s="37"/>
      <c r="OWI40" s="37"/>
      <c r="OWJ40" s="37"/>
      <c r="OWK40" s="37"/>
      <c r="OWL40" s="37"/>
      <c r="OWM40" s="37"/>
      <c r="OWN40" s="37"/>
      <c r="OWO40" s="37"/>
      <c r="OWP40" s="37"/>
      <c r="OWQ40" s="37"/>
      <c r="OWR40" s="37"/>
      <c r="OWS40" s="37"/>
      <c r="OWT40" s="37"/>
      <c r="OWU40" s="37"/>
      <c r="OWV40" s="37"/>
      <c r="OWW40" s="37"/>
      <c r="OWX40" s="37"/>
      <c r="OWY40" s="37"/>
      <c r="OWZ40" s="37"/>
      <c r="OXA40" s="37"/>
      <c r="OXB40" s="37"/>
      <c r="OXC40" s="37"/>
      <c r="OXD40" s="37"/>
      <c r="OXE40" s="37"/>
      <c r="OXF40" s="37"/>
      <c r="OXG40" s="37"/>
      <c r="OXH40" s="37"/>
      <c r="OXI40" s="37"/>
      <c r="OXJ40" s="37"/>
      <c r="OXK40" s="37"/>
      <c r="OXL40" s="37"/>
      <c r="OXM40" s="37"/>
      <c r="OXN40" s="37"/>
      <c r="OXO40" s="37"/>
      <c r="OXP40" s="37"/>
      <c r="OXQ40" s="37"/>
      <c r="OXR40" s="37"/>
      <c r="OXS40" s="37"/>
      <c r="OXT40" s="37"/>
      <c r="OXU40" s="37"/>
      <c r="OXV40" s="37"/>
      <c r="OXW40" s="37"/>
      <c r="OXX40" s="37"/>
      <c r="OXY40" s="37"/>
      <c r="OXZ40" s="37"/>
      <c r="OYA40" s="37"/>
      <c r="OYB40" s="37"/>
      <c r="OYC40" s="37"/>
      <c r="OYD40" s="37"/>
      <c r="OYE40" s="37"/>
      <c r="OYF40" s="37"/>
      <c r="OYG40" s="37"/>
      <c r="OYH40" s="37"/>
      <c r="OYI40" s="37"/>
      <c r="OYJ40" s="37"/>
      <c r="OYK40" s="37"/>
      <c r="OYL40" s="37"/>
      <c r="OYM40" s="37"/>
      <c r="OYN40" s="37"/>
      <c r="OYO40" s="37"/>
      <c r="OYP40" s="37"/>
      <c r="OYQ40" s="37"/>
      <c r="OYR40" s="37"/>
      <c r="OYS40" s="37"/>
      <c r="OYT40" s="37"/>
      <c r="OYU40" s="37"/>
      <c r="OYV40" s="37"/>
      <c r="OYW40" s="37"/>
      <c r="OYX40" s="37"/>
      <c r="OYY40" s="37"/>
      <c r="OYZ40" s="37"/>
      <c r="OZA40" s="37"/>
      <c r="OZB40" s="37"/>
      <c r="OZC40" s="37"/>
      <c r="OZD40" s="37"/>
      <c r="OZE40" s="37"/>
      <c r="OZF40" s="37"/>
      <c r="OZG40" s="37"/>
      <c r="OZH40" s="37"/>
      <c r="OZI40" s="37"/>
      <c r="OZJ40" s="37"/>
      <c r="OZK40" s="37"/>
      <c r="OZL40" s="37"/>
      <c r="OZM40" s="37"/>
      <c r="OZN40" s="37"/>
      <c r="OZO40" s="37"/>
      <c r="OZP40" s="37"/>
      <c r="OZQ40" s="37"/>
      <c r="OZR40" s="37"/>
      <c r="OZS40" s="37"/>
      <c r="OZT40" s="37"/>
      <c r="OZU40" s="37"/>
      <c r="OZV40" s="37"/>
      <c r="OZW40" s="37"/>
      <c r="OZX40" s="37"/>
      <c r="OZY40" s="37"/>
      <c r="OZZ40" s="37"/>
      <c r="PAA40" s="37"/>
      <c r="PAB40" s="37"/>
      <c r="PAC40" s="37"/>
      <c r="PAD40" s="37"/>
      <c r="PAE40" s="37"/>
      <c r="PAF40" s="37"/>
      <c r="PAG40" s="37"/>
      <c r="PAH40" s="37"/>
      <c r="PAI40" s="37"/>
      <c r="PAJ40" s="37"/>
      <c r="PAK40" s="37"/>
      <c r="PAL40" s="37"/>
      <c r="PAM40" s="37"/>
      <c r="PAN40" s="37"/>
      <c r="PAO40" s="37"/>
      <c r="PAP40" s="37"/>
      <c r="PAQ40" s="37"/>
      <c r="PAR40" s="37"/>
      <c r="PAS40" s="37"/>
      <c r="PAT40" s="37"/>
      <c r="PAU40" s="37"/>
      <c r="PAV40" s="37"/>
      <c r="PAW40" s="37"/>
      <c r="PAX40" s="37"/>
      <c r="PAY40" s="37"/>
      <c r="PAZ40" s="37"/>
      <c r="PBA40" s="37"/>
      <c r="PBB40" s="37"/>
      <c r="PBC40" s="37"/>
      <c r="PBD40" s="37"/>
      <c r="PBE40" s="37"/>
      <c r="PBF40" s="37"/>
      <c r="PBG40" s="37"/>
      <c r="PBH40" s="37"/>
      <c r="PBI40" s="37"/>
      <c r="PBJ40" s="37"/>
      <c r="PBK40" s="37"/>
      <c r="PBL40" s="37"/>
      <c r="PBM40" s="37"/>
      <c r="PBN40" s="37"/>
      <c r="PBO40" s="37"/>
      <c r="PBP40" s="37"/>
      <c r="PBQ40" s="37"/>
      <c r="PBR40" s="37"/>
      <c r="PBS40" s="37"/>
      <c r="PBT40" s="37"/>
      <c r="PBU40" s="37"/>
      <c r="PBV40" s="37"/>
      <c r="PBW40" s="37"/>
      <c r="PBX40" s="37"/>
      <c r="PBY40" s="37"/>
      <c r="PBZ40" s="37"/>
      <c r="PCA40" s="37"/>
      <c r="PCB40" s="37"/>
      <c r="PCC40" s="37"/>
      <c r="PCD40" s="37"/>
      <c r="PCE40" s="37"/>
      <c r="PCF40" s="37"/>
      <c r="PCG40" s="37"/>
      <c r="PCH40" s="37"/>
      <c r="PCI40" s="37"/>
      <c r="PCJ40" s="37"/>
      <c r="PCK40" s="37"/>
      <c r="PCL40" s="37"/>
      <c r="PCM40" s="37"/>
      <c r="PCN40" s="37"/>
      <c r="PCO40" s="37"/>
      <c r="PCP40" s="37"/>
      <c r="PCQ40" s="37"/>
      <c r="PCR40" s="37"/>
      <c r="PCS40" s="37"/>
      <c r="PCT40" s="37"/>
      <c r="PCU40" s="37"/>
      <c r="PCV40" s="37"/>
      <c r="PCW40" s="37"/>
      <c r="PCX40" s="37"/>
      <c r="PCY40" s="37"/>
      <c r="PCZ40" s="37"/>
      <c r="PDA40" s="37"/>
      <c r="PDB40" s="37"/>
      <c r="PDC40" s="37"/>
      <c r="PDD40" s="37"/>
      <c r="PDE40" s="37"/>
      <c r="PDF40" s="37"/>
      <c r="PDG40" s="37"/>
      <c r="PDH40" s="37"/>
      <c r="PDI40" s="37"/>
      <c r="PDJ40" s="37"/>
      <c r="PDK40" s="37"/>
      <c r="PDL40" s="37"/>
      <c r="PDM40" s="37"/>
      <c r="PDN40" s="37"/>
      <c r="PDO40" s="37"/>
      <c r="PDP40" s="37"/>
      <c r="PDQ40" s="37"/>
      <c r="PDR40" s="37"/>
      <c r="PDS40" s="37"/>
      <c r="PDT40" s="37"/>
      <c r="PDU40" s="37"/>
      <c r="PDV40" s="37"/>
      <c r="PDW40" s="37"/>
      <c r="PDX40" s="37"/>
      <c r="PDY40" s="37"/>
      <c r="PDZ40" s="37"/>
      <c r="PEA40" s="37"/>
      <c r="PEB40" s="37"/>
      <c r="PEC40" s="37"/>
      <c r="PED40" s="37"/>
      <c r="PEE40" s="37"/>
      <c r="PEF40" s="37"/>
      <c r="PEG40" s="37"/>
      <c r="PEH40" s="37"/>
      <c r="PEI40" s="37"/>
      <c r="PEJ40" s="37"/>
      <c r="PEK40" s="37"/>
      <c r="PEL40" s="37"/>
      <c r="PEM40" s="37"/>
      <c r="PEN40" s="37"/>
      <c r="PEO40" s="37"/>
      <c r="PEP40" s="37"/>
      <c r="PEQ40" s="37"/>
      <c r="PER40" s="37"/>
      <c r="PES40" s="37"/>
      <c r="PET40" s="37"/>
      <c r="PEU40" s="37"/>
      <c r="PEV40" s="37"/>
      <c r="PEW40" s="37"/>
      <c r="PEX40" s="37"/>
      <c r="PEY40" s="37"/>
      <c r="PEZ40" s="37"/>
      <c r="PFA40" s="37"/>
      <c r="PFB40" s="37"/>
      <c r="PFC40" s="37"/>
      <c r="PFD40" s="37"/>
      <c r="PFE40" s="37"/>
      <c r="PFF40" s="37"/>
      <c r="PFG40" s="37"/>
      <c r="PFH40" s="37"/>
      <c r="PFI40" s="37"/>
      <c r="PFJ40" s="37"/>
      <c r="PFK40" s="37"/>
      <c r="PFL40" s="37"/>
      <c r="PFM40" s="37"/>
      <c r="PFN40" s="37"/>
      <c r="PFO40" s="37"/>
      <c r="PFP40" s="37"/>
      <c r="PFQ40" s="37"/>
      <c r="PFR40" s="37"/>
      <c r="PFS40" s="37"/>
      <c r="PFT40" s="37"/>
      <c r="PFU40" s="37"/>
      <c r="PFV40" s="37"/>
      <c r="PFW40" s="37"/>
      <c r="PFX40" s="37"/>
      <c r="PFY40" s="37"/>
      <c r="PFZ40" s="37"/>
      <c r="PGA40" s="37"/>
      <c r="PGB40" s="37"/>
      <c r="PGC40" s="37"/>
      <c r="PGD40" s="37"/>
      <c r="PGE40" s="37"/>
      <c r="PGF40" s="37"/>
      <c r="PGG40" s="37"/>
      <c r="PGH40" s="37"/>
      <c r="PGI40" s="37"/>
      <c r="PGJ40" s="37"/>
      <c r="PGK40" s="37"/>
      <c r="PGL40" s="37"/>
      <c r="PGM40" s="37"/>
      <c r="PGN40" s="37"/>
      <c r="PGO40" s="37"/>
      <c r="PGP40" s="37"/>
      <c r="PGQ40" s="37"/>
      <c r="PGR40" s="37"/>
      <c r="PGS40" s="37"/>
      <c r="PGT40" s="37"/>
      <c r="PGU40" s="37"/>
      <c r="PGV40" s="37"/>
      <c r="PGW40" s="37"/>
      <c r="PGX40" s="37"/>
      <c r="PGY40" s="37"/>
      <c r="PGZ40" s="37"/>
      <c r="PHA40" s="37"/>
      <c r="PHB40" s="37"/>
      <c r="PHC40" s="37"/>
      <c r="PHD40" s="37"/>
      <c r="PHE40" s="37"/>
      <c r="PHF40" s="37"/>
      <c r="PHG40" s="37"/>
      <c r="PHH40" s="37"/>
      <c r="PHI40" s="37"/>
      <c r="PHJ40" s="37"/>
      <c r="PHK40" s="37"/>
      <c r="PHL40" s="37"/>
      <c r="PHM40" s="37"/>
      <c r="PHN40" s="37"/>
      <c r="PHO40" s="37"/>
      <c r="PHP40" s="37"/>
      <c r="PHQ40" s="37"/>
      <c r="PHR40" s="37"/>
      <c r="PHS40" s="37"/>
      <c r="PHT40" s="37"/>
      <c r="PHU40" s="37"/>
      <c r="PHV40" s="37"/>
      <c r="PHW40" s="37"/>
      <c r="PHX40" s="37"/>
      <c r="PHY40" s="37"/>
      <c r="PHZ40" s="37"/>
      <c r="PIA40" s="37"/>
      <c r="PIB40" s="37"/>
      <c r="PIC40" s="37"/>
      <c r="PID40" s="37"/>
      <c r="PIE40" s="37"/>
      <c r="PIF40" s="37"/>
      <c r="PIG40" s="37"/>
      <c r="PIH40" s="37"/>
      <c r="PII40" s="37"/>
      <c r="PIJ40" s="37"/>
      <c r="PIK40" s="37"/>
      <c r="PIL40" s="37"/>
      <c r="PIM40" s="37"/>
      <c r="PIN40" s="37"/>
      <c r="PIO40" s="37"/>
      <c r="PIP40" s="37"/>
      <c r="PIQ40" s="37"/>
      <c r="PIR40" s="37"/>
      <c r="PIS40" s="37"/>
      <c r="PIT40" s="37"/>
      <c r="PIU40" s="37"/>
      <c r="PIV40" s="37"/>
      <c r="PIW40" s="37"/>
      <c r="PIX40" s="37"/>
      <c r="PIY40" s="37"/>
      <c r="PIZ40" s="37"/>
      <c r="PJA40" s="37"/>
      <c r="PJB40" s="37"/>
      <c r="PJC40" s="37"/>
      <c r="PJD40" s="37"/>
      <c r="PJE40" s="37"/>
      <c r="PJF40" s="37"/>
      <c r="PJG40" s="37"/>
      <c r="PJH40" s="37"/>
      <c r="PJI40" s="37"/>
      <c r="PJJ40" s="37"/>
      <c r="PJK40" s="37"/>
      <c r="PJL40" s="37"/>
      <c r="PJM40" s="37"/>
      <c r="PJN40" s="37"/>
      <c r="PJO40" s="37"/>
      <c r="PJP40" s="37"/>
      <c r="PJQ40" s="37"/>
      <c r="PJR40" s="37"/>
      <c r="PJS40" s="37"/>
      <c r="PJT40" s="37"/>
      <c r="PJU40" s="37"/>
      <c r="PJV40" s="37"/>
      <c r="PJW40" s="37"/>
      <c r="PJX40" s="37"/>
      <c r="PJY40" s="37"/>
      <c r="PJZ40" s="37"/>
      <c r="PKA40" s="37"/>
      <c r="PKB40" s="37"/>
      <c r="PKC40" s="37"/>
      <c r="PKD40" s="37"/>
      <c r="PKE40" s="37"/>
      <c r="PKF40" s="37"/>
      <c r="PKG40" s="37"/>
      <c r="PKH40" s="37"/>
      <c r="PKI40" s="37"/>
      <c r="PKJ40" s="37"/>
      <c r="PKK40" s="37"/>
      <c r="PKL40" s="37"/>
      <c r="PKM40" s="37"/>
      <c r="PKN40" s="37"/>
      <c r="PKO40" s="37"/>
      <c r="PKP40" s="37"/>
      <c r="PKQ40" s="37"/>
      <c r="PKR40" s="37"/>
      <c r="PKS40" s="37"/>
      <c r="PKT40" s="37"/>
      <c r="PKU40" s="37"/>
      <c r="PKV40" s="37"/>
      <c r="PKW40" s="37"/>
      <c r="PKX40" s="37"/>
      <c r="PKY40" s="37"/>
      <c r="PKZ40" s="37"/>
      <c r="PLA40" s="37"/>
      <c r="PLB40" s="37"/>
      <c r="PLC40" s="37"/>
      <c r="PLD40" s="37"/>
      <c r="PLE40" s="37"/>
      <c r="PLF40" s="37"/>
      <c r="PLG40" s="37"/>
      <c r="PLH40" s="37"/>
      <c r="PLI40" s="37"/>
      <c r="PLJ40" s="37"/>
      <c r="PLK40" s="37"/>
      <c r="PLL40" s="37"/>
      <c r="PLM40" s="37"/>
      <c r="PLN40" s="37"/>
      <c r="PLO40" s="37"/>
      <c r="PLP40" s="37"/>
      <c r="PLQ40" s="37"/>
      <c r="PLR40" s="37"/>
      <c r="PLS40" s="37"/>
      <c r="PLT40" s="37"/>
      <c r="PLU40" s="37"/>
      <c r="PLV40" s="37"/>
      <c r="PLW40" s="37"/>
      <c r="PLX40" s="37"/>
      <c r="PLY40" s="37"/>
      <c r="PLZ40" s="37"/>
      <c r="PMA40" s="37"/>
      <c r="PMB40" s="37"/>
      <c r="PMC40" s="37"/>
      <c r="PMD40" s="37"/>
      <c r="PME40" s="37"/>
      <c r="PMF40" s="37"/>
      <c r="PMG40" s="37"/>
      <c r="PMH40" s="37"/>
      <c r="PMI40" s="37"/>
      <c r="PMJ40" s="37"/>
      <c r="PMK40" s="37"/>
      <c r="PML40" s="37"/>
      <c r="PMM40" s="37"/>
      <c r="PMN40" s="37"/>
      <c r="PMO40" s="37"/>
      <c r="PMP40" s="37"/>
      <c r="PMQ40" s="37"/>
      <c r="PMR40" s="37"/>
      <c r="PMS40" s="37"/>
      <c r="PMT40" s="37"/>
      <c r="PMU40" s="37"/>
      <c r="PMV40" s="37"/>
      <c r="PMW40" s="37"/>
      <c r="PMX40" s="37"/>
      <c r="PMY40" s="37"/>
      <c r="PMZ40" s="37"/>
      <c r="PNA40" s="37"/>
      <c r="PNB40" s="37"/>
      <c r="PNC40" s="37"/>
      <c r="PND40" s="37"/>
      <c r="PNE40" s="37"/>
      <c r="PNF40" s="37"/>
      <c r="PNG40" s="37"/>
      <c r="PNH40" s="37"/>
      <c r="PNI40" s="37"/>
      <c r="PNJ40" s="37"/>
      <c r="PNK40" s="37"/>
      <c r="PNL40" s="37"/>
      <c r="PNM40" s="37"/>
      <c r="PNN40" s="37"/>
      <c r="PNO40" s="37"/>
      <c r="PNP40" s="37"/>
      <c r="PNQ40" s="37"/>
      <c r="PNR40" s="37"/>
      <c r="PNS40" s="37"/>
      <c r="PNT40" s="37"/>
      <c r="PNU40" s="37"/>
      <c r="PNV40" s="37"/>
      <c r="PNW40" s="37"/>
      <c r="PNX40" s="37"/>
      <c r="PNY40" s="37"/>
      <c r="PNZ40" s="37"/>
      <c r="POA40" s="37"/>
      <c r="POB40" s="37"/>
      <c r="POC40" s="37"/>
      <c r="POD40" s="37"/>
      <c r="POE40" s="37"/>
      <c r="POF40" s="37"/>
      <c r="POG40" s="37"/>
      <c r="POH40" s="37"/>
      <c r="POI40" s="37"/>
      <c r="POJ40" s="37"/>
      <c r="POK40" s="37"/>
      <c r="POL40" s="37"/>
      <c r="POM40" s="37"/>
      <c r="PON40" s="37"/>
      <c r="POO40" s="37"/>
      <c r="POP40" s="37"/>
      <c r="POQ40" s="37"/>
      <c r="POR40" s="37"/>
      <c r="POS40" s="37"/>
      <c r="POT40" s="37"/>
      <c r="POU40" s="37"/>
      <c r="POV40" s="37"/>
      <c r="POW40" s="37"/>
      <c r="POX40" s="37"/>
      <c r="POY40" s="37"/>
      <c r="POZ40" s="37"/>
      <c r="PPA40" s="37"/>
      <c r="PPB40" s="37"/>
      <c r="PPC40" s="37"/>
      <c r="PPD40" s="37"/>
      <c r="PPE40" s="37"/>
      <c r="PPF40" s="37"/>
      <c r="PPG40" s="37"/>
      <c r="PPH40" s="37"/>
      <c r="PPI40" s="37"/>
      <c r="PPJ40" s="37"/>
      <c r="PPK40" s="37"/>
      <c r="PPL40" s="37"/>
      <c r="PPM40" s="37"/>
      <c r="PPN40" s="37"/>
      <c r="PPO40" s="37"/>
      <c r="PPP40" s="37"/>
      <c r="PPQ40" s="37"/>
      <c r="PPR40" s="37"/>
      <c r="PPS40" s="37"/>
      <c r="PPT40" s="37"/>
      <c r="PPU40" s="37"/>
      <c r="PPV40" s="37"/>
      <c r="PPW40" s="37"/>
      <c r="PPX40" s="37"/>
      <c r="PPY40" s="37"/>
      <c r="PPZ40" s="37"/>
      <c r="PQA40" s="37"/>
      <c r="PQB40" s="37"/>
      <c r="PQC40" s="37"/>
      <c r="PQD40" s="37"/>
      <c r="PQE40" s="37"/>
      <c r="PQF40" s="37"/>
      <c r="PQG40" s="37"/>
      <c r="PQH40" s="37"/>
      <c r="PQI40" s="37"/>
      <c r="PQJ40" s="37"/>
      <c r="PQK40" s="37"/>
      <c r="PQL40" s="37"/>
      <c r="PQM40" s="37"/>
      <c r="PQN40" s="37"/>
      <c r="PQO40" s="37"/>
      <c r="PQP40" s="37"/>
      <c r="PQQ40" s="37"/>
      <c r="PQR40" s="37"/>
      <c r="PQS40" s="37"/>
      <c r="PQT40" s="37"/>
      <c r="PQU40" s="37"/>
      <c r="PQV40" s="37"/>
      <c r="PQW40" s="37"/>
      <c r="PQX40" s="37"/>
      <c r="PQY40" s="37"/>
      <c r="PQZ40" s="37"/>
      <c r="PRA40" s="37"/>
      <c r="PRB40" s="37"/>
      <c r="PRC40" s="37"/>
      <c r="PRD40" s="37"/>
      <c r="PRE40" s="37"/>
      <c r="PRF40" s="37"/>
      <c r="PRG40" s="37"/>
      <c r="PRH40" s="37"/>
      <c r="PRI40" s="37"/>
      <c r="PRJ40" s="37"/>
      <c r="PRK40" s="37"/>
      <c r="PRL40" s="37"/>
      <c r="PRM40" s="37"/>
      <c r="PRN40" s="37"/>
      <c r="PRO40" s="37"/>
      <c r="PRP40" s="37"/>
      <c r="PRQ40" s="37"/>
      <c r="PRR40" s="37"/>
      <c r="PRS40" s="37"/>
      <c r="PRT40" s="37"/>
      <c r="PRU40" s="37"/>
      <c r="PRV40" s="37"/>
      <c r="PRW40" s="37"/>
      <c r="PRX40" s="37"/>
      <c r="PRY40" s="37"/>
      <c r="PRZ40" s="37"/>
      <c r="PSA40" s="37"/>
      <c r="PSB40" s="37"/>
      <c r="PSC40" s="37"/>
      <c r="PSD40" s="37"/>
      <c r="PSE40" s="37"/>
      <c r="PSF40" s="37"/>
      <c r="PSG40" s="37"/>
      <c r="PSH40" s="37"/>
      <c r="PSI40" s="37"/>
      <c r="PSJ40" s="37"/>
      <c r="PSK40" s="37"/>
      <c r="PSL40" s="37"/>
      <c r="PSM40" s="37"/>
      <c r="PSN40" s="37"/>
      <c r="PSO40" s="37"/>
      <c r="PSP40" s="37"/>
      <c r="PSQ40" s="37"/>
      <c r="PSR40" s="37"/>
      <c r="PSS40" s="37"/>
      <c r="PST40" s="37"/>
      <c r="PSU40" s="37"/>
      <c r="PSV40" s="37"/>
      <c r="PSW40" s="37"/>
      <c r="PSX40" s="37"/>
      <c r="PSY40" s="37"/>
      <c r="PSZ40" s="37"/>
      <c r="PTA40" s="37"/>
      <c r="PTB40" s="37"/>
      <c r="PTC40" s="37"/>
      <c r="PTD40" s="37"/>
      <c r="PTE40" s="37"/>
      <c r="PTF40" s="37"/>
      <c r="PTG40" s="37"/>
      <c r="PTH40" s="37"/>
      <c r="PTI40" s="37"/>
      <c r="PTJ40" s="37"/>
      <c r="PTK40" s="37"/>
      <c r="PTL40" s="37"/>
      <c r="PTM40" s="37"/>
      <c r="PTN40" s="37"/>
      <c r="PTO40" s="37"/>
      <c r="PTP40" s="37"/>
      <c r="PTQ40" s="37"/>
      <c r="PTR40" s="37"/>
      <c r="PTS40" s="37"/>
      <c r="PTT40" s="37"/>
      <c r="PTU40" s="37"/>
      <c r="PTV40" s="37"/>
      <c r="PTW40" s="37"/>
      <c r="PTX40" s="37"/>
      <c r="PTY40" s="37"/>
      <c r="PTZ40" s="37"/>
      <c r="PUA40" s="37"/>
      <c r="PUB40" s="37"/>
      <c r="PUC40" s="37"/>
      <c r="PUD40" s="37"/>
      <c r="PUE40" s="37"/>
      <c r="PUF40" s="37"/>
      <c r="PUG40" s="37"/>
      <c r="PUH40" s="37"/>
      <c r="PUI40" s="37"/>
      <c r="PUJ40" s="37"/>
      <c r="PUK40" s="37"/>
      <c r="PUL40" s="37"/>
      <c r="PUM40" s="37"/>
      <c r="PUN40" s="37"/>
      <c r="PUO40" s="37"/>
      <c r="PUP40" s="37"/>
      <c r="PUQ40" s="37"/>
      <c r="PUR40" s="37"/>
      <c r="PUS40" s="37"/>
      <c r="PUT40" s="37"/>
      <c r="PUU40" s="37"/>
      <c r="PUV40" s="37"/>
      <c r="PUW40" s="37"/>
      <c r="PUX40" s="37"/>
      <c r="PUY40" s="37"/>
      <c r="PUZ40" s="37"/>
      <c r="PVA40" s="37"/>
      <c r="PVB40" s="37"/>
      <c r="PVC40" s="37"/>
      <c r="PVD40" s="37"/>
      <c r="PVE40" s="37"/>
      <c r="PVF40" s="37"/>
      <c r="PVG40" s="37"/>
      <c r="PVH40" s="37"/>
      <c r="PVI40" s="37"/>
      <c r="PVJ40" s="37"/>
      <c r="PVK40" s="37"/>
      <c r="PVL40" s="37"/>
      <c r="PVM40" s="37"/>
      <c r="PVN40" s="37"/>
      <c r="PVO40" s="37"/>
      <c r="PVP40" s="37"/>
      <c r="PVQ40" s="37"/>
      <c r="PVR40" s="37"/>
      <c r="PVS40" s="37"/>
      <c r="PVT40" s="37"/>
      <c r="PVU40" s="37"/>
      <c r="PVV40" s="37"/>
      <c r="PVW40" s="37"/>
      <c r="PVX40" s="37"/>
      <c r="PVY40" s="37"/>
      <c r="PVZ40" s="37"/>
      <c r="PWA40" s="37"/>
      <c r="PWB40" s="37"/>
      <c r="PWC40" s="37"/>
      <c r="PWD40" s="37"/>
      <c r="PWE40" s="37"/>
      <c r="PWF40" s="37"/>
      <c r="PWG40" s="37"/>
      <c r="PWH40" s="37"/>
      <c r="PWI40" s="37"/>
      <c r="PWJ40" s="37"/>
      <c r="PWK40" s="37"/>
      <c r="PWL40" s="37"/>
      <c r="PWM40" s="37"/>
      <c r="PWN40" s="37"/>
      <c r="PWO40" s="37"/>
      <c r="PWP40" s="37"/>
      <c r="PWQ40" s="37"/>
      <c r="PWR40" s="37"/>
      <c r="PWS40" s="37"/>
      <c r="PWT40" s="37"/>
      <c r="PWU40" s="37"/>
      <c r="PWV40" s="37"/>
      <c r="PWW40" s="37"/>
      <c r="PWX40" s="37"/>
      <c r="PWY40" s="37"/>
      <c r="PWZ40" s="37"/>
      <c r="PXA40" s="37"/>
      <c r="PXB40" s="37"/>
      <c r="PXC40" s="37"/>
      <c r="PXD40" s="37"/>
      <c r="PXE40" s="37"/>
      <c r="PXF40" s="37"/>
      <c r="PXG40" s="37"/>
      <c r="PXH40" s="37"/>
      <c r="PXI40" s="37"/>
      <c r="PXJ40" s="37"/>
      <c r="PXK40" s="37"/>
      <c r="PXL40" s="37"/>
      <c r="PXM40" s="37"/>
      <c r="PXN40" s="37"/>
      <c r="PXO40" s="37"/>
      <c r="PXP40" s="37"/>
      <c r="PXQ40" s="37"/>
      <c r="PXR40" s="37"/>
      <c r="PXS40" s="37"/>
      <c r="PXT40" s="37"/>
      <c r="PXU40" s="37"/>
      <c r="PXV40" s="37"/>
      <c r="PXW40" s="37"/>
      <c r="PXX40" s="37"/>
      <c r="PXY40" s="37"/>
      <c r="PXZ40" s="37"/>
      <c r="PYA40" s="37"/>
      <c r="PYB40" s="37"/>
      <c r="PYC40" s="37"/>
      <c r="PYD40" s="37"/>
      <c r="PYE40" s="37"/>
      <c r="PYF40" s="37"/>
      <c r="PYG40" s="37"/>
      <c r="PYH40" s="37"/>
      <c r="PYI40" s="37"/>
      <c r="PYJ40" s="37"/>
      <c r="PYK40" s="37"/>
      <c r="PYL40" s="37"/>
      <c r="PYM40" s="37"/>
      <c r="PYN40" s="37"/>
      <c r="PYO40" s="37"/>
      <c r="PYP40" s="37"/>
      <c r="PYQ40" s="37"/>
      <c r="PYR40" s="37"/>
      <c r="PYS40" s="37"/>
      <c r="PYT40" s="37"/>
      <c r="PYU40" s="37"/>
      <c r="PYV40" s="37"/>
      <c r="PYW40" s="37"/>
      <c r="PYX40" s="37"/>
      <c r="PYY40" s="37"/>
      <c r="PYZ40" s="37"/>
      <c r="PZA40" s="37"/>
      <c r="PZB40" s="37"/>
      <c r="PZC40" s="37"/>
      <c r="PZD40" s="37"/>
      <c r="PZE40" s="37"/>
      <c r="PZF40" s="37"/>
      <c r="PZG40" s="37"/>
      <c r="PZH40" s="37"/>
      <c r="PZI40" s="37"/>
      <c r="PZJ40" s="37"/>
      <c r="PZK40" s="37"/>
      <c r="PZL40" s="37"/>
      <c r="PZM40" s="37"/>
      <c r="PZN40" s="37"/>
      <c r="PZO40" s="37"/>
      <c r="PZP40" s="37"/>
      <c r="PZQ40" s="37"/>
      <c r="PZR40" s="37"/>
      <c r="PZS40" s="37"/>
      <c r="PZT40" s="37"/>
      <c r="PZU40" s="37"/>
      <c r="PZV40" s="37"/>
      <c r="PZW40" s="37"/>
      <c r="PZX40" s="37"/>
      <c r="PZY40" s="37"/>
      <c r="PZZ40" s="37"/>
      <c r="QAA40" s="37"/>
      <c r="QAB40" s="37"/>
      <c r="QAC40" s="37"/>
      <c r="QAD40" s="37"/>
      <c r="QAE40" s="37"/>
      <c r="QAF40" s="37"/>
      <c r="QAG40" s="37"/>
      <c r="QAH40" s="37"/>
      <c r="QAI40" s="37"/>
      <c r="QAJ40" s="37"/>
      <c r="QAK40" s="37"/>
      <c r="QAL40" s="37"/>
      <c r="QAM40" s="37"/>
      <c r="QAN40" s="37"/>
      <c r="QAO40" s="37"/>
      <c r="QAP40" s="37"/>
      <c r="QAQ40" s="37"/>
      <c r="QAR40" s="37"/>
      <c r="QAS40" s="37"/>
      <c r="QAT40" s="37"/>
      <c r="QAU40" s="37"/>
      <c r="QAV40" s="37"/>
      <c r="QAW40" s="37"/>
      <c r="QAX40" s="37"/>
      <c r="QAY40" s="37"/>
      <c r="QAZ40" s="37"/>
      <c r="QBA40" s="37"/>
      <c r="QBB40" s="37"/>
      <c r="QBC40" s="37"/>
      <c r="QBD40" s="37"/>
      <c r="QBE40" s="37"/>
      <c r="QBF40" s="37"/>
      <c r="QBG40" s="37"/>
      <c r="QBH40" s="37"/>
      <c r="QBI40" s="37"/>
      <c r="QBJ40" s="37"/>
      <c r="QBK40" s="37"/>
      <c r="QBL40" s="37"/>
      <c r="QBM40" s="37"/>
      <c r="QBN40" s="37"/>
      <c r="QBO40" s="37"/>
      <c r="QBP40" s="37"/>
      <c r="QBQ40" s="37"/>
      <c r="QBR40" s="37"/>
      <c r="QBS40" s="37"/>
      <c r="QBT40" s="37"/>
      <c r="QBU40" s="37"/>
      <c r="QBV40" s="37"/>
      <c r="QBW40" s="37"/>
      <c r="QBX40" s="37"/>
      <c r="QBY40" s="37"/>
      <c r="QBZ40" s="37"/>
      <c r="QCA40" s="37"/>
      <c r="QCB40" s="37"/>
      <c r="QCC40" s="37"/>
      <c r="QCD40" s="37"/>
      <c r="QCE40" s="37"/>
      <c r="QCF40" s="37"/>
      <c r="QCG40" s="37"/>
      <c r="QCH40" s="37"/>
      <c r="QCI40" s="37"/>
      <c r="QCJ40" s="37"/>
      <c r="QCK40" s="37"/>
      <c r="QCL40" s="37"/>
      <c r="QCM40" s="37"/>
      <c r="QCN40" s="37"/>
      <c r="QCO40" s="37"/>
      <c r="QCP40" s="37"/>
      <c r="QCQ40" s="37"/>
      <c r="QCR40" s="37"/>
      <c r="QCS40" s="37"/>
      <c r="QCT40" s="37"/>
      <c r="QCU40" s="37"/>
      <c r="QCV40" s="37"/>
      <c r="QCW40" s="37"/>
      <c r="QCX40" s="37"/>
      <c r="QCY40" s="37"/>
      <c r="QCZ40" s="37"/>
      <c r="QDA40" s="37"/>
      <c r="QDB40" s="37"/>
      <c r="QDC40" s="37"/>
      <c r="QDD40" s="37"/>
      <c r="QDE40" s="37"/>
      <c r="QDF40" s="37"/>
      <c r="QDG40" s="37"/>
      <c r="QDH40" s="37"/>
      <c r="QDI40" s="37"/>
      <c r="QDJ40" s="37"/>
      <c r="QDK40" s="37"/>
      <c r="QDL40" s="37"/>
      <c r="QDM40" s="37"/>
      <c r="QDN40" s="37"/>
      <c r="QDO40" s="37"/>
      <c r="QDP40" s="37"/>
      <c r="QDQ40" s="37"/>
      <c r="QDR40" s="37"/>
      <c r="QDS40" s="37"/>
      <c r="QDT40" s="37"/>
      <c r="QDU40" s="37"/>
      <c r="QDV40" s="37"/>
      <c r="QDW40" s="37"/>
      <c r="QDX40" s="37"/>
      <c r="QDY40" s="37"/>
      <c r="QDZ40" s="37"/>
      <c r="QEA40" s="37"/>
      <c r="QEB40" s="37"/>
      <c r="QEC40" s="37"/>
      <c r="QED40" s="37"/>
      <c r="QEE40" s="37"/>
      <c r="QEF40" s="37"/>
      <c r="QEG40" s="37"/>
      <c r="QEH40" s="37"/>
      <c r="QEI40" s="37"/>
      <c r="QEJ40" s="37"/>
      <c r="QEK40" s="37"/>
      <c r="QEL40" s="37"/>
      <c r="QEM40" s="37"/>
      <c r="QEN40" s="37"/>
      <c r="QEO40" s="37"/>
      <c r="QEP40" s="37"/>
      <c r="QEQ40" s="37"/>
      <c r="QER40" s="37"/>
      <c r="QES40" s="37"/>
      <c r="QET40" s="37"/>
      <c r="QEU40" s="37"/>
      <c r="QEV40" s="37"/>
      <c r="QEW40" s="37"/>
      <c r="QEX40" s="37"/>
      <c r="QEY40" s="37"/>
      <c r="QEZ40" s="37"/>
      <c r="QFA40" s="37"/>
      <c r="QFB40" s="37"/>
      <c r="QFC40" s="37"/>
      <c r="QFD40" s="37"/>
      <c r="QFE40" s="37"/>
      <c r="QFF40" s="37"/>
      <c r="QFG40" s="37"/>
      <c r="QFH40" s="37"/>
      <c r="QFI40" s="37"/>
      <c r="QFJ40" s="37"/>
      <c r="QFK40" s="37"/>
      <c r="QFL40" s="37"/>
      <c r="QFM40" s="37"/>
      <c r="QFN40" s="37"/>
      <c r="QFO40" s="37"/>
      <c r="QFP40" s="37"/>
      <c r="QFQ40" s="37"/>
      <c r="QFR40" s="37"/>
      <c r="QFS40" s="37"/>
      <c r="QFT40" s="37"/>
      <c r="QFU40" s="37"/>
      <c r="QFV40" s="37"/>
      <c r="QFW40" s="37"/>
      <c r="QFX40" s="37"/>
      <c r="QFY40" s="37"/>
      <c r="QFZ40" s="37"/>
      <c r="QGA40" s="37"/>
      <c r="QGB40" s="37"/>
      <c r="QGC40" s="37"/>
      <c r="QGD40" s="37"/>
      <c r="QGE40" s="37"/>
      <c r="QGF40" s="37"/>
      <c r="QGG40" s="37"/>
      <c r="QGH40" s="37"/>
      <c r="QGI40" s="37"/>
      <c r="QGJ40" s="37"/>
      <c r="QGK40" s="37"/>
      <c r="QGL40" s="37"/>
      <c r="QGM40" s="37"/>
      <c r="QGN40" s="37"/>
      <c r="QGO40" s="37"/>
      <c r="QGP40" s="37"/>
      <c r="QGQ40" s="37"/>
      <c r="QGR40" s="37"/>
      <c r="QGS40" s="37"/>
      <c r="QGT40" s="37"/>
      <c r="QGU40" s="37"/>
      <c r="QGV40" s="37"/>
      <c r="QGW40" s="37"/>
      <c r="QGX40" s="37"/>
      <c r="QGY40" s="37"/>
      <c r="QGZ40" s="37"/>
      <c r="QHA40" s="37"/>
      <c r="QHB40" s="37"/>
      <c r="QHC40" s="37"/>
      <c r="QHD40" s="37"/>
      <c r="QHE40" s="37"/>
      <c r="QHF40" s="37"/>
      <c r="QHG40" s="37"/>
      <c r="QHH40" s="37"/>
      <c r="QHI40" s="37"/>
      <c r="QHJ40" s="37"/>
      <c r="QHK40" s="37"/>
      <c r="QHL40" s="37"/>
      <c r="QHM40" s="37"/>
      <c r="QHN40" s="37"/>
      <c r="QHO40" s="37"/>
      <c r="QHP40" s="37"/>
      <c r="QHQ40" s="37"/>
      <c r="QHR40" s="37"/>
      <c r="QHS40" s="37"/>
      <c r="QHT40" s="37"/>
      <c r="QHU40" s="37"/>
      <c r="QHV40" s="37"/>
      <c r="QHW40" s="37"/>
      <c r="QHX40" s="37"/>
      <c r="QHY40" s="37"/>
      <c r="QHZ40" s="37"/>
      <c r="QIA40" s="37"/>
      <c r="QIB40" s="37"/>
      <c r="QIC40" s="37"/>
      <c r="QID40" s="37"/>
      <c r="QIE40" s="37"/>
      <c r="QIF40" s="37"/>
      <c r="QIG40" s="37"/>
      <c r="QIH40" s="37"/>
      <c r="QII40" s="37"/>
      <c r="QIJ40" s="37"/>
      <c r="QIK40" s="37"/>
      <c r="QIL40" s="37"/>
      <c r="QIM40" s="37"/>
      <c r="QIN40" s="37"/>
      <c r="QIO40" s="37"/>
      <c r="QIP40" s="37"/>
      <c r="QIQ40" s="37"/>
      <c r="QIR40" s="37"/>
      <c r="QIS40" s="37"/>
      <c r="QIT40" s="37"/>
      <c r="QIU40" s="37"/>
      <c r="QIV40" s="37"/>
      <c r="QIW40" s="37"/>
      <c r="QIX40" s="37"/>
      <c r="QIY40" s="37"/>
      <c r="QIZ40" s="37"/>
      <c r="QJA40" s="37"/>
      <c r="QJB40" s="37"/>
      <c r="QJC40" s="37"/>
      <c r="QJD40" s="37"/>
      <c r="QJE40" s="37"/>
      <c r="QJF40" s="37"/>
      <c r="QJG40" s="37"/>
      <c r="QJH40" s="37"/>
      <c r="QJI40" s="37"/>
      <c r="QJJ40" s="37"/>
      <c r="QJK40" s="37"/>
      <c r="QJL40" s="37"/>
      <c r="QJM40" s="37"/>
      <c r="QJN40" s="37"/>
      <c r="QJO40" s="37"/>
      <c r="QJP40" s="37"/>
      <c r="QJQ40" s="37"/>
      <c r="QJR40" s="37"/>
      <c r="QJS40" s="37"/>
      <c r="QJT40" s="37"/>
      <c r="QJU40" s="37"/>
      <c r="QJV40" s="37"/>
      <c r="QJW40" s="37"/>
      <c r="QJX40" s="37"/>
      <c r="QJY40" s="37"/>
      <c r="QJZ40" s="37"/>
      <c r="QKA40" s="37"/>
      <c r="QKB40" s="37"/>
      <c r="QKC40" s="37"/>
      <c r="QKD40" s="37"/>
      <c r="QKE40" s="37"/>
      <c r="QKF40" s="37"/>
      <c r="QKG40" s="37"/>
      <c r="QKH40" s="37"/>
      <c r="QKI40" s="37"/>
      <c r="QKJ40" s="37"/>
      <c r="QKK40" s="37"/>
      <c r="QKL40" s="37"/>
      <c r="QKM40" s="37"/>
      <c r="QKN40" s="37"/>
      <c r="QKO40" s="37"/>
      <c r="QKP40" s="37"/>
      <c r="QKQ40" s="37"/>
      <c r="QKR40" s="37"/>
      <c r="QKS40" s="37"/>
      <c r="QKT40" s="37"/>
      <c r="QKU40" s="37"/>
      <c r="QKV40" s="37"/>
      <c r="QKW40" s="37"/>
      <c r="QKX40" s="37"/>
      <c r="QKY40" s="37"/>
      <c r="QKZ40" s="37"/>
      <c r="QLA40" s="37"/>
      <c r="QLB40" s="37"/>
      <c r="QLC40" s="37"/>
      <c r="QLD40" s="37"/>
      <c r="QLE40" s="37"/>
      <c r="QLF40" s="37"/>
      <c r="QLG40" s="37"/>
      <c r="QLH40" s="37"/>
      <c r="QLI40" s="37"/>
      <c r="QLJ40" s="37"/>
      <c r="QLK40" s="37"/>
      <c r="QLL40" s="37"/>
      <c r="QLM40" s="37"/>
      <c r="QLN40" s="37"/>
      <c r="QLO40" s="37"/>
      <c r="QLP40" s="37"/>
      <c r="QLQ40" s="37"/>
      <c r="QLR40" s="37"/>
      <c r="QLS40" s="37"/>
      <c r="QLT40" s="37"/>
      <c r="QLU40" s="37"/>
      <c r="QLV40" s="37"/>
      <c r="QLW40" s="37"/>
      <c r="QLX40" s="37"/>
      <c r="QLY40" s="37"/>
      <c r="QLZ40" s="37"/>
      <c r="QMA40" s="37"/>
      <c r="QMB40" s="37"/>
      <c r="QMC40" s="37"/>
      <c r="QMD40" s="37"/>
      <c r="QME40" s="37"/>
      <c r="QMF40" s="37"/>
      <c r="QMG40" s="37"/>
      <c r="QMH40" s="37"/>
      <c r="QMI40" s="37"/>
      <c r="QMJ40" s="37"/>
      <c r="QMK40" s="37"/>
      <c r="QML40" s="37"/>
      <c r="QMM40" s="37"/>
      <c r="QMN40" s="37"/>
      <c r="QMO40" s="37"/>
      <c r="QMP40" s="37"/>
      <c r="QMQ40" s="37"/>
      <c r="QMR40" s="37"/>
      <c r="QMS40" s="37"/>
      <c r="QMT40" s="37"/>
      <c r="QMU40" s="37"/>
      <c r="QMV40" s="37"/>
      <c r="QMW40" s="37"/>
      <c r="QMX40" s="37"/>
      <c r="QMY40" s="37"/>
      <c r="QMZ40" s="37"/>
      <c r="QNA40" s="37"/>
      <c r="QNB40" s="37"/>
      <c r="QNC40" s="37"/>
      <c r="QND40" s="37"/>
      <c r="QNE40" s="37"/>
      <c r="QNF40" s="37"/>
      <c r="QNG40" s="37"/>
      <c r="QNH40" s="37"/>
      <c r="QNI40" s="37"/>
      <c r="QNJ40" s="37"/>
      <c r="QNK40" s="37"/>
      <c r="QNL40" s="37"/>
      <c r="QNM40" s="37"/>
      <c r="QNN40" s="37"/>
      <c r="QNO40" s="37"/>
      <c r="QNP40" s="37"/>
      <c r="QNQ40" s="37"/>
      <c r="QNR40" s="37"/>
      <c r="QNS40" s="37"/>
      <c r="QNT40" s="37"/>
      <c r="QNU40" s="37"/>
      <c r="QNV40" s="37"/>
      <c r="QNW40" s="37"/>
      <c r="QNX40" s="37"/>
      <c r="QNY40" s="37"/>
      <c r="QNZ40" s="37"/>
      <c r="QOA40" s="37"/>
      <c r="QOB40" s="37"/>
      <c r="QOC40" s="37"/>
      <c r="QOD40" s="37"/>
      <c r="QOE40" s="37"/>
      <c r="QOF40" s="37"/>
      <c r="QOG40" s="37"/>
      <c r="QOH40" s="37"/>
      <c r="QOI40" s="37"/>
      <c r="QOJ40" s="37"/>
      <c r="QOK40" s="37"/>
      <c r="QOL40" s="37"/>
      <c r="QOM40" s="37"/>
      <c r="QON40" s="37"/>
      <c r="QOO40" s="37"/>
      <c r="QOP40" s="37"/>
      <c r="QOQ40" s="37"/>
      <c r="QOR40" s="37"/>
      <c r="QOS40" s="37"/>
      <c r="QOT40" s="37"/>
      <c r="QOU40" s="37"/>
      <c r="QOV40" s="37"/>
      <c r="QOW40" s="37"/>
      <c r="QOX40" s="37"/>
      <c r="QOY40" s="37"/>
      <c r="QOZ40" s="37"/>
      <c r="QPA40" s="37"/>
      <c r="QPB40" s="37"/>
      <c r="QPC40" s="37"/>
      <c r="QPD40" s="37"/>
      <c r="QPE40" s="37"/>
      <c r="QPF40" s="37"/>
      <c r="QPG40" s="37"/>
      <c r="QPH40" s="37"/>
      <c r="QPI40" s="37"/>
      <c r="QPJ40" s="37"/>
      <c r="QPK40" s="37"/>
      <c r="QPL40" s="37"/>
      <c r="QPM40" s="37"/>
      <c r="QPN40" s="37"/>
      <c r="QPO40" s="37"/>
      <c r="QPP40" s="37"/>
      <c r="QPQ40" s="37"/>
      <c r="QPR40" s="37"/>
      <c r="QPS40" s="37"/>
      <c r="QPT40" s="37"/>
      <c r="QPU40" s="37"/>
      <c r="QPV40" s="37"/>
      <c r="QPW40" s="37"/>
      <c r="QPX40" s="37"/>
      <c r="QPY40" s="37"/>
      <c r="QPZ40" s="37"/>
      <c r="QQA40" s="37"/>
      <c r="QQB40" s="37"/>
      <c r="QQC40" s="37"/>
      <c r="QQD40" s="37"/>
      <c r="QQE40" s="37"/>
      <c r="QQF40" s="37"/>
      <c r="QQG40" s="37"/>
      <c r="QQH40" s="37"/>
      <c r="QQI40" s="37"/>
      <c r="QQJ40" s="37"/>
      <c r="QQK40" s="37"/>
      <c r="QQL40" s="37"/>
      <c r="QQM40" s="37"/>
      <c r="QQN40" s="37"/>
      <c r="QQO40" s="37"/>
      <c r="QQP40" s="37"/>
      <c r="QQQ40" s="37"/>
      <c r="QQR40" s="37"/>
      <c r="QQS40" s="37"/>
      <c r="QQT40" s="37"/>
      <c r="QQU40" s="37"/>
      <c r="QQV40" s="37"/>
      <c r="QQW40" s="37"/>
      <c r="QQX40" s="37"/>
      <c r="QQY40" s="37"/>
      <c r="QQZ40" s="37"/>
      <c r="QRA40" s="37"/>
      <c r="QRB40" s="37"/>
      <c r="QRC40" s="37"/>
      <c r="QRD40" s="37"/>
      <c r="QRE40" s="37"/>
      <c r="QRF40" s="37"/>
      <c r="QRG40" s="37"/>
      <c r="QRH40" s="37"/>
      <c r="QRI40" s="37"/>
      <c r="QRJ40" s="37"/>
      <c r="QRK40" s="37"/>
      <c r="QRL40" s="37"/>
      <c r="QRM40" s="37"/>
      <c r="QRN40" s="37"/>
      <c r="QRO40" s="37"/>
      <c r="QRP40" s="37"/>
      <c r="QRQ40" s="37"/>
      <c r="QRR40" s="37"/>
      <c r="QRS40" s="37"/>
      <c r="QRT40" s="37"/>
      <c r="QRU40" s="37"/>
      <c r="QRV40" s="37"/>
      <c r="QRW40" s="37"/>
      <c r="QRX40" s="37"/>
      <c r="QRY40" s="37"/>
      <c r="QRZ40" s="37"/>
      <c r="QSA40" s="37"/>
      <c r="QSB40" s="37"/>
      <c r="QSC40" s="37"/>
      <c r="QSD40" s="37"/>
      <c r="QSE40" s="37"/>
      <c r="QSF40" s="37"/>
      <c r="QSG40" s="37"/>
      <c r="QSH40" s="37"/>
      <c r="QSI40" s="37"/>
      <c r="QSJ40" s="37"/>
      <c r="QSK40" s="37"/>
      <c r="QSL40" s="37"/>
      <c r="QSM40" s="37"/>
      <c r="QSN40" s="37"/>
      <c r="QSO40" s="37"/>
      <c r="QSP40" s="37"/>
      <c r="QSQ40" s="37"/>
      <c r="QSR40" s="37"/>
      <c r="QSS40" s="37"/>
      <c r="QST40" s="37"/>
      <c r="QSU40" s="37"/>
      <c r="QSV40" s="37"/>
      <c r="QSW40" s="37"/>
      <c r="QSX40" s="37"/>
      <c r="QSY40" s="37"/>
      <c r="QSZ40" s="37"/>
      <c r="QTA40" s="37"/>
      <c r="QTB40" s="37"/>
      <c r="QTC40" s="37"/>
      <c r="QTD40" s="37"/>
      <c r="QTE40" s="37"/>
      <c r="QTF40" s="37"/>
      <c r="QTG40" s="37"/>
      <c r="QTH40" s="37"/>
      <c r="QTI40" s="37"/>
      <c r="QTJ40" s="37"/>
      <c r="QTK40" s="37"/>
      <c r="QTL40" s="37"/>
      <c r="QTM40" s="37"/>
      <c r="QTN40" s="37"/>
      <c r="QTO40" s="37"/>
      <c r="QTP40" s="37"/>
      <c r="QTQ40" s="37"/>
      <c r="QTR40" s="37"/>
      <c r="QTS40" s="37"/>
      <c r="QTT40" s="37"/>
      <c r="QTU40" s="37"/>
      <c r="QTV40" s="37"/>
      <c r="QTW40" s="37"/>
      <c r="QTX40" s="37"/>
      <c r="QTY40" s="37"/>
      <c r="QTZ40" s="37"/>
      <c r="QUA40" s="37"/>
      <c r="QUB40" s="37"/>
      <c r="QUC40" s="37"/>
      <c r="QUD40" s="37"/>
      <c r="QUE40" s="37"/>
      <c r="QUF40" s="37"/>
      <c r="QUG40" s="37"/>
      <c r="QUH40" s="37"/>
      <c r="QUI40" s="37"/>
      <c r="QUJ40" s="37"/>
      <c r="QUK40" s="37"/>
      <c r="QUL40" s="37"/>
      <c r="QUM40" s="37"/>
      <c r="QUN40" s="37"/>
      <c r="QUO40" s="37"/>
      <c r="QUP40" s="37"/>
      <c r="QUQ40" s="37"/>
      <c r="QUR40" s="37"/>
      <c r="QUS40" s="37"/>
      <c r="QUT40" s="37"/>
      <c r="QUU40" s="37"/>
      <c r="QUV40" s="37"/>
      <c r="QUW40" s="37"/>
      <c r="QUX40" s="37"/>
      <c r="QUY40" s="37"/>
      <c r="QUZ40" s="37"/>
      <c r="QVA40" s="37"/>
      <c r="QVB40" s="37"/>
      <c r="QVC40" s="37"/>
      <c r="QVD40" s="37"/>
      <c r="QVE40" s="37"/>
      <c r="QVF40" s="37"/>
      <c r="QVG40" s="37"/>
      <c r="QVH40" s="37"/>
      <c r="QVI40" s="37"/>
      <c r="QVJ40" s="37"/>
      <c r="QVK40" s="37"/>
      <c r="QVL40" s="37"/>
      <c r="QVM40" s="37"/>
      <c r="QVN40" s="37"/>
      <c r="QVO40" s="37"/>
      <c r="QVP40" s="37"/>
      <c r="QVQ40" s="37"/>
      <c r="QVR40" s="37"/>
      <c r="QVS40" s="37"/>
      <c r="QVT40" s="37"/>
      <c r="QVU40" s="37"/>
      <c r="QVV40" s="37"/>
      <c r="QVW40" s="37"/>
      <c r="QVX40" s="37"/>
      <c r="QVY40" s="37"/>
      <c r="QVZ40" s="37"/>
      <c r="QWA40" s="37"/>
      <c r="QWB40" s="37"/>
      <c r="QWC40" s="37"/>
      <c r="QWD40" s="37"/>
      <c r="QWE40" s="37"/>
      <c r="QWF40" s="37"/>
      <c r="QWG40" s="37"/>
      <c r="QWH40" s="37"/>
      <c r="QWI40" s="37"/>
      <c r="QWJ40" s="37"/>
      <c r="QWK40" s="37"/>
      <c r="QWL40" s="37"/>
      <c r="QWM40" s="37"/>
      <c r="QWN40" s="37"/>
      <c r="QWO40" s="37"/>
      <c r="QWP40" s="37"/>
      <c r="QWQ40" s="37"/>
      <c r="QWR40" s="37"/>
      <c r="QWS40" s="37"/>
      <c r="QWT40" s="37"/>
      <c r="QWU40" s="37"/>
      <c r="QWV40" s="37"/>
      <c r="QWW40" s="37"/>
      <c r="QWX40" s="37"/>
      <c r="QWY40" s="37"/>
      <c r="QWZ40" s="37"/>
      <c r="QXA40" s="37"/>
      <c r="QXB40" s="37"/>
      <c r="QXC40" s="37"/>
      <c r="QXD40" s="37"/>
      <c r="QXE40" s="37"/>
      <c r="QXF40" s="37"/>
      <c r="QXG40" s="37"/>
      <c r="QXH40" s="37"/>
      <c r="QXI40" s="37"/>
      <c r="QXJ40" s="37"/>
      <c r="QXK40" s="37"/>
      <c r="QXL40" s="37"/>
      <c r="QXM40" s="37"/>
      <c r="QXN40" s="37"/>
      <c r="QXO40" s="37"/>
      <c r="QXP40" s="37"/>
      <c r="QXQ40" s="37"/>
      <c r="QXR40" s="37"/>
      <c r="QXS40" s="37"/>
      <c r="QXT40" s="37"/>
      <c r="QXU40" s="37"/>
      <c r="QXV40" s="37"/>
      <c r="QXW40" s="37"/>
      <c r="QXX40" s="37"/>
      <c r="QXY40" s="37"/>
      <c r="QXZ40" s="37"/>
      <c r="QYA40" s="37"/>
      <c r="QYB40" s="37"/>
      <c r="QYC40" s="37"/>
      <c r="QYD40" s="37"/>
      <c r="QYE40" s="37"/>
      <c r="QYF40" s="37"/>
      <c r="QYG40" s="37"/>
      <c r="QYH40" s="37"/>
      <c r="QYI40" s="37"/>
      <c r="QYJ40" s="37"/>
      <c r="QYK40" s="37"/>
      <c r="QYL40" s="37"/>
      <c r="QYM40" s="37"/>
      <c r="QYN40" s="37"/>
      <c r="QYO40" s="37"/>
      <c r="QYP40" s="37"/>
      <c r="QYQ40" s="37"/>
      <c r="QYR40" s="37"/>
      <c r="QYS40" s="37"/>
      <c r="QYT40" s="37"/>
      <c r="QYU40" s="37"/>
      <c r="QYV40" s="37"/>
      <c r="QYW40" s="37"/>
      <c r="QYX40" s="37"/>
      <c r="QYY40" s="37"/>
      <c r="QYZ40" s="37"/>
      <c r="QZA40" s="37"/>
      <c r="QZB40" s="37"/>
      <c r="QZC40" s="37"/>
      <c r="QZD40" s="37"/>
      <c r="QZE40" s="37"/>
      <c r="QZF40" s="37"/>
      <c r="QZG40" s="37"/>
      <c r="QZH40" s="37"/>
      <c r="QZI40" s="37"/>
      <c r="QZJ40" s="37"/>
      <c r="QZK40" s="37"/>
      <c r="QZL40" s="37"/>
      <c r="QZM40" s="37"/>
      <c r="QZN40" s="37"/>
      <c r="QZO40" s="37"/>
      <c r="QZP40" s="37"/>
      <c r="QZQ40" s="37"/>
      <c r="QZR40" s="37"/>
      <c r="QZS40" s="37"/>
      <c r="QZT40" s="37"/>
      <c r="QZU40" s="37"/>
      <c r="QZV40" s="37"/>
      <c r="QZW40" s="37"/>
      <c r="QZX40" s="37"/>
      <c r="QZY40" s="37"/>
      <c r="QZZ40" s="37"/>
      <c r="RAA40" s="37"/>
      <c r="RAB40" s="37"/>
      <c r="RAC40" s="37"/>
      <c r="RAD40" s="37"/>
      <c r="RAE40" s="37"/>
      <c r="RAF40" s="37"/>
      <c r="RAG40" s="37"/>
      <c r="RAH40" s="37"/>
      <c r="RAI40" s="37"/>
      <c r="RAJ40" s="37"/>
      <c r="RAK40" s="37"/>
      <c r="RAL40" s="37"/>
      <c r="RAM40" s="37"/>
      <c r="RAN40" s="37"/>
      <c r="RAO40" s="37"/>
      <c r="RAP40" s="37"/>
      <c r="RAQ40" s="37"/>
      <c r="RAR40" s="37"/>
      <c r="RAS40" s="37"/>
      <c r="RAT40" s="37"/>
      <c r="RAU40" s="37"/>
      <c r="RAV40" s="37"/>
      <c r="RAW40" s="37"/>
      <c r="RAX40" s="37"/>
      <c r="RAY40" s="37"/>
      <c r="RAZ40" s="37"/>
      <c r="RBA40" s="37"/>
      <c r="RBB40" s="37"/>
      <c r="RBC40" s="37"/>
      <c r="RBD40" s="37"/>
      <c r="RBE40" s="37"/>
      <c r="RBF40" s="37"/>
      <c r="RBG40" s="37"/>
      <c r="RBH40" s="37"/>
      <c r="RBI40" s="37"/>
      <c r="RBJ40" s="37"/>
      <c r="RBK40" s="37"/>
      <c r="RBL40" s="37"/>
      <c r="RBM40" s="37"/>
      <c r="RBN40" s="37"/>
      <c r="RBO40" s="37"/>
      <c r="RBP40" s="37"/>
      <c r="RBQ40" s="37"/>
      <c r="RBR40" s="37"/>
      <c r="RBS40" s="37"/>
      <c r="RBT40" s="37"/>
      <c r="RBU40" s="37"/>
      <c r="RBV40" s="37"/>
      <c r="RBW40" s="37"/>
      <c r="RBX40" s="37"/>
      <c r="RBY40" s="37"/>
      <c r="RBZ40" s="37"/>
      <c r="RCA40" s="37"/>
      <c r="RCB40" s="37"/>
      <c r="RCC40" s="37"/>
      <c r="RCD40" s="37"/>
      <c r="RCE40" s="37"/>
      <c r="RCF40" s="37"/>
      <c r="RCG40" s="37"/>
      <c r="RCH40" s="37"/>
      <c r="RCI40" s="37"/>
      <c r="RCJ40" s="37"/>
      <c r="RCK40" s="37"/>
      <c r="RCL40" s="37"/>
      <c r="RCM40" s="37"/>
      <c r="RCN40" s="37"/>
      <c r="RCO40" s="37"/>
      <c r="RCP40" s="37"/>
      <c r="RCQ40" s="37"/>
      <c r="RCR40" s="37"/>
      <c r="RCS40" s="37"/>
      <c r="RCT40" s="37"/>
      <c r="RCU40" s="37"/>
      <c r="RCV40" s="37"/>
      <c r="RCW40" s="37"/>
      <c r="RCX40" s="37"/>
      <c r="RCY40" s="37"/>
      <c r="RCZ40" s="37"/>
      <c r="RDA40" s="37"/>
      <c r="RDB40" s="37"/>
      <c r="RDC40" s="37"/>
      <c r="RDD40" s="37"/>
      <c r="RDE40" s="37"/>
      <c r="RDF40" s="37"/>
      <c r="RDG40" s="37"/>
      <c r="RDH40" s="37"/>
      <c r="RDI40" s="37"/>
      <c r="RDJ40" s="37"/>
      <c r="RDK40" s="37"/>
      <c r="RDL40" s="37"/>
      <c r="RDM40" s="37"/>
      <c r="RDN40" s="37"/>
      <c r="RDO40" s="37"/>
      <c r="RDP40" s="37"/>
      <c r="RDQ40" s="37"/>
      <c r="RDR40" s="37"/>
      <c r="RDS40" s="37"/>
      <c r="RDT40" s="37"/>
      <c r="RDU40" s="37"/>
      <c r="RDV40" s="37"/>
      <c r="RDW40" s="37"/>
      <c r="RDX40" s="37"/>
      <c r="RDY40" s="37"/>
      <c r="RDZ40" s="37"/>
      <c r="REA40" s="37"/>
      <c r="REB40" s="37"/>
      <c r="REC40" s="37"/>
      <c r="RED40" s="37"/>
      <c r="REE40" s="37"/>
      <c r="REF40" s="37"/>
      <c r="REG40" s="37"/>
      <c r="REH40" s="37"/>
      <c r="REI40" s="37"/>
      <c r="REJ40" s="37"/>
      <c r="REK40" s="37"/>
      <c r="REL40" s="37"/>
      <c r="REM40" s="37"/>
      <c r="REN40" s="37"/>
      <c r="REO40" s="37"/>
      <c r="REP40" s="37"/>
      <c r="REQ40" s="37"/>
      <c r="RER40" s="37"/>
      <c r="RES40" s="37"/>
      <c r="RET40" s="37"/>
      <c r="REU40" s="37"/>
      <c r="REV40" s="37"/>
      <c r="REW40" s="37"/>
      <c r="REX40" s="37"/>
      <c r="REY40" s="37"/>
      <c r="REZ40" s="37"/>
      <c r="RFA40" s="37"/>
      <c r="RFB40" s="37"/>
      <c r="RFC40" s="37"/>
      <c r="RFD40" s="37"/>
      <c r="RFE40" s="37"/>
      <c r="RFF40" s="37"/>
      <c r="RFG40" s="37"/>
      <c r="RFH40" s="37"/>
      <c r="RFI40" s="37"/>
      <c r="RFJ40" s="37"/>
      <c r="RFK40" s="37"/>
      <c r="RFL40" s="37"/>
      <c r="RFM40" s="37"/>
      <c r="RFN40" s="37"/>
      <c r="RFO40" s="37"/>
      <c r="RFP40" s="37"/>
      <c r="RFQ40" s="37"/>
      <c r="RFR40" s="37"/>
      <c r="RFS40" s="37"/>
      <c r="RFT40" s="37"/>
      <c r="RFU40" s="37"/>
      <c r="RFV40" s="37"/>
      <c r="RFW40" s="37"/>
      <c r="RFX40" s="37"/>
      <c r="RFY40" s="37"/>
      <c r="RFZ40" s="37"/>
      <c r="RGA40" s="37"/>
      <c r="RGB40" s="37"/>
      <c r="RGC40" s="37"/>
      <c r="RGD40" s="37"/>
      <c r="RGE40" s="37"/>
      <c r="RGF40" s="37"/>
      <c r="RGG40" s="37"/>
      <c r="RGH40" s="37"/>
      <c r="RGI40" s="37"/>
      <c r="RGJ40" s="37"/>
      <c r="RGK40" s="37"/>
      <c r="RGL40" s="37"/>
      <c r="RGM40" s="37"/>
      <c r="RGN40" s="37"/>
      <c r="RGO40" s="37"/>
      <c r="RGP40" s="37"/>
      <c r="RGQ40" s="37"/>
      <c r="RGR40" s="37"/>
      <c r="RGS40" s="37"/>
      <c r="RGT40" s="37"/>
      <c r="RGU40" s="37"/>
      <c r="RGV40" s="37"/>
      <c r="RGW40" s="37"/>
      <c r="RGX40" s="37"/>
      <c r="RGY40" s="37"/>
      <c r="RGZ40" s="37"/>
      <c r="RHA40" s="37"/>
      <c r="RHB40" s="37"/>
      <c r="RHC40" s="37"/>
      <c r="RHD40" s="37"/>
      <c r="RHE40" s="37"/>
      <c r="RHF40" s="37"/>
      <c r="RHG40" s="37"/>
      <c r="RHH40" s="37"/>
      <c r="RHI40" s="37"/>
      <c r="RHJ40" s="37"/>
      <c r="RHK40" s="37"/>
      <c r="RHL40" s="37"/>
      <c r="RHM40" s="37"/>
      <c r="RHN40" s="37"/>
      <c r="RHO40" s="37"/>
      <c r="RHP40" s="37"/>
      <c r="RHQ40" s="37"/>
      <c r="RHR40" s="37"/>
      <c r="RHS40" s="37"/>
      <c r="RHT40" s="37"/>
      <c r="RHU40" s="37"/>
      <c r="RHV40" s="37"/>
      <c r="RHW40" s="37"/>
      <c r="RHX40" s="37"/>
      <c r="RHY40" s="37"/>
      <c r="RHZ40" s="37"/>
      <c r="RIA40" s="37"/>
      <c r="RIB40" s="37"/>
      <c r="RIC40" s="37"/>
      <c r="RID40" s="37"/>
      <c r="RIE40" s="37"/>
      <c r="RIF40" s="37"/>
      <c r="RIG40" s="37"/>
      <c r="RIH40" s="37"/>
      <c r="RII40" s="37"/>
      <c r="RIJ40" s="37"/>
      <c r="RIK40" s="37"/>
      <c r="RIL40" s="37"/>
      <c r="RIM40" s="37"/>
      <c r="RIN40" s="37"/>
      <c r="RIO40" s="37"/>
      <c r="RIP40" s="37"/>
      <c r="RIQ40" s="37"/>
      <c r="RIR40" s="37"/>
      <c r="RIS40" s="37"/>
      <c r="RIT40" s="37"/>
      <c r="RIU40" s="37"/>
      <c r="RIV40" s="37"/>
      <c r="RIW40" s="37"/>
      <c r="RIX40" s="37"/>
      <c r="RIY40" s="37"/>
      <c r="RIZ40" s="37"/>
      <c r="RJA40" s="37"/>
      <c r="RJB40" s="37"/>
      <c r="RJC40" s="37"/>
      <c r="RJD40" s="37"/>
      <c r="RJE40" s="37"/>
      <c r="RJF40" s="37"/>
      <c r="RJG40" s="37"/>
      <c r="RJH40" s="37"/>
      <c r="RJI40" s="37"/>
      <c r="RJJ40" s="37"/>
      <c r="RJK40" s="37"/>
      <c r="RJL40" s="37"/>
      <c r="RJM40" s="37"/>
      <c r="RJN40" s="37"/>
      <c r="RJO40" s="37"/>
      <c r="RJP40" s="37"/>
      <c r="RJQ40" s="37"/>
      <c r="RJR40" s="37"/>
      <c r="RJS40" s="37"/>
      <c r="RJT40" s="37"/>
      <c r="RJU40" s="37"/>
      <c r="RJV40" s="37"/>
      <c r="RJW40" s="37"/>
      <c r="RJX40" s="37"/>
      <c r="RJY40" s="37"/>
      <c r="RJZ40" s="37"/>
      <c r="RKA40" s="37"/>
      <c r="RKB40" s="37"/>
      <c r="RKC40" s="37"/>
      <c r="RKD40" s="37"/>
      <c r="RKE40" s="37"/>
      <c r="RKF40" s="37"/>
      <c r="RKG40" s="37"/>
      <c r="RKH40" s="37"/>
      <c r="RKI40" s="37"/>
      <c r="RKJ40" s="37"/>
      <c r="RKK40" s="37"/>
      <c r="RKL40" s="37"/>
      <c r="RKM40" s="37"/>
      <c r="RKN40" s="37"/>
      <c r="RKO40" s="37"/>
      <c r="RKP40" s="37"/>
      <c r="RKQ40" s="37"/>
      <c r="RKR40" s="37"/>
      <c r="RKS40" s="37"/>
      <c r="RKT40" s="37"/>
      <c r="RKU40" s="37"/>
      <c r="RKV40" s="37"/>
      <c r="RKW40" s="37"/>
      <c r="RKX40" s="37"/>
      <c r="RKY40" s="37"/>
      <c r="RKZ40" s="37"/>
      <c r="RLA40" s="37"/>
      <c r="RLB40" s="37"/>
      <c r="RLC40" s="37"/>
      <c r="RLD40" s="37"/>
      <c r="RLE40" s="37"/>
      <c r="RLF40" s="37"/>
      <c r="RLG40" s="37"/>
      <c r="RLH40" s="37"/>
      <c r="RLI40" s="37"/>
      <c r="RLJ40" s="37"/>
      <c r="RLK40" s="37"/>
      <c r="RLL40" s="37"/>
      <c r="RLM40" s="37"/>
      <c r="RLN40" s="37"/>
      <c r="RLO40" s="37"/>
      <c r="RLP40" s="37"/>
      <c r="RLQ40" s="37"/>
      <c r="RLR40" s="37"/>
      <c r="RLS40" s="37"/>
      <c r="RLT40" s="37"/>
      <c r="RLU40" s="37"/>
      <c r="RLV40" s="37"/>
      <c r="RLW40" s="37"/>
      <c r="RLX40" s="37"/>
      <c r="RLY40" s="37"/>
      <c r="RLZ40" s="37"/>
      <c r="RMA40" s="37"/>
      <c r="RMB40" s="37"/>
      <c r="RMC40" s="37"/>
      <c r="RMD40" s="37"/>
      <c r="RME40" s="37"/>
      <c r="RMF40" s="37"/>
      <c r="RMG40" s="37"/>
      <c r="RMH40" s="37"/>
      <c r="RMI40" s="37"/>
      <c r="RMJ40" s="37"/>
      <c r="RMK40" s="37"/>
      <c r="RML40" s="37"/>
      <c r="RMM40" s="37"/>
      <c r="RMN40" s="37"/>
      <c r="RMO40" s="37"/>
      <c r="RMP40" s="37"/>
      <c r="RMQ40" s="37"/>
      <c r="RMR40" s="37"/>
      <c r="RMS40" s="37"/>
      <c r="RMT40" s="37"/>
      <c r="RMU40" s="37"/>
      <c r="RMV40" s="37"/>
      <c r="RMW40" s="37"/>
      <c r="RMX40" s="37"/>
      <c r="RMY40" s="37"/>
      <c r="RMZ40" s="37"/>
      <c r="RNA40" s="37"/>
      <c r="RNB40" s="37"/>
      <c r="RNC40" s="37"/>
      <c r="RND40" s="37"/>
      <c r="RNE40" s="37"/>
      <c r="RNF40" s="37"/>
      <c r="RNG40" s="37"/>
      <c r="RNH40" s="37"/>
      <c r="RNI40" s="37"/>
      <c r="RNJ40" s="37"/>
      <c r="RNK40" s="37"/>
      <c r="RNL40" s="37"/>
      <c r="RNM40" s="37"/>
      <c r="RNN40" s="37"/>
      <c r="RNO40" s="37"/>
      <c r="RNP40" s="37"/>
      <c r="RNQ40" s="37"/>
      <c r="RNR40" s="37"/>
      <c r="RNS40" s="37"/>
      <c r="RNT40" s="37"/>
      <c r="RNU40" s="37"/>
      <c r="RNV40" s="37"/>
      <c r="RNW40" s="37"/>
      <c r="RNX40" s="37"/>
      <c r="RNY40" s="37"/>
      <c r="RNZ40" s="37"/>
      <c r="ROA40" s="37"/>
      <c r="ROB40" s="37"/>
      <c r="ROC40" s="37"/>
      <c r="ROD40" s="37"/>
      <c r="ROE40" s="37"/>
      <c r="ROF40" s="37"/>
      <c r="ROG40" s="37"/>
      <c r="ROH40" s="37"/>
      <c r="ROI40" s="37"/>
      <c r="ROJ40" s="37"/>
      <c r="ROK40" s="37"/>
      <c r="ROL40" s="37"/>
      <c r="ROM40" s="37"/>
      <c r="RON40" s="37"/>
      <c r="ROO40" s="37"/>
      <c r="ROP40" s="37"/>
      <c r="ROQ40" s="37"/>
      <c r="ROR40" s="37"/>
      <c r="ROS40" s="37"/>
      <c r="ROT40" s="37"/>
      <c r="ROU40" s="37"/>
      <c r="ROV40" s="37"/>
      <c r="ROW40" s="37"/>
      <c r="ROX40" s="37"/>
      <c r="ROY40" s="37"/>
      <c r="ROZ40" s="37"/>
      <c r="RPA40" s="37"/>
      <c r="RPB40" s="37"/>
      <c r="RPC40" s="37"/>
      <c r="RPD40" s="37"/>
      <c r="RPE40" s="37"/>
      <c r="RPF40" s="37"/>
      <c r="RPG40" s="37"/>
      <c r="RPH40" s="37"/>
      <c r="RPI40" s="37"/>
      <c r="RPJ40" s="37"/>
      <c r="RPK40" s="37"/>
      <c r="RPL40" s="37"/>
      <c r="RPM40" s="37"/>
      <c r="RPN40" s="37"/>
      <c r="RPO40" s="37"/>
      <c r="RPP40" s="37"/>
      <c r="RPQ40" s="37"/>
      <c r="RPR40" s="37"/>
      <c r="RPS40" s="37"/>
      <c r="RPT40" s="37"/>
      <c r="RPU40" s="37"/>
      <c r="RPV40" s="37"/>
      <c r="RPW40" s="37"/>
      <c r="RPX40" s="37"/>
      <c r="RPY40" s="37"/>
      <c r="RPZ40" s="37"/>
      <c r="RQA40" s="37"/>
      <c r="RQB40" s="37"/>
      <c r="RQC40" s="37"/>
      <c r="RQD40" s="37"/>
      <c r="RQE40" s="37"/>
      <c r="RQF40" s="37"/>
      <c r="RQG40" s="37"/>
      <c r="RQH40" s="37"/>
      <c r="RQI40" s="37"/>
      <c r="RQJ40" s="37"/>
      <c r="RQK40" s="37"/>
      <c r="RQL40" s="37"/>
      <c r="RQM40" s="37"/>
      <c r="RQN40" s="37"/>
      <c r="RQO40" s="37"/>
      <c r="RQP40" s="37"/>
      <c r="RQQ40" s="37"/>
      <c r="RQR40" s="37"/>
      <c r="RQS40" s="37"/>
      <c r="RQT40" s="37"/>
      <c r="RQU40" s="37"/>
      <c r="RQV40" s="37"/>
      <c r="RQW40" s="37"/>
      <c r="RQX40" s="37"/>
      <c r="RQY40" s="37"/>
      <c r="RQZ40" s="37"/>
      <c r="RRA40" s="37"/>
      <c r="RRB40" s="37"/>
      <c r="RRC40" s="37"/>
      <c r="RRD40" s="37"/>
      <c r="RRE40" s="37"/>
      <c r="RRF40" s="37"/>
      <c r="RRG40" s="37"/>
      <c r="RRH40" s="37"/>
      <c r="RRI40" s="37"/>
      <c r="RRJ40" s="37"/>
      <c r="RRK40" s="37"/>
      <c r="RRL40" s="37"/>
      <c r="RRM40" s="37"/>
      <c r="RRN40" s="37"/>
      <c r="RRO40" s="37"/>
      <c r="RRP40" s="37"/>
      <c r="RRQ40" s="37"/>
      <c r="RRR40" s="37"/>
      <c r="RRS40" s="37"/>
      <c r="RRT40" s="37"/>
      <c r="RRU40" s="37"/>
      <c r="RRV40" s="37"/>
      <c r="RRW40" s="37"/>
      <c r="RRX40" s="37"/>
      <c r="RRY40" s="37"/>
      <c r="RRZ40" s="37"/>
      <c r="RSA40" s="37"/>
      <c r="RSB40" s="37"/>
      <c r="RSC40" s="37"/>
      <c r="RSD40" s="37"/>
      <c r="RSE40" s="37"/>
      <c r="RSF40" s="37"/>
      <c r="RSG40" s="37"/>
      <c r="RSH40" s="37"/>
      <c r="RSI40" s="37"/>
      <c r="RSJ40" s="37"/>
      <c r="RSK40" s="37"/>
      <c r="RSL40" s="37"/>
      <c r="RSM40" s="37"/>
      <c r="RSN40" s="37"/>
      <c r="RSO40" s="37"/>
      <c r="RSP40" s="37"/>
      <c r="RSQ40" s="37"/>
      <c r="RSR40" s="37"/>
      <c r="RSS40" s="37"/>
      <c r="RST40" s="37"/>
      <c r="RSU40" s="37"/>
      <c r="RSV40" s="37"/>
      <c r="RSW40" s="37"/>
      <c r="RSX40" s="37"/>
      <c r="RSY40" s="37"/>
      <c r="RSZ40" s="37"/>
      <c r="RTA40" s="37"/>
      <c r="RTB40" s="37"/>
      <c r="RTC40" s="37"/>
      <c r="RTD40" s="37"/>
      <c r="RTE40" s="37"/>
      <c r="RTF40" s="37"/>
      <c r="RTG40" s="37"/>
      <c r="RTH40" s="37"/>
      <c r="RTI40" s="37"/>
      <c r="RTJ40" s="37"/>
      <c r="RTK40" s="37"/>
      <c r="RTL40" s="37"/>
      <c r="RTM40" s="37"/>
      <c r="RTN40" s="37"/>
      <c r="RTO40" s="37"/>
      <c r="RTP40" s="37"/>
      <c r="RTQ40" s="37"/>
      <c r="RTR40" s="37"/>
      <c r="RTS40" s="37"/>
      <c r="RTT40" s="37"/>
      <c r="RTU40" s="37"/>
      <c r="RTV40" s="37"/>
      <c r="RTW40" s="37"/>
      <c r="RTX40" s="37"/>
      <c r="RTY40" s="37"/>
      <c r="RTZ40" s="37"/>
      <c r="RUA40" s="37"/>
      <c r="RUB40" s="37"/>
      <c r="RUC40" s="37"/>
      <c r="RUD40" s="37"/>
      <c r="RUE40" s="37"/>
      <c r="RUF40" s="37"/>
      <c r="RUG40" s="37"/>
      <c r="RUH40" s="37"/>
      <c r="RUI40" s="37"/>
      <c r="RUJ40" s="37"/>
      <c r="RUK40" s="37"/>
      <c r="RUL40" s="37"/>
      <c r="RUM40" s="37"/>
      <c r="RUN40" s="37"/>
      <c r="RUO40" s="37"/>
      <c r="RUP40" s="37"/>
      <c r="RUQ40" s="37"/>
      <c r="RUR40" s="37"/>
      <c r="RUS40" s="37"/>
      <c r="RUT40" s="37"/>
      <c r="RUU40" s="37"/>
      <c r="RUV40" s="37"/>
      <c r="RUW40" s="37"/>
      <c r="RUX40" s="37"/>
      <c r="RUY40" s="37"/>
      <c r="RUZ40" s="37"/>
      <c r="RVA40" s="37"/>
      <c r="RVB40" s="37"/>
      <c r="RVC40" s="37"/>
      <c r="RVD40" s="37"/>
      <c r="RVE40" s="37"/>
      <c r="RVF40" s="37"/>
      <c r="RVG40" s="37"/>
      <c r="RVH40" s="37"/>
      <c r="RVI40" s="37"/>
      <c r="RVJ40" s="37"/>
      <c r="RVK40" s="37"/>
      <c r="RVL40" s="37"/>
      <c r="RVM40" s="37"/>
      <c r="RVN40" s="37"/>
      <c r="RVO40" s="37"/>
      <c r="RVP40" s="37"/>
      <c r="RVQ40" s="37"/>
      <c r="RVR40" s="37"/>
      <c r="RVS40" s="37"/>
      <c r="RVT40" s="37"/>
      <c r="RVU40" s="37"/>
      <c r="RVV40" s="37"/>
      <c r="RVW40" s="37"/>
      <c r="RVX40" s="37"/>
      <c r="RVY40" s="37"/>
      <c r="RVZ40" s="37"/>
      <c r="RWA40" s="37"/>
      <c r="RWB40" s="37"/>
      <c r="RWC40" s="37"/>
      <c r="RWD40" s="37"/>
      <c r="RWE40" s="37"/>
      <c r="RWF40" s="37"/>
      <c r="RWG40" s="37"/>
      <c r="RWH40" s="37"/>
      <c r="RWI40" s="37"/>
      <c r="RWJ40" s="37"/>
      <c r="RWK40" s="37"/>
      <c r="RWL40" s="37"/>
      <c r="RWM40" s="37"/>
      <c r="RWN40" s="37"/>
      <c r="RWO40" s="37"/>
      <c r="RWP40" s="37"/>
      <c r="RWQ40" s="37"/>
      <c r="RWR40" s="37"/>
      <c r="RWS40" s="37"/>
      <c r="RWT40" s="37"/>
      <c r="RWU40" s="37"/>
      <c r="RWV40" s="37"/>
      <c r="RWW40" s="37"/>
      <c r="RWX40" s="37"/>
      <c r="RWY40" s="37"/>
      <c r="RWZ40" s="37"/>
      <c r="RXA40" s="37"/>
      <c r="RXB40" s="37"/>
      <c r="RXC40" s="37"/>
      <c r="RXD40" s="37"/>
      <c r="RXE40" s="37"/>
      <c r="RXF40" s="37"/>
      <c r="RXG40" s="37"/>
      <c r="RXH40" s="37"/>
      <c r="RXI40" s="37"/>
      <c r="RXJ40" s="37"/>
      <c r="RXK40" s="37"/>
      <c r="RXL40" s="37"/>
      <c r="RXM40" s="37"/>
      <c r="RXN40" s="37"/>
      <c r="RXO40" s="37"/>
      <c r="RXP40" s="37"/>
      <c r="RXQ40" s="37"/>
      <c r="RXR40" s="37"/>
      <c r="RXS40" s="37"/>
      <c r="RXT40" s="37"/>
      <c r="RXU40" s="37"/>
      <c r="RXV40" s="37"/>
      <c r="RXW40" s="37"/>
      <c r="RXX40" s="37"/>
      <c r="RXY40" s="37"/>
      <c r="RXZ40" s="37"/>
      <c r="RYA40" s="37"/>
      <c r="RYB40" s="37"/>
      <c r="RYC40" s="37"/>
      <c r="RYD40" s="37"/>
      <c r="RYE40" s="37"/>
      <c r="RYF40" s="37"/>
      <c r="RYG40" s="37"/>
      <c r="RYH40" s="37"/>
      <c r="RYI40" s="37"/>
      <c r="RYJ40" s="37"/>
      <c r="RYK40" s="37"/>
      <c r="RYL40" s="37"/>
      <c r="RYM40" s="37"/>
      <c r="RYN40" s="37"/>
      <c r="RYO40" s="37"/>
      <c r="RYP40" s="37"/>
      <c r="RYQ40" s="37"/>
      <c r="RYR40" s="37"/>
      <c r="RYS40" s="37"/>
      <c r="RYT40" s="37"/>
      <c r="RYU40" s="37"/>
      <c r="RYV40" s="37"/>
      <c r="RYW40" s="37"/>
      <c r="RYX40" s="37"/>
      <c r="RYY40" s="37"/>
      <c r="RYZ40" s="37"/>
      <c r="RZA40" s="37"/>
      <c r="RZB40" s="37"/>
      <c r="RZC40" s="37"/>
      <c r="RZD40" s="37"/>
      <c r="RZE40" s="37"/>
      <c r="RZF40" s="37"/>
      <c r="RZG40" s="37"/>
      <c r="RZH40" s="37"/>
      <c r="RZI40" s="37"/>
      <c r="RZJ40" s="37"/>
      <c r="RZK40" s="37"/>
      <c r="RZL40" s="37"/>
      <c r="RZM40" s="37"/>
      <c r="RZN40" s="37"/>
      <c r="RZO40" s="37"/>
      <c r="RZP40" s="37"/>
      <c r="RZQ40" s="37"/>
      <c r="RZR40" s="37"/>
      <c r="RZS40" s="37"/>
      <c r="RZT40" s="37"/>
      <c r="RZU40" s="37"/>
      <c r="RZV40" s="37"/>
      <c r="RZW40" s="37"/>
      <c r="RZX40" s="37"/>
      <c r="RZY40" s="37"/>
      <c r="RZZ40" s="37"/>
      <c r="SAA40" s="37"/>
      <c r="SAB40" s="37"/>
      <c r="SAC40" s="37"/>
      <c r="SAD40" s="37"/>
      <c r="SAE40" s="37"/>
      <c r="SAF40" s="37"/>
      <c r="SAG40" s="37"/>
      <c r="SAH40" s="37"/>
      <c r="SAI40" s="37"/>
      <c r="SAJ40" s="37"/>
      <c r="SAK40" s="37"/>
      <c r="SAL40" s="37"/>
      <c r="SAM40" s="37"/>
      <c r="SAN40" s="37"/>
      <c r="SAO40" s="37"/>
      <c r="SAP40" s="37"/>
      <c r="SAQ40" s="37"/>
      <c r="SAR40" s="37"/>
      <c r="SAS40" s="37"/>
      <c r="SAT40" s="37"/>
      <c r="SAU40" s="37"/>
      <c r="SAV40" s="37"/>
      <c r="SAW40" s="37"/>
      <c r="SAX40" s="37"/>
      <c r="SAY40" s="37"/>
      <c r="SAZ40" s="37"/>
      <c r="SBA40" s="37"/>
      <c r="SBB40" s="37"/>
      <c r="SBC40" s="37"/>
      <c r="SBD40" s="37"/>
      <c r="SBE40" s="37"/>
      <c r="SBF40" s="37"/>
      <c r="SBG40" s="37"/>
      <c r="SBH40" s="37"/>
      <c r="SBI40" s="37"/>
      <c r="SBJ40" s="37"/>
      <c r="SBK40" s="37"/>
      <c r="SBL40" s="37"/>
      <c r="SBM40" s="37"/>
      <c r="SBN40" s="37"/>
      <c r="SBO40" s="37"/>
      <c r="SBP40" s="37"/>
      <c r="SBQ40" s="37"/>
      <c r="SBR40" s="37"/>
      <c r="SBS40" s="37"/>
      <c r="SBT40" s="37"/>
      <c r="SBU40" s="37"/>
      <c r="SBV40" s="37"/>
      <c r="SBW40" s="37"/>
      <c r="SBX40" s="37"/>
      <c r="SBY40" s="37"/>
      <c r="SBZ40" s="37"/>
      <c r="SCA40" s="37"/>
      <c r="SCB40" s="37"/>
      <c r="SCC40" s="37"/>
      <c r="SCD40" s="37"/>
      <c r="SCE40" s="37"/>
      <c r="SCF40" s="37"/>
      <c r="SCG40" s="37"/>
      <c r="SCH40" s="37"/>
      <c r="SCI40" s="37"/>
      <c r="SCJ40" s="37"/>
      <c r="SCK40" s="37"/>
      <c r="SCL40" s="37"/>
      <c r="SCM40" s="37"/>
      <c r="SCN40" s="37"/>
      <c r="SCO40" s="37"/>
      <c r="SCP40" s="37"/>
      <c r="SCQ40" s="37"/>
      <c r="SCR40" s="37"/>
      <c r="SCS40" s="37"/>
      <c r="SCT40" s="37"/>
      <c r="SCU40" s="37"/>
      <c r="SCV40" s="37"/>
      <c r="SCW40" s="37"/>
      <c r="SCX40" s="37"/>
      <c r="SCY40" s="37"/>
      <c r="SCZ40" s="37"/>
      <c r="SDA40" s="37"/>
      <c r="SDB40" s="37"/>
      <c r="SDC40" s="37"/>
      <c r="SDD40" s="37"/>
      <c r="SDE40" s="37"/>
      <c r="SDF40" s="37"/>
      <c r="SDG40" s="37"/>
      <c r="SDH40" s="37"/>
      <c r="SDI40" s="37"/>
      <c r="SDJ40" s="37"/>
      <c r="SDK40" s="37"/>
      <c r="SDL40" s="37"/>
      <c r="SDM40" s="37"/>
      <c r="SDN40" s="37"/>
      <c r="SDO40" s="37"/>
      <c r="SDP40" s="37"/>
      <c r="SDQ40" s="37"/>
      <c r="SDR40" s="37"/>
      <c r="SDS40" s="37"/>
      <c r="SDT40" s="37"/>
      <c r="SDU40" s="37"/>
      <c r="SDV40" s="37"/>
      <c r="SDW40" s="37"/>
      <c r="SDX40" s="37"/>
      <c r="SDY40" s="37"/>
      <c r="SDZ40" s="37"/>
      <c r="SEA40" s="37"/>
      <c r="SEB40" s="37"/>
      <c r="SEC40" s="37"/>
      <c r="SED40" s="37"/>
      <c r="SEE40" s="37"/>
      <c r="SEF40" s="37"/>
      <c r="SEG40" s="37"/>
      <c r="SEH40" s="37"/>
      <c r="SEI40" s="37"/>
      <c r="SEJ40" s="37"/>
      <c r="SEK40" s="37"/>
      <c r="SEL40" s="37"/>
      <c r="SEM40" s="37"/>
      <c r="SEN40" s="37"/>
      <c r="SEO40" s="37"/>
      <c r="SEP40" s="37"/>
      <c r="SEQ40" s="37"/>
      <c r="SER40" s="37"/>
      <c r="SES40" s="37"/>
      <c r="SET40" s="37"/>
      <c r="SEU40" s="37"/>
      <c r="SEV40" s="37"/>
      <c r="SEW40" s="37"/>
      <c r="SEX40" s="37"/>
      <c r="SEY40" s="37"/>
      <c r="SEZ40" s="37"/>
      <c r="SFA40" s="37"/>
      <c r="SFB40" s="37"/>
      <c r="SFC40" s="37"/>
      <c r="SFD40" s="37"/>
      <c r="SFE40" s="37"/>
      <c r="SFF40" s="37"/>
      <c r="SFG40" s="37"/>
      <c r="SFH40" s="37"/>
      <c r="SFI40" s="37"/>
      <c r="SFJ40" s="37"/>
      <c r="SFK40" s="37"/>
      <c r="SFL40" s="37"/>
      <c r="SFM40" s="37"/>
      <c r="SFN40" s="37"/>
      <c r="SFO40" s="37"/>
      <c r="SFP40" s="37"/>
      <c r="SFQ40" s="37"/>
      <c r="SFR40" s="37"/>
      <c r="SFS40" s="37"/>
      <c r="SFT40" s="37"/>
      <c r="SFU40" s="37"/>
      <c r="SFV40" s="37"/>
      <c r="SFW40" s="37"/>
      <c r="SFX40" s="37"/>
      <c r="SFY40" s="37"/>
      <c r="SFZ40" s="37"/>
      <c r="SGA40" s="37"/>
      <c r="SGB40" s="37"/>
      <c r="SGC40" s="37"/>
      <c r="SGD40" s="37"/>
      <c r="SGE40" s="37"/>
      <c r="SGF40" s="37"/>
      <c r="SGG40" s="37"/>
      <c r="SGH40" s="37"/>
      <c r="SGI40" s="37"/>
      <c r="SGJ40" s="37"/>
      <c r="SGK40" s="37"/>
      <c r="SGL40" s="37"/>
      <c r="SGM40" s="37"/>
      <c r="SGN40" s="37"/>
      <c r="SGO40" s="37"/>
      <c r="SGP40" s="37"/>
      <c r="SGQ40" s="37"/>
      <c r="SGR40" s="37"/>
      <c r="SGS40" s="37"/>
      <c r="SGT40" s="37"/>
      <c r="SGU40" s="37"/>
      <c r="SGV40" s="37"/>
      <c r="SGW40" s="37"/>
      <c r="SGX40" s="37"/>
      <c r="SGY40" s="37"/>
      <c r="SGZ40" s="37"/>
      <c r="SHA40" s="37"/>
      <c r="SHB40" s="37"/>
      <c r="SHC40" s="37"/>
      <c r="SHD40" s="37"/>
      <c r="SHE40" s="37"/>
      <c r="SHF40" s="37"/>
      <c r="SHG40" s="37"/>
      <c r="SHH40" s="37"/>
      <c r="SHI40" s="37"/>
      <c r="SHJ40" s="37"/>
      <c r="SHK40" s="37"/>
      <c r="SHL40" s="37"/>
      <c r="SHM40" s="37"/>
      <c r="SHN40" s="37"/>
      <c r="SHO40" s="37"/>
      <c r="SHP40" s="37"/>
      <c r="SHQ40" s="37"/>
      <c r="SHR40" s="37"/>
      <c r="SHS40" s="37"/>
      <c r="SHT40" s="37"/>
      <c r="SHU40" s="37"/>
      <c r="SHV40" s="37"/>
      <c r="SHW40" s="37"/>
      <c r="SHX40" s="37"/>
      <c r="SHY40" s="37"/>
      <c r="SHZ40" s="37"/>
      <c r="SIA40" s="37"/>
      <c r="SIB40" s="37"/>
      <c r="SIC40" s="37"/>
      <c r="SID40" s="37"/>
      <c r="SIE40" s="37"/>
      <c r="SIF40" s="37"/>
      <c r="SIG40" s="37"/>
      <c r="SIH40" s="37"/>
      <c r="SII40" s="37"/>
      <c r="SIJ40" s="37"/>
      <c r="SIK40" s="37"/>
      <c r="SIL40" s="37"/>
      <c r="SIM40" s="37"/>
      <c r="SIN40" s="37"/>
      <c r="SIO40" s="37"/>
      <c r="SIP40" s="37"/>
      <c r="SIQ40" s="37"/>
      <c r="SIR40" s="37"/>
      <c r="SIS40" s="37"/>
      <c r="SIT40" s="37"/>
      <c r="SIU40" s="37"/>
      <c r="SIV40" s="37"/>
      <c r="SIW40" s="37"/>
      <c r="SIX40" s="37"/>
      <c r="SIY40" s="37"/>
      <c r="SIZ40" s="37"/>
      <c r="SJA40" s="37"/>
      <c r="SJB40" s="37"/>
      <c r="SJC40" s="37"/>
      <c r="SJD40" s="37"/>
      <c r="SJE40" s="37"/>
      <c r="SJF40" s="37"/>
      <c r="SJG40" s="37"/>
      <c r="SJH40" s="37"/>
      <c r="SJI40" s="37"/>
      <c r="SJJ40" s="37"/>
      <c r="SJK40" s="37"/>
      <c r="SJL40" s="37"/>
      <c r="SJM40" s="37"/>
      <c r="SJN40" s="37"/>
      <c r="SJO40" s="37"/>
      <c r="SJP40" s="37"/>
      <c r="SJQ40" s="37"/>
      <c r="SJR40" s="37"/>
      <c r="SJS40" s="37"/>
      <c r="SJT40" s="37"/>
      <c r="SJU40" s="37"/>
      <c r="SJV40" s="37"/>
      <c r="SJW40" s="37"/>
      <c r="SJX40" s="37"/>
      <c r="SJY40" s="37"/>
      <c r="SJZ40" s="37"/>
      <c r="SKA40" s="37"/>
      <c r="SKB40" s="37"/>
      <c r="SKC40" s="37"/>
      <c r="SKD40" s="37"/>
      <c r="SKE40" s="37"/>
      <c r="SKF40" s="37"/>
      <c r="SKG40" s="37"/>
      <c r="SKH40" s="37"/>
      <c r="SKI40" s="37"/>
      <c r="SKJ40" s="37"/>
      <c r="SKK40" s="37"/>
      <c r="SKL40" s="37"/>
      <c r="SKM40" s="37"/>
      <c r="SKN40" s="37"/>
      <c r="SKO40" s="37"/>
      <c r="SKP40" s="37"/>
      <c r="SKQ40" s="37"/>
      <c r="SKR40" s="37"/>
      <c r="SKS40" s="37"/>
      <c r="SKT40" s="37"/>
      <c r="SKU40" s="37"/>
      <c r="SKV40" s="37"/>
      <c r="SKW40" s="37"/>
      <c r="SKX40" s="37"/>
      <c r="SKY40" s="37"/>
      <c r="SKZ40" s="37"/>
      <c r="SLA40" s="37"/>
      <c r="SLB40" s="37"/>
      <c r="SLC40" s="37"/>
      <c r="SLD40" s="37"/>
      <c r="SLE40" s="37"/>
      <c r="SLF40" s="37"/>
      <c r="SLG40" s="37"/>
      <c r="SLH40" s="37"/>
      <c r="SLI40" s="37"/>
      <c r="SLJ40" s="37"/>
      <c r="SLK40" s="37"/>
      <c r="SLL40" s="37"/>
      <c r="SLM40" s="37"/>
      <c r="SLN40" s="37"/>
      <c r="SLO40" s="37"/>
      <c r="SLP40" s="37"/>
      <c r="SLQ40" s="37"/>
      <c r="SLR40" s="37"/>
      <c r="SLS40" s="37"/>
      <c r="SLT40" s="37"/>
      <c r="SLU40" s="37"/>
      <c r="SLV40" s="37"/>
      <c r="SLW40" s="37"/>
      <c r="SLX40" s="37"/>
      <c r="SLY40" s="37"/>
      <c r="SLZ40" s="37"/>
      <c r="SMA40" s="37"/>
      <c r="SMB40" s="37"/>
      <c r="SMC40" s="37"/>
      <c r="SMD40" s="37"/>
      <c r="SME40" s="37"/>
      <c r="SMF40" s="37"/>
      <c r="SMG40" s="37"/>
      <c r="SMH40" s="37"/>
      <c r="SMI40" s="37"/>
      <c r="SMJ40" s="37"/>
      <c r="SMK40" s="37"/>
      <c r="SML40" s="37"/>
      <c r="SMM40" s="37"/>
      <c r="SMN40" s="37"/>
      <c r="SMO40" s="37"/>
      <c r="SMP40" s="37"/>
      <c r="SMQ40" s="37"/>
      <c r="SMR40" s="37"/>
      <c r="SMS40" s="37"/>
      <c r="SMT40" s="37"/>
      <c r="SMU40" s="37"/>
      <c r="SMV40" s="37"/>
      <c r="SMW40" s="37"/>
      <c r="SMX40" s="37"/>
      <c r="SMY40" s="37"/>
      <c r="SMZ40" s="37"/>
      <c r="SNA40" s="37"/>
      <c r="SNB40" s="37"/>
      <c r="SNC40" s="37"/>
      <c r="SND40" s="37"/>
      <c r="SNE40" s="37"/>
      <c r="SNF40" s="37"/>
      <c r="SNG40" s="37"/>
      <c r="SNH40" s="37"/>
      <c r="SNI40" s="37"/>
      <c r="SNJ40" s="37"/>
      <c r="SNK40" s="37"/>
      <c r="SNL40" s="37"/>
      <c r="SNM40" s="37"/>
      <c r="SNN40" s="37"/>
      <c r="SNO40" s="37"/>
      <c r="SNP40" s="37"/>
      <c r="SNQ40" s="37"/>
      <c r="SNR40" s="37"/>
      <c r="SNS40" s="37"/>
      <c r="SNT40" s="37"/>
      <c r="SNU40" s="37"/>
      <c r="SNV40" s="37"/>
      <c r="SNW40" s="37"/>
      <c r="SNX40" s="37"/>
      <c r="SNY40" s="37"/>
      <c r="SNZ40" s="37"/>
      <c r="SOA40" s="37"/>
      <c r="SOB40" s="37"/>
      <c r="SOC40" s="37"/>
      <c r="SOD40" s="37"/>
      <c r="SOE40" s="37"/>
      <c r="SOF40" s="37"/>
      <c r="SOG40" s="37"/>
      <c r="SOH40" s="37"/>
      <c r="SOI40" s="37"/>
      <c r="SOJ40" s="37"/>
      <c r="SOK40" s="37"/>
      <c r="SOL40" s="37"/>
      <c r="SOM40" s="37"/>
      <c r="SON40" s="37"/>
      <c r="SOO40" s="37"/>
      <c r="SOP40" s="37"/>
      <c r="SOQ40" s="37"/>
      <c r="SOR40" s="37"/>
      <c r="SOS40" s="37"/>
      <c r="SOT40" s="37"/>
      <c r="SOU40" s="37"/>
      <c r="SOV40" s="37"/>
      <c r="SOW40" s="37"/>
      <c r="SOX40" s="37"/>
      <c r="SOY40" s="37"/>
      <c r="SOZ40" s="37"/>
      <c r="SPA40" s="37"/>
      <c r="SPB40" s="37"/>
      <c r="SPC40" s="37"/>
      <c r="SPD40" s="37"/>
      <c r="SPE40" s="37"/>
      <c r="SPF40" s="37"/>
      <c r="SPG40" s="37"/>
      <c r="SPH40" s="37"/>
      <c r="SPI40" s="37"/>
      <c r="SPJ40" s="37"/>
      <c r="SPK40" s="37"/>
      <c r="SPL40" s="37"/>
      <c r="SPM40" s="37"/>
      <c r="SPN40" s="37"/>
      <c r="SPO40" s="37"/>
      <c r="SPP40" s="37"/>
      <c r="SPQ40" s="37"/>
      <c r="SPR40" s="37"/>
      <c r="SPS40" s="37"/>
      <c r="SPT40" s="37"/>
      <c r="SPU40" s="37"/>
      <c r="SPV40" s="37"/>
      <c r="SPW40" s="37"/>
      <c r="SPX40" s="37"/>
      <c r="SPY40" s="37"/>
      <c r="SPZ40" s="37"/>
      <c r="SQA40" s="37"/>
      <c r="SQB40" s="37"/>
      <c r="SQC40" s="37"/>
      <c r="SQD40" s="37"/>
      <c r="SQE40" s="37"/>
      <c r="SQF40" s="37"/>
      <c r="SQG40" s="37"/>
      <c r="SQH40" s="37"/>
      <c r="SQI40" s="37"/>
      <c r="SQJ40" s="37"/>
      <c r="SQK40" s="37"/>
      <c r="SQL40" s="37"/>
      <c r="SQM40" s="37"/>
      <c r="SQN40" s="37"/>
      <c r="SQO40" s="37"/>
      <c r="SQP40" s="37"/>
      <c r="SQQ40" s="37"/>
      <c r="SQR40" s="37"/>
      <c r="SQS40" s="37"/>
      <c r="SQT40" s="37"/>
      <c r="SQU40" s="37"/>
      <c r="SQV40" s="37"/>
      <c r="SQW40" s="37"/>
      <c r="SQX40" s="37"/>
      <c r="SQY40" s="37"/>
      <c r="SQZ40" s="37"/>
      <c r="SRA40" s="37"/>
      <c r="SRB40" s="37"/>
      <c r="SRC40" s="37"/>
      <c r="SRD40" s="37"/>
      <c r="SRE40" s="37"/>
      <c r="SRF40" s="37"/>
      <c r="SRG40" s="37"/>
      <c r="SRH40" s="37"/>
      <c r="SRI40" s="37"/>
      <c r="SRJ40" s="37"/>
      <c r="SRK40" s="37"/>
      <c r="SRL40" s="37"/>
      <c r="SRM40" s="37"/>
      <c r="SRN40" s="37"/>
      <c r="SRO40" s="37"/>
      <c r="SRP40" s="37"/>
      <c r="SRQ40" s="37"/>
      <c r="SRR40" s="37"/>
      <c r="SRS40" s="37"/>
      <c r="SRT40" s="37"/>
      <c r="SRU40" s="37"/>
      <c r="SRV40" s="37"/>
      <c r="SRW40" s="37"/>
      <c r="SRX40" s="37"/>
      <c r="SRY40" s="37"/>
      <c r="SRZ40" s="37"/>
      <c r="SSA40" s="37"/>
      <c r="SSB40" s="37"/>
      <c r="SSC40" s="37"/>
      <c r="SSD40" s="37"/>
      <c r="SSE40" s="37"/>
      <c r="SSF40" s="37"/>
      <c r="SSG40" s="37"/>
      <c r="SSH40" s="37"/>
      <c r="SSI40" s="37"/>
      <c r="SSJ40" s="37"/>
      <c r="SSK40" s="37"/>
      <c r="SSL40" s="37"/>
      <c r="SSM40" s="37"/>
      <c r="SSN40" s="37"/>
      <c r="SSO40" s="37"/>
      <c r="SSP40" s="37"/>
      <c r="SSQ40" s="37"/>
      <c r="SSR40" s="37"/>
      <c r="SSS40" s="37"/>
      <c r="SST40" s="37"/>
      <c r="SSU40" s="37"/>
      <c r="SSV40" s="37"/>
      <c r="SSW40" s="37"/>
      <c r="SSX40" s="37"/>
      <c r="SSY40" s="37"/>
      <c r="SSZ40" s="37"/>
      <c r="STA40" s="37"/>
      <c r="STB40" s="37"/>
      <c r="STC40" s="37"/>
      <c r="STD40" s="37"/>
      <c r="STE40" s="37"/>
      <c r="STF40" s="37"/>
      <c r="STG40" s="37"/>
      <c r="STH40" s="37"/>
      <c r="STI40" s="37"/>
      <c r="STJ40" s="37"/>
      <c r="STK40" s="37"/>
      <c r="STL40" s="37"/>
      <c r="STM40" s="37"/>
      <c r="STN40" s="37"/>
      <c r="STO40" s="37"/>
      <c r="STP40" s="37"/>
      <c r="STQ40" s="37"/>
      <c r="STR40" s="37"/>
      <c r="STS40" s="37"/>
      <c r="STT40" s="37"/>
      <c r="STU40" s="37"/>
      <c r="STV40" s="37"/>
      <c r="STW40" s="37"/>
      <c r="STX40" s="37"/>
      <c r="STY40" s="37"/>
      <c r="STZ40" s="37"/>
      <c r="SUA40" s="37"/>
      <c r="SUB40" s="37"/>
      <c r="SUC40" s="37"/>
      <c r="SUD40" s="37"/>
      <c r="SUE40" s="37"/>
      <c r="SUF40" s="37"/>
      <c r="SUG40" s="37"/>
      <c r="SUH40" s="37"/>
      <c r="SUI40" s="37"/>
      <c r="SUJ40" s="37"/>
      <c r="SUK40" s="37"/>
      <c r="SUL40" s="37"/>
      <c r="SUM40" s="37"/>
      <c r="SUN40" s="37"/>
      <c r="SUO40" s="37"/>
      <c r="SUP40" s="37"/>
      <c r="SUQ40" s="37"/>
      <c r="SUR40" s="37"/>
      <c r="SUS40" s="37"/>
      <c r="SUT40" s="37"/>
      <c r="SUU40" s="37"/>
      <c r="SUV40" s="37"/>
      <c r="SUW40" s="37"/>
      <c r="SUX40" s="37"/>
      <c r="SUY40" s="37"/>
      <c r="SUZ40" s="37"/>
      <c r="SVA40" s="37"/>
      <c r="SVB40" s="37"/>
      <c r="SVC40" s="37"/>
      <c r="SVD40" s="37"/>
      <c r="SVE40" s="37"/>
      <c r="SVF40" s="37"/>
      <c r="SVG40" s="37"/>
      <c r="SVH40" s="37"/>
      <c r="SVI40" s="37"/>
      <c r="SVJ40" s="37"/>
      <c r="SVK40" s="37"/>
      <c r="SVL40" s="37"/>
      <c r="SVM40" s="37"/>
      <c r="SVN40" s="37"/>
      <c r="SVO40" s="37"/>
      <c r="SVP40" s="37"/>
      <c r="SVQ40" s="37"/>
      <c r="SVR40" s="37"/>
      <c r="SVS40" s="37"/>
      <c r="SVT40" s="37"/>
      <c r="SVU40" s="37"/>
      <c r="SVV40" s="37"/>
      <c r="SVW40" s="37"/>
      <c r="SVX40" s="37"/>
      <c r="SVY40" s="37"/>
      <c r="SVZ40" s="37"/>
      <c r="SWA40" s="37"/>
      <c r="SWB40" s="37"/>
      <c r="SWC40" s="37"/>
      <c r="SWD40" s="37"/>
      <c r="SWE40" s="37"/>
      <c r="SWF40" s="37"/>
      <c r="SWG40" s="37"/>
      <c r="SWH40" s="37"/>
      <c r="SWI40" s="37"/>
      <c r="SWJ40" s="37"/>
      <c r="SWK40" s="37"/>
      <c r="SWL40" s="37"/>
      <c r="SWM40" s="37"/>
      <c r="SWN40" s="37"/>
      <c r="SWO40" s="37"/>
      <c r="SWP40" s="37"/>
      <c r="SWQ40" s="37"/>
      <c r="SWR40" s="37"/>
      <c r="SWS40" s="37"/>
      <c r="SWT40" s="37"/>
      <c r="SWU40" s="37"/>
      <c r="SWV40" s="37"/>
      <c r="SWW40" s="37"/>
      <c r="SWX40" s="37"/>
      <c r="SWY40" s="37"/>
      <c r="SWZ40" s="37"/>
      <c r="SXA40" s="37"/>
      <c r="SXB40" s="37"/>
      <c r="SXC40" s="37"/>
      <c r="SXD40" s="37"/>
      <c r="SXE40" s="37"/>
      <c r="SXF40" s="37"/>
      <c r="SXG40" s="37"/>
      <c r="SXH40" s="37"/>
      <c r="SXI40" s="37"/>
      <c r="SXJ40" s="37"/>
      <c r="SXK40" s="37"/>
      <c r="SXL40" s="37"/>
      <c r="SXM40" s="37"/>
      <c r="SXN40" s="37"/>
      <c r="SXO40" s="37"/>
      <c r="SXP40" s="37"/>
      <c r="SXQ40" s="37"/>
      <c r="SXR40" s="37"/>
      <c r="SXS40" s="37"/>
      <c r="SXT40" s="37"/>
      <c r="SXU40" s="37"/>
      <c r="SXV40" s="37"/>
      <c r="SXW40" s="37"/>
      <c r="SXX40" s="37"/>
      <c r="SXY40" s="37"/>
      <c r="SXZ40" s="37"/>
      <c r="SYA40" s="37"/>
      <c r="SYB40" s="37"/>
      <c r="SYC40" s="37"/>
      <c r="SYD40" s="37"/>
      <c r="SYE40" s="37"/>
      <c r="SYF40" s="37"/>
      <c r="SYG40" s="37"/>
      <c r="SYH40" s="37"/>
      <c r="SYI40" s="37"/>
      <c r="SYJ40" s="37"/>
      <c r="SYK40" s="37"/>
      <c r="SYL40" s="37"/>
      <c r="SYM40" s="37"/>
      <c r="SYN40" s="37"/>
      <c r="SYO40" s="37"/>
      <c r="SYP40" s="37"/>
      <c r="SYQ40" s="37"/>
      <c r="SYR40" s="37"/>
      <c r="SYS40" s="37"/>
      <c r="SYT40" s="37"/>
      <c r="SYU40" s="37"/>
      <c r="SYV40" s="37"/>
      <c r="SYW40" s="37"/>
      <c r="SYX40" s="37"/>
      <c r="SYY40" s="37"/>
      <c r="SYZ40" s="37"/>
      <c r="SZA40" s="37"/>
      <c r="SZB40" s="37"/>
      <c r="SZC40" s="37"/>
      <c r="SZD40" s="37"/>
      <c r="SZE40" s="37"/>
      <c r="SZF40" s="37"/>
      <c r="SZG40" s="37"/>
      <c r="SZH40" s="37"/>
      <c r="SZI40" s="37"/>
      <c r="SZJ40" s="37"/>
      <c r="SZK40" s="37"/>
      <c r="SZL40" s="37"/>
      <c r="SZM40" s="37"/>
      <c r="SZN40" s="37"/>
      <c r="SZO40" s="37"/>
      <c r="SZP40" s="37"/>
      <c r="SZQ40" s="37"/>
      <c r="SZR40" s="37"/>
      <c r="SZS40" s="37"/>
      <c r="SZT40" s="37"/>
      <c r="SZU40" s="37"/>
      <c r="SZV40" s="37"/>
      <c r="SZW40" s="37"/>
      <c r="SZX40" s="37"/>
      <c r="SZY40" s="37"/>
      <c r="SZZ40" s="37"/>
      <c r="TAA40" s="37"/>
      <c r="TAB40" s="37"/>
      <c r="TAC40" s="37"/>
      <c r="TAD40" s="37"/>
      <c r="TAE40" s="37"/>
      <c r="TAF40" s="37"/>
      <c r="TAG40" s="37"/>
      <c r="TAH40" s="37"/>
      <c r="TAI40" s="37"/>
      <c r="TAJ40" s="37"/>
      <c r="TAK40" s="37"/>
      <c r="TAL40" s="37"/>
      <c r="TAM40" s="37"/>
      <c r="TAN40" s="37"/>
      <c r="TAO40" s="37"/>
      <c r="TAP40" s="37"/>
      <c r="TAQ40" s="37"/>
      <c r="TAR40" s="37"/>
      <c r="TAS40" s="37"/>
      <c r="TAT40" s="37"/>
      <c r="TAU40" s="37"/>
      <c r="TAV40" s="37"/>
      <c r="TAW40" s="37"/>
      <c r="TAX40" s="37"/>
      <c r="TAY40" s="37"/>
      <c r="TAZ40" s="37"/>
      <c r="TBA40" s="37"/>
      <c r="TBB40" s="37"/>
      <c r="TBC40" s="37"/>
      <c r="TBD40" s="37"/>
      <c r="TBE40" s="37"/>
      <c r="TBF40" s="37"/>
      <c r="TBG40" s="37"/>
      <c r="TBH40" s="37"/>
      <c r="TBI40" s="37"/>
      <c r="TBJ40" s="37"/>
      <c r="TBK40" s="37"/>
      <c r="TBL40" s="37"/>
      <c r="TBM40" s="37"/>
      <c r="TBN40" s="37"/>
      <c r="TBO40" s="37"/>
      <c r="TBP40" s="37"/>
      <c r="TBQ40" s="37"/>
      <c r="TBR40" s="37"/>
      <c r="TBS40" s="37"/>
      <c r="TBT40" s="37"/>
      <c r="TBU40" s="37"/>
      <c r="TBV40" s="37"/>
      <c r="TBW40" s="37"/>
      <c r="TBX40" s="37"/>
      <c r="TBY40" s="37"/>
      <c r="TBZ40" s="37"/>
      <c r="TCA40" s="37"/>
      <c r="TCB40" s="37"/>
      <c r="TCC40" s="37"/>
      <c r="TCD40" s="37"/>
      <c r="TCE40" s="37"/>
      <c r="TCF40" s="37"/>
      <c r="TCG40" s="37"/>
      <c r="TCH40" s="37"/>
      <c r="TCI40" s="37"/>
      <c r="TCJ40" s="37"/>
      <c r="TCK40" s="37"/>
      <c r="TCL40" s="37"/>
      <c r="TCM40" s="37"/>
      <c r="TCN40" s="37"/>
      <c r="TCO40" s="37"/>
      <c r="TCP40" s="37"/>
      <c r="TCQ40" s="37"/>
      <c r="TCR40" s="37"/>
      <c r="TCS40" s="37"/>
      <c r="TCT40" s="37"/>
      <c r="TCU40" s="37"/>
      <c r="TCV40" s="37"/>
      <c r="TCW40" s="37"/>
      <c r="TCX40" s="37"/>
      <c r="TCY40" s="37"/>
      <c r="TCZ40" s="37"/>
      <c r="TDA40" s="37"/>
      <c r="TDB40" s="37"/>
      <c r="TDC40" s="37"/>
      <c r="TDD40" s="37"/>
      <c r="TDE40" s="37"/>
      <c r="TDF40" s="37"/>
      <c r="TDG40" s="37"/>
      <c r="TDH40" s="37"/>
      <c r="TDI40" s="37"/>
      <c r="TDJ40" s="37"/>
      <c r="TDK40" s="37"/>
      <c r="TDL40" s="37"/>
      <c r="TDM40" s="37"/>
      <c r="TDN40" s="37"/>
      <c r="TDO40" s="37"/>
      <c r="TDP40" s="37"/>
      <c r="TDQ40" s="37"/>
      <c r="TDR40" s="37"/>
      <c r="TDS40" s="37"/>
      <c r="TDT40" s="37"/>
      <c r="TDU40" s="37"/>
      <c r="TDV40" s="37"/>
      <c r="TDW40" s="37"/>
      <c r="TDX40" s="37"/>
      <c r="TDY40" s="37"/>
      <c r="TDZ40" s="37"/>
      <c r="TEA40" s="37"/>
      <c r="TEB40" s="37"/>
      <c r="TEC40" s="37"/>
      <c r="TED40" s="37"/>
      <c r="TEE40" s="37"/>
      <c r="TEF40" s="37"/>
      <c r="TEG40" s="37"/>
      <c r="TEH40" s="37"/>
      <c r="TEI40" s="37"/>
      <c r="TEJ40" s="37"/>
      <c r="TEK40" s="37"/>
      <c r="TEL40" s="37"/>
      <c r="TEM40" s="37"/>
      <c r="TEN40" s="37"/>
      <c r="TEO40" s="37"/>
      <c r="TEP40" s="37"/>
      <c r="TEQ40" s="37"/>
      <c r="TER40" s="37"/>
      <c r="TES40" s="37"/>
      <c r="TET40" s="37"/>
      <c r="TEU40" s="37"/>
      <c r="TEV40" s="37"/>
      <c r="TEW40" s="37"/>
      <c r="TEX40" s="37"/>
      <c r="TEY40" s="37"/>
      <c r="TEZ40" s="37"/>
      <c r="TFA40" s="37"/>
      <c r="TFB40" s="37"/>
      <c r="TFC40" s="37"/>
      <c r="TFD40" s="37"/>
      <c r="TFE40" s="37"/>
      <c r="TFF40" s="37"/>
      <c r="TFG40" s="37"/>
      <c r="TFH40" s="37"/>
      <c r="TFI40" s="37"/>
      <c r="TFJ40" s="37"/>
      <c r="TFK40" s="37"/>
      <c r="TFL40" s="37"/>
      <c r="TFM40" s="37"/>
      <c r="TFN40" s="37"/>
      <c r="TFO40" s="37"/>
      <c r="TFP40" s="37"/>
      <c r="TFQ40" s="37"/>
      <c r="TFR40" s="37"/>
      <c r="TFS40" s="37"/>
      <c r="TFT40" s="37"/>
      <c r="TFU40" s="37"/>
      <c r="TFV40" s="37"/>
      <c r="TFW40" s="37"/>
      <c r="TFX40" s="37"/>
      <c r="TFY40" s="37"/>
      <c r="TFZ40" s="37"/>
      <c r="TGA40" s="37"/>
      <c r="TGB40" s="37"/>
      <c r="TGC40" s="37"/>
      <c r="TGD40" s="37"/>
      <c r="TGE40" s="37"/>
      <c r="TGF40" s="37"/>
      <c r="TGG40" s="37"/>
      <c r="TGH40" s="37"/>
      <c r="TGI40" s="37"/>
      <c r="TGJ40" s="37"/>
      <c r="TGK40" s="37"/>
      <c r="TGL40" s="37"/>
      <c r="TGM40" s="37"/>
      <c r="TGN40" s="37"/>
      <c r="TGO40" s="37"/>
      <c r="TGP40" s="37"/>
      <c r="TGQ40" s="37"/>
      <c r="TGR40" s="37"/>
      <c r="TGS40" s="37"/>
      <c r="TGT40" s="37"/>
      <c r="TGU40" s="37"/>
      <c r="TGV40" s="37"/>
      <c r="TGW40" s="37"/>
      <c r="TGX40" s="37"/>
      <c r="TGY40" s="37"/>
      <c r="TGZ40" s="37"/>
      <c r="THA40" s="37"/>
      <c r="THB40" s="37"/>
      <c r="THC40" s="37"/>
      <c r="THD40" s="37"/>
      <c r="THE40" s="37"/>
      <c r="THF40" s="37"/>
      <c r="THG40" s="37"/>
      <c r="THH40" s="37"/>
      <c r="THI40" s="37"/>
      <c r="THJ40" s="37"/>
      <c r="THK40" s="37"/>
      <c r="THL40" s="37"/>
      <c r="THM40" s="37"/>
      <c r="THN40" s="37"/>
      <c r="THO40" s="37"/>
      <c r="THP40" s="37"/>
      <c r="THQ40" s="37"/>
      <c r="THR40" s="37"/>
      <c r="THS40" s="37"/>
      <c r="THT40" s="37"/>
      <c r="THU40" s="37"/>
      <c r="THV40" s="37"/>
      <c r="THW40" s="37"/>
      <c r="THX40" s="37"/>
      <c r="THY40" s="37"/>
      <c r="THZ40" s="37"/>
      <c r="TIA40" s="37"/>
      <c r="TIB40" s="37"/>
      <c r="TIC40" s="37"/>
      <c r="TID40" s="37"/>
      <c r="TIE40" s="37"/>
      <c r="TIF40" s="37"/>
      <c r="TIG40" s="37"/>
      <c r="TIH40" s="37"/>
      <c r="TII40" s="37"/>
      <c r="TIJ40" s="37"/>
      <c r="TIK40" s="37"/>
      <c r="TIL40" s="37"/>
      <c r="TIM40" s="37"/>
      <c r="TIN40" s="37"/>
      <c r="TIO40" s="37"/>
      <c r="TIP40" s="37"/>
      <c r="TIQ40" s="37"/>
      <c r="TIR40" s="37"/>
      <c r="TIS40" s="37"/>
      <c r="TIT40" s="37"/>
      <c r="TIU40" s="37"/>
      <c r="TIV40" s="37"/>
      <c r="TIW40" s="37"/>
      <c r="TIX40" s="37"/>
      <c r="TIY40" s="37"/>
      <c r="TIZ40" s="37"/>
      <c r="TJA40" s="37"/>
      <c r="TJB40" s="37"/>
      <c r="TJC40" s="37"/>
      <c r="TJD40" s="37"/>
      <c r="TJE40" s="37"/>
      <c r="TJF40" s="37"/>
      <c r="TJG40" s="37"/>
      <c r="TJH40" s="37"/>
      <c r="TJI40" s="37"/>
      <c r="TJJ40" s="37"/>
      <c r="TJK40" s="37"/>
      <c r="TJL40" s="37"/>
      <c r="TJM40" s="37"/>
      <c r="TJN40" s="37"/>
      <c r="TJO40" s="37"/>
      <c r="TJP40" s="37"/>
      <c r="TJQ40" s="37"/>
      <c r="TJR40" s="37"/>
      <c r="TJS40" s="37"/>
      <c r="TJT40" s="37"/>
      <c r="TJU40" s="37"/>
      <c r="TJV40" s="37"/>
      <c r="TJW40" s="37"/>
      <c r="TJX40" s="37"/>
      <c r="TJY40" s="37"/>
      <c r="TJZ40" s="37"/>
      <c r="TKA40" s="37"/>
      <c r="TKB40" s="37"/>
      <c r="TKC40" s="37"/>
      <c r="TKD40" s="37"/>
      <c r="TKE40" s="37"/>
      <c r="TKF40" s="37"/>
      <c r="TKG40" s="37"/>
      <c r="TKH40" s="37"/>
      <c r="TKI40" s="37"/>
      <c r="TKJ40" s="37"/>
      <c r="TKK40" s="37"/>
      <c r="TKL40" s="37"/>
      <c r="TKM40" s="37"/>
      <c r="TKN40" s="37"/>
      <c r="TKO40" s="37"/>
      <c r="TKP40" s="37"/>
      <c r="TKQ40" s="37"/>
      <c r="TKR40" s="37"/>
      <c r="TKS40" s="37"/>
      <c r="TKT40" s="37"/>
      <c r="TKU40" s="37"/>
      <c r="TKV40" s="37"/>
      <c r="TKW40" s="37"/>
      <c r="TKX40" s="37"/>
      <c r="TKY40" s="37"/>
      <c r="TKZ40" s="37"/>
      <c r="TLA40" s="37"/>
      <c r="TLB40" s="37"/>
      <c r="TLC40" s="37"/>
      <c r="TLD40" s="37"/>
      <c r="TLE40" s="37"/>
      <c r="TLF40" s="37"/>
      <c r="TLG40" s="37"/>
      <c r="TLH40" s="37"/>
      <c r="TLI40" s="37"/>
      <c r="TLJ40" s="37"/>
      <c r="TLK40" s="37"/>
      <c r="TLL40" s="37"/>
      <c r="TLM40" s="37"/>
      <c r="TLN40" s="37"/>
      <c r="TLO40" s="37"/>
      <c r="TLP40" s="37"/>
      <c r="TLQ40" s="37"/>
      <c r="TLR40" s="37"/>
      <c r="TLS40" s="37"/>
      <c r="TLT40" s="37"/>
      <c r="TLU40" s="37"/>
      <c r="TLV40" s="37"/>
      <c r="TLW40" s="37"/>
      <c r="TLX40" s="37"/>
      <c r="TLY40" s="37"/>
      <c r="TLZ40" s="37"/>
      <c r="TMA40" s="37"/>
      <c r="TMB40" s="37"/>
      <c r="TMC40" s="37"/>
      <c r="TMD40" s="37"/>
      <c r="TME40" s="37"/>
      <c r="TMF40" s="37"/>
      <c r="TMG40" s="37"/>
      <c r="TMH40" s="37"/>
      <c r="TMI40" s="37"/>
      <c r="TMJ40" s="37"/>
      <c r="TMK40" s="37"/>
      <c r="TML40" s="37"/>
      <c r="TMM40" s="37"/>
      <c r="TMN40" s="37"/>
      <c r="TMO40" s="37"/>
      <c r="TMP40" s="37"/>
      <c r="TMQ40" s="37"/>
      <c r="TMR40" s="37"/>
      <c r="TMS40" s="37"/>
      <c r="TMT40" s="37"/>
      <c r="TMU40" s="37"/>
      <c r="TMV40" s="37"/>
      <c r="TMW40" s="37"/>
      <c r="TMX40" s="37"/>
      <c r="TMY40" s="37"/>
      <c r="TMZ40" s="37"/>
      <c r="TNA40" s="37"/>
      <c r="TNB40" s="37"/>
      <c r="TNC40" s="37"/>
      <c r="TND40" s="37"/>
      <c r="TNE40" s="37"/>
      <c r="TNF40" s="37"/>
      <c r="TNG40" s="37"/>
      <c r="TNH40" s="37"/>
      <c r="TNI40" s="37"/>
      <c r="TNJ40" s="37"/>
      <c r="TNK40" s="37"/>
      <c r="TNL40" s="37"/>
      <c r="TNM40" s="37"/>
      <c r="TNN40" s="37"/>
      <c r="TNO40" s="37"/>
      <c r="TNP40" s="37"/>
      <c r="TNQ40" s="37"/>
      <c r="TNR40" s="37"/>
      <c r="TNS40" s="37"/>
      <c r="TNT40" s="37"/>
      <c r="TNU40" s="37"/>
      <c r="TNV40" s="37"/>
      <c r="TNW40" s="37"/>
      <c r="TNX40" s="37"/>
      <c r="TNY40" s="37"/>
      <c r="TNZ40" s="37"/>
      <c r="TOA40" s="37"/>
      <c r="TOB40" s="37"/>
      <c r="TOC40" s="37"/>
      <c r="TOD40" s="37"/>
      <c r="TOE40" s="37"/>
      <c r="TOF40" s="37"/>
      <c r="TOG40" s="37"/>
      <c r="TOH40" s="37"/>
      <c r="TOI40" s="37"/>
      <c r="TOJ40" s="37"/>
      <c r="TOK40" s="37"/>
      <c r="TOL40" s="37"/>
      <c r="TOM40" s="37"/>
      <c r="TON40" s="37"/>
      <c r="TOO40" s="37"/>
      <c r="TOP40" s="37"/>
      <c r="TOQ40" s="37"/>
      <c r="TOR40" s="37"/>
      <c r="TOS40" s="37"/>
      <c r="TOT40" s="37"/>
      <c r="TOU40" s="37"/>
      <c r="TOV40" s="37"/>
      <c r="TOW40" s="37"/>
      <c r="TOX40" s="37"/>
      <c r="TOY40" s="37"/>
      <c r="TOZ40" s="37"/>
      <c r="TPA40" s="37"/>
      <c r="TPB40" s="37"/>
      <c r="TPC40" s="37"/>
      <c r="TPD40" s="37"/>
      <c r="TPE40" s="37"/>
      <c r="TPF40" s="37"/>
      <c r="TPG40" s="37"/>
      <c r="TPH40" s="37"/>
      <c r="TPI40" s="37"/>
      <c r="TPJ40" s="37"/>
      <c r="TPK40" s="37"/>
      <c r="TPL40" s="37"/>
      <c r="TPM40" s="37"/>
      <c r="TPN40" s="37"/>
      <c r="TPO40" s="37"/>
      <c r="TPP40" s="37"/>
      <c r="TPQ40" s="37"/>
      <c r="TPR40" s="37"/>
      <c r="TPS40" s="37"/>
      <c r="TPT40" s="37"/>
      <c r="TPU40" s="37"/>
      <c r="TPV40" s="37"/>
      <c r="TPW40" s="37"/>
      <c r="TPX40" s="37"/>
      <c r="TPY40" s="37"/>
      <c r="TPZ40" s="37"/>
      <c r="TQA40" s="37"/>
      <c r="TQB40" s="37"/>
      <c r="TQC40" s="37"/>
      <c r="TQD40" s="37"/>
      <c r="TQE40" s="37"/>
      <c r="TQF40" s="37"/>
      <c r="TQG40" s="37"/>
      <c r="TQH40" s="37"/>
      <c r="TQI40" s="37"/>
      <c r="TQJ40" s="37"/>
      <c r="TQK40" s="37"/>
      <c r="TQL40" s="37"/>
      <c r="TQM40" s="37"/>
      <c r="TQN40" s="37"/>
      <c r="TQO40" s="37"/>
      <c r="TQP40" s="37"/>
      <c r="TQQ40" s="37"/>
      <c r="TQR40" s="37"/>
      <c r="TQS40" s="37"/>
      <c r="TQT40" s="37"/>
      <c r="TQU40" s="37"/>
      <c r="TQV40" s="37"/>
      <c r="TQW40" s="37"/>
      <c r="TQX40" s="37"/>
      <c r="TQY40" s="37"/>
      <c r="TQZ40" s="37"/>
      <c r="TRA40" s="37"/>
      <c r="TRB40" s="37"/>
      <c r="TRC40" s="37"/>
      <c r="TRD40" s="37"/>
      <c r="TRE40" s="37"/>
      <c r="TRF40" s="37"/>
      <c r="TRG40" s="37"/>
      <c r="TRH40" s="37"/>
      <c r="TRI40" s="37"/>
      <c r="TRJ40" s="37"/>
      <c r="TRK40" s="37"/>
      <c r="TRL40" s="37"/>
      <c r="TRM40" s="37"/>
      <c r="TRN40" s="37"/>
      <c r="TRO40" s="37"/>
      <c r="TRP40" s="37"/>
      <c r="TRQ40" s="37"/>
      <c r="TRR40" s="37"/>
      <c r="TRS40" s="37"/>
      <c r="TRT40" s="37"/>
      <c r="TRU40" s="37"/>
      <c r="TRV40" s="37"/>
      <c r="TRW40" s="37"/>
      <c r="TRX40" s="37"/>
      <c r="TRY40" s="37"/>
      <c r="TRZ40" s="37"/>
      <c r="TSA40" s="37"/>
      <c r="TSB40" s="37"/>
      <c r="TSC40" s="37"/>
      <c r="TSD40" s="37"/>
      <c r="TSE40" s="37"/>
      <c r="TSF40" s="37"/>
      <c r="TSG40" s="37"/>
      <c r="TSH40" s="37"/>
      <c r="TSI40" s="37"/>
      <c r="TSJ40" s="37"/>
      <c r="TSK40" s="37"/>
      <c r="TSL40" s="37"/>
      <c r="TSM40" s="37"/>
      <c r="TSN40" s="37"/>
      <c r="TSO40" s="37"/>
      <c r="TSP40" s="37"/>
      <c r="TSQ40" s="37"/>
      <c r="TSR40" s="37"/>
      <c r="TSS40" s="37"/>
      <c r="TST40" s="37"/>
      <c r="TSU40" s="37"/>
      <c r="TSV40" s="37"/>
      <c r="TSW40" s="37"/>
      <c r="TSX40" s="37"/>
      <c r="TSY40" s="37"/>
      <c r="TSZ40" s="37"/>
      <c r="TTA40" s="37"/>
      <c r="TTB40" s="37"/>
      <c r="TTC40" s="37"/>
      <c r="TTD40" s="37"/>
      <c r="TTE40" s="37"/>
      <c r="TTF40" s="37"/>
      <c r="TTG40" s="37"/>
      <c r="TTH40" s="37"/>
      <c r="TTI40" s="37"/>
      <c r="TTJ40" s="37"/>
      <c r="TTK40" s="37"/>
      <c r="TTL40" s="37"/>
      <c r="TTM40" s="37"/>
      <c r="TTN40" s="37"/>
      <c r="TTO40" s="37"/>
      <c r="TTP40" s="37"/>
      <c r="TTQ40" s="37"/>
      <c r="TTR40" s="37"/>
      <c r="TTS40" s="37"/>
      <c r="TTT40" s="37"/>
      <c r="TTU40" s="37"/>
      <c r="TTV40" s="37"/>
      <c r="TTW40" s="37"/>
      <c r="TTX40" s="37"/>
      <c r="TTY40" s="37"/>
      <c r="TTZ40" s="37"/>
      <c r="TUA40" s="37"/>
      <c r="TUB40" s="37"/>
      <c r="TUC40" s="37"/>
      <c r="TUD40" s="37"/>
      <c r="TUE40" s="37"/>
      <c r="TUF40" s="37"/>
      <c r="TUG40" s="37"/>
      <c r="TUH40" s="37"/>
      <c r="TUI40" s="37"/>
      <c r="TUJ40" s="37"/>
      <c r="TUK40" s="37"/>
      <c r="TUL40" s="37"/>
      <c r="TUM40" s="37"/>
      <c r="TUN40" s="37"/>
      <c r="TUO40" s="37"/>
      <c r="TUP40" s="37"/>
      <c r="TUQ40" s="37"/>
      <c r="TUR40" s="37"/>
      <c r="TUS40" s="37"/>
      <c r="TUT40" s="37"/>
      <c r="TUU40" s="37"/>
      <c r="TUV40" s="37"/>
      <c r="TUW40" s="37"/>
      <c r="TUX40" s="37"/>
      <c r="TUY40" s="37"/>
      <c r="TUZ40" s="37"/>
      <c r="TVA40" s="37"/>
      <c r="TVB40" s="37"/>
      <c r="TVC40" s="37"/>
      <c r="TVD40" s="37"/>
      <c r="TVE40" s="37"/>
      <c r="TVF40" s="37"/>
      <c r="TVG40" s="37"/>
      <c r="TVH40" s="37"/>
      <c r="TVI40" s="37"/>
      <c r="TVJ40" s="37"/>
      <c r="TVK40" s="37"/>
      <c r="TVL40" s="37"/>
      <c r="TVM40" s="37"/>
      <c r="TVN40" s="37"/>
      <c r="TVO40" s="37"/>
      <c r="TVP40" s="37"/>
      <c r="TVQ40" s="37"/>
      <c r="TVR40" s="37"/>
      <c r="TVS40" s="37"/>
      <c r="TVT40" s="37"/>
      <c r="TVU40" s="37"/>
      <c r="TVV40" s="37"/>
      <c r="TVW40" s="37"/>
      <c r="TVX40" s="37"/>
      <c r="TVY40" s="37"/>
      <c r="TVZ40" s="37"/>
      <c r="TWA40" s="37"/>
      <c r="TWB40" s="37"/>
      <c r="TWC40" s="37"/>
      <c r="TWD40" s="37"/>
      <c r="TWE40" s="37"/>
      <c r="TWF40" s="37"/>
      <c r="TWG40" s="37"/>
      <c r="TWH40" s="37"/>
      <c r="TWI40" s="37"/>
      <c r="TWJ40" s="37"/>
      <c r="TWK40" s="37"/>
      <c r="TWL40" s="37"/>
      <c r="TWM40" s="37"/>
      <c r="TWN40" s="37"/>
      <c r="TWO40" s="37"/>
      <c r="TWP40" s="37"/>
      <c r="TWQ40" s="37"/>
      <c r="TWR40" s="37"/>
      <c r="TWS40" s="37"/>
      <c r="TWT40" s="37"/>
      <c r="TWU40" s="37"/>
      <c r="TWV40" s="37"/>
      <c r="TWW40" s="37"/>
      <c r="TWX40" s="37"/>
      <c r="TWY40" s="37"/>
      <c r="TWZ40" s="37"/>
      <c r="TXA40" s="37"/>
      <c r="TXB40" s="37"/>
      <c r="TXC40" s="37"/>
      <c r="TXD40" s="37"/>
      <c r="TXE40" s="37"/>
      <c r="TXF40" s="37"/>
      <c r="TXG40" s="37"/>
      <c r="TXH40" s="37"/>
      <c r="TXI40" s="37"/>
      <c r="TXJ40" s="37"/>
      <c r="TXK40" s="37"/>
      <c r="TXL40" s="37"/>
      <c r="TXM40" s="37"/>
      <c r="TXN40" s="37"/>
      <c r="TXO40" s="37"/>
      <c r="TXP40" s="37"/>
      <c r="TXQ40" s="37"/>
      <c r="TXR40" s="37"/>
      <c r="TXS40" s="37"/>
      <c r="TXT40" s="37"/>
      <c r="TXU40" s="37"/>
      <c r="TXV40" s="37"/>
      <c r="TXW40" s="37"/>
      <c r="TXX40" s="37"/>
      <c r="TXY40" s="37"/>
      <c r="TXZ40" s="37"/>
      <c r="TYA40" s="37"/>
      <c r="TYB40" s="37"/>
      <c r="TYC40" s="37"/>
      <c r="TYD40" s="37"/>
      <c r="TYE40" s="37"/>
      <c r="TYF40" s="37"/>
      <c r="TYG40" s="37"/>
      <c r="TYH40" s="37"/>
      <c r="TYI40" s="37"/>
      <c r="TYJ40" s="37"/>
      <c r="TYK40" s="37"/>
      <c r="TYL40" s="37"/>
      <c r="TYM40" s="37"/>
      <c r="TYN40" s="37"/>
      <c r="TYO40" s="37"/>
      <c r="TYP40" s="37"/>
      <c r="TYQ40" s="37"/>
      <c r="TYR40" s="37"/>
      <c r="TYS40" s="37"/>
      <c r="TYT40" s="37"/>
      <c r="TYU40" s="37"/>
      <c r="TYV40" s="37"/>
      <c r="TYW40" s="37"/>
      <c r="TYX40" s="37"/>
      <c r="TYY40" s="37"/>
      <c r="TYZ40" s="37"/>
      <c r="TZA40" s="37"/>
      <c r="TZB40" s="37"/>
      <c r="TZC40" s="37"/>
      <c r="TZD40" s="37"/>
      <c r="TZE40" s="37"/>
      <c r="TZF40" s="37"/>
      <c r="TZG40" s="37"/>
      <c r="TZH40" s="37"/>
      <c r="TZI40" s="37"/>
      <c r="TZJ40" s="37"/>
      <c r="TZK40" s="37"/>
      <c r="TZL40" s="37"/>
      <c r="TZM40" s="37"/>
      <c r="TZN40" s="37"/>
      <c r="TZO40" s="37"/>
      <c r="TZP40" s="37"/>
      <c r="TZQ40" s="37"/>
      <c r="TZR40" s="37"/>
      <c r="TZS40" s="37"/>
      <c r="TZT40" s="37"/>
      <c r="TZU40" s="37"/>
      <c r="TZV40" s="37"/>
      <c r="TZW40" s="37"/>
      <c r="TZX40" s="37"/>
      <c r="TZY40" s="37"/>
      <c r="TZZ40" s="37"/>
      <c r="UAA40" s="37"/>
      <c r="UAB40" s="37"/>
      <c r="UAC40" s="37"/>
      <c r="UAD40" s="37"/>
      <c r="UAE40" s="37"/>
      <c r="UAF40" s="37"/>
      <c r="UAG40" s="37"/>
      <c r="UAH40" s="37"/>
      <c r="UAI40" s="37"/>
      <c r="UAJ40" s="37"/>
      <c r="UAK40" s="37"/>
      <c r="UAL40" s="37"/>
      <c r="UAM40" s="37"/>
      <c r="UAN40" s="37"/>
      <c r="UAO40" s="37"/>
      <c r="UAP40" s="37"/>
      <c r="UAQ40" s="37"/>
      <c r="UAR40" s="37"/>
      <c r="UAS40" s="37"/>
      <c r="UAT40" s="37"/>
      <c r="UAU40" s="37"/>
      <c r="UAV40" s="37"/>
      <c r="UAW40" s="37"/>
      <c r="UAX40" s="37"/>
      <c r="UAY40" s="37"/>
      <c r="UAZ40" s="37"/>
      <c r="UBA40" s="37"/>
      <c r="UBB40" s="37"/>
      <c r="UBC40" s="37"/>
      <c r="UBD40" s="37"/>
      <c r="UBE40" s="37"/>
      <c r="UBF40" s="37"/>
      <c r="UBG40" s="37"/>
      <c r="UBH40" s="37"/>
      <c r="UBI40" s="37"/>
      <c r="UBJ40" s="37"/>
      <c r="UBK40" s="37"/>
      <c r="UBL40" s="37"/>
      <c r="UBM40" s="37"/>
      <c r="UBN40" s="37"/>
      <c r="UBO40" s="37"/>
      <c r="UBP40" s="37"/>
      <c r="UBQ40" s="37"/>
      <c r="UBR40" s="37"/>
      <c r="UBS40" s="37"/>
      <c r="UBT40" s="37"/>
      <c r="UBU40" s="37"/>
      <c r="UBV40" s="37"/>
      <c r="UBW40" s="37"/>
      <c r="UBX40" s="37"/>
      <c r="UBY40" s="37"/>
      <c r="UBZ40" s="37"/>
      <c r="UCA40" s="37"/>
      <c r="UCB40" s="37"/>
      <c r="UCC40" s="37"/>
      <c r="UCD40" s="37"/>
      <c r="UCE40" s="37"/>
      <c r="UCF40" s="37"/>
      <c r="UCG40" s="37"/>
      <c r="UCH40" s="37"/>
      <c r="UCI40" s="37"/>
      <c r="UCJ40" s="37"/>
      <c r="UCK40" s="37"/>
      <c r="UCL40" s="37"/>
      <c r="UCM40" s="37"/>
      <c r="UCN40" s="37"/>
      <c r="UCO40" s="37"/>
      <c r="UCP40" s="37"/>
      <c r="UCQ40" s="37"/>
      <c r="UCR40" s="37"/>
      <c r="UCS40" s="37"/>
      <c r="UCT40" s="37"/>
      <c r="UCU40" s="37"/>
      <c r="UCV40" s="37"/>
      <c r="UCW40" s="37"/>
      <c r="UCX40" s="37"/>
      <c r="UCY40" s="37"/>
      <c r="UCZ40" s="37"/>
      <c r="UDA40" s="37"/>
      <c r="UDB40" s="37"/>
      <c r="UDC40" s="37"/>
      <c r="UDD40" s="37"/>
      <c r="UDE40" s="37"/>
      <c r="UDF40" s="37"/>
      <c r="UDG40" s="37"/>
      <c r="UDH40" s="37"/>
      <c r="UDI40" s="37"/>
      <c r="UDJ40" s="37"/>
      <c r="UDK40" s="37"/>
      <c r="UDL40" s="37"/>
      <c r="UDM40" s="37"/>
      <c r="UDN40" s="37"/>
      <c r="UDO40" s="37"/>
      <c r="UDP40" s="37"/>
      <c r="UDQ40" s="37"/>
      <c r="UDR40" s="37"/>
      <c r="UDS40" s="37"/>
      <c r="UDT40" s="37"/>
      <c r="UDU40" s="37"/>
      <c r="UDV40" s="37"/>
      <c r="UDW40" s="37"/>
      <c r="UDX40" s="37"/>
      <c r="UDY40" s="37"/>
      <c r="UDZ40" s="37"/>
      <c r="UEA40" s="37"/>
      <c r="UEB40" s="37"/>
      <c r="UEC40" s="37"/>
      <c r="UED40" s="37"/>
      <c r="UEE40" s="37"/>
      <c r="UEF40" s="37"/>
      <c r="UEG40" s="37"/>
      <c r="UEH40" s="37"/>
      <c r="UEI40" s="37"/>
      <c r="UEJ40" s="37"/>
      <c r="UEK40" s="37"/>
      <c r="UEL40" s="37"/>
      <c r="UEM40" s="37"/>
      <c r="UEN40" s="37"/>
      <c r="UEO40" s="37"/>
      <c r="UEP40" s="37"/>
      <c r="UEQ40" s="37"/>
      <c r="UER40" s="37"/>
      <c r="UES40" s="37"/>
      <c r="UET40" s="37"/>
      <c r="UEU40" s="37"/>
      <c r="UEV40" s="37"/>
      <c r="UEW40" s="37"/>
      <c r="UEX40" s="37"/>
      <c r="UEY40" s="37"/>
      <c r="UEZ40" s="37"/>
      <c r="UFA40" s="37"/>
      <c r="UFB40" s="37"/>
      <c r="UFC40" s="37"/>
      <c r="UFD40" s="37"/>
      <c r="UFE40" s="37"/>
      <c r="UFF40" s="37"/>
      <c r="UFG40" s="37"/>
      <c r="UFH40" s="37"/>
      <c r="UFI40" s="37"/>
      <c r="UFJ40" s="37"/>
      <c r="UFK40" s="37"/>
      <c r="UFL40" s="37"/>
      <c r="UFM40" s="37"/>
      <c r="UFN40" s="37"/>
      <c r="UFO40" s="37"/>
      <c r="UFP40" s="37"/>
      <c r="UFQ40" s="37"/>
      <c r="UFR40" s="37"/>
      <c r="UFS40" s="37"/>
      <c r="UFT40" s="37"/>
      <c r="UFU40" s="37"/>
      <c r="UFV40" s="37"/>
      <c r="UFW40" s="37"/>
      <c r="UFX40" s="37"/>
      <c r="UFY40" s="37"/>
      <c r="UFZ40" s="37"/>
      <c r="UGA40" s="37"/>
      <c r="UGB40" s="37"/>
      <c r="UGC40" s="37"/>
      <c r="UGD40" s="37"/>
      <c r="UGE40" s="37"/>
      <c r="UGF40" s="37"/>
      <c r="UGG40" s="37"/>
      <c r="UGH40" s="37"/>
      <c r="UGI40" s="37"/>
      <c r="UGJ40" s="37"/>
      <c r="UGK40" s="37"/>
      <c r="UGL40" s="37"/>
      <c r="UGM40" s="37"/>
      <c r="UGN40" s="37"/>
      <c r="UGO40" s="37"/>
      <c r="UGP40" s="37"/>
      <c r="UGQ40" s="37"/>
      <c r="UGR40" s="37"/>
      <c r="UGS40" s="37"/>
      <c r="UGT40" s="37"/>
      <c r="UGU40" s="37"/>
      <c r="UGV40" s="37"/>
      <c r="UGW40" s="37"/>
      <c r="UGX40" s="37"/>
      <c r="UGY40" s="37"/>
      <c r="UGZ40" s="37"/>
      <c r="UHA40" s="37"/>
      <c r="UHB40" s="37"/>
      <c r="UHC40" s="37"/>
      <c r="UHD40" s="37"/>
      <c r="UHE40" s="37"/>
      <c r="UHF40" s="37"/>
      <c r="UHG40" s="37"/>
      <c r="UHH40" s="37"/>
      <c r="UHI40" s="37"/>
      <c r="UHJ40" s="37"/>
      <c r="UHK40" s="37"/>
      <c r="UHL40" s="37"/>
      <c r="UHM40" s="37"/>
      <c r="UHN40" s="37"/>
      <c r="UHO40" s="37"/>
      <c r="UHP40" s="37"/>
      <c r="UHQ40" s="37"/>
      <c r="UHR40" s="37"/>
      <c r="UHS40" s="37"/>
      <c r="UHT40" s="37"/>
      <c r="UHU40" s="37"/>
      <c r="UHV40" s="37"/>
      <c r="UHW40" s="37"/>
      <c r="UHX40" s="37"/>
      <c r="UHY40" s="37"/>
      <c r="UHZ40" s="37"/>
      <c r="UIA40" s="37"/>
      <c r="UIB40" s="37"/>
      <c r="UIC40" s="37"/>
      <c r="UID40" s="37"/>
      <c r="UIE40" s="37"/>
      <c r="UIF40" s="37"/>
      <c r="UIG40" s="37"/>
      <c r="UIH40" s="37"/>
      <c r="UII40" s="37"/>
      <c r="UIJ40" s="37"/>
      <c r="UIK40" s="37"/>
      <c r="UIL40" s="37"/>
      <c r="UIM40" s="37"/>
      <c r="UIN40" s="37"/>
      <c r="UIO40" s="37"/>
      <c r="UIP40" s="37"/>
      <c r="UIQ40" s="37"/>
      <c r="UIR40" s="37"/>
      <c r="UIS40" s="37"/>
      <c r="UIT40" s="37"/>
      <c r="UIU40" s="37"/>
      <c r="UIV40" s="37"/>
      <c r="UIW40" s="37"/>
      <c r="UIX40" s="37"/>
      <c r="UIY40" s="37"/>
      <c r="UIZ40" s="37"/>
      <c r="UJA40" s="37"/>
      <c r="UJB40" s="37"/>
      <c r="UJC40" s="37"/>
      <c r="UJD40" s="37"/>
      <c r="UJE40" s="37"/>
      <c r="UJF40" s="37"/>
      <c r="UJG40" s="37"/>
      <c r="UJH40" s="37"/>
      <c r="UJI40" s="37"/>
      <c r="UJJ40" s="37"/>
      <c r="UJK40" s="37"/>
      <c r="UJL40" s="37"/>
      <c r="UJM40" s="37"/>
      <c r="UJN40" s="37"/>
      <c r="UJO40" s="37"/>
      <c r="UJP40" s="37"/>
      <c r="UJQ40" s="37"/>
      <c r="UJR40" s="37"/>
      <c r="UJS40" s="37"/>
      <c r="UJT40" s="37"/>
      <c r="UJU40" s="37"/>
      <c r="UJV40" s="37"/>
      <c r="UJW40" s="37"/>
      <c r="UJX40" s="37"/>
      <c r="UJY40" s="37"/>
      <c r="UJZ40" s="37"/>
      <c r="UKA40" s="37"/>
      <c r="UKB40" s="37"/>
      <c r="UKC40" s="37"/>
      <c r="UKD40" s="37"/>
      <c r="UKE40" s="37"/>
      <c r="UKF40" s="37"/>
      <c r="UKG40" s="37"/>
      <c r="UKH40" s="37"/>
      <c r="UKI40" s="37"/>
      <c r="UKJ40" s="37"/>
      <c r="UKK40" s="37"/>
      <c r="UKL40" s="37"/>
      <c r="UKM40" s="37"/>
      <c r="UKN40" s="37"/>
      <c r="UKO40" s="37"/>
      <c r="UKP40" s="37"/>
      <c r="UKQ40" s="37"/>
      <c r="UKR40" s="37"/>
      <c r="UKS40" s="37"/>
      <c r="UKT40" s="37"/>
      <c r="UKU40" s="37"/>
      <c r="UKV40" s="37"/>
      <c r="UKW40" s="37"/>
      <c r="UKX40" s="37"/>
      <c r="UKY40" s="37"/>
      <c r="UKZ40" s="37"/>
      <c r="ULA40" s="37"/>
      <c r="ULB40" s="37"/>
      <c r="ULC40" s="37"/>
      <c r="ULD40" s="37"/>
      <c r="ULE40" s="37"/>
      <c r="ULF40" s="37"/>
      <c r="ULG40" s="37"/>
      <c r="ULH40" s="37"/>
      <c r="ULI40" s="37"/>
      <c r="ULJ40" s="37"/>
      <c r="ULK40" s="37"/>
      <c r="ULL40" s="37"/>
      <c r="ULM40" s="37"/>
      <c r="ULN40" s="37"/>
      <c r="ULO40" s="37"/>
      <c r="ULP40" s="37"/>
      <c r="ULQ40" s="37"/>
      <c r="ULR40" s="37"/>
      <c r="ULS40" s="37"/>
      <c r="ULT40" s="37"/>
      <c r="ULU40" s="37"/>
      <c r="ULV40" s="37"/>
      <c r="ULW40" s="37"/>
      <c r="ULX40" s="37"/>
      <c r="ULY40" s="37"/>
      <c r="ULZ40" s="37"/>
      <c r="UMA40" s="37"/>
      <c r="UMB40" s="37"/>
      <c r="UMC40" s="37"/>
      <c r="UMD40" s="37"/>
      <c r="UME40" s="37"/>
      <c r="UMF40" s="37"/>
      <c r="UMG40" s="37"/>
      <c r="UMH40" s="37"/>
      <c r="UMI40" s="37"/>
      <c r="UMJ40" s="37"/>
      <c r="UMK40" s="37"/>
      <c r="UML40" s="37"/>
      <c r="UMM40" s="37"/>
      <c r="UMN40" s="37"/>
      <c r="UMO40" s="37"/>
      <c r="UMP40" s="37"/>
      <c r="UMQ40" s="37"/>
      <c r="UMR40" s="37"/>
      <c r="UMS40" s="37"/>
      <c r="UMT40" s="37"/>
      <c r="UMU40" s="37"/>
      <c r="UMV40" s="37"/>
      <c r="UMW40" s="37"/>
      <c r="UMX40" s="37"/>
      <c r="UMY40" s="37"/>
      <c r="UMZ40" s="37"/>
      <c r="UNA40" s="37"/>
      <c r="UNB40" s="37"/>
      <c r="UNC40" s="37"/>
      <c r="UND40" s="37"/>
      <c r="UNE40" s="37"/>
      <c r="UNF40" s="37"/>
      <c r="UNG40" s="37"/>
      <c r="UNH40" s="37"/>
      <c r="UNI40" s="37"/>
      <c r="UNJ40" s="37"/>
      <c r="UNK40" s="37"/>
      <c r="UNL40" s="37"/>
      <c r="UNM40" s="37"/>
      <c r="UNN40" s="37"/>
      <c r="UNO40" s="37"/>
      <c r="UNP40" s="37"/>
      <c r="UNQ40" s="37"/>
      <c r="UNR40" s="37"/>
      <c r="UNS40" s="37"/>
      <c r="UNT40" s="37"/>
      <c r="UNU40" s="37"/>
      <c r="UNV40" s="37"/>
      <c r="UNW40" s="37"/>
      <c r="UNX40" s="37"/>
      <c r="UNY40" s="37"/>
      <c r="UNZ40" s="37"/>
      <c r="UOA40" s="37"/>
      <c r="UOB40" s="37"/>
      <c r="UOC40" s="37"/>
      <c r="UOD40" s="37"/>
      <c r="UOE40" s="37"/>
      <c r="UOF40" s="37"/>
      <c r="UOG40" s="37"/>
      <c r="UOH40" s="37"/>
      <c r="UOI40" s="37"/>
      <c r="UOJ40" s="37"/>
      <c r="UOK40" s="37"/>
      <c r="UOL40" s="37"/>
      <c r="UOM40" s="37"/>
      <c r="UON40" s="37"/>
      <c r="UOO40" s="37"/>
      <c r="UOP40" s="37"/>
      <c r="UOQ40" s="37"/>
      <c r="UOR40" s="37"/>
      <c r="UOS40" s="37"/>
      <c r="UOT40" s="37"/>
      <c r="UOU40" s="37"/>
      <c r="UOV40" s="37"/>
      <c r="UOW40" s="37"/>
      <c r="UOX40" s="37"/>
      <c r="UOY40" s="37"/>
      <c r="UOZ40" s="37"/>
      <c r="UPA40" s="37"/>
      <c r="UPB40" s="37"/>
      <c r="UPC40" s="37"/>
      <c r="UPD40" s="37"/>
      <c r="UPE40" s="37"/>
      <c r="UPF40" s="37"/>
      <c r="UPG40" s="37"/>
      <c r="UPH40" s="37"/>
      <c r="UPI40" s="37"/>
      <c r="UPJ40" s="37"/>
      <c r="UPK40" s="37"/>
      <c r="UPL40" s="37"/>
      <c r="UPM40" s="37"/>
      <c r="UPN40" s="37"/>
      <c r="UPO40" s="37"/>
      <c r="UPP40" s="37"/>
      <c r="UPQ40" s="37"/>
      <c r="UPR40" s="37"/>
      <c r="UPS40" s="37"/>
      <c r="UPT40" s="37"/>
      <c r="UPU40" s="37"/>
      <c r="UPV40" s="37"/>
      <c r="UPW40" s="37"/>
      <c r="UPX40" s="37"/>
      <c r="UPY40" s="37"/>
      <c r="UPZ40" s="37"/>
      <c r="UQA40" s="37"/>
      <c r="UQB40" s="37"/>
      <c r="UQC40" s="37"/>
      <c r="UQD40" s="37"/>
      <c r="UQE40" s="37"/>
      <c r="UQF40" s="37"/>
      <c r="UQG40" s="37"/>
      <c r="UQH40" s="37"/>
      <c r="UQI40" s="37"/>
      <c r="UQJ40" s="37"/>
      <c r="UQK40" s="37"/>
      <c r="UQL40" s="37"/>
      <c r="UQM40" s="37"/>
      <c r="UQN40" s="37"/>
      <c r="UQO40" s="37"/>
      <c r="UQP40" s="37"/>
      <c r="UQQ40" s="37"/>
      <c r="UQR40" s="37"/>
      <c r="UQS40" s="37"/>
      <c r="UQT40" s="37"/>
      <c r="UQU40" s="37"/>
      <c r="UQV40" s="37"/>
      <c r="UQW40" s="37"/>
      <c r="UQX40" s="37"/>
      <c r="UQY40" s="37"/>
      <c r="UQZ40" s="37"/>
      <c r="URA40" s="37"/>
      <c r="URB40" s="37"/>
      <c r="URC40" s="37"/>
      <c r="URD40" s="37"/>
      <c r="URE40" s="37"/>
      <c r="URF40" s="37"/>
      <c r="URG40" s="37"/>
      <c r="URH40" s="37"/>
      <c r="URI40" s="37"/>
      <c r="URJ40" s="37"/>
      <c r="URK40" s="37"/>
      <c r="URL40" s="37"/>
      <c r="URM40" s="37"/>
      <c r="URN40" s="37"/>
      <c r="URO40" s="37"/>
      <c r="URP40" s="37"/>
      <c r="URQ40" s="37"/>
      <c r="URR40" s="37"/>
      <c r="URS40" s="37"/>
      <c r="URT40" s="37"/>
      <c r="URU40" s="37"/>
      <c r="URV40" s="37"/>
      <c r="URW40" s="37"/>
      <c r="URX40" s="37"/>
      <c r="URY40" s="37"/>
      <c r="URZ40" s="37"/>
      <c r="USA40" s="37"/>
      <c r="USB40" s="37"/>
      <c r="USC40" s="37"/>
      <c r="USD40" s="37"/>
      <c r="USE40" s="37"/>
      <c r="USF40" s="37"/>
      <c r="USG40" s="37"/>
      <c r="USH40" s="37"/>
      <c r="USI40" s="37"/>
      <c r="USJ40" s="37"/>
      <c r="USK40" s="37"/>
      <c r="USL40" s="37"/>
      <c r="USM40" s="37"/>
      <c r="USN40" s="37"/>
      <c r="USO40" s="37"/>
      <c r="USP40" s="37"/>
      <c r="USQ40" s="37"/>
      <c r="USR40" s="37"/>
      <c r="USS40" s="37"/>
      <c r="UST40" s="37"/>
      <c r="USU40" s="37"/>
      <c r="USV40" s="37"/>
      <c r="USW40" s="37"/>
      <c r="USX40" s="37"/>
      <c r="USY40" s="37"/>
      <c r="USZ40" s="37"/>
      <c r="UTA40" s="37"/>
      <c r="UTB40" s="37"/>
      <c r="UTC40" s="37"/>
      <c r="UTD40" s="37"/>
      <c r="UTE40" s="37"/>
      <c r="UTF40" s="37"/>
      <c r="UTG40" s="37"/>
      <c r="UTH40" s="37"/>
      <c r="UTI40" s="37"/>
      <c r="UTJ40" s="37"/>
      <c r="UTK40" s="37"/>
      <c r="UTL40" s="37"/>
      <c r="UTM40" s="37"/>
      <c r="UTN40" s="37"/>
      <c r="UTO40" s="37"/>
      <c r="UTP40" s="37"/>
      <c r="UTQ40" s="37"/>
      <c r="UTR40" s="37"/>
      <c r="UTS40" s="37"/>
      <c r="UTT40" s="37"/>
      <c r="UTU40" s="37"/>
      <c r="UTV40" s="37"/>
      <c r="UTW40" s="37"/>
      <c r="UTX40" s="37"/>
      <c r="UTY40" s="37"/>
      <c r="UTZ40" s="37"/>
      <c r="UUA40" s="37"/>
      <c r="UUB40" s="37"/>
      <c r="UUC40" s="37"/>
      <c r="UUD40" s="37"/>
      <c r="UUE40" s="37"/>
      <c r="UUF40" s="37"/>
      <c r="UUG40" s="37"/>
      <c r="UUH40" s="37"/>
      <c r="UUI40" s="37"/>
      <c r="UUJ40" s="37"/>
      <c r="UUK40" s="37"/>
      <c r="UUL40" s="37"/>
      <c r="UUM40" s="37"/>
      <c r="UUN40" s="37"/>
      <c r="UUO40" s="37"/>
      <c r="UUP40" s="37"/>
      <c r="UUQ40" s="37"/>
      <c r="UUR40" s="37"/>
      <c r="UUS40" s="37"/>
      <c r="UUT40" s="37"/>
      <c r="UUU40" s="37"/>
      <c r="UUV40" s="37"/>
      <c r="UUW40" s="37"/>
      <c r="UUX40" s="37"/>
      <c r="UUY40" s="37"/>
      <c r="UUZ40" s="37"/>
      <c r="UVA40" s="37"/>
      <c r="UVB40" s="37"/>
      <c r="UVC40" s="37"/>
      <c r="UVD40" s="37"/>
      <c r="UVE40" s="37"/>
      <c r="UVF40" s="37"/>
      <c r="UVG40" s="37"/>
      <c r="UVH40" s="37"/>
      <c r="UVI40" s="37"/>
      <c r="UVJ40" s="37"/>
      <c r="UVK40" s="37"/>
      <c r="UVL40" s="37"/>
      <c r="UVM40" s="37"/>
      <c r="UVN40" s="37"/>
      <c r="UVO40" s="37"/>
      <c r="UVP40" s="37"/>
      <c r="UVQ40" s="37"/>
      <c r="UVR40" s="37"/>
      <c r="UVS40" s="37"/>
      <c r="UVT40" s="37"/>
      <c r="UVU40" s="37"/>
      <c r="UVV40" s="37"/>
      <c r="UVW40" s="37"/>
      <c r="UVX40" s="37"/>
      <c r="UVY40" s="37"/>
      <c r="UVZ40" s="37"/>
      <c r="UWA40" s="37"/>
      <c r="UWB40" s="37"/>
      <c r="UWC40" s="37"/>
      <c r="UWD40" s="37"/>
      <c r="UWE40" s="37"/>
      <c r="UWF40" s="37"/>
      <c r="UWG40" s="37"/>
      <c r="UWH40" s="37"/>
      <c r="UWI40" s="37"/>
      <c r="UWJ40" s="37"/>
      <c r="UWK40" s="37"/>
      <c r="UWL40" s="37"/>
      <c r="UWM40" s="37"/>
      <c r="UWN40" s="37"/>
      <c r="UWO40" s="37"/>
      <c r="UWP40" s="37"/>
      <c r="UWQ40" s="37"/>
      <c r="UWR40" s="37"/>
      <c r="UWS40" s="37"/>
      <c r="UWT40" s="37"/>
      <c r="UWU40" s="37"/>
      <c r="UWV40" s="37"/>
      <c r="UWW40" s="37"/>
      <c r="UWX40" s="37"/>
      <c r="UWY40" s="37"/>
      <c r="UWZ40" s="37"/>
      <c r="UXA40" s="37"/>
      <c r="UXB40" s="37"/>
      <c r="UXC40" s="37"/>
      <c r="UXD40" s="37"/>
      <c r="UXE40" s="37"/>
      <c r="UXF40" s="37"/>
      <c r="UXG40" s="37"/>
      <c r="UXH40" s="37"/>
      <c r="UXI40" s="37"/>
      <c r="UXJ40" s="37"/>
      <c r="UXK40" s="37"/>
      <c r="UXL40" s="37"/>
      <c r="UXM40" s="37"/>
      <c r="UXN40" s="37"/>
      <c r="UXO40" s="37"/>
      <c r="UXP40" s="37"/>
      <c r="UXQ40" s="37"/>
      <c r="UXR40" s="37"/>
      <c r="UXS40" s="37"/>
      <c r="UXT40" s="37"/>
      <c r="UXU40" s="37"/>
      <c r="UXV40" s="37"/>
      <c r="UXW40" s="37"/>
      <c r="UXX40" s="37"/>
      <c r="UXY40" s="37"/>
      <c r="UXZ40" s="37"/>
      <c r="UYA40" s="37"/>
      <c r="UYB40" s="37"/>
      <c r="UYC40" s="37"/>
      <c r="UYD40" s="37"/>
      <c r="UYE40" s="37"/>
      <c r="UYF40" s="37"/>
      <c r="UYG40" s="37"/>
      <c r="UYH40" s="37"/>
      <c r="UYI40" s="37"/>
      <c r="UYJ40" s="37"/>
      <c r="UYK40" s="37"/>
      <c r="UYL40" s="37"/>
      <c r="UYM40" s="37"/>
      <c r="UYN40" s="37"/>
      <c r="UYO40" s="37"/>
      <c r="UYP40" s="37"/>
      <c r="UYQ40" s="37"/>
      <c r="UYR40" s="37"/>
      <c r="UYS40" s="37"/>
      <c r="UYT40" s="37"/>
      <c r="UYU40" s="37"/>
      <c r="UYV40" s="37"/>
      <c r="UYW40" s="37"/>
      <c r="UYX40" s="37"/>
      <c r="UYY40" s="37"/>
      <c r="UYZ40" s="37"/>
      <c r="UZA40" s="37"/>
      <c r="UZB40" s="37"/>
      <c r="UZC40" s="37"/>
      <c r="UZD40" s="37"/>
      <c r="UZE40" s="37"/>
      <c r="UZF40" s="37"/>
      <c r="UZG40" s="37"/>
      <c r="UZH40" s="37"/>
      <c r="UZI40" s="37"/>
      <c r="UZJ40" s="37"/>
      <c r="UZK40" s="37"/>
      <c r="UZL40" s="37"/>
      <c r="UZM40" s="37"/>
      <c r="UZN40" s="37"/>
      <c r="UZO40" s="37"/>
      <c r="UZP40" s="37"/>
      <c r="UZQ40" s="37"/>
      <c r="UZR40" s="37"/>
      <c r="UZS40" s="37"/>
      <c r="UZT40" s="37"/>
      <c r="UZU40" s="37"/>
      <c r="UZV40" s="37"/>
      <c r="UZW40" s="37"/>
      <c r="UZX40" s="37"/>
      <c r="UZY40" s="37"/>
      <c r="UZZ40" s="37"/>
      <c r="VAA40" s="37"/>
      <c r="VAB40" s="37"/>
      <c r="VAC40" s="37"/>
      <c r="VAD40" s="37"/>
      <c r="VAE40" s="37"/>
      <c r="VAF40" s="37"/>
      <c r="VAG40" s="37"/>
      <c r="VAH40" s="37"/>
      <c r="VAI40" s="37"/>
      <c r="VAJ40" s="37"/>
      <c r="VAK40" s="37"/>
      <c r="VAL40" s="37"/>
      <c r="VAM40" s="37"/>
      <c r="VAN40" s="37"/>
      <c r="VAO40" s="37"/>
      <c r="VAP40" s="37"/>
      <c r="VAQ40" s="37"/>
      <c r="VAR40" s="37"/>
      <c r="VAS40" s="37"/>
      <c r="VAT40" s="37"/>
      <c r="VAU40" s="37"/>
      <c r="VAV40" s="37"/>
      <c r="VAW40" s="37"/>
      <c r="VAX40" s="37"/>
      <c r="VAY40" s="37"/>
      <c r="VAZ40" s="37"/>
      <c r="VBA40" s="37"/>
      <c r="VBB40" s="37"/>
      <c r="VBC40" s="37"/>
      <c r="VBD40" s="37"/>
      <c r="VBE40" s="37"/>
      <c r="VBF40" s="37"/>
      <c r="VBG40" s="37"/>
      <c r="VBH40" s="37"/>
      <c r="VBI40" s="37"/>
      <c r="VBJ40" s="37"/>
      <c r="VBK40" s="37"/>
      <c r="VBL40" s="37"/>
      <c r="VBM40" s="37"/>
      <c r="VBN40" s="37"/>
      <c r="VBO40" s="37"/>
      <c r="VBP40" s="37"/>
      <c r="VBQ40" s="37"/>
      <c r="VBR40" s="37"/>
      <c r="VBS40" s="37"/>
      <c r="VBT40" s="37"/>
      <c r="VBU40" s="37"/>
      <c r="VBV40" s="37"/>
      <c r="VBW40" s="37"/>
      <c r="VBX40" s="37"/>
      <c r="VBY40" s="37"/>
      <c r="VBZ40" s="37"/>
      <c r="VCA40" s="37"/>
      <c r="VCB40" s="37"/>
      <c r="VCC40" s="37"/>
      <c r="VCD40" s="37"/>
      <c r="VCE40" s="37"/>
      <c r="VCF40" s="37"/>
      <c r="VCG40" s="37"/>
      <c r="VCH40" s="37"/>
      <c r="VCI40" s="37"/>
      <c r="VCJ40" s="37"/>
      <c r="VCK40" s="37"/>
      <c r="VCL40" s="37"/>
      <c r="VCM40" s="37"/>
      <c r="VCN40" s="37"/>
      <c r="VCO40" s="37"/>
      <c r="VCP40" s="37"/>
      <c r="VCQ40" s="37"/>
      <c r="VCR40" s="37"/>
      <c r="VCS40" s="37"/>
      <c r="VCT40" s="37"/>
      <c r="VCU40" s="37"/>
      <c r="VCV40" s="37"/>
      <c r="VCW40" s="37"/>
      <c r="VCX40" s="37"/>
      <c r="VCY40" s="37"/>
      <c r="VCZ40" s="37"/>
      <c r="VDA40" s="37"/>
      <c r="VDB40" s="37"/>
      <c r="VDC40" s="37"/>
      <c r="VDD40" s="37"/>
      <c r="VDE40" s="37"/>
      <c r="VDF40" s="37"/>
      <c r="VDG40" s="37"/>
      <c r="VDH40" s="37"/>
      <c r="VDI40" s="37"/>
      <c r="VDJ40" s="37"/>
      <c r="VDK40" s="37"/>
      <c r="VDL40" s="37"/>
      <c r="VDM40" s="37"/>
      <c r="VDN40" s="37"/>
      <c r="VDO40" s="37"/>
      <c r="VDP40" s="37"/>
      <c r="VDQ40" s="37"/>
      <c r="VDR40" s="37"/>
      <c r="VDS40" s="37"/>
      <c r="VDT40" s="37"/>
      <c r="VDU40" s="37"/>
      <c r="VDV40" s="37"/>
      <c r="VDW40" s="37"/>
      <c r="VDX40" s="37"/>
      <c r="VDY40" s="37"/>
      <c r="VDZ40" s="37"/>
      <c r="VEA40" s="37"/>
      <c r="VEB40" s="37"/>
      <c r="VEC40" s="37"/>
      <c r="VED40" s="37"/>
      <c r="VEE40" s="37"/>
      <c r="VEF40" s="37"/>
      <c r="VEG40" s="37"/>
      <c r="VEH40" s="37"/>
      <c r="VEI40" s="37"/>
      <c r="VEJ40" s="37"/>
      <c r="VEK40" s="37"/>
      <c r="VEL40" s="37"/>
      <c r="VEM40" s="37"/>
      <c r="VEN40" s="37"/>
      <c r="VEO40" s="37"/>
      <c r="VEP40" s="37"/>
      <c r="VEQ40" s="37"/>
      <c r="VER40" s="37"/>
      <c r="VES40" s="37"/>
      <c r="VET40" s="37"/>
      <c r="VEU40" s="37"/>
      <c r="VEV40" s="37"/>
      <c r="VEW40" s="37"/>
      <c r="VEX40" s="37"/>
      <c r="VEY40" s="37"/>
      <c r="VEZ40" s="37"/>
      <c r="VFA40" s="37"/>
      <c r="VFB40" s="37"/>
      <c r="VFC40" s="37"/>
      <c r="VFD40" s="37"/>
      <c r="VFE40" s="37"/>
      <c r="VFF40" s="37"/>
      <c r="VFG40" s="37"/>
      <c r="VFH40" s="37"/>
      <c r="VFI40" s="37"/>
      <c r="VFJ40" s="37"/>
      <c r="VFK40" s="37"/>
      <c r="VFL40" s="37"/>
      <c r="VFM40" s="37"/>
      <c r="VFN40" s="37"/>
      <c r="VFO40" s="37"/>
      <c r="VFP40" s="37"/>
      <c r="VFQ40" s="37"/>
      <c r="VFR40" s="37"/>
      <c r="VFS40" s="37"/>
      <c r="VFT40" s="37"/>
      <c r="VFU40" s="37"/>
      <c r="VFV40" s="37"/>
      <c r="VFW40" s="37"/>
      <c r="VFX40" s="37"/>
      <c r="VFY40" s="37"/>
      <c r="VFZ40" s="37"/>
      <c r="VGA40" s="37"/>
      <c r="VGB40" s="37"/>
      <c r="VGC40" s="37"/>
      <c r="VGD40" s="37"/>
      <c r="VGE40" s="37"/>
      <c r="VGF40" s="37"/>
      <c r="VGG40" s="37"/>
      <c r="VGH40" s="37"/>
      <c r="VGI40" s="37"/>
      <c r="VGJ40" s="37"/>
      <c r="VGK40" s="37"/>
      <c r="VGL40" s="37"/>
      <c r="VGM40" s="37"/>
      <c r="VGN40" s="37"/>
      <c r="VGO40" s="37"/>
      <c r="VGP40" s="37"/>
      <c r="VGQ40" s="37"/>
      <c r="VGR40" s="37"/>
      <c r="VGS40" s="37"/>
      <c r="VGT40" s="37"/>
      <c r="VGU40" s="37"/>
      <c r="VGV40" s="37"/>
      <c r="VGW40" s="37"/>
      <c r="VGX40" s="37"/>
      <c r="VGY40" s="37"/>
      <c r="VGZ40" s="37"/>
      <c r="VHA40" s="37"/>
      <c r="VHB40" s="37"/>
      <c r="VHC40" s="37"/>
      <c r="VHD40" s="37"/>
      <c r="VHE40" s="37"/>
      <c r="VHF40" s="37"/>
      <c r="VHG40" s="37"/>
      <c r="VHH40" s="37"/>
      <c r="VHI40" s="37"/>
      <c r="VHJ40" s="37"/>
      <c r="VHK40" s="37"/>
      <c r="VHL40" s="37"/>
      <c r="VHM40" s="37"/>
      <c r="VHN40" s="37"/>
      <c r="VHO40" s="37"/>
      <c r="VHP40" s="37"/>
      <c r="VHQ40" s="37"/>
      <c r="VHR40" s="37"/>
      <c r="VHS40" s="37"/>
      <c r="VHT40" s="37"/>
      <c r="VHU40" s="37"/>
      <c r="VHV40" s="37"/>
      <c r="VHW40" s="37"/>
      <c r="VHX40" s="37"/>
      <c r="VHY40" s="37"/>
      <c r="VHZ40" s="37"/>
      <c r="VIA40" s="37"/>
      <c r="VIB40" s="37"/>
      <c r="VIC40" s="37"/>
      <c r="VID40" s="37"/>
      <c r="VIE40" s="37"/>
      <c r="VIF40" s="37"/>
      <c r="VIG40" s="37"/>
      <c r="VIH40" s="37"/>
      <c r="VII40" s="37"/>
      <c r="VIJ40" s="37"/>
      <c r="VIK40" s="37"/>
      <c r="VIL40" s="37"/>
      <c r="VIM40" s="37"/>
      <c r="VIN40" s="37"/>
      <c r="VIO40" s="37"/>
      <c r="VIP40" s="37"/>
      <c r="VIQ40" s="37"/>
      <c r="VIR40" s="37"/>
      <c r="VIS40" s="37"/>
      <c r="VIT40" s="37"/>
      <c r="VIU40" s="37"/>
      <c r="VIV40" s="37"/>
      <c r="VIW40" s="37"/>
      <c r="VIX40" s="37"/>
      <c r="VIY40" s="37"/>
      <c r="VIZ40" s="37"/>
      <c r="VJA40" s="37"/>
      <c r="VJB40" s="37"/>
      <c r="VJC40" s="37"/>
      <c r="VJD40" s="37"/>
      <c r="VJE40" s="37"/>
      <c r="VJF40" s="37"/>
      <c r="VJG40" s="37"/>
      <c r="VJH40" s="37"/>
      <c r="VJI40" s="37"/>
      <c r="VJJ40" s="37"/>
      <c r="VJK40" s="37"/>
      <c r="VJL40" s="37"/>
      <c r="VJM40" s="37"/>
      <c r="VJN40" s="37"/>
      <c r="VJO40" s="37"/>
      <c r="VJP40" s="37"/>
      <c r="VJQ40" s="37"/>
      <c r="VJR40" s="37"/>
      <c r="VJS40" s="37"/>
      <c r="VJT40" s="37"/>
      <c r="VJU40" s="37"/>
      <c r="VJV40" s="37"/>
      <c r="VJW40" s="37"/>
      <c r="VJX40" s="37"/>
      <c r="VJY40" s="37"/>
      <c r="VJZ40" s="37"/>
      <c r="VKA40" s="37"/>
      <c r="VKB40" s="37"/>
      <c r="VKC40" s="37"/>
      <c r="VKD40" s="37"/>
      <c r="VKE40" s="37"/>
      <c r="VKF40" s="37"/>
      <c r="VKG40" s="37"/>
      <c r="VKH40" s="37"/>
      <c r="VKI40" s="37"/>
      <c r="VKJ40" s="37"/>
      <c r="VKK40" s="37"/>
      <c r="VKL40" s="37"/>
      <c r="VKM40" s="37"/>
      <c r="VKN40" s="37"/>
      <c r="VKO40" s="37"/>
      <c r="VKP40" s="37"/>
      <c r="VKQ40" s="37"/>
      <c r="VKR40" s="37"/>
      <c r="VKS40" s="37"/>
      <c r="VKT40" s="37"/>
      <c r="VKU40" s="37"/>
      <c r="VKV40" s="37"/>
      <c r="VKW40" s="37"/>
      <c r="VKX40" s="37"/>
      <c r="VKY40" s="37"/>
      <c r="VKZ40" s="37"/>
      <c r="VLA40" s="37"/>
      <c r="VLB40" s="37"/>
      <c r="VLC40" s="37"/>
      <c r="VLD40" s="37"/>
      <c r="VLE40" s="37"/>
      <c r="VLF40" s="37"/>
      <c r="VLG40" s="37"/>
      <c r="VLH40" s="37"/>
      <c r="VLI40" s="37"/>
      <c r="VLJ40" s="37"/>
      <c r="VLK40" s="37"/>
      <c r="VLL40" s="37"/>
      <c r="VLM40" s="37"/>
      <c r="VLN40" s="37"/>
      <c r="VLO40" s="37"/>
      <c r="VLP40" s="37"/>
      <c r="VLQ40" s="37"/>
      <c r="VLR40" s="37"/>
      <c r="VLS40" s="37"/>
      <c r="VLT40" s="37"/>
      <c r="VLU40" s="37"/>
      <c r="VLV40" s="37"/>
      <c r="VLW40" s="37"/>
      <c r="VLX40" s="37"/>
      <c r="VLY40" s="37"/>
      <c r="VLZ40" s="37"/>
      <c r="VMA40" s="37"/>
      <c r="VMB40" s="37"/>
      <c r="VMC40" s="37"/>
      <c r="VMD40" s="37"/>
      <c r="VME40" s="37"/>
      <c r="VMF40" s="37"/>
      <c r="VMG40" s="37"/>
      <c r="VMH40" s="37"/>
      <c r="VMI40" s="37"/>
      <c r="VMJ40" s="37"/>
      <c r="VMK40" s="37"/>
      <c r="VML40" s="37"/>
      <c r="VMM40" s="37"/>
      <c r="VMN40" s="37"/>
      <c r="VMO40" s="37"/>
      <c r="VMP40" s="37"/>
      <c r="VMQ40" s="37"/>
      <c r="VMR40" s="37"/>
      <c r="VMS40" s="37"/>
      <c r="VMT40" s="37"/>
      <c r="VMU40" s="37"/>
      <c r="VMV40" s="37"/>
      <c r="VMW40" s="37"/>
      <c r="VMX40" s="37"/>
      <c r="VMY40" s="37"/>
      <c r="VMZ40" s="37"/>
      <c r="VNA40" s="37"/>
      <c r="VNB40" s="37"/>
      <c r="VNC40" s="37"/>
      <c r="VND40" s="37"/>
      <c r="VNE40" s="37"/>
      <c r="VNF40" s="37"/>
      <c r="VNG40" s="37"/>
      <c r="VNH40" s="37"/>
      <c r="VNI40" s="37"/>
      <c r="VNJ40" s="37"/>
      <c r="VNK40" s="37"/>
      <c r="VNL40" s="37"/>
      <c r="VNM40" s="37"/>
      <c r="VNN40" s="37"/>
      <c r="VNO40" s="37"/>
      <c r="VNP40" s="37"/>
      <c r="VNQ40" s="37"/>
      <c r="VNR40" s="37"/>
      <c r="VNS40" s="37"/>
      <c r="VNT40" s="37"/>
      <c r="VNU40" s="37"/>
      <c r="VNV40" s="37"/>
      <c r="VNW40" s="37"/>
      <c r="VNX40" s="37"/>
      <c r="VNY40" s="37"/>
      <c r="VNZ40" s="37"/>
      <c r="VOA40" s="37"/>
      <c r="VOB40" s="37"/>
      <c r="VOC40" s="37"/>
      <c r="VOD40" s="37"/>
      <c r="VOE40" s="37"/>
      <c r="VOF40" s="37"/>
      <c r="VOG40" s="37"/>
      <c r="VOH40" s="37"/>
      <c r="VOI40" s="37"/>
      <c r="VOJ40" s="37"/>
      <c r="VOK40" s="37"/>
      <c r="VOL40" s="37"/>
      <c r="VOM40" s="37"/>
      <c r="VON40" s="37"/>
      <c r="VOO40" s="37"/>
      <c r="VOP40" s="37"/>
      <c r="VOQ40" s="37"/>
      <c r="VOR40" s="37"/>
      <c r="VOS40" s="37"/>
      <c r="VOT40" s="37"/>
      <c r="VOU40" s="37"/>
      <c r="VOV40" s="37"/>
      <c r="VOW40" s="37"/>
      <c r="VOX40" s="37"/>
      <c r="VOY40" s="37"/>
      <c r="VOZ40" s="37"/>
      <c r="VPA40" s="37"/>
      <c r="VPB40" s="37"/>
      <c r="VPC40" s="37"/>
      <c r="VPD40" s="37"/>
      <c r="VPE40" s="37"/>
      <c r="VPF40" s="37"/>
      <c r="VPG40" s="37"/>
      <c r="VPH40" s="37"/>
      <c r="VPI40" s="37"/>
      <c r="VPJ40" s="37"/>
      <c r="VPK40" s="37"/>
      <c r="VPL40" s="37"/>
      <c r="VPM40" s="37"/>
      <c r="VPN40" s="37"/>
      <c r="VPO40" s="37"/>
      <c r="VPP40" s="37"/>
      <c r="VPQ40" s="37"/>
      <c r="VPR40" s="37"/>
      <c r="VPS40" s="37"/>
      <c r="VPT40" s="37"/>
      <c r="VPU40" s="37"/>
      <c r="VPV40" s="37"/>
      <c r="VPW40" s="37"/>
      <c r="VPX40" s="37"/>
      <c r="VPY40" s="37"/>
      <c r="VPZ40" s="37"/>
      <c r="VQA40" s="37"/>
      <c r="VQB40" s="37"/>
      <c r="VQC40" s="37"/>
      <c r="VQD40" s="37"/>
      <c r="VQE40" s="37"/>
      <c r="VQF40" s="37"/>
      <c r="VQG40" s="37"/>
      <c r="VQH40" s="37"/>
      <c r="VQI40" s="37"/>
      <c r="VQJ40" s="37"/>
      <c r="VQK40" s="37"/>
      <c r="VQL40" s="37"/>
      <c r="VQM40" s="37"/>
      <c r="VQN40" s="37"/>
      <c r="VQO40" s="37"/>
      <c r="VQP40" s="37"/>
      <c r="VQQ40" s="37"/>
      <c r="VQR40" s="37"/>
      <c r="VQS40" s="37"/>
      <c r="VQT40" s="37"/>
      <c r="VQU40" s="37"/>
      <c r="VQV40" s="37"/>
      <c r="VQW40" s="37"/>
      <c r="VQX40" s="37"/>
      <c r="VQY40" s="37"/>
      <c r="VQZ40" s="37"/>
      <c r="VRA40" s="37"/>
      <c r="VRB40" s="37"/>
      <c r="VRC40" s="37"/>
      <c r="VRD40" s="37"/>
      <c r="VRE40" s="37"/>
      <c r="VRF40" s="37"/>
      <c r="VRG40" s="37"/>
      <c r="VRH40" s="37"/>
      <c r="VRI40" s="37"/>
      <c r="VRJ40" s="37"/>
      <c r="VRK40" s="37"/>
      <c r="VRL40" s="37"/>
      <c r="VRM40" s="37"/>
      <c r="VRN40" s="37"/>
      <c r="VRO40" s="37"/>
      <c r="VRP40" s="37"/>
      <c r="VRQ40" s="37"/>
      <c r="VRR40" s="37"/>
      <c r="VRS40" s="37"/>
      <c r="VRT40" s="37"/>
      <c r="VRU40" s="37"/>
      <c r="VRV40" s="37"/>
      <c r="VRW40" s="37"/>
      <c r="VRX40" s="37"/>
      <c r="VRY40" s="37"/>
      <c r="VRZ40" s="37"/>
      <c r="VSA40" s="37"/>
      <c r="VSB40" s="37"/>
      <c r="VSC40" s="37"/>
      <c r="VSD40" s="37"/>
      <c r="VSE40" s="37"/>
      <c r="VSF40" s="37"/>
      <c r="VSG40" s="37"/>
      <c r="VSH40" s="37"/>
      <c r="VSI40" s="37"/>
      <c r="VSJ40" s="37"/>
      <c r="VSK40" s="37"/>
      <c r="VSL40" s="37"/>
      <c r="VSM40" s="37"/>
      <c r="VSN40" s="37"/>
      <c r="VSO40" s="37"/>
      <c r="VSP40" s="37"/>
      <c r="VSQ40" s="37"/>
      <c r="VSR40" s="37"/>
      <c r="VSS40" s="37"/>
      <c r="VST40" s="37"/>
      <c r="VSU40" s="37"/>
      <c r="VSV40" s="37"/>
      <c r="VSW40" s="37"/>
      <c r="VSX40" s="37"/>
      <c r="VSY40" s="37"/>
      <c r="VSZ40" s="37"/>
      <c r="VTA40" s="37"/>
      <c r="VTB40" s="37"/>
      <c r="VTC40" s="37"/>
      <c r="VTD40" s="37"/>
      <c r="VTE40" s="37"/>
      <c r="VTF40" s="37"/>
      <c r="VTG40" s="37"/>
      <c r="VTH40" s="37"/>
      <c r="VTI40" s="37"/>
      <c r="VTJ40" s="37"/>
      <c r="VTK40" s="37"/>
      <c r="VTL40" s="37"/>
      <c r="VTM40" s="37"/>
      <c r="VTN40" s="37"/>
      <c r="VTO40" s="37"/>
      <c r="VTP40" s="37"/>
      <c r="VTQ40" s="37"/>
      <c r="VTR40" s="37"/>
      <c r="VTS40" s="37"/>
      <c r="VTT40" s="37"/>
      <c r="VTU40" s="37"/>
      <c r="VTV40" s="37"/>
      <c r="VTW40" s="37"/>
      <c r="VTX40" s="37"/>
      <c r="VTY40" s="37"/>
      <c r="VTZ40" s="37"/>
      <c r="VUA40" s="37"/>
      <c r="VUB40" s="37"/>
      <c r="VUC40" s="37"/>
      <c r="VUD40" s="37"/>
      <c r="VUE40" s="37"/>
      <c r="VUF40" s="37"/>
      <c r="VUG40" s="37"/>
      <c r="VUH40" s="37"/>
      <c r="VUI40" s="37"/>
      <c r="VUJ40" s="37"/>
      <c r="VUK40" s="37"/>
      <c r="VUL40" s="37"/>
      <c r="VUM40" s="37"/>
      <c r="VUN40" s="37"/>
      <c r="VUO40" s="37"/>
      <c r="VUP40" s="37"/>
      <c r="VUQ40" s="37"/>
      <c r="VUR40" s="37"/>
      <c r="VUS40" s="37"/>
      <c r="VUT40" s="37"/>
      <c r="VUU40" s="37"/>
      <c r="VUV40" s="37"/>
      <c r="VUW40" s="37"/>
      <c r="VUX40" s="37"/>
      <c r="VUY40" s="37"/>
      <c r="VUZ40" s="37"/>
      <c r="VVA40" s="37"/>
      <c r="VVB40" s="37"/>
      <c r="VVC40" s="37"/>
      <c r="VVD40" s="37"/>
      <c r="VVE40" s="37"/>
      <c r="VVF40" s="37"/>
      <c r="VVG40" s="37"/>
      <c r="VVH40" s="37"/>
      <c r="VVI40" s="37"/>
      <c r="VVJ40" s="37"/>
      <c r="VVK40" s="37"/>
      <c r="VVL40" s="37"/>
      <c r="VVM40" s="37"/>
      <c r="VVN40" s="37"/>
      <c r="VVO40" s="37"/>
      <c r="VVP40" s="37"/>
      <c r="VVQ40" s="37"/>
      <c r="VVR40" s="37"/>
      <c r="VVS40" s="37"/>
      <c r="VVT40" s="37"/>
      <c r="VVU40" s="37"/>
      <c r="VVV40" s="37"/>
      <c r="VVW40" s="37"/>
      <c r="VVX40" s="37"/>
      <c r="VVY40" s="37"/>
      <c r="VVZ40" s="37"/>
      <c r="VWA40" s="37"/>
      <c r="VWB40" s="37"/>
      <c r="VWC40" s="37"/>
      <c r="VWD40" s="37"/>
      <c r="VWE40" s="37"/>
      <c r="VWF40" s="37"/>
      <c r="VWG40" s="37"/>
      <c r="VWH40" s="37"/>
      <c r="VWI40" s="37"/>
      <c r="VWJ40" s="37"/>
      <c r="VWK40" s="37"/>
      <c r="VWL40" s="37"/>
      <c r="VWM40" s="37"/>
      <c r="VWN40" s="37"/>
      <c r="VWO40" s="37"/>
      <c r="VWP40" s="37"/>
      <c r="VWQ40" s="37"/>
      <c r="VWR40" s="37"/>
      <c r="VWS40" s="37"/>
      <c r="VWT40" s="37"/>
      <c r="VWU40" s="37"/>
      <c r="VWV40" s="37"/>
      <c r="VWW40" s="37"/>
      <c r="VWX40" s="37"/>
      <c r="VWY40" s="37"/>
      <c r="VWZ40" s="37"/>
      <c r="VXA40" s="37"/>
      <c r="VXB40" s="37"/>
      <c r="VXC40" s="37"/>
      <c r="VXD40" s="37"/>
      <c r="VXE40" s="37"/>
      <c r="VXF40" s="37"/>
      <c r="VXG40" s="37"/>
      <c r="VXH40" s="37"/>
      <c r="VXI40" s="37"/>
      <c r="VXJ40" s="37"/>
      <c r="VXK40" s="37"/>
      <c r="VXL40" s="37"/>
      <c r="VXM40" s="37"/>
      <c r="VXN40" s="37"/>
      <c r="VXO40" s="37"/>
      <c r="VXP40" s="37"/>
      <c r="VXQ40" s="37"/>
      <c r="VXR40" s="37"/>
      <c r="VXS40" s="37"/>
      <c r="VXT40" s="37"/>
      <c r="VXU40" s="37"/>
      <c r="VXV40" s="37"/>
      <c r="VXW40" s="37"/>
      <c r="VXX40" s="37"/>
      <c r="VXY40" s="37"/>
      <c r="VXZ40" s="37"/>
      <c r="VYA40" s="37"/>
      <c r="VYB40" s="37"/>
      <c r="VYC40" s="37"/>
      <c r="VYD40" s="37"/>
      <c r="VYE40" s="37"/>
      <c r="VYF40" s="37"/>
      <c r="VYG40" s="37"/>
      <c r="VYH40" s="37"/>
      <c r="VYI40" s="37"/>
      <c r="VYJ40" s="37"/>
      <c r="VYK40" s="37"/>
      <c r="VYL40" s="37"/>
      <c r="VYM40" s="37"/>
      <c r="VYN40" s="37"/>
      <c r="VYO40" s="37"/>
      <c r="VYP40" s="37"/>
      <c r="VYQ40" s="37"/>
      <c r="VYR40" s="37"/>
      <c r="VYS40" s="37"/>
      <c r="VYT40" s="37"/>
      <c r="VYU40" s="37"/>
      <c r="VYV40" s="37"/>
      <c r="VYW40" s="37"/>
      <c r="VYX40" s="37"/>
      <c r="VYY40" s="37"/>
      <c r="VYZ40" s="37"/>
      <c r="VZA40" s="37"/>
      <c r="VZB40" s="37"/>
      <c r="VZC40" s="37"/>
      <c r="VZD40" s="37"/>
      <c r="VZE40" s="37"/>
      <c r="VZF40" s="37"/>
      <c r="VZG40" s="37"/>
      <c r="VZH40" s="37"/>
      <c r="VZI40" s="37"/>
      <c r="VZJ40" s="37"/>
      <c r="VZK40" s="37"/>
      <c r="VZL40" s="37"/>
      <c r="VZM40" s="37"/>
      <c r="VZN40" s="37"/>
      <c r="VZO40" s="37"/>
      <c r="VZP40" s="37"/>
      <c r="VZQ40" s="37"/>
      <c r="VZR40" s="37"/>
      <c r="VZS40" s="37"/>
      <c r="VZT40" s="37"/>
      <c r="VZU40" s="37"/>
      <c r="VZV40" s="37"/>
      <c r="VZW40" s="37"/>
      <c r="VZX40" s="37"/>
      <c r="VZY40" s="37"/>
      <c r="VZZ40" s="37"/>
      <c r="WAA40" s="37"/>
      <c r="WAB40" s="37"/>
      <c r="WAC40" s="37"/>
      <c r="WAD40" s="37"/>
      <c r="WAE40" s="37"/>
      <c r="WAF40" s="37"/>
      <c r="WAG40" s="37"/>
      <c r="WAH40" s="37"/>
      <c r="WAI40" s="37"/>
      <c r="WAJ40" s="37"/>
      <c r="WAK40" s="37"/>
      <c r="WAL40" s="37"/>
      <c r="WAM40" s="37"/>
      <c r="WAN40" s="37"/>
      <c r="WAO40" s="37"/>
      <c r="WAP40" s="37"/>
      <c r="WAQ40" s="37"/>
      <c r="WAR40" s="37"/>
      <c r="WAS40" s="37"/>
      <c r="WAT40" s="37"/>
      <c r="WAU40" s="37"/>
      <c r="WAV40" s="37"/>
      <c r="WAW40" s="37"/>
      <c r="WAX40" s="37"/>
      <c r="WAY40" s="37"/>
      <c r="WAZ40" s="37"/>
      <c r="WBA40" s="37"/>
      <c r="WBB40" s="37"/>
      <c r="WBC40" s="37"/>
      <c r="WBD40" s="37"/>
      <c r="WBE40" s="37"/>
      <c r="WBF40" s="37"/>
      <c r="WBG40" s="37"/>
      <c r="WBH40" s="37"/>
      <c r="WBI40" s="37"/>
      <c r="WBJ40" s="37"/>
      <c r="WBK40" s="37"/>
      <c r="WBL40" s="37"/>
      <c r="WBM40" s="37"/>
      <c r="WBN40" s="37"/>
      <c r="WBO40" s="37"/>
      <c r="WBP40" s="37"/>
      <c r="WBQ40" s="37"/>
      <c r="WBR40" s="37"/>
      <c r="WBS40" s="37"/>
      <c r="WBT40" s="37"/>
      <c r="WBU40" s="37"/>
      <c r="WBV40" s="37"/>
      <c r="WBW40" s="37"/>
      <c r="WBX40" s="37"/>
      <c r="WBY40" s="37"/>
      <c r="WBZ40" s="37"/>
      <c r="WCA40" s="37"/>
      <c r="WCB40" s="37"/>
      <c r="WCC40" s="37"/>
      <c r="WCD40" s="37"/>
      <c r="WCE40" s="37"/>
      <c r="WCF40" s="37"/>
      <c r="WCG40" s="37"/>
      <c r="WCH40" s="37"/>
      <c r="WCI40" s="37"/>
      <c r="WCJ40" s="37"/>
      <c r="WCK40" s="37"/>
      <c r="WCL40" s="37"/>
      <c r="WCM40" s="37"/>
      <c r="WCN40" s="37"/>
      <c r="WCO40" s="37"/>
      <c r="WCP40" s="37"/>
      <c r="WCQ40" s="37"/>
      <c r="WCR40" s="37"/>
      <c r="WCS40" s="37"/>
      <c r="WCT40" s="37"/>
      <c r="WCU40" s="37"/>
      <c r="WCV40" s="37"/>
      <c r="WCW40" s="37"/>
      <c r="WCX40" s="37"/>
      <c r="WCY40" s="37"/>
      <c r="WCZ40" s="37"/>
      <c r="WDA40" s="37"/>
      <c r="WDB40" s="37"/>
      <c r="WDC40" s="37"/>
      <c r="WDD40" s="37"/>
      <c r="WDE40" s="37"/>
      <c r="WDF40" s="37"/>
      <c r="WDG40" s="37"/>
      <c r="WDH40" s="37"/>
      <c r="WDI40" s="37"/>
      <c r="WDJ40" s="37"/>
      <c r="WDK40" s="37"/>
      <c r="WDL40" s="37"/>
      <c r="WDM40" s="37"/>
      <c r="WDN40" s="37"/>
      <c r="WDO40" s="37"/>
      <c r="WDP40" s="37"/>
      <c r="WDQ40" s="37"/>
      <c r="WDR40" s="37"/>
      <c r="WDS40" s="37"/>
      <c r="WDT40" s="37"/>
      <c r="WDU40" s="37"/>
      <c r="WDV40" s="37"/>
      <c r="WDW40" s="37"/>
      <c r="WDX40" s="37"/>
      <c r="WDY40" s="37"/>
      <c r="WDZ40" s="37"/>
      <c r="WEA40" s="37"/>
      <c r="WEB40" s="37"/>
      <c r="WEC40" s="37"/>
      <c r="WED40" s="37"/>
      <c r="WEE40" s="37"/>
      <c r="WEF40" s="37"/>
      <c r="WEG40" s="37"/>
      <c r="WEH40" s="37"/>
      <c r="WEI40" s="37"/>
      <c r="WEJ40" s="37"/>
      <c r="WEK40" s="37"/>
      <c r="WEL40" s="37"/>
      <c r="WEM40" s="37"/>
      <c r="WEN40" s="37"/>
      <c r="WEO40" s="37"/>
      <c r="WEP40" s="37"/>
      <c r="WEQ40" s="37"/>
      <c r="WER40" s="37"/>
      <c r="WES40" s="37"/>
      <c r="WET40" s="37"/>
      <c r="WEU40" s="37"/>
      <c r="WEV40" s="37"/>
      <c r="WEW40" s="37"/>
      <c r="WEX40" s="37"/>
      <c r="WEY40" s="37"/>
      <c r="WEZ40" s="37"/>
      <c r="WFA40" s="37"/>
      <c r="WFB40" s="37"/>
      <c r="WFC40" s="37"/>
      <c r="WFD40" s="37"/>
      <c r="WFE40" s="37"/>
      <c r="WFF40" s="37"/>
      <c r="WFG40" s="37"/>
      <c r="WFH40" s="37"/>
      <c r="WFI40" s="37"/>
      <c r="WFJ40" s="37"/>
      <c r="WFK40" s="37"/>
      <c r="WFL40" s="37"/>
      <c r="WFM40" s="37"/>
      <c r="WFN40" s="37"/>
      <c r="WFO40" s="37"/>
      <c r="WFP40" s="37"/>
      <c r="WFQ40" s="37"/>
      <c r="WFR40" s="37"/>
      <c r="WFS40" s="37"/>
      <c r="WFT40" s="37"/>
      <c r="WFU40" s="37"/>
      <c r="WFV40" s="37"/>
      <c r="WFW40" s="37"/>
      <c r="WFX40" s="37"/>
      <c r="WFY40" s="37"/>
      <c r="WFZ40" s="37"/>
      <c r="WGA40" s="37"/>
      <c r="WGB40" s="37"/>
      <c r="WGC40" s="37"/>
      <c r="WGD40" s="37"/>
      <c r="WGE40" s="37"/>
      <c r="WGF40" s="37"/>
      <c r="WGG40" s="37"/>
      <c r="WGH40" s="37"/>
      <c r="WGI40" s="37"/>
      <c r="WGJ40" s="37"/>
      <c r="WGK40" s="37"/>
      <c r="WGL40" s="37"/>
      <c r="WGM40" s="37"/>
      <c r="WGN40" s="37"/>
      <c r="WGO40" s="37"/>
      <c r="WGP40" s="37"/>
      <c r="WGQ40" s="37"/>
      <c r="WGR40" s="37"/>
      <c r="WGS40" s="37"/>
      <c r="WGT40" s="37"/>
      <c r="WGU40" s="37"/>
      <c r="WGV40" s="37"/>
      <c r="WGW40" s="37"/>
      <c r="WGX40" s="37"/>
      <c r="WGY40" s="37"/>
      <c r="WGZ40" s="37"/>
      <c r="WHA40" s="37"/>
      <c r="WHB40" s="37"/>
      <c r="WHC40" s="37"/>
      <c r="WHD40" s="37"/>
      <c r="WHE40" s="37"/>
      <c r="WHF40" s="37"/>
      <c r="WHG40" s="37"/>
      <c r="WHH40" s="37"/>
      <c r="WHI40" s="37"/>
      <c r="WHJ40" s="37"/>
      <c r="WHK40" s="37"/>
      <c r="WHL40" s="37"/>
      <c r="WHM40" s="37"/>
      <c r="WHN40" s="37"/>
      <c r="WHO40" s="37"/>
      <c r="WHP40" s="37"/>
      <c r="WHQ40" s="37"/>
      <c r="WHR40" s="37"/>
      <c r="WHS40" s="37"/>
      <c r="WHT40" s="37"/>
      <c r="WHU40" s="37"/>
      <c r="WHV40" s="37"/>
      <c r="WHW40" s="37"/>
      <c r="WHX40" s="37"/>
      <c r="WHY40" s="37"/>
      <c r="WHZ40" s="37"/>
      <c r="WIA40" s="37"/>
      <c r="WIB40" s="37"/>
      <c r="WIC40" s="37"/>
      <c r="WID40" s="37"/>
      <c r="WIE40" s="37"/>
      <c r="WIF40" s="37"/>
      <c r="WIG40" s="37"/>
      <c r="WIH40" s="37"/>
      <c r="WII40" s="37"/>
      <c r="WIJ40" s="37"/>
      <c r="WIK40" s="37"/>
      <c r="WIL40" s="37"/>
      <c r="WIM40" s="37"/>
      <c r="WIN40" s="37"/>
      <c r="WIO40" s="37"/>
      <c r="WIP40" s="37"/>
      <c r="WIQ40" s="37"/>
      <c r="WIR40" s="37"/>
      <c r="WIS40" s="37"/>
      <c r="WIT40" s="37"/>
      <c r="WIU40" s="37"/>
      <c r="WIV40" s="37"/>
      <c r="WIW40" s="37"/>
      <c r="WIX40" s="37"/>
      <c r="WIY40" s="37"/>
      <c r="WIZ40" s="37"/>
      <c r="WJA40" s="37"/>
      <c r="WJB40" s="37"/>
      <c r="WJC40" s="37"/>
      <c r="WJD40" s="37"/>
      <c r="WJE40" s="37"/>
      <c r="WJF40" s="37"/>
      <c r="WJG40" s="37"/>
      <c r="WJH40" s="37"/>
      <c r="WJI40" s="37"/>
      <c r="WJJ40" s="37"/>
      <c r="WJK40" s="37"/>
      <c r="WJL40" s="37"/>
      <c r="WJM40" s="37"/>
      <c r="WJN40" s="37"/>
      <c r="WJO40" s="37"/>
      <c r="WJP40" s="37"/>
      <c r="WJQ40" s="37"/>
      <c r="WJR40" s="37"/>
      <c r="WJS40" s="37"/>
      <c r="WJT40" s="37"/>
      <c r="WJU40" s="37"/>
      <c r="WJV40" s="37"/>
      <c r="WJW40" s="37"/>
      <c r="WJX40" s="37"/>
      <c r="WJY40" s="37"/>
      <c r="WJZ40" s="37"/>
      <c r="WKA40" s="37"/>
      <c r="WKB40" s="37"/>
      <c r="WKC40" s="37"/>
      <c r="WKD40" s="37"/>
      <c r="WKE40" s="37"/>
      <c r="WKF40" s="37"/>
      <c r="WKG40" s="37"/>
      <c r="WKH40" s="37"/>
      <c r="WKI40" s="37"/>
      <c r="WKJ40" s="37"/>
      <c r="WKK40" s="37"/>
      <c r="WKL40" s="37"/>
      <c r="WKM40" s="37"/>
      <c r="WKN40" s="37"/>
      <c r="WKO40" s="37"/>
      <c r="WKP40" s="37"/>
      <c r="WKQ40" s="37"/>
      <c r="WKR40" s="37"/>
      <c r="WKS40" s="37"/>
      <c r="WKT40" s="37"/>
      <c r="WKU40" s="37"/>
      <c r="WKV40" s="37"/>
      <c r="WKW40" s="37"/>
      <c r="WKX40" s="37"/>
      <c r="WKY40" s="37"/>
      <c r="WKZ40" s="37"/>
      <c r="WLA40" s="37"/>
      <c r="WLB40" s="37"/>
      <c r="WLC40" s="37"/>
      <c r="WLD40" s="37"/>
      <c r="WLE40" s="37"/>
      <c r="WLF40" s="37"/>
      <c r="WLG40" s="37"/>
      <c r="WLH40" s="37"/>
      <c r="WLI40" s="37"/>
      <c r="WLJ40" s="37"/>
      <c r="WLK40" s="37"/>
      <c r="WLL40" s="37"/>
      <c r="WLM40" s="37"/>
      <c r="WLN40" s="37"/>
      <c r="WLO40" s="37"/>
      <c r="WLP40" s="37"/>
      <c r="WLQ40" s="37"/>
      <c r="WLR40" s="37"/>
      <c r="WLS40" s="37"/>
      <c r="WLT40" s="37"/>
      <c r="WLU40" s="37"/>
      <c r="WLV40" s="37"/>
      <c r="WLW40" s="37"/>
      <c r="WLX40" s="37"/>
      <c r="WLY40" s="37"/>
      <c r="WLZ40" s="37"/>
      <c r="WMA40" s="37"/>
      <c r="WMB40" s="37"/>
      <c r="WMC40" s="37"/>
      <c r="WMD40" s="37"/>
      <c r="WME40" s="37"/>
      <c r="WMF40" s="37"/>
      <c r="WMG40" s="37"/>
      <c r="WMH40" s="37"/>
      <c r="WMI40" s="37"/>
      <c r="WMJ40" s="37"/>
      <c r="WMK40" s="37"/>
      <c r="WML40" s="37"/>
      <c r="WMM40" s="37"/>
      <c r="WMN40" s="37"/>
      <c r="WMO40" s="37"/>
      <c r="WMP40" s="37"/>
      <c r="WMQ40" s="37"/>
      <c r="WMR40" s="37"/>
      <c r="WMS40" s="37"/>
      <c r="WMT40" s="37"/>
      <c r="WMU40" s="37"/>
      <c r="WMV40" s="37"/>
      <c r="WMW40" s="37"/>
      <c r="WMX40" s="37"/>
      <c r="WMY40" s="37"/>
      <c r="WMZ40" s="37"/>
      <c r="WNA40" s="37"/>
      <c r="WNB40" s="37"/>
      <c r="WNC40" s="37"/>
      <c r="WND40" s="37"/>
      <c r="WNE40" s="37"/>
      <c r="WNF40" s="37"/>
      <c r="WNG40" s="37"/>
      <c r="WNH40" s="37"/>
      <c r="WNI40" s="37"/>
      <c r="WNJ40" s="37"/>
      <c r="WNK40" s="37"/>
      <c r="WNL40" s="37"/>
      <c r="WNM40" s="37"/>
      <c r="WNN40" s="37"/>
      <c r="WNO40" s="37"/>
      <c r="WNP40" s="37"/>
      <c r="WNQ40" s="37"/>
      <c r="WNR40" s="37"/>
      <c r="WNS40" s="37"/>
      <c r="WNT40" s="37"/>
      <c r="WNU40" s="37"/>
      <c r="WNV40" s="37"/>
      <c r="WNW40" s="37"/>
      <c r="WNX40" s="37"/>
      <c r="WNY40" s="37"/>
      <c r="WNZ40" s="37"/>
      <c r="WOA40" s="37"/>
      <c r="WOB40" s="37"/>
      <c r="WOC40" s="37"/>
      <c r="WOD40" s="37"/>
      <c r="WOE40" s="37"/>
      <c r="WOF40" s="37"/>
      <c r="WOG40" s="37"/>
      <c r="WOH40" s="37"/>
      <c r="WOI40" s="37"/>
      <c r="WOJ40" s="37"/>
      <c r="WOK40" s="37"/>
      <c r="WOL40" s="37"/>
      <c r="WOM40" s="37"/>
      <c r="WON40" s="37"/>
      <c r="WOO40" s="37"/>
      <c r="WOP40" s="37"/>
      <c r="WOQ40" s="37"/>
      <c r="WOR40" s="37"/>
      <c r="WOS40" s="37"/>
      <c r="WOT40" s="37"/>
      <c r="WOU40" s="37"/>
      <c r="WOV40" s="37"/>
      <c r="WOW40" s="37"/>
      <c r="WOX40" s="37"/>
      <c r="WOY40" s="37"/>
      <c r="WOZ40" s="37"/>
      <c r="WPA40" s="37"/>
      <c r="WPB40" s="37"/>
      <c r="WPC40" s="37"/>
      <c r="WPD40" s="37"/>
      <c r="WPE40" s="37"/>
      <c r="WPF40" s="37"/>
      <c r="WPG40" s="37"/>
      <c r="WPH40" s="37"/>
      <c r="WPI40" s="37"/>
      <c r="WPJ40" s="37"/>
      <c r="WPK40" s="37"/>
      <c r="WPL40" s="37"/>
      <c r="WPM40" s="37"/>
      <c r="WPN40" s="37"/>
      <c r="WPO40" s="37"/>
      <c r="WPP40" s="37"/>
      <c r="WPQ40" s="37"/>
      <c r="WPR40" s="37"/>
      <c r="WPS40" s="37"/>
      <c r="WPT40" s="37"/>
      <c r="WPU40" s="37"/>
      <c r="WPV40" s="37"/>
      <c r="WPW40" s="37"/>
      <c r="WPX40" s="37"/>
      <c r="WPY40" s="37"/>
      <c r="WPZ40" s="37"/>
      <c r="WQA40" s="37"/>
      <c r="WQB40" s="37"/>
      <c r="WQC40" s="37"/>
      <c r="WQD40" s="37"/>
      <c r="WQE40" s="37"/>
      <c r="WQF40" s="37"/>
      <c r="WQG40" s="37"/>
      <c r="WQH40" s="37"/>
      <c r="WQI40" s="37"/>
      <c r="WQJ40" s="37"/>
      <c r="WQK40" s="37"/>
      <c r="WQL40" s="37"/>
      <c r="WQM40" s="37"/>
      <c r="WQN40" s="37"/>
      <c r="WQO40" s="37"/>
      <c r="WQP40" s="37"/>
      <c r="WQQ40" s="37"/>
      <c r="WQR40" s="37"/>
      <c r="WQS40" s="37"/>
      <c r="WQT40" s="37"/>
      <c r="WQU40" s="37"/>
      <c r="WQV40" s="37"/>
      <c r="WQW40" s="37"/>
      <c r="WQX40" s="37"/>
      <c r="WQY40" s="37"/>
      <c r="WQZ40" s="37"/>
      <c r="WRA40" s="37"/>
      <c r="WRB40" s="37"/>
      <c r="WRC40" s="37"/>
      <c r="WRD40" s="37"/>
      <c r="WRE40" s="37"/>
      <c r="WRF40" s="37"/>
      <c r="WRG40" s="37"/>
      <c r="WRH40" s="37"/>
      <c r="WRI40" s="37"/>
      <c r="WRJ40" s="37"/>
      <c r="WRK40" s="37"/>
      <c r="WRL40" s="37"/>
      <c r="WRM40" s="37"/>
      <c r="WRN40" s="37"/>
      <c r="WRO40" s="37"/>
      <c r="WRP40" s="37"/>
      <c r="WRQ40" s="37"/>
      <c r="WRR40" s="37"/>
      <c r="WRS40" s="37"/>
      <c r="WRT40" s="37"/>
      <c r="WRU40" s="37"/>
      <c r="WRV40" s="37"/>
      <c r="WRW40" s="37"/>
      <c r="WRX40" s="37"/>
      <c r="WRY40" s="37"/>
      <c r="WRZ40" s="37"/>
      <c r="WSA40" s="37"/>
      <c r="WSB40" s="37"/>
      <c r="WSC40" s="37"/>
      <c r="WSD40" s="37"/>
      <c r="WSE40" s="37"/>
      <c r="WSF40" s="37"/>
      <c r="WSG40" s="37"/>
      <c r="WSH40" s="37"/>
      <c r="WSI40" s="37"/>
      <c r="WSJ40" s="37"/>
      <c r="WSK40" s="37"/>
      <c r="WSL40" s="37"/>
      <c r="WSM40" s="37"/>
      <c r="WSN40" s="37"/>
      <c r="WSO40" s="37"/>
      <c r="WSP40" s="37"/>
      <c r="WSQ40" s="37"/>
      <c r="WSR40" s="37"/>
      <c r="WSS40" s="37"/>
      <c r="WST40" s="37"/>
      <c r="WSU40" s="37"/>
      <c r="WSV40" s="37"/>
      <c r="WSW40" s="37"/>
      <c r="WSX40" s="37"/>
      <c r="WSY40" s="37"/>
      <c r="WSZ40" s="37"/>
      <c r="WTA40" s="37"/>
      <c r="WTB40" s="37"/>
      <c r="WTC40" s="37"/>
      <c r="WTD40" s="37"/>
      <c r="WTE40" s="37"/>
      <c r="WTF40" s="37"/>
      <c r="WTG40" s="37"/>
      <c r="WTH40" s="37"/>
      <c r="WTI40" s="37"/>
      <c r="WTJ40" s="37"/>
      <c r="WTK40" s="37"/>
      <c r="WTL40" s="37"/>
      <c r="WTM40" s="37"/>
      <c r="WTN40" s="37"/>
      <c r="WTO40" s="37"/>
      <c r="WTP40" s="37"/>
      <c r="WTQ40" s="37"/>
      <c r="WTR40" s="37"/>
      <c r="WTS40" s="37"/>
      <c r="WTT40" s="37"/>
      <c r="WTU40" s="37"/>
      <c r="WTV40" s="37"/>
      <c r="WTW40" s="37"/>
      <c r="WTX40" s="37"/>
      <c r="WTY40" s="37"/>
      <c r="WTZ40" s="37"/>
      <c r="WUA40" s="37"/>
      <c r="WUB40" s="37"/>
      <c r="WUC40" s="37"/>
      <c r="WUD40" s="37"/>
      <c r="WUE40" s="37"/>
      <c r="WUF40" s="37"/>
      <c r="WUG40" s="37"/>
      <c r="WUH40" s="37"/>
      <c r="WUI40" s="37"/>
      <c r="WUJ40" s="37"/>
      <c r="WUK40" s="37"/>
      <c r="WUL40" s="37"/>
      <c r="WUM40" s="37"/>
      <c r="WUN40" s="37"/>
      <c r="WUO40" s="37"/>
      <c r="WUP40" s="37"/>
      <c r="WUQ40" s="37"/>
      <c r="WUR40" s="37"/>
      <c r="WUS40" s="37"/>
      <c r="WUT40" s="37"/>
      <c r="WUU40" s="37"/>
      <c r="WUV40" s="37"/>
      <c r="WUW40" s="37"/>
      <c r="WUX40" s="37"/>
      <c r="WUY40" s="37"/>
      <c r="WUZ40" s="37"/>
      <c r="WVA40" s="37"/>
      <c r="WVB40" s="37"/>
      <c r="WVC40" s="37"/>
      <c r="WVD40" s="37"/>
      <c r="WVE40" s="37"/>
      <c r="WVF40" s="37"/>
      <c r="WVG40" s="37"/>
      <c r="WVH40" s="37"/>
      <c r="WVI40" s="37"/>
      <c r="WVJ40" s="37"/>
      <c r="WVK40" s="37"/>
      <c r="WVL40" s="37"/>
      <c r="WVM40" s="37"/>
      <c r="WVN40" s="37"/>
      <c r="WVO40" s="37"/>
      <c r="WVP40" s="37"/>
      <c r="WVQ40" s="37"/>
      <c r="WVR40" s="37"/>
      <c r="WVS40" s="37"/>
      <c r="WVT40" s="37"/>
      <c r="WVU40" s="37"/>
      <c r="WVV40" s="37"/>
      <c r="WVW40" s="37"/>
      <c r="WVX40" s="37"/>
      <c r="WVY40" s="37"/>
      <c r="WVZ40" s="37"/>
      <c r="WWA40" s="37"/>
      <c r="WWB40" s="37"/>
      <c r="WWC40" s="37"/>
      <c r="WWD40" s="37"/>
      <c r="WWE40" s="37"/>
      <c r="WWF40" s="37"/>
      <c r="WWG40" s="37"/>
      <c r="WWH40" s="37"/>
      <c r="WWI40" s="37"/>
      <c r="WWJ40" s="37"/>
      <c r="WWK40" s="37"/>
      <c r="WWL40" s="37"/>
      <c r="WWM40" s="37"/>
      <c r="WWN40" s="37"/>
      <c r="WWO40" s="37"/>
      <c r="WWP40" s="37"/>
      <c r="WWQ40" s="37"/>
      <c r="WWR40" s="37"/>
      <c r="WWS40" s="37"/>
      <c r="WWT40" s="37"/>
      <c r="WWU40" s="37"/>
      <c r="WWV40" s="37"/>
      <c r="WWW40" s="37"/>
      <c r="WWX40" s="37"/>
      <c r="WWY40" s="37"/>
      <c r="WWZ40" s="37"/>
      <c r="WXA40" s="37"/>
      <c r="WXB40" s="37"/>
      <c r="WXC40" s="37"/>
      <c r="WXD40" s="37"/>
      <c r="WXE40" s="37"/>
      <c r="WXF40" s="37"/>
      <c r="WXG40" s="37"/>
      <c r="WXH40" s="37"/>
      <c r="WXI40" s="37"/>
      <c r="WXJ40" s="37"/>
      <c r="WXK40" s="37"/>
      <c r="WXL40" s="37"/>
      <c r="WXM40" s="37"/>
      <c r="WXN40" s="37"/>
      <c r="WXO40" s="37"/>
      <c r="WXP40" s="37"/>
      <c r="WXQ40" s="37"/>
      <c r="WXR40" s="37"/>
      <c r="WXS40" s="37"/>
      <c r="WXT40" s="37"/>
      <c r="WXU40" s="37"/>
      <c r="WXV40" s="37"/>
      <c r="WXW40" s="37"/>
      <c r="WXX40" s="37"/>
      <c r="WXY40" s="37"/>
      <c r="WXZ40" s="37"/>
      <c r="WYA40" s="37"/>
      <c r="WYB40" s="37"/>
      <c r="WYC40" s="37"/>
      <c r="WYD40" s="37"/>
      <c r="WYE40" s="37"/>
      <c r="WYF40" s="37"/>
      <c r="WYG40" s="37"/>
      <c r="WYH40" s="37"/>
      <c r="WYI40" s="37"/>
      <c r="WYJ40" s="37"/>
      <c r="WYK40" s="37"/>
      <c r="WYL40" s="37"/>
      <c r="WYM40" s="37"/>
      <c r="WYN40" s="37"/>
      <c r="WYO40" s="37"/>
      <c r="WYP40" s="37"/>
      <c r="WYQ40" s="37"/>
      <c r="WYR40" s="37"/>
      <c r="WYS40" s="37"/>
      <c r="WYT40" s="37"/>
      <c r="WYU40" s="37"/>
      <c r="WYV40" s="37"/>
      <c r="WYW40" s="37"/>
      <c r="WYX40" s="37"/>
      <c r="WYY40" s="37"/>
      <c r="WYZ40" s="37"/>
      <c r="WZA40" s="37"/>
      <c r="WZB40" s="37"/>
      <c r="WZC40" s="37"/>
      <c r="WZD40" s="37"/>
      <c r="WZE40" s="37"/>
      <c r="WZF40" s="37"/>
      <c r="WZG40" s="37"/>
      <c r="WZH40" s="37"/>
      <c r="WZI40" s="37"/>
      <c r="WZJ40" s="37"/>
      <c r="WZK40" s="37"/>
      <c r="WZL40" s="37"/>
      <c r="WZM40" s="37"/>
      <c r="WZN40" s="37"/>
      <c r="WZO40" s="37"/>
      <c r="WZP40" s="37"/>
      <c r="WZQ40" s="37"/>
      <c r="WZR40" s="37"/>
      <c r="WZS40" s="37"/>
      <c r="WZT40" s="37"/>
      <c r="WZU40" s="37"/>
      <c r="WZV40" s="37"/>
      <c r="WZW40" s="37"/>
      <c r="WZX40" s="37"/>
      <c r="WZY40" s="37"/>
      <c r="WZZ40" s="37"/>
      <c r="XAA40" s="37"/>
      <c r="XAB40" s="37"/>
      <c r="XAC40" s="37"/>
      <c r="XAD40" s="37"/>
      <c r="XAE40" s="37"/>
      <c r="XAF40" s="37"/>
      <c r="XAG40" s="37"/>
      <c r="XAH40" s="37"/>
      <c r="XAI40" s="37"/>
      <c r="XAJ40" s="37"/>
      <c r="XAK40" s="37"/>
      <c r="XAL40" s="37"/>
      <c r="XAM40" s="37"/>
      <c r="XAN40" s="37"/>
      <c r="XAO40" s="37"/>
      <c r="XAP40" s="37"/>
      <c r="XAQ40" s="37"/>
      <c r="XAR40" s="37"/>
      <c r="XAS40" s="37"/>
      <c r="XAT40" s="37"/>
      <c r="XAU40" s="37"/>
      <c r="XAV40" s="37"/>
      <c r="XAW40" s="37"/>
      <c r="XAX40" s="37"/>
      <c r="XAY40" s="37"/>
      <c r="XAZ40" s="37"/>
      <c r="XBA40" s="37"/>
      <c r="XBB40" s="37"/>
      <c r="XBC40" s="37"/>
      <c r="XBD40" s="37"/>
      <c r="XBE40" s="37"/>
      <c r="XBF40" s="37"/>
      <c r="XBG40" s="37"/>
      <c r="XBH40" s="37"/>
      <c r="XBI40" s="37"/>
      <c r="XBJ40" s="37"/>
      <c r="XBK40" s="37"/>
      <c r="XBL40" s="37"/>
      <c r="XBM40" s="37"/>
      <c r="XBN40" s="37"/>
      <c r="XBO40" s="37"/>
      <c r="XBP40" s="37"/>
      <c r="XBQ40" s="37"/>
      <c r="XBR40" s="37"/>
      <c r="XBS40" s="37"/>
      <c r="XBT40" s="37"/>
      <c r="XBU40" s="37"/>
      <c r="XBV40" s="37"/>
      <c r="XBW40" s="37"/>
      <c r="XBX40" s="37"/>
      <c r="XBY40" s="37"/>
      <c r="XBZ40" s="37"/>
      <c r="XCA40" s="37"/>
      <c r="XCB40" s="37"/>
      <c r="XCC40" s="37"/>
      <c r="XCD40" s="37"/>
      <c r="XCE40" s="37"/>
      <c r="XCF40" s="37"/>
      <c r="XCG40" s="37"/>
      <c r="XCH40" s="37"/>
      <c r="XCI40" s="37"/>
      <c r="XCJ40" s="37"/>
      <c r="XCK40" s="37"/>
      <c r="XCL40" s="37"/>
      <c r="XCM40" s="37"/>
      <c r="XCN40" s="37"/>
      <c r="XCO40" s="37"/>
      <c r="XCP40" s="37"/>
      <c r="XCQ40" s="37"/>
      <c r="XCR40" s="37"/>
      <c r="XCS40" s="37"/>
      <c r="XCT40" s="37"/>
      <c r="XCU40" s="37"/>
      <c r="XCV40" s="37"/>
      <c r="XCW40" s="37"/>
      <c r="XCX40" s="37"/>
      <c r="XCY40" s="37"/>
      <c r="XCZ40" s="37"/>
      <c r="XDA40" s="37"/>
      <c r="XDB40" s="37"/>
      <c r="XDC40" s="37"/>
      <c r="XDD40" s="37"/>
      <c r="XDE40" s="37"/>
      <c r="XDF40" s="37"/>
      <c r="XDG40" s="37"/>
      <c r="XDH40" s="37"/>
      <c r="XDI40" s="37"/>
      <c r="XDJ40" s="37"/>
      <c r="XDK40" s="37"/>
      <c r="XDL40" s="37"/>
      <c r="XDM40" s="37"/>
      <c r="XDN40" s="37"/>
      <c r="XDO40" s="37"/>
      <c r="XDP40" s="37"/>
      <c r="XDQ40" s="37"/>
      <c r="XDR40" s="37"/>
      <c r="XDS40" s="37"/>
      <c r="XDT40" s="37"/>
      <c r="XDU40" s="37"/>
      <c r="XDV40" s="37"/>
      <c r="XDW40" s="37"/>
      <c r="XDX40" s="37"/>
      <c r="XDY40" s="37"/>
      <c r="XDZ40" s="37"/>
      <c r="XEA40" s="37"/>
      <c r="XEB40" s="37"/>
      <c r="XEC40" s="37"/>
      <c r="XED40" s="37"/>
      <c r="XEE40" s="37"/>
      <c r="XEF40" s="37"/>
      <c r="XEG40" s="37"/>
      <c r="XEH40" s="37"/>
      <c r="XEI40" s="37"/>
      <c r="XEJ40" s="37"/>
      <c r="XEK40" s="37"/>
      <c r="XEL40" s="37"/>
      <c r="XEM40" s="37"/>
      <c r="XEN40" s="37"/>
      <c r="XEO40" s="37"/>
      <c r="XEP40" s="37"/>
      <c r="XEQ40" s="37"/>
      <c r="XER40" s="37"/>
      <c r="XES40" s="37"/>
      <c r="XET40" s="37"/>
      <c r="XEU40" s="37"/>
      <c r="XEV40" s="37"/>
      <c r="XEW40" s="37"/>
      <c r="XEX40" s="37"/>
      <c r="XEY40" s="37"/>
      <c r="XEZ40" s="37"/>
      <c r="XFA40" s="37"/>
      <c r="XFB40" s="37"/>
      <c r="XFC40" s="37"/>
      <c r="XFD40" s="37"/>
    </row>
    <row r="41" spans="1:16384" s="39" customFormat="1" ht="27" x14ac:dyDescent="0.15">
      <c r="A41" s="47">
        <v>30</v>
      </c>
      <c r="B41" s="47" t="s">
        <v>11</v>
      </c>
      <c r="C41" s="47">
        <v>431126</v>
      </c>
      <c r="D41" s="47" t="str">
        <f>VLOOKUP(C41,'[1]地区分类 (43个武陵山县)'!$E$4:$F$140,2,0)</f>
        <v>宁远县</v>
      </c>
      <c r="E41" s="54" t="s">
        <v>115</v>
      </c>
      <c r="F41" s="62">
        <v>11</v>
      </c>
      <c r="G41" s="62">
        <v>12</v>
      </c>
      <c r="H41" s="54" t="s">
        <v>64</v>
      </c>
      <c r="I41" s="73">
        <v>1</v>
      </c>
      <c r="J41" s="54">
        <v>2021</v>
      </c>
      <c r="K41" s="54">
        <v>2021</v>
      </c>
      <c r="L41" s="54" t="s">
        <v>109</v>
      </c>
      <c r="M41" s="70">
        <v>1.99</v>
      </c>
      <c r="N41" s="70">
        <v>1.78</v>
      </c>
      <c r="O41" s="70">
        <v>1</v>
      </c>
      <c r="P41" s="69" t="s">
        <v>156</v>
      </c>
      <c r="Q41" s="70">
        <f t="shared" si="32"/>
        <v>15</v>
      </c>
      <c r="R41" s="70">
        <f t="shared" si="33"/>
        <v>1.0680000000000001</v>
      </c>
      <c r="S41" s="70">
        <f t="shared" si="34"/>
        <v>1.0680000000000001</v>
      </c>
      <c r="T41" s="70">
        <f t="shared" si="5"/>
        <v>1.99</v>
      </c>
      <c r="U41" s="70">
        <v>1</v>
      </c>
      <c r="V41" s="70">
        <f t="shared" si="40"/>
        <v>0</v>
      </c>
      <c r="W41" s="70">
        <f t="shared" si="6"/>
        <v>0.99</v>
      </c>
      <c r="X41" s="54"/>
      <c r="Y41" s="70">
        <f t="shared" si="35"/>
        <v>9</v>
      </c>
      <c r="Z41" s="70">
        <f t="shared" si="36"/>
        <v>1.0680000000000001</v>
      </c>
      <c r="AA41" s="70">
        <f t="shared" si="37"/>
        <v>1.0680000000000001</v>
      </c>
      <c r="AB41" s="54" t="s">
        <v>66</v>
      </c>
      <c r="AC41" s="47"/>
      <c r="AD41" s="47"/>
      <c r="AE41" s="47" t="s">
        <v>68</v>
      </c>
      <c r="AF41" s="47" t="s">
        <v>68</v>
      </c>
      <c r="AG41" s="47"/>
      <c r="AH41" s="47"/>
      <c r="AI41" s="47">
        <v>2.0099999999999998</v>
      </c>
      <c r="AJ41" s="47"/>
      <c r="AK41" s="88"/>
      <c r="AL41" s="88"/>
      <c r="AM41" s="88"/>
      <c r="AN41" s="88"/>
      <c r="AO41" s="54">
        <f t="shared" si="38"/>
        <v>1</v>
      </c>
      <c r="AP41" s="91">
        <f t="shared" si="39"/>
        <v>0</v>
      </c>
      <c r="AR41" s="54"/>
      <c r="AS41" s="54"/>
      <c r="AT41" s="37" t="s">
        <v>67</v>
      </c>
      <c r="AU41" s="96"/>
      <c r="AV41" s="96"/>
      <c r="AW41" s="96"/>
      <c r="AX41" s="37" t="s">
        <v>66</v>
      </c>
      <c r="AY41" s="37" t="s">
        <v>67</v>
      </c>
      <c r="AZ41" s="37" t="s">
        <v>67</v>
      </c>
      <c r="BA41" s="37" t="s">
        <v>68</v>
      </c>
      <c r="BB41" s="37" t="s">
        <v>66</v>
      </c>
      <c r="BC41" s="37" t="s">
        <v>115</v>
      </c>
      <c r="BD41" s="37">
        <v>11</v>
      </c>
      <c r="BE41" s="37">
        <v>12</v>
      </c>
      <c r="BF41" s="37">
        <v>2.0099999999999998</v>
      </c>
      <c r="BG41" s="37">
        <v>1.8</v>
      </c>
      <c r="BH41" s="37" t="s">
        <v>68</v>
      </c>
      <c r="BI41" s="37" t="s">
        <v>66</v>
      </c>
      <c r="BJ41" s="37" t="s">
        <v>115</v>
      </c>
      <c r="BK41" s="37">
        <v>11</v>
      </c>
      <c r="BL41" s="37">
        <v>12</v>
      </c>
      <c r="BM41" s="37">
        <v>1.99</v>
      </c>
      <c r="BN41" s="37">
        <v>1.78</v>
      </c>
      <c r="BO41" s="109">
        <f t="shared" si="13"/>
        <v>0.68500000000000005</v>
      </c>
      <c r="BP41" s="36">
        <f t="shared" si="11"/>
        <v>1</v>
      </c>
    </row>
    <row r="42" spans="1:16384" s="39" customFormat="1" ht="40.5" x14ac:dyDescent="0.15">
      <c r="A42" s="47">
        <v>31</v>
      </c>
      <c r="B42" s="47" t="s">
        <v>11</v>
      </c>
      <c r="C42" s="47">
        <v>431126</v>
      </c>
      <c r="D42" s="47" t="str">
        <f>VLOOKUP(C42,'[1]地区分类 (43个武陵山县)'!$E$4:$F$140,2,0)</f>
        <v>宁远县</v>
      </c>
      <c r="E42" s="54" t="s">
        <v>116</v>
      </c>
      <c r="F42" s="62">
        <v>77.495000000000005</v>
      </c>
      <c r="G42" s="62">
        <v>95.555999999999997</v>
      </c>
      <c r="H42" s="54" t="s">
        <v>64</v>
      </c>
      <c r="I42" s="73">
        <v>18.061</v>
      </c>
      <c r="J42" s="54">
        <v>2021</v>
      </c>
      <c r="K42" s="54">
        <v>2021</v>
      </c>
      <c r="L42" s="54" t="s">
        <v>109</v>
      </c>
      <c r="M42" s="70">
        <v>293.64999999999998</v>
      </c>
      <c r="N42" s="70">
        <v>262.25</v>
      </c>
      <c r="O42" s="70">
        <v>157</v>
      </c>
      <c r="P42" s="69" t="s">
        <v>156</v>
      </c>
      <c r="Q42" s="70">
        <f t="shared" si="32"/>
        <v>270.91500000000002</v>
      </c>
      <c r="R42" s="70">
        <f t="shared" si="33"/>
        <v>157.35</v>
      </c>
      <c r="S42" s="70">
        <f t="shared" si="34"/>
        <v>157.35</v>
      </c>
      <c r="T42" s="70">
        <f t="shared" si="5"/>
        <v>293.64999999999998</v>
      </c>
      <c r="U42" s="70">
        <v>106</v>
      </c>
      <c r="V42" s="70">
        <f t="shared" si="40"/>
        <v>51</v>
      </c>
      <c r="W42" s="70">
        <f t="shared" si="6"/>
        <v>136.64999999999998</v>
      </c>
      <c r="X42" s="54"/>
      <c r="Y42" s="70">
        <f t="shared" si="35"/>
        <v>162.54900000000001</v>
      </c>
      <c r="Z42" s="70">
        <f t="shared" si="36"/>
        <v>157.35</v>
      </c>
      <c r="AA42" s="70">
        <f t="shared" si="37"/>
        <v>157.35</v>
      </c>
      <c r="AB42" s="54" t="s">
        <v>66</v>
      </c>
      <c r="AC42" s="47"/>
      <c r="AD42" s="47"/>
      <c r="AE42" s="47" t="s">
        <v>68</v>
      </c>
      <c r="AF42" s="47" t="s">
        <v>68</v>
      </c>
      <c r="AG42" s="47"/>
      <c r="AH42" s="47"/>
      <c r="AI42" s="47">
        <v>293.64999999999998</v>
      </c>
      <c r="AJ42" s="47">
        <v>262.24</v>
      </c>
      <c r="AK42" s="88"/>
      <c r="AL42" s="88"/>
      <c r="AM42" s="88"/>
      <c r="AN42" s="88"/>
      <c r="AO42" s="54">
        <f t="shared" si="38"/>
        <v>18.060999999999993</v>
      </c>
      <c r="AP42" s="91">
        <f t="shared" si="39"/>
        <v>0</v>
      </c>
      <c r="AR42" s="54" t="s">
        <v>98</v>
      </c>
      <c r="AS42" s="54" t="s">
        <v>117</v>
      </c>
      <c r="AT42" s="96" t="s">
        <v>67</v>
      </c>
      <c r="AU42" s="96"/>
      <c r="AV42" s="96"/>
      <c r="AW42" s="96"/>
      <c r="AX42" s="37" t="s">
        <v>66</v>
      </c>
      <c r="AY42" s="37" t="s">
        <v>67</v>
      </c>
      <c r="AZ42" s="37" t="s">
        <v>67</v>
      </c>
      <c r="BA42" s="37" t="s">
        <v>68</v>
      </c>
      <c r="BB42" s="37" t="s">
        <v>100</v>
      </c>
      <c r="BC42" s="37" t="s">
        <v>116</v>
      </c>
      <c r="BD42" s="37">
        <v>77.495000000000005</v>
      </c>
      <c r="BE42" s="37">
        <v>95.555999999999997</v>
      </c>
      <c r="BF42" s="37">
        <v>293.64999999999998</v>
      </c>
      <c r="BG42" s="37">
        <v>262.25</v>
      </c>
      <c r="BH42" s="37" t="s">
        <v>68</v>
      </c>
      <c r="BI42" s="37" t="s">
        <v>66</v>
      </c>
      <c r="BJ42" s="37" t="s">
        <v>116</v>
      </c>
      <c r="BK42" s="37">
        <v>77.495000000000005</v>
      </c>
      <c r="BL42" s="37">
        <v>95.555999999999997</v>
      </c>
      <c r="BM42" s="37">
        <v>294.49</v>
      </c>
      <c r="BN42" s="37">
        <v>263.08999999999997</v>
      </c>
      <c r="BO42" s="109">
        <f t="shared" si="13"/>
        <v>107.545</v>
      </c>
      <c r="BP42" s="36">
        <f>ROUND(BO42,0)-2</f>
        <v>106</v>
      </c>
    </row>
    <row r="43" spans="1:16384" s="39" customFormat="1" ht="40.5" customHeight="1" x14ac:dyDescent="0.15">
      <c r="A43" s="47">
        <v>32</v>
      </c>
      <c r="B43" s="47" t="s">
        <v>11</v>
      </c>
      <c r="C43" s="47">
        <v>431128</v>
      </c>
      <c r="D43" s="47" t="str">
        <f>VLOOKUP(C43,'[1]地区分类 (43个武陵山县)'!$E$4:$F$140,2,0)</f>
        <v>新田县</v>
      </c>
      <c r="E43" s="47" t="s">
        <v>115</v>
      </c>
      <c r="F43" s="49">
        <v>0</v>
      </c>
      <c r="G43" s="49">
        <v>4.2699999999999996</v>
      </c>
      <c r="H43" s="47" t="s">
        <v>118</v>
      </c>
      <c r="I43" s="68">
        <v>4.2699999999999996</v>
      </c>
      <c r="J43" s="47">
        <v>2021</v>
      </c>
      <c r="K43" s="47">
        <v>2021</v>
      </c>
      <c r="L43" s="47" t="s">
        <v>109</v>
      </c>
      <c r="M43" s="69">
        <v>83.87629948</v>
      </c>
      <c r="N43" s="69">
        <v>71.860099480000002</v>
      </c>
      <c r="O43" s="69">
        <v>43</v>
      </c>
      <c r="P43" s="69" t="s">
        <v>156</v>
      </c>
      <c r="Q43" s="70">
        <f t="shared" si="32"/>
        <v>64.05</v>
      </c>
      <c r="R43" s="70">
        <f t="shared" si="33"/>
        <v>43.116059688</v>
      </c>
      <c r="S43" s="70">
        <f t="shared" si="34"/>
        <v>43.116059688</v>
      </c>
      <c r="T43" s="70">
        <f t="shared" si="5"/>
        <v>83.87629948</v>
      </c>
      <c r="U43" s="70">
        <v>29</v>
      </c>
      <c r="V43" s="70">
        <f t="shared" si="40"/>
        <v>14</v>
      </c>
      <c r="W43" s="70">
        <f t="shared" si="6"/>
        <v>40.87629948</v>
      </c>
      <c r="X43" s="47"/>
      <c r="Y43" s="70">
        <f t="shared" si="35"/>
        <v>38.429999999999993</v>
      </c>
      <c r="Z43" s="70">
        <f t="shared" si="36"/>
        <v>43.116059688</v>
      </c>
      <c r="AA43" s="70">
        <f t="shared" si="37"/>
        <v>38.429999999999993</v>
      </c>
      <c r="AB43" s="47"/>
      <c r="AC43" s="47"/>
      <c r="AD43" s="47"/>
      <c r="AE43" s="47" t="s">
        <v>66</v>
      </c>
      <c r="AF43" s="47" t="s">
        <v>68</v>
      </c>
      <c r="AG43" s="47"/>
      <c r="AH43" s="47"/>
      <c r="AI43" s="47">
        <v>87.42</v>
      </c>
      <c r="AJ43" s="47">
        <v>75.400000000000006</v>
      </c>
      <c r="AK43" s="54"/>
      <c r="AL43" s="88"/>
      <c r="AM43" s="88"/>
      <c r="AN43" s="88"/>
      <c r="AO43" s="54">
        <f t="shared" si="38"/>
        <v>4.2699999999999996</v>
      </c>
      <c r="AP43" s="91">
        <f t="shared" si="39"/>
        <v>0</v>
      </c>
      <c r="AR43" s="54"/>
      <c r="AS43" s="54"/>
      <c r="AT43" s="96" t="s">
        <v>67</v>
      </c>
      <c r="AU43" s="96"/>
      <c r="AV43" s="96"/>
      <c r="AW43" s="96"/>
      <c r="AX43" s="37" t="s">
        <v>66</v>
      </c>
      <c r="AY43" s="37" t="s">
        <v>67</v>
      </c>
      <c r="AZ43" s="37" t="s">
        <v>67</v>
      </c>
      <c r="BA43" s="37" t="s">
        <v>68</v>
      </c>
      <c r="BB43" s="37" t="s">
        <v>66</v>
      </c>
      <c r="BC43" s="37" t="s">
        <v>115</v>
      </c>
      <c r="BD43" s="37">
        <v>0</v>
      </c>
      <c r="BE43" s="37">
        <v>4.2699999999999996</v>
      </c>
      <c r="BF43" s="37">
        <v>87.42</v>
      </c>
      <c r="BG43" s="37">
        <v>75.400000000000006</v>
      </c>
      <c r="BH43" s="37" t="s">
        <v>68</v>
      </c>
      <c r="BI43" s="37" t="s">
        <v>66</v>
      </c>
      <c r="BJ43" s="37" t="s">
        <v>115</v>
      </c>
      <c r="BK43" s="37">
        <v>0</v>
      </c>
      <c r="BL43" s="37">
        <v>4.2699999999999996</v>
      </c>
      <c r="BM43" s="37">
        <v>83.88</v>
      </c>
      <c r="BN43" s="37">
        <v>71.86</v>
      </c>
      <c r="BO43" s="109">
        <f t="shared" si="13"/>
        <v>29.455000000000002</v>
      </c>
      <c r="BP43" s="36">
        <f t="shared" si="11"/>
        <v>29</v>
      </c>
    </row>
    <row r="44" spans="1:16384" s="38" customFormat="1" ht="29.25" customHeight="1" x14ac:dyDescent="0.15">
      <c r="A44" s="52"/>
      <c r="B44" s="52" t="s">
        <v>120</v>
      </c>
      <c r="C44" s="52"/>
      <c r="D44" s="47"/>
      <c r="E44" s="52"/>
      <c r="F44" s="53"/>
      <c r="G44" s="53"/>
      <c r="H44" s="52"/>
      <c r="I44" s="66">
        <f>SUBTOTAL(9,I45:I45)</f>
        <v>36.682999999999993</v>
      </c>
      <c r="J44" s="67"/>
      <c r="K44" s="67"/>
      <c r="L44" s="67"/>
      <c r="M44" s="67">
        <f>SUBTOTAL(9,M45:M45)</f>
        <v>1181</v>
      </c>
      <c r="N44" s="67">
        <f t="shared" ref="N44:AA44" si="41">SUBTOTAL(9,N45:N45)</f>
        <v>1040</v>
      </c>
      <c r="O44" s="67">
        <v>780</v>
      </c>
      <c r="P44" s="67"/>
      <c r="Q44" s="67">
        <f t="shared" si="41"/>
        <v>733.65999999999985</v>
      </c>
      <c r="R44" s="67">
        <f t="shared" si="41"/>
        <v>780</v>
      </c>
      <c r="S44" s="67">
        <f t="shared" si="41"/>
        <v>780</v>
      </c>
      <c r="T44" s="67">
        <f t="shared" ref="T44:U44" si="42">T45</f>
        <v>961</v>
      </c>
      <c r="U44" s="67">
        <f t="shared" si="42"/>
        <v>530</v>
      </c>
      <c r="V44" s="67">
        <f>V45</f>
        <v>30</v>
      </c>
      <c r="W44" s="67">
        <f>W45</f>
        <v>401</v>
      </c>
      <c r="X44" s="52"/>
      <c r="Y44" s="67">
        <f t="shared" si="41"/>
        <v>440.19599999999991</v>
      </c>
      <c r="Z44" s="67">
        <f t="shared" si="41"/>
        <v>780</v>
      </c>
      <c r="AA44" s="67">
        <f t="shared" si="41"/>
        <v>780</v>
      </c>
      <c r="AB44" s="52"/>
      <c r="AC44" s="52"/>
      <c r="AD44" s="52"/>
      <c r="AE44" s="52"/>
      <c r="AF44" s="52"/>
      <c r="AG44" s="52"/>
      <c r="AH44" s="52"/>
      <c r="AI44" s="52"/>
      <c r="AJ44" s="52"/>
      <c r="AK44" s="45"/>
      <c r="AL44" s="95"/>
      <c r="AM44" s="95"/>
      <c r="AN44" s="95"/>
      <c r="AO44" s="45"/>
      <c r="AP44" s="90"/>
      <c r="AR44" s="45"/>
      <c r="AS44" s="45"/>
      <c r="AT44" s="97"/>
      <c r="AU44" s="97"/>
      <c r="AV44" s="97"/>
      <c r="AW44" s="97"/>
      <c r="AX44" s="36"/>
      <c r="AY44" s="36"/>
      <c r="AZ44" s="36"/>
      <c r="BA44" s="36"/>
      <c r="BB44" s="36"/>
      <c r="BC44" s="36"/>
      <c r="BD44" s="36"/>
      <c r="BE44" s="36"/>
      <c r="BF44" s="36"/>
      <c r="BG44" s="36"/>
      <c r="BH44" s="36"/>
      <c r="BI44" s="36"/>
      <c r="BJ44" s="36"/>
      <c r="BK44" s="36"/>
      <c r="BL44" s="36"/>
      <c r="BM44" s="36"/>
      <c r="BN44" s="36"/>
      <c r="BO44" s="36">
        <f>BO45</f>
        <v>534.30000000000007</v>
      </c>
      <c r="BP44" s="36">
        <f>BP45</f>
        <v>534</v>
      </c>
    </row>
    <row r="45" spans="1:16384" s="37" customFormat="1" ht="75.75" customHeight="1" x14ac:dyDescent="0.15">
      <c r="A45" s="47">
        <v>33</v>
      </c>
      <c r="B45" s="47" t="s">
        <v>14</v>
      </c>
      <c r="C45" s="47">
        <v>433125</v>
      </c>
      <c r="D45" s="47" t="str">
        <f>VLOOKUP(C45,'[1]地区分类 (43个武陵山县)'!$E$4:$F$140,2,0)</f>
        <v>保靖县</v>
      </c>
      <c r="E45" s="63" t="s">
        <v>121</v>
      </c>
      <c r="F45" s="49">
        <v>138.197</v>
      </c>
      <c r="G45" s="49">
        <v>174.88</v>
      </c>
      <c r="H45" s="64" t="s">
        <v>118</v>
      </c>
      <c r="I45" s="79">
        <f>174.88-138.197</f>
        <v>36.682999999999993</v>
      </c>
      <c r="J45" s="47">
        <v>2021</v>
      </c>
      <c r="K45" s="47">
        <v>2021</v>
      </c>
      <c r="L45" s="47" t="s">
        <v>122</v>
      </c>
      <c r="M45" s="69">
        <v>1181</v>
      </c>
      <c r="N45" s="69">
        <v>1040</v>
      </c>
      <c r="O45" s="69">
        <v>780</v>
      </c>
      <c r="P45" s="69" t="s">
        <v>158</v>
      </c>
      <c r="Q45" s="70">
        <f>I45*20</f>
        <v>733.65999999999985</v>
      </c>
      <c r="R45" s="70">
        <f>N45*0.75</f>
        <v>780</v>
      </c>
      <c r="S45" s="70">
        <f>R45</f>
        <v>780</v>
      </c>
      <c r="T45" s="70">
        <f t="shared" si="5"/>
        <v>961</v>
      </c>
      <c r="U45" s="70">
        <v>530</v>
      </c>
      <c r="V45" s="70">
        <v>30</v>
      </c>
      <c r="W45" s="70">
        <f>M45-O45</f>
        <v>401</v>
      </c>
      <c r="X45" s="113" t="s">
        <v>148</v>
      </c>
      <c r="Y45" s="70">
        <f>I45*12</f>
        <v>440.19599999999991</v>
      </c>
      <c r="Z45" s="70">
        <f>N45*0.75</f>
        <v>780</v>
      </c>
      <c r="AA45" s="70">
        <f>Z45</f>
        <v>780</v>
      </c>
      <c r="AB45" s="47"/>
      <c r="AC45" s="47"/>
      <c r="AD45" s="47"/>
      <c r="AE45" s="47"/>
      <c r="AF45" s="47"/>
      <c r="AG45" s="47"/>
      <c r="AH45" s="47"/>
      <c r="AI45" s="47">
        <v>1269.1400000000001</v>
      </c>
      <c r="AJ45" s="47">
        <v>1119.19</v>
      </c>
      <c r="AK45" s="54"/>
      <c r="AL45" s="54"/>
      <c r="AM45" s="54"/>
      <c r="AN45" s="54"/>
      <c r="AO45" s="54">
        <f>G45-F45</f>
        <v>36.682999999999993</v>
      </c>
      <c r="AP45" s="91">
        <f>I45-AO45</f>
        <v>0</v>
      </c>
      <c r="AR45" s="54"/>
      <c r="AS45" s="54"/>
      <c r="AT45" s="37" t="s">
        <v>67</v>
      </c>
      <c r="AX45" s="37" t="s">
        <v>66</v>
      </c>
      <c r="AY45" s="37" t="s">
        <v>67</v>
      </c>
      <c r="AZ45" s="37" t="s">
        <v>67</v>
      </c>
      <c r="BA45" s="37" t="s">
        <v>68</v>
      </c>
      <c r="BB45" s="37" t="s">
        <v>66</v>
      </c>
      <c r="BC45" s="37" t="s">
        <v>121</v>
      </c>
      <c r="BD45" s="98">
        <v>138197</v>
      </c>
      <c r="BE45" s="98">
        <v>174880</v>
      </c>
      <c r="BF45" s="37">
        <v>1269.1400000000001</v>
      </c>
      <c r="BG45" s="37">
        <v>1119.19</v>
      </c>
      <c r="BH45" s="37" t="s">
        <v>68</v>
      </c>
      <c r="BI45" s="37" t="s">
        <v>66</v>
      </c>
      <c r="BJ45" s="37" t="s">
        <v>121</v>
      </c>
      <c r="BK45" s="98">
        <v>138197</v>
      </c>
      <c r="BL45" s="98">
        <v>174880</v>
      </c>
      <c r="BM45" s="37">
        <v>1181</v>
      </c>
      <c r="BN45" s="37">
        <v>1040</v>
      </c>
      <c r="BO45" s="109">
        <f t="shared" si="13"/>
        <v>534.30000000000007</v>
      </c>
      <c r="BP45" s="36">
        <f t="shared" si="11"/>
        <v>534</v>
      </c>
    </row>
    <row r="64" ht="8.1" customHeight="1" x14ac:dyDescent="0.15"/>
  </sheetData>
  <mergeCells count="39">
    <mergeCell ref="A2:X3"/>
    <mergeCell ref="BF38:BF39"/>
    <mergeCell ref="BG38:BG39"/>
    <mergeCell ref="BM10:BM11"/>
    <mergeCell ref="BM38:BM39"/>
    <mergeCell ref="AS4:AS5"/>
    <mergeCell ref="O4:O5"/>
    <mergeCell ref="BN10:BN11"/>
    <mergeCell ref="BN38:BN39"/>
    <mergeCell ref="X4:X5"/>
    <mergeCell ref="AK4:AK5"/>
    <mergeCell ref="AL4:AL5"/>
    <mergeCell ref="AM4:AM5"/>
    <mergeCell ref="AN4:AN5"/>
    <mergeCell ref="AB4:AF5"/>
    <mergeCell ref="AG4:AJ5"/>
    <mergeCell ref="Y4:AA4"/>
    <mergeCell ref="AT4:BN4"/>
    <mergeCell ref="AT5:AW5"/>
    <mergeCell ref="AX5:AZ5"/>
    <mergeCell ref="BA5:BG5"/>
    <mergeCell ref="BH5:BN5"/>
    <mergeCell ref="AR4:AR5"/>
    <mergeCell ref="A1:B1"/>
    <mergeCell ref="E4:G4"/>
    <mergeCell ref="J4:K4"/>
    <mergeCell ref="Q4:R4"/>
    <mergeCell ref="T4:W4"/>
    <mergeCell ref="A4:A5"/>
    <mergeCell ref="B4:B5"/>
    <mergeCell ref="C4:C5"/>
    <mergeCell ref="D4:D5"/>
    <mergeCell ref="H4:H5"/>
    <mergeCell ref="I4:I5"/>
    <mergeCell ref="L4:L5"/>
    <mergeCell ref="M4:M5"/>
    <mergeCell ref="N4:N5"/>
    <mergeCell ref="P4:P5"/>
    <mergeCell ref="S4:S5"/>
  </mergeCells>
  <phoneticPr fontId="24" type="noConversion"/>
  <printOptions horizontalCentered="1"/>
  <pageMargins left="0.19685039370078741" right="0.15748031496062992" top="0.59055118110236227" bottom="0.74803149606299213" header="0.51181102362204722" footer="0.51181102362204722"/>
  <pageSetup paperSize="9" scale="78" orientation="landscape" r:id="rId1"/>
  <headerFooter>
    <oddFooter>&amp;C第 &amp;P 页，共 &amp;N 页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DP49"/>
  <sheetViews>
    <sheetView zoomScale="80" zoomScaleNormal="80" workbookViewId="0">
      <pane xSplit="5" ySplit="1" topLeftCell="F17" activePane="bottomRight" state="frozen"/>
      <selection pane="topRight"/>
      <selection pane="bottomLeft"/>
      <selection pane="bottomRight" activeCell="N1" sqref="N1"/>
    </sheetView>
  </sheetViews>
  <sheetFormatPr defaultColWidth="8.875" defaultRowHeight="13.5" x14ac:dyDescent="0.15"/>
  <cols>
    <col min="1" max="1" width="6.375" style="2" customWidth="1"/>
    <col min="2" max="2" width="11.125" style="2" customWidth="1"/>
    <col min="3" max="3" width="8.875" style="2"/>
    <col min="4" max="5" width="9.375" style="3"/>
    <col min="6" max="6" width="8.875" style="2" customWidth="1"/>
    <col min="7" max="7" width="9.375" style="2" customWidth="1"/>
    <col min="8" max="8" width="8.875" style="2" customWidth="1"/>
    <col min="9" max="9" width="9.5" style="2" customWidth="1"/>
    <col min="10" max="10" width="12.625" style="2" customWidth="1"/>
    <col min="11" max="13" width="13" style="2" customWidth="1"/>
    <col min="14" max="14" width="14.125" style="2" customWidth="1"/>
    <col min="15" max="15" width="15.875" style="2" customWidth="1"/>
    <col min="16" max="16" width="8.875" style="2" customWidth="1"/>
    <col min="17" max="17" width="16.25" style="2" customWidth="1"/>
    <col min="18" max="18" width="10" style="2" customWidth="1"/>
    <col min="19" max="16344" width="8.875" style="2"/>
  </cols>
  <sheetData>
    <row r="1" spans="1:18" ht="54.95" customHeight="1" x14ac:dyDescent="0.15">
      <c r="A1" s="4" t="s">
        <v>26</v>
      </c>
      <c r="B1" s="4" t="s">
        <v>18</v>
      </c>
      <c r="C1" s="5" t="s">
        <v>124</v>
      </c>
      <c r="D1" s="5" t="s">
        <v>43</v>
      </c>
      <c r="E1" s="5" t="s">
        <v>44</v>
      </c>
      <c r="F1" s="4" t="s">
        <v>30</v>
      </c>
      <c r="G1" s="4" t="s">
        <v>125</v>
      </c>
      <c r="H1" s="5" t="s">
        <v>32</v>
      </c>
      <c r="I1" s="5" t="s">
        <v>126</v>
      </c>
      <c r="J1" s="4" t="s">
        <v>19</v>
      </c>
      <c r="K1" s="4" t="s">
        <v>35</v>
      </c>
      <c r="L1" s="25" t="s">
        <v>127</v>
      </c>
      <c r="M1" s="25" t="s">
        <v>128</v>
      </c>
      <c r="N1" s="4" t="s">
        <v>129</v>
      </c>
      <c r="O1" s="4" t="s">
        <v>36</v>
      </c>
      <c r="P1" s="4" t="s">
        <v>33</v>
      </c>
      <c r="Q1" s="4" t="s">
        <v>22</v>
      </c>
      <c r="R1" s="34" t="s">
        <v>130</v>
      </c>
    </row>
    <row r="2" spans="1:18" ht="54.95" customHeight="1" x14ac:dyDescent="0.15">
      <c r="A2" s="6">
        <f t="shared" ref="A2:A24" si="0">ROW()-9</f>
        <v>-7</v>
      </c>
      <c r="B2" s="6" t="s">
        <v>5</v>
      </c>
      <c r="C2" s="6" t="s">
        <v>63</v>
      </c>
      <c r="D2" s="7">
        <v>49.155999999999999</v>
      </c>
      <c r="E2" s="7">
        <v>49.404000000000003</v>
      </c>
      <c r="F2" s="6" t="s">
        <v>64</v>
      </c>
      <c r="G2" s="8">
        <v>0.248</v>
      </c>
      <c r="H2" s="6">
        <v>2021</v>
      </c>
      <c r="I2" s="6">
        <v>2021</v>
      </c>
      <c r="J2" s="26">
        <v>2.64</v>
      </c>
      <c r="K2" s="26">
        <v>1.71</v>
      </c>
      <c r="L2" s="27">
        <f t="shared" ref="L2:L24" si="1">G2*9</f>
        <v>2.2320000000000002</v>
      </c>
      <c r="M2" s="27">
        <f t="shared" ref="M2:M24" si="2">K2*0.6</f>
        <v>1.026</v>
      </c>
      <c r="N2" s="27">
        <f t="shared" ref="N2:N24" si="3">MIN(L2,M2)</f>
        <v>1.026</v>
      </c>
      <c r="O2" s="6" t="s">
        <v>131</v>
      </c>
      <c r="P2" s="28" t="s">
        <v>132</v>
      </c>
      <c r="Q2" s="6"/>
      <c r="R2" s="2" t="s">
        <v>133</v>
      </c>
    </row>
    <row r="3" spans="1:18" ht="54.95" customHeight="1" x14ac:dyDescent="0.15">
      <c r="A3" s="6">
        <f t="shared" si="0"/>
        <v>-6</v>
      </c>
      <c r="B3" s="6" t="s">
        <v>5</v>
      </c>
      <c r="C3" s="6" t="s">
        <v>69</v>
      </c>
      <c r="D3" s="7">
        <v>20</v>
      </c>
      <c r="E3" s="7">
        <v>23.2</v>
      </c>
      <c r="F3" s="6" t="s">
        <v>64</v>
      </c>
      <c r="G3" s="8">
        <v>3.2</v>
      </c>
      <c r="H3" s="6">
        <v>2021</v>
      </c>
      <c r="I3" s="6">
        <v>2021</v>
      </c>
      <c r="J3" s="26">
        <v>23.2</v>
      </c>
      <c r="K3" s="26">
        <v>19.14</v>
      </c>
      <c r="L3" s="27">
        <f t="shared" si="1"/>
        <v>28.8</v>
      </c>
      <c r="M3" s="27">
        <f t="shared" si="2"/>
        <v>11.484</v>
      </c>
      <c r="N3" s="27">
        <f t="shared" si="3"/>
        <v>11.484</v>
      </c>
      <c r="O3" s="6" t="s">
        <v>134</v>
      </c>
      <c r="P3" s="28" t="s">
        <v>132</v>
      </c>
      <c r="Q3" s="6"/>
      <c r="R3" s="2" t="s">
        <v>133</v>
      </c>
    </row>
    <row r="4" spans="1:18" ht="54.95" customHeight="1" x14ac:dyDescent="0.15">
      <c r="A4" s="9">
        <f t="shared" si="0"/>
        <v>-5</v>
      </c>
      <c r="B4" s="9" t="s">
        <v>5</v>
      </c>
      <c r="C4" s="9" t="s">
        <v>70</v>
      </c>
      <c r="D4" s="10">
        <v>78.5</v>
      </c>
      <c r="E4" s="10">
        <v>80.5</v>
      </c>
      <c r="F4" s="9" t="s">
        <v>64</v>
      </c>
      <c r="G4" s="11">
        <v>2</v>
      </c>
      <c r="H4" s="9">
        <v>2021</v>
      </c>
      <c r="I4" s="9">
        <v>2021</v>
      </c>
      <c r="J4" s="29">
        <v>3.2</v>
      </c>
      <c r="K4" s="29">
        <v>1.58</v>
      </c>
      <c r="L4" s="27">
        <f t="shared" si="1"/>
        <v>18</v>
      </c>
      <c r="M4" s="27">
        <f t="shared" si="2"/>
        <v>0.94799999999999995</v>
      </c>
      <c r="N4" s="27">
        <f t="shared" si="3"/>
        <v>0.94799999999999995</v>
      </c>
      <c r="O4" s="9" t="s">
        <v>135</v>
      </c>
      <c r="P4" s="28" t="s">
        <v>132</v>
      </c>
      <c r="Q4" s="6"/>
      <c r="R4" s="2" t="s">
        <v>133</v>
      </c>
    </row>
    <row r="5" spans="1:18" ht="54.95" customHeight="1" x14ac:dyDescent="0.15">
      <c r="A5" s="6">
        <f t="shared" si="0"/>
        <v>-4</v>
      </c>
      <c r="B5" s="6" t="s">
        <v>5</v>
      </c>
      <c r="C5" s="6" t="s">
        <v>70</v>
      </c>
      <c r="D5" s="7">
        <v>77.2</v>
      </c>
      <c r="E5" s="7">
        <v>77.599999999999994</v>
      </c>
      <c r="F5" s="6" t="s">
        <v>64</v>
      </c>
      <c r="G5" s="8">
        <v>0.4</v>
      </c>
      <c r="H5" s="6">
        <v>2021</v>
      </c>
      <c r="I5" s="6">
        <v>2021</v>
      </c>
      <c r="J5" s="26">
        <v>2.09</v>
      </c>
      <c r="K5" s="26">
        <v>0.94</v>
      </c>
      <c r="L5" s="27">
        <f t="shared" si="1"/>
        <v>3.6</v>
      </c>
      <c r="M5" s="27">
        <f t="shared" si="2"/>
        <v>0.56399999999999995</v>
      </c>
      <c r="N5" s="27">
        <f t="shared" si="3"/>
        <v>0.56399999999999995</v>
      </c>
      <c r="O5" s="6" t="s">
        <v>136</v>
      </c>
      <c r="P5" s="28" t="s">
        <v>132</v>
      </c>
      <c r="Q5" s="6"/>
      <c r="R5" s="2" t="s">
        <v>133</v>
      </c>
    </row>
    <row r="6" spans="1:18" s="1" customFormat="1" ht="54.95" customHeight="1" x14ac:dyDescent="0.15">
      <c r="A6" s="6">
        <f t="shared" si="0"/>
        <v>-3</v>
      </c>
      <c r="B6" s="6" t="s">
        <v>9</v>
      </c>
      <c r="C6" s="6" t="s">
        <v>78</v>
      </c>
      <c r="D6" s="7">
        <v>51.158999999999999</v>
      </c>
      <c r="E6" s="7">
        <v>69.363</v>
      </c>
      <c r="F6" s="12" t="s">
        <v>64</v>
      </c>
      <c r="G6" s="12">
        <f>E6-D6</f>
        <v>18.204000000000001</v>
      </c>
      <c r="H6" s="12">
        <v>2021</v>
      </c>
      <c r="I6" s="12">
        <v>2021</v>
      </c>
      <c r="J6" s="26">
        <v>391.88</v>
      </c>
      <c r="K6" s="30">
        <v>327.67</v>
      </c>
      <c r="L6" s="27">
        <f t="shared" si="1"/>
        <v>163.83600000000001</v>
      </c>
      <c r="M6" s="27">
        <f t="shared" si="2"/>
        <v>196.602</v>
      </c>
      <c r="N6" s="27">
        <f t="shared" si="3"/>
        <v>163.83600000000001</v>
      </c>
      <c r="O6" s="26" t="s">
        <v>80</v>
      </c>
      <c r="P6" s="6" t="s">
        <v>79</v>
      </c>
      <c r="Q6" s="12"/>
      <c r="R6" s="2" t="s">
        <v>133</v>
      </c>
    </row>
    <row r="7" spans="1:18" s="1" customFormat="1" ht="54.95" customHeight="1" x14ac:dyDescent="0.15">
      <c r="A7" s="6">
        <f t="shared" si="0"/>
        <v>-2</v>
      </c>
      <c r="B7" s="6" t="s">
        <v>9</v>
      </c>
      <c r="C7" s="6" t="s">
        <v>81</v>
      </c>
      <c r="D7" s="7">
        <v>34.204000000000001</v>
      </c>
      <c r="E7" s="7">
        <v>51.006</v>
      </c>
      <c r="F7" s="12" t="s">
        <v>64</v>
      </c>
      <c r="G7" s="12">
        <f>E7-D7</f>
        <v>16.802</v>
      </c>
      <c r="H7" s="12">
        <v>2021</v>
      </c>
      <c r="I7" s="12">
        <v>2021</v>
      </c>
      <c r="J7" s="26">
        <v>363.5</v>
      </c>
      <c r="K7" s="30">
        <v>302.44</v>
      </c>
      <c r="L7" s="27">
        <f t="shared" si="1"/>
        <v>151.21799999999999</v>
      </c>
      <c r="M7" s="27">
        <f t="shared" si="2"/>
        <v>181.464</v>
      </c>
      <c r="N7" s="27">
        <f t="shared" si="3"/>
        <v>151.21799999999999</v>
      </c>
      <c r="O7" s="26" t="s">
        <v>82</v>
      </c>
      <c r="P7" s="6" t="s">
        <v>79</v>
      </c>
      <c r="Q7" s="12"/>
      <c r="R7" s="2" t="s">
        <v>133</v>
      </c>
    </row>
    <row r="8" spans="1:18" s="1" customFormat="1" ht="54.95" customHeight="1" x14ac:dyDescent="0.15">
      <c r="A8" s="6">
        <f t="shared" si="0"/>
        <v>-1</v>
      </c>
      <c r="B8" s="6" t="s">
        <v>9</v>
      </c>
      <c r="C8" s="6" t="s">
        <v>83</v>
      </c>
      <c r="D8" s="7">
        <v>235</v>
      </c>
      <c r="E8" s="7">
        <v>237.8</v>
      </c>
      <c r="F8" s="12" t="s">
        <v>64</v>
      </c>
      <c r="G8" s="12">
        <f>E8-D8</f>
        <v>2.8000000000000114</v>
      </c>
      <c r="H8" s="12">
        <v>2021</v>
      </c>
      <c r="I8" s="12">
        <v>2021</v>
      </c>
      <c r="J8" s="26">
        <v>60.27</v>
      </c>
      <c r="K8" s="30">
        <v>50.4</v>
      </c>
      <c r="L8" s="27">
        <f t="shared" si="1"/>
        <v>25.200000000000102</v>
      </c>
      <c r="M8" s="27">
        <f t="shared" si="2"/>
        <v>30.24</v>
      </c>
      <c r="N8" s="27">
        <f t="shared" si="3"/>
        <v>25.200000000000102</v>
      </c>
      <c r="O8" s="26" t="s">
        <v>84</v>
      </c>
      <c r="P8" s="6" t="s">
        <v>79</v>
      </c>
      <c r="Q8" s="12"/>
      <c r="R8" s="2" t="s">
        <v>133</v>
      </c>
    </row>
    <row r="9" spans="1:18" s="1" customFormat="1" ht="54.95" customHeight="1" x14ac:dyDescent="0.15">
      <c r="A9" s="6">
        <f t="shared" si="0"/>
        <v>0</v>
      </c>
      <c r="B9" s="6" t="s">
        <v>9</v>
      </c>
      <c r="C9" s="6" t="s">
        <v>83</v>
      </c>
      <c r="D9" s="7">
        <v>261.55399999999997</v>
      </c>
      <c r="E9" s="7">
        <v>273.09500000000003</v>
      </c>
      <c r="F9" s="12" t="s">
        <v>64</v>
      </c>
      <c r="G9" s="12">
        <v>11.5410000000001</v>
      </c>
      <c r="H9" s="12">
        <v>2021</v>
      </c>
      <c r="I9" s="12">
        <v>2021</v>
      </c>
      <c r="J9" s="26">
        <v>248.4</v>
      </c>
      <c r="K9" s="30">
        <v>207.73800000000099</v>
      </c>
      <c r="L9" s="27">
        <f t="shared" si="1"/>
        <v>103.8690000000009</v>
      </c>
      <c r="M9" s="27">
        <f t="shared" si="2"/>
        <v>124.64280000000059</v>
      </c>
      <c r="N9" s="27">
        <f t="shared" si="3"/>
        <v>103.8690000000009</v>
      </c>
      <c r="O9" s="26" t="s">
        <v>84</v>
      </c>
      <c r="P9" s="6" t="s">
        <v>79</v>
      </c>
      <c r="Q9" s="12"/>
      <c r="R9" s="2" t="s">
        <v>133</v>
      </c>
    </row>
    <row r="10" spans="1:18" s="1" customFormat="1" ht="54.95" customHeight="1" x14ac:dyDescent="0.15">
      <c r="A10" s="6">
        <f t="shared" si="0"/>
        <v>1</v>
      </c>
      <c r="B10" s="6" t="s">
        <v>9</v>
      </c>
      <c r="C10" s="6" t="s">
        <v>83</v>
      </c>
      <c r="D10" s="7">
        <v>278.99</v>
      </c>
      <c r="E10" s="7">
        <v>282.572</v>
      </c>
      <c r="F10" s="12" t="s">
        <v>64</v>
      </c>
      <c r="G10" s="12">
        <v>3.5819999999999901</v>
      </c>
      <c r="H10" s="12">
        <v>2021</v>
      </c>
      <c r="I10" s="12">
        <v>2021</v>
      </c>
      <c r="J10" s="26">
        <v>77.11</v>
      </c>
      <c r="K10" s="30">
        <v>64.4759999999999</v>
      </c>
      <c r="L10" s="27">
        <f t="shared" si="1"/>
        <v>32.237999999999914</v>
      </c>
      <c r="M10" s="27">
        <f t="shared" si="2"/>
        <v>38.685599999999937</v>
      </c>
      <c r="N10" s="27">
        <f t="shared" si="3"/>
        <v>32.237999999999914</v>
      </c>
      <c r="O10" s="26" t="s">
        <v>85</v>
      </c>
      <c r="P10" s="6" t="s">
        <v>79</v>
      </c>
      <c r="Q10" s="12"/>
      <c r="R10" s="2" t="s">
        <v>133</v>
      </c>
    </row>
    <row r="11" spans="1:18" s="1" customFormat="1" ht="54.95" customHeight="1" x14ac:dyDescent="0.15">
      <c r="A11" s="6">
        <f t="shared" si="0"/>
        <v>2</v>
      </c>
      <c r="B11" s="6" t="s">
        <v>9</v>
      </c>
      <c r="C11" s="6" t="s">
        <v>83</v>
      </c>
      <c r="D11" s="7">
        <v>321.72000000000003</v>
      </c>
      <c r="E11" s="7">
        <v>322.02</v>
      </c>
      <c r="F11" s="12" t="s">
        <v>64</v>
      </c>
      <c r="G11" s="12">
        <v>0.29999999999995502</v>
      </c>
      <c r="H11" s="12">
        <v>2021</v>
      </c>
      <c r="I11" s="12">
        <v>2021</v>
      </c>
      <c r="J11" s="26">
        <v>6.46</v>
      </c>
      <c r="K11" s="30">
        <v>5.3999999999991797</v>
      </c>
      <c r="L11" s="27">
        <f t="shared" si="1"/>
        <v>2.6999999999995952</v>
      </c>
      <c r="M11" s="27">
        <f t="shared" si="2"/>
        <v>3.2399999999995077</v>
      </c>
      <c r="N11" s="27">
        <f t="shared" si="3"/>
        <v>2.6999999999995952</v>
      </c>
      <c r="O11" s="26" t="s">
        <v>82</v>
      </c>
      <c r="P11" s="6" t="s">
        <v>79</v>
      </c>
      <c r="Q11" s="12"/>
      <c r="R11" s="2" t="s">
        <v>133</v>
      </c>
    </row>
    <row r="12" spans="1:18" s="1" customFormat="1" ht="54.95" customHeight="1" x14ac:dyDescent="0.15">
      <c r="A12" s="6">
        <f t="shared" si="0"/>
        <v>3</v>
      </c>
      <c r="B12" s="6" t="s">
        <v>9</v>
      </c>
      <c r="C12" s="6" t="s">
        <v>83</v>
      </c>
      <c r="D12" s="7">
        <v>329.02</v>
      </c>
      <c r="E12" s="7">
        <v>331.59</v>
      </c>
      <c r="F12" s="12" t="s">
        <v>64</v>
      </c>
      <c r="G12" s="12">
        <v>2.5699999999999901</v>
      </c>
      <c r="H12" s="12">
        <v>2021</v>
      </c>
      <c r="I12" s="12">
        <v>2021</v>
      </c>
      <c r="J12" s="26">
        <v>55.35</v>
      </c>
      <c r="K12" s="30">
        <v>46.259999999999899</v>
      </c>
      <c r="L12" s="27">
        <f t="shared" si="1"/>
        <v>23.12999999999991</v>
      </c>
      <c r="M12" s="27">
        <f t="shared" si="2"/>
        <v>27.75599999999994</v>
      </c>
      <c r="N12" s="27">
        <f t="shared" si="3"/>
        <v>23.12999999999991</v>
      </c>
      <c r="O12" s="26" t="s">
        <v>82</v>
      </c>
      <c r="P12" s="6" t="s">
        <v>79</v>
      </c>
      <c r="Q12" s="12"/>
      <c r="R12" s="2" t="s">
        <v>133</v>
      </c>
    </row>
    <row r="13" spans="1:18" s="1" customFormat="1" ht="54.95" customHeight="1" x14ac:dyDescent="0.15">
      <c r="A13" s="6">
        <f t="shared" si="0"/>
        <v>4</v>
      </c>
      <c r="B13" s="6" t="s">
        <v>9</v>
      </c>
      <c r="C13" s="6" t="s">
        <v>86</v>
      </c>
      <c r="D13" s="7">
        <v>18.079999999999998</v>
      </c>
      <c r="E13" s="7">
        <v>20.475000000000001</v>
      </c>
      <c r="F13" s="12" t="s">
        <v>64</v>
      </c>
      <c r="G13" s="12">
        <v>2.395</v>
      </c>
      <c r="H13" s="12">
        <v>2021</v>
      </c>
      <c r="I13" s="12">
        <v>2021</v>
      </c>
      <c r="J13" s="26">
        <v>51.58</v>
      </c>
      <c r="K13" s="30">
        <v>43.110000000000099</v>
      </c>
      <c r="L13" s="27">
        <f t="shared" si="1"/>
        <v>21.555</v>
      </c>
      <c r="M13" s="27">
        <f t="shared" si="2"/>
        <v>25.86600000000006</v>
      </c>
      <c r="N13" s="27">
        <f t="shared" si="3"/>
        <v>21.555</v>
      </c>
      <c r="O13" s="26" t="s">
        <v>82</v>
      </c>
      <c r="P13" s="6" t="s">
        <v>79</v>
      </c>
      <c r="Q13" s="12"/>
      <c r="R13" s="2" t="s">
        <v>133</v>
      </c>
    </row>
    <row r="14" spans="1:18" s="1" customFormat="1" ht="54.95" customHeight="1" x14ac:dyDescent="0.15">
      <c r="A14" s="6">
        <f t="shared" si="0"/>
        <v>5</v>
      </c>
      <c r="B14" s="6" t="s">
        <v>9</v>
      </c>
      <c r="C14" s="13" t="s">
        <v>87</v>
      </c>
      <c r="D14" s="14">
        <v>7.31</v>
      </c>
      <c r="E14" s="14">
        <v>12.635999999999999</v>
      </c>
      <c r="F14" s="12" t="s">
        <v>64</v>
      </c>
      <c r="G14" s="12">
        <f t="shared" ref="G14:G18" si="4">E14-D14</f>
        <v>5.3259999999999996</v>
      </c>
      <c r="H14" s="12">
        <v>2021</v>
      </c>
      <c r="I14" s="12">
        <v>2021</v>
      </c>
      <c r="J14" s="26">
        <v>114.68</v>
      </c>
      <c r="K14" s="30">
        <v>95.867999999999995</v>
      </c>
      <c r="L14" s="27">
        <f t="shared" si="1"/>
        <v>47.933999999999997</v>
      </c>
      <c r="M14" s="27">
        <f t="shared" si="2"/>
        <v>57.520799999999994</v>
      </c>
      <c r="N14" s="27">
        <f t="shared" si="3"/>
        <v>47.933999999999997</v>
      </c>
      <c r="O14" s="26" t="s">
        <v>82</v>
      </c>
      <c r="P14" s="6" t="s">
        <v>79</v>
      </c>
      <c r="Q14" s="12"/>
      <c r="R14" s="2" t="s">
        <v>133</v>
      </c>
    </row>
    <row r="15" spans="1:18" s="1" customFormat="1" ht="54.95" customHeight="1" x14ac:dyDescent="0.15">
      <c r="A15" s="6">
        <f t="shared" si="0"/>
        <v>6</v>
      </c>
      <c r="B15" s="6" t="s">
        <v>9</v>
      </c>
      <c r="C15" s="13" t="s">
        <v>87</v>
      </c>
      <c r="D15" s="14">
        <v>24.931000000000001</v>
      </c>
      <c r="E15" s="14">
        <v>25.712</v>
      </c>
      <c r="F15" s="12" t="s">
        <v>64</v>
      </c>
      <c r="G15" s="12">
        <f t="shared" si="4"/>
        <v>0.78099999999999881</v>
      </c>
      <c r="H15" s="12">
        <v>2021</v>
      </c>
      <c r="I15" s="12">
        <v>2021</v>
      </c>
      <c r="J15" s="26">
        <v>17.12</v>
      </c>
      <c r="K15" s="30">
        <v>14.058</v>
      </c>
      <c r="L15" s="27">
        <f t="shared" si="1"/>
        <v>7.0289999999999893</v>
      </c>
      <c r="M15" s="27">
        <f t="shared" si="2"/>
        <v>8.4347999999999992</v>
      </c>
      <c r="N15" s="27">
        <f t="shared" si="3"/>
        <v>7.0289999999999893</v>
      </c>
      <c r="O15" s="26" t="s">
        <v>82</v>
      </c>
      <c r="P15" s="6" t="s">
        <v>79</v>
      </c>
      <c r="Q15" s="12"/>
      <c r="R15" s="2" t="s">
        <v>133</v>
      </c>
    </row>
    <row r="16" spans="1:18" s="1" customFormat="1" ht="54.95" customHeight="1" x14ac:dyDescent="0.15">
      <c r="A16" s="6">
        <f t="shared" si="0"/>
        <v>7</v>
      </c>
      <c r="B16" s="6" t="s">
        <v>9</v>
      </c>
      <c r="C16" s="15" t="s">
        <v>88</v>
      </c>
      <c r="D16" s="16">
        <v>34.524999999999999</v>
      </c>
      <c r="E16" s="16">
        <v>38.305</v>
      </c>
      <c r="F16" s="17" t="s">
        <v>64</v>
      </c>
      <c r="G16" s="17">
        <f t="shared" si="4"/>
        <v>3.7800000000000011</v>
      </c>
      <c r="H16" s="17">
        <v>2021</v>
      </c>
      <c r="I16" s="17">
        <v>2021</v>
      </c>
      <c r="J16" s="31">
        <v>81.975903614457806</v>
      </c>
      <c r="K16" s="32">
        <v>68.040000000000006</v>
      </c>
      <c r="L16" s="27">
        <f t="shared" si="1"/>
        <v>34.02000000000001</v>
      </c>
      <c r="M16" s="27">
        <f t="shared" si="2"/>
        <v>40.824000000000005</v>
      </c>
      <c r="N16" s="27">
        <f t="shared" si="3"/>
        <v>34.02000000000001</v>
      </c>
      <c r="O16" s="31" t="s">
        <v>82</v>
      </c>
      <c r="P16" s="6" t="s">
        <v>89</v>
      </c>
      <c r="Q16" s="12"/>
      <c r="R16" s="2" t="s">
        <v>137</v>
      </c>
    </row>
    <row r="17" spans="1:16340" s="1" customFormat="1" ht="54.95" customHeight="1" x14ac:dyDescent="0.15">
      <c r="A17" s="6">
        <f t="shared" si="0"/>
        <v>8</v>
      </c>
      <c r="B17" s="6" t="s">
        <v>9</v>
      </c>
      <c r="C17" s="15" t="s">
        <v>91</v>
      </c>
      <c r="D17" s="16">
        <v>1.4</v>
      </c>
      <c r="E17" s="16">
        <v>5.6</v>
      </c>
      <c r="F17" s="17" t="s">
        <v>64</v>
      </c>
      <c r="G17" s="17">
        <f t="shared" si="4"/>
        <v>4.1999999999999993</v>
      </c>
      <c r="H17" s="17">
        <v>2021</v>
      </c>
      <c r="I17" s="17">
        <v>2021</v>
      </c>
      <c r="J17" s="31">
        <v>130.05000000000001</v>
      </c>
      <c r="K17" s="32">
        <v>107.9</v>
      </c>
      <c r="L17" s="27">
        <f t="shared" si="1"/>
        <v>37.799999999999997</v>
      </c>
      <c r="M17" s="27">
        <f t="shared" si="2"/>
        <v>64.739999999999995</v>
      </c>
      <c r="N17" s="27">
        <f t="shared" si="3"/>
        <v>37.799999999999997</v>
      </c>
      <c r="O17" s="31" t="s">
        <v>82</v>
      </c>
      <c r="P17" s="6" t="s">
        <v>92</v>
      </c>
      <c r="Q17" s="12"/>
      <c r="R17" s="2" t="s">
        <v>137</v>
      </c>
    </row>
    <row r="18" spans="1:16340" s="1" customFormat="1" ht="54.95" customHeight="1" x14ac:dyDescent="0.15">
      <c r="A18" s="6">
        <f t="shared" si="0"/>
        <v>9</v>
      </c>
      <c r="B18" s="6" t="s">
        <v>9</v>
      </c>
      <c r="C18" s="6" t="s">
        <v>93</v>
      </c>
      <c r="D18" s="7">
        <v>166.13</v>
      </c>
      <c r="E18" s="7">
        <v>167.65</v>
      </c>
      <c r="F18" s="12" t="s">
        <v>64</v>
      </c>
      <c r="G18" s="12">
        <f t="shared" si="4"/>
        <v>1.5200000000000102</v>
      </c>
      <c r="H18" s="12">
        <v>2021</v>
      </c>
      <c r="I18" s="12">
        <v>2021</v>
      </c>
      <c r="J18" s="26">
        <v>32.963855421687001</v>
      </c>
      <c r="K18" s="30">
        <v>27.360000000000198</v>
      </c>
      <c r="L18" s="27">
        <f t="shared" si="1"/>
        <v>13.680000000000092</v>
      </c>
      <c r="M18" s="27">
        <f t="shared" si="2"/>
        <v>16.416000000000118</v>
      </c>
      <c r="N18" s="27">
        <f t="shared" si="3"/>
        <v>13.680000000000092</v>
      </c>
      <c r="O18" s="26" t="s">
        <v>82</v>
      </c>
      <c r="P18" s="6"/>
      <c r="Q18" s="12" t="s">
        <v>138</v>
      </c>
      <c r="R18" s="2" t="s">
        <v>133</v>
      </c>
    </row>
    <row r="19" spans="1:16340" ht="54.95" customHeight="1" x14ac:dyDescent="0.15">
      <c r="A19" s="6">
        <f t="shared" si="0"/>
        <v>10</v>
      </c>
      <c r="B19" s="6" t="s">
        <v>10</v>
      </c>
      <c r="C19" s="6" t="s">
        <v>101</v>
      </c>
      <c r="D19" s="7">
        <v>221</v>
      </c>
      <c r="E19" s="7">
        <v>251.22200000000001</v>
      </c>
      <c r="F19" s="6" t="s">
        <v>64</v>
      </c>
      <c r="G19" s="6">
        <v>26.222000000000001</v>
      </c>
      <c r="H19" s="6">
        <v>2021</v>
      </c>
      <c r="I19" s="6">
        <v>2021</v>
      </c>
      <c r="J19" s="26">
        <v>601</v>
      </c>
      <c r="K19" s="26">
        <v>524</v>
      </c>
      <c r="L19" s="27">
        <f t="shared" si="1"/>
        <v>235.99800000000002</v>
      </c>
      <c r="M19" s="27">
        <f t="shared" si="2"/>
        <v>314.39999999999998</v>
      </c>
      <c r="N19" s="27">
        <f t="shared" si="3"/>
        <v>235.99800000000002</v>
      </c>
      <c r="O19" s="6" t="s">
        <v>103</v>
      </c>
      <c r="P19" s="6" t="s">
        <v>139</v>
      </c>
      <c r="Q19" s="6" t="s">
        <v>140</v>
      </c>
      <c r="R19" s="2" t="s">
        <v>133</v>
      </c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1"/>
      <c r="LV19" s="1"/>
      <c r="LW19" s="1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  <c r="MR19" s="1"/>
      <c r="MS19" s="1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1"/>
      <c r="NH19" s="1"/>
      <c r="NI19" s="1"/>
      <c r="NJ19" s="1"/>
      <c r="NK19" s="1"/>
      <c r="NL19" s="1"/>
      <c r="NM19" s="1"/>
      <c r="NN19" s="1"/>
      <c r="NO19" s="1"/>
      <c r="NP19" s="1"/>
      <c r="NQ19" s="1"/>
      <c r="NR19" s="1"/>
      <c r="NS19" s="1"/>
      <c r="NT19" s="1"/>
      <c r="NU19" s="1"/>
      <c r="NV19" s="1"/>
      <c r="NW19" s="1"/>
      <c r="NX19" s="1"/>
      <c r="NY19" s="1"/>
      <c r="NZ19" s="1"/>
      <c r="OA19" s="1"/>
      <c r="OB19" s="1"/>
      <c r="OC19" s="1"/>
      <c r="OD19" s="1"/>
      <c r="OE19" s="1"/>
      <c r="OF19" s="1"/>
      <c r="OG19" s="1"/>
      <c r="OH19" s="1"/>
      <c r="OI19" s="1"/>
      <c r="OJ19" s="1"/>
      <c r="OK19" s="1"/>
      <c r="OL19" s="1"/>
      <c r="OM19" s="1"/>
      <c r="ON19" s="1"/>
      <c r="OO19" s="1"/>
      <c r="OP19" s="1"/>
      <c r="OQ19" s="1"/>
      <c r="OR19" s="1"/>
      <c r="OS19" s="1"/>
      <c r="OT19" s="1"/>
      <c r="OU19" s="1"/>
      <c r="OV19" s="1"/>
      <c r="OW19" s="1"/>
      <c r="OX19" s="1"/>
      <c r="OY19" s="1"/>
      <c r="OZ19" s="1"/>
      <c r="PA19" s="1"/>
      <c r="PB19" s="1"/>
      <c r="PC19" s="1"/>
      <c r="PD19" s="1"/>
      <c r="PE19" s="1"/>
      <c r="PF19" s="1"/>
      <c r="PG19" s="1"/>
      <c r="PH19" s="1"/>
      <c r="PI19" s="1"/>
      <c r="PJ19" s="1"/>
      <c r="PK19" s="1"/>
      <c r="PL19" s="1"/>
      <c r="PM19" s="1"/>
      <c r="PN19" s="1"/>
      <c r="PO19" s="1"/>
      <c r="PP19" s="1"/>
      <c r="PQ19" s="1"/>
      <c r="PR19" s="1"/>
      <c r="PS19" s="1"/>
      <c r="PT19" s="1"/>
      <c r="PU19" s="1"/>
      <c r="PV19" s="1"/>
      <c r="PW19" s="1"/>
      <c r="PX19" s="1"/>
      <c r="PY19" s="1"/>
      <c r="PZ19" s="1"/>
      <c r="QA19" s="1"/>
      <c r="QB19" s="1"/>
      <c r="QC19" s="1"/>
      <c r="QD19" s="1"/>
      <c r="QE19" s="1"/>
      <c r="QF19" s="1"/>
      <c r="QG19" s="1"/>
      <c r="QH19" s="1"/>
      <c r="QI19" s="1"/>
      <c r="QJ19" s="1"/>
      <c r="QK19" s="1"/>
      <c r="QL19" s="1"/>
      <c r="QM19" s="1"/>
      <c r="QN19" s="1"/>
      <c r="QO19" s="1"/>
      <c r="QP19" s="1"/>
      <c r="QQ19" s="1"/>
      <c r="QR19" s="1"/>
      <c r="QS19" s="1"/>
      <c r="QT19" s="1"/>
      <c r="QU19" s="1"/>
      <c r="QV19" s="1"/>
      <c r="QW19" s="1"/>
      <c r="QX19" s="1"/>
      <c r="QY19" s="1"/>
      <c r="QZ19" s="1"/>
      <c r="RA19" s="1"/>
      <c r="RB19" s="1"/>
      <c r="RC19" s="1"/>
      <c r="RD19" s="1"/>
      <c r="RE19" s="1"/>
      <c r="RF19" s="1"/>
      <c r="RG19" s="1"/>
      <c r="RH19" s="1"/>
      <c r="RI19" s="1"/>
      <c r="RJ19" s="1"/>
      <c r="RK19" s="1"/>
      <c r="RL19" s="1"/>
      <c r="RM19" s="1"/>
      <c r="RN19" s="1"/>
      <c r="RO19" s="1"/>
      <c r="RP19" s="1"/>
      <c r="RQ19" s="1"/>
      <c r="RR19" s="1"/>
      <c r="RS19" s="1"/>
      <c r="RT19" s="1"/>
      <c r="RU19" s="1"/>
      <c r="RV19" s="1"/>
      <c r="RW19" s="1"/>
      <c r="RX19" s="1"/>
      <c r="RY19" s="1"/>
      <c r="RZ19" s="1"/>
      <c r="SA19" s="1"/>
      <c r="SB19" s="1"/>
      <c r="SC19" s="1"/>
      <c r="SD19" s="1"/>
      <c r="SE19" s="1"/>
      <c r="SF19" s="1"/>
      <c r="SG19" s="1"/>
      <c r="SH19" s="1"/>
      <c r="SI19" s="1"/>
      <c r="SJ19" s="1"/>
      <c r="SK19" s="1"/>
      <c r="SL19" s="1"/>
      <c r="SM19" s="1"/>
      <c r="SN19" s="1"/>
      <c r="SO19" s="1"/>
      <c r="SP19" s="1"/>
      <c r="SQ19" s="1"/>
      <c r="SR19" s="1"/>
      <c r="SS19" s="1"/>
      <c r="ST19" s="1"/>
      <c r="SU19" s="1"/>
      <c r="SV19" s="1"/>
      <c r="SW19" s="1"/>
      <c r="SX19" s="1"/>
      <c r="SY19" s="1"/>
      <c r="SZ19" s="1"/>
      <c r="TA19" s="1"/>
      <c r="TB19" s="1"/>
      <c r="TC19" s="1"/>
      <c r="TD19" s="1"/>
      <c r="TE19" s="1"/>
      <c r="TF19" s="1"/>
      <c r="TG19" s="1"/>
      <c r="TH19" s="1"/>
      <c r="TI19" s="1"/>
      <c r="TJ19" s="1"/>
      <c r="TK19" s="1"/>
      <c r="TL19" s="1"/>
      <c r="TM19" s="1"/>
      <c r="TN19" s="1"/>
      <c r="TO19" s="1"/>
      <c r="TP19" s="1"/>
      <c r="TQ19" s="1"/>
      <c r="TR19" s="1"/>
      <c r="TS19" s="1"/>
      <c r="TT19" s="1"/>
      <c r="TU19" s="1"/>
      <c r="TV19" s="1"/>
      <c r="TW19" s="1"/>
      <c r="TX19" s="1"/>
      <c r="TY19" s="1"/>
      <c r="TZ19" s="1"/>
      <c r="UA19" s="1"/>
      <c r="UB19" s="1"/>
      <c r="UC19" s="1"/>
      <c r="UD19" s="1"/>
      <c r="UE19" s="1"/>
      <c r="UF19" s="1"/>
      <c r="UG19" s="1"/>
      <c r="UH19" s="1"/>
      <c r="UI19" s="1"/>
      <c r="UJ19" s="1"/>
      <c r="UK19" s="1"/>
      <c r="UL19" s="1"/>
      <c r="UM19" s="1"/>
      <c r="UN19" s="1"/>
      <c r="UO19" s="1"/>
      <c r="UP19" s="1"/>
      <c r="UQ19" s="1"/>
      <c r="UR19" s="1"/>
      <c r="US19" s="1"/>
      <c r="UT19" s="1"/>
      <c r="UU19" s="1"/>
      <c r="UV19" s="1"/>
      <c r="UW19" s="1"/>
      <c r="UX19" s="1"/>
      <c r="UY19" s="1"/>
      <c r="UZ19" s="1"/>
      <c r="VA19" s="1"/>
      <c r="VB19" s="1"/>
      <c r="VC19" s="1"/>
      <c r="VD19" s="1"/>
      <c r="VE19" s="1"/>
      <c r="VF19" s="1"/>
      <c r="VG19" s="1"/>
      <c r="VH19" s="1"/>
      <c r="VI19" s="1"/>
      <c r="VJ19" s="1"/>
      <c r="VK19" s="1"/>
      <c r="VL19" s="1"/>
      <c r="VM19" s="1"/>
      <c r="VN19" s="1"/>
      <c r="VO19" s="1"/>
      <c r="VP19" s="1"/>
      <c r="VQ19" s="1"/>
      <c r="VR19" s="1"/>
      <c r="VS19" s="1"/>
      <c r="VT19" s="1"/>
      <c r="VU19" s="1"/>
      <c r="VV19" s="1"/>
      <c r="VW19" s="1"/>
      <c r="VX19" s="1"/>
      <c r="VY19" s="1"/>
      <c r="VZ19" s="1"/>
      <c r="WA19" s="1"/>
      <c r="WB19" s="1"/>
      <c r="WC19" s="1"/>
      <c r="WD19" s="1"/>
      <c r="WE19" s="1"/>
      <c r="WF19" s="1"/>
      <c r="WG19" s="1"/>
      <c r="WH19" s="1"/>
      <c r="WI19" s="1"/>
      <c r="WJ19" s="1"/>
      <c r="WK19" s="1"/>
      <c r="WL19" s="1"/>
      <c r="WM19" s="1"/>
      <c r="WN19" s="1"/>
      <c r="WO19" s="1"/>
      <c r="WP19" s="1"/>
      <c r="WQ19" s="1"/>
      <c r="WR19" s="1"/>
      <c r="WS19" s="1"/>
      <c r="WT19" s="1"/>
      <c r="WU19" s="1"/>
      <c r="WV19" s="1"/>
      <c r="WW19" s="1"/>
      <c r="WX19" s="1"/>
      <c r="WY19" s="1"/>
      <c r="WZ19" s="1"/>
      <c r="XA19" s="1"/>
      <c r="XB19" s="1"/>
      <c r="XC19" s="1"/>
      <c r="XD19" s="1"/>
      <c r="XE19" s="1"/>
      <c r="XF19" s="1"/>
      <c r="XG19" s="1"/>
      <c r="XH19" s="1"/>
      <c r="XI19" s="1"/>
      <c r="XJ19" s="1"/>
      <c r="XK19" s="1"/>
      <c r="XL19" s="1"/>
      <c r="XM19" s="1"/>
      <c r="XN19" s="1"/>
      <c r="XO19" s="1"/>
      <c r="XP19" s="1"/>
      <c r="XQ19" s="1"/>
      <c r="XR19" s="1"/>
      <c r="XS19" s="1"/>
      <c r="XT19" s="1"/>
      <c r="XU19" s="1"/>
      <c r="XV19" s="1"/>
      <c r="XW19" s="1"/>
      <c r="XX19" s="1"/>
      <c r="XY19" s="1"/>
      <c r="XZ19" s="1"/>
      <c r="YA19" s="1"/>
      <c r="YB19" s="1"/>
      <c r="YC19" s="1"/>
      <c r="YD19" s="1"/>
      <c r="YE19" s="1"/>
      <c r="YF19" s="1"/>
      <c r="YG19" s="1"/>
      <c r="YH19" s="1"/>
      <c r="YI19" s="1"/>
      <c r="YJ19" s="1"/>
      <c r="YK19" s="1"/>
      <c r="YL19" s="1"/>
      <c r="YM19" s="1"/>
      <c r="YN19" s="1"/>
      <c r="YO19" s="1"/>
      <c r="YP19" s="1"/>
      <c r="YQ19" s="1"/>
      <c r="YR19" s="1"/>
      <c r="YS19" s="1"/>
      <c r="YT19" s="1"/>
      <c r="YU19" s="1"/>
      <c r="YV19" s="1"/>
      <c r="YW19" s="1"/>
      <c r="YX19" s="1"/>
      <c r="YY19" s="1"/>
      <c r="YZ19" s="1"/>
      <c r="ZA19" s="1"/>
      <c r="ZB19" s="1"/>
      <c r="ZC19" s="1"/>
      <c r="ZD19" s="1"/>
      <c r="ZE19" s="1"/>
      <c r="ZF19" s="1"/>
      <c r="ZG19" s="1"/>
      <c r="ZH19" s="1"/>
      <c r="ZI19" s="1"/>
      <c r="ZJ19" s="1"/>
      <c r="ZK19" s="1"/>
      <c r="ZL19" s="1"/>
      <c r="ZM19" s="1"/>
      <c r="ZN19" s="1"/>
      <c r="ZO19" s="1"/>
      <c r="ZP19" s="1"/>
      <c r="ZQ19" s="1"/>
      <c r="ZR19" s="1"/>
      <c r="ZS19" s="1"/>
      <c r="ZT19" s="1"/>
      <c r="ZU19" s="1"/>
      <c r="ZV19" s="1"/>
      <c r="ZW19" s="1"/>
      <c r="ZX19" s="1"/>
      <c r="ZY19" s="1"/>
      <c r="ZZ19" s="1"/>
      <c r="AAA19" s="1"/>
      <c r="AAB19" s="1"/>
      <c r="AAC19" s="1"/>
      <c r="AAD19" s="1"/>
      <c r="AAE19" s="1"/>
      <c r="AAF19" s="1"/>
      <c r="AAG19" s="1"/>
      <c r="AAH19" s="1"/>
      <c r="AAI19" s="1"/>
      <c r="AAJ19" s="1"/>
      <c r="AAK19" s="1"/>
      <c r="AAL19" s="1"/>
      <c r="AAM19" s="1"/>
      <c r="AAN19" s="1"/>
      <c r="AAO19" s="1"/>
      <c r="AAP19" s="1"/>
      <c r="AAQ19" s="1"/>
      <c r="AAR19" s="1"/>
      <c r="AAS19" s="1"/>
      <c r="AAT19" s="1"/>
      <c r="AAU19" s="1"/>
      <c r="AAV19" s="1"/>
      <c r="AAW19" s="1"/>
      <c r="AAX19" s="1"/>
      <c r="AAY19" s="1"/>
      <c r="AAZ19" s="1"/>
      <c r="ABA19" s="1"/>
      <c r="ABB19" s="1"/>
      <c r="ABC19" s="1"/>
      <c r="ABD19" s="1"/>
      <c r="ABE19" s="1"/>
      <c r="ABF19" s="1"/>
      <c r="ABG19" s="1"/>
      <c r="ABH19" s="1"/>
      <c r="ABI19" s="1"/>
      <c r="ABJ19" s="1"/>
      <c r="ABK19" s="1"/>
      <c r="ABL19" s="1"/>
      <c r="ABM19" s="1"/>
      <c r="ABN19" s="1"/>
      <c r="ABO19" s="1"/>
      <c r="ABP19" s="1"/>
      <c r="ABQ19" s="1"/>
      <c r="ABR19" s="1"/>
      <c r="ABS19" s="1"/>
      <c r="ABT19" s="1"/>
      <c r="ABU19" s="1"/>
      <c r="ABV19" s="1"/>
      <c r="ABW19" s="1"/>
      <c r="ABX19" s="1"/>
      <c r="ABY19" s="1"/>
      <c r="ABZ19" s="1"/>
      <c r="ACA19" s="1"/>
      <c r="ACB19" s="1"/>
      <c r="ACC19" s="1"/>
      <c r="ACD19" s="1"/>
      <c r="ACE19" s="1"/>
      <c r="ACF19" s="1"/>
      <c r="ACG19" s="1"/>
      <c r="ACH19" s="1"/>
      <c r="ACI19" s="1"/>
      <c r="ACJ19" s="1"/>
      <c r="ACK19" s="1"/>
      <c r="ACL19" s="1"/>
      <c r="ACM19" s="1"/>
      <c r="ACN19" s="1"/>
      <c r="ACO19" s="1"/>
      <c r="ACP19" s="1"/>
      <c r="ACQ19" s="1"/>
      <c r="ACR19" s="1"/>
      <c r="ACS19" s="1"/>
      <c r="ACT19" s="1"/>
      <c r="ACU19" s="1"/>
      <c r="ACV19" s="1"/>
      <c r="ACW19" s="1"/>
      <c r="ACX19" s="1"/>
      <c r="ACY19" s="1"/>
      <c r="ACZ19" s="1"/>
      <c r="ADA19" s="1"/>
      <c r="ADB19" s="1"/>
      <c r="ADC19" s="1"/>
      <c r="ADD19" s="1"/>
      <c r="ADE19" s="1"/>
      <c r="ADF19" s="1"/>
      <c r="ADG19" s="1"/>
      <c r="ADH19" s="1"/>
      <c r="ADI19" s="1"/>
      <c r="ADJ19" s="1"/>
      <c r="ADK19" s="1"/>
      <c r="ADL19" s="1"/>
      <c r="ADM19" s="1"/>
      <c r="ADN19" s="1"/>
      <c r="ADO19" s="1"/>
      <c r="ADP19" s="1"/>
      <c r="ADQ19" s="1"/>
      <c r="ADR19" s="1"/>
      <c r="ADS19" s="1"/>
      <c r="ADT19" s="1"/>
      <c r="ADU19" s="1"/>
      <c r="ADV19" s="1"/>
      <c r="ADW19" s="1"/>
      <c r="ADX19" s="1"/>
      <c r="ADY19" s="1"/>
      <c r="ADZ19" s="1"/>
      <c r="AEA19" s="1"/>
      <c r="AEB19" s="1"/>
      <c r="AEC19" s="1"/>
      <c r="AED19" s="1"/>
      <c r="AEE19" s="1"/>
      <c r="AEF19" s="1"/>
      <c r="AEG19" s="1"/>
      <c r="AEH19" s="1"/>
      <c r="AEI19" s="1"/>
      <c r="AEJ19" s="1"/>
      <c r="AEK19" s="1"/>
      <c r="AEL19" s="1"/>
      <c r="AEM19" s="1"/>
      <c r="AEN19" s="1"/>
      <c r="AEO19" s="1"/>
      <c r="AEP19" s="1"/>
      <c r="AEQ19" s="1"/>
      <c r="AER19" s="1"/>
      <c r="AES19" s="1"/>
      <c r="AET19" s="1"/>
      <c r="AEU19" s="1"/>
      <c r="AEV19" s="1"/>
      <c r="AEW19" s="1"/>
      <c r="AEX19" s="1"/>
      <c r="AEY19" s="1"/>
      <c r="AEZ19" s="1"/>
      <c r="AFA19" s="1"/>
      <c r="AFB19" s="1"/>
      <c r="AFC19" s="1"/>
      <c r="AFD19" s="1"/>
      <c r="AFE19" s="1"/>
      <c r="AFF19" s="1"/>
      <c r="AFG19" s="1"/>
      <c r="AFH19" s="1"/>
      <c r="AFI19" s="1"/>
      <c r="AFJ19" s="1"/>
      <c r="AFK19" s="1"/>
      <c r="AFL19" s="1"/>
      <c r="AFM19" s="1"/>
      <c r="AFN19" s="1"/>
      <c r="AFO19" s="1"/>
      <c r="AFP19" s="1"/>
      <c r="AFQ19" s="1"/>
      <c r="AFR19" s="1"/>
      <c r="AFS19" s="1"/>
      <c r="AFT19" s="1"/>
      <c r="AFU19" s="1"/>
      <c r="AFV19" s="1"/>
      <c r="AFW19" s="1"/>
      <c r="AFX19" s="1"/>
      <c r="AFY19" s="1"/>
      <c r="AFZ19" s="1"/>
      <c r="AGA19" s="1"/>
      <c r="AGB19" s="1"/>
      <c r="AGC19" s="1"/>
      <c r="AGD19" s="1"/>
      <c r="AGE19" s="1"/>
      <c r="AGF19" s="1"/>
      <c r="AGG19" s="1"/>
      <c r="AGH19" s="1"/>
      <c r="AGI19" s="1"/>
      <c r="AGJ19" s="1"/>
      <c r="AGK19" s="1"/>
      <c r="AGL19" s="1"/>
      <c r="AGM19" s="1"/>
      <c r="AGN19" s="1"/>
      <c r="AGO19" s="1"/>
      <c r="AGP19" s="1"/>
      <c r="AGQ19" s="1"/>
      <c r="AGR19" s="1"/>
      <c r="AGS19" s="1"/>
      <c r="AGT19" s="1"/>
      <c r="AGU19" s="1"/>
      <c r="AGV19" s="1"/>
      <c r="AGW19" s="1"/>
      <c r="AGX19" s="1"/>
      <c r="AGY19" s="1"/>
      <c r="AGZ19" s="1"/>
      <c r="AHA19" s="1"/>
      <c r="AHB19" s="1"/>
      <c r="AHC19" s="1"/>
      <c r="AHD19" s="1"/>
      <c r="AHE19" s="1"/>
      <c r="AHF19" s="1"/>
      <c r="AHG19" s="1"/>
      <c r="AHH19" s="1"/>
      <c r="AHI19" s="1"/>
      <c r="AHJ19" s="1"/>
      <c r="AHK19" s="1"/>
      <c r="AHL19" s="1"/>
      <c r="AHM19" s="1"/>
      <c r="AHN19" s="1"/>
      <c r="AHO19" s="1"/>
      <c r="AHP19" s="1"/>
      <c r="AHQ19" s="1"/>
      <c r="AHR19" s="1"/>
      <c r="AHS19" s="1"/>
      <c r="AHT19" s="1"/>
      <c r="AHU19" s="1"/>
      <c r="AHV19" s="1"/>
      <c r="AHW19" s="1"/>
      <c r="AHX19" s="1"/>
      <c r="AHY19" s="1"/>
      <c r="AHZ19" s="1"/>
      <c r="AIA19" s="1"/>
      <c r="AIB19" s="1"/>
      <c r="AIC19" s="1"/>
      <c r="AID19" s="1"/>
      <c r="AIE19" s="1"/>
      <c r="AIF19" s="1"/>
      <c r="AIG19" s="1"/>
      <c r="AIH19" s="1"/>
      <c r="AII19" s="1"/>
      <c r="AIJ19" s="1"/>
      <c r="AIK19" s="1"/>
      <c r="AIL19" s="1"/>
      <c r="AIM19" s="1"/>
      <c r="AIN19" s="1"/>
      <c r="AIO19" s="1"/>
      <c r="AIP19" s="1"/>
      <c r="AIQ19" s="1"/>
      <c r="AIR19" s="1"/>
      <c r="AIS19" s="1"/>
      <c r="AIT19" s="1"/>
      <c r="AIU19" s="1"/>
      <c r="AIV19" s="1"/>
      <c r="AIW19" s="1"/>
      <c r="AIX19" s="1"/>
      <c r="AIY19" s="1"/>
      <c r="AIZ19" s="1"/>
      <c r="AJA19" s="1"/>
      <c r="AJB19" s="1"/>
      <c r="AJC19" s="1"/>
      <c r="AJD19" s="1"/>
      <c r="AJE19" s="1"/>
      <c r="AJF19" s="1"/>
      <c r="AJG19" s="1"/>
      <c r="AJH19" s="1"/>
      <c r="AJI19" s="1"/>
      <c r="AJJ19" s="1"/>
      <c r="AJK19" s="1"/>
      <c r="AJL19" s="1"/>
      <c r="AJM19" s="1"/>
      <c r="AJN19" s="1"/>
      <c r="AJO19" s="1"/>
      <c r="AJP19" s="1"/>
      <c r="AJQ19" s="1"/>
      <c r="AJR19" s="1"/>
      <c r="AJS19" s="1"/>
      <c r="AJT19" s="1"/>
      <c r="AJU19" s="1"/>
      <c r="AJV19" s="1"/>
      <c r="AJW19" s="1"/>
      <c r="AJX19" s="1"/>
      <c r="AJY19" s="1"/>
      <c r="AJZ19" s="1"/>
      <c r="AKA19" s="1"/>
      <c r="AKB19" s="1"/>
      <c r="AKC19" s="1"/>
      <c r="AKD19" s="1"/>
      <c r="AKE19" s="1"/>
      <c r="AKF19" s="1"/>
      <c r="AKG19" s="1"/>
      <c r="AKH19" s="1"/>
      <c r="AKI19" s="1"/>
      <c r="AKJ19" s="1"/>
      <c r="AKK19" s="1"/>
      <c r="AKL19" s="1"/>
      <c r="AKM19" s="1"/>
      <c r="AKN19" s="1"/>
      <c r="AKO19" s="1"/>
      <c r="AKP19" s="1"/>
      <c r="AKQ19" s="1"/>
      <c r="AKR19" s="1"/>
      <c r="AKS19" s="1"/>
      <c r="AKT19" s="1"/>
      <c r="AKU19" s="1"/>
      <c r="AKV19" s="1"/>
      <c r="AKW19" s="1"/>
      <c r="AKX19" s="1"/>
      <c r="AKY19" s="1"/>
      <c r="AKZ19" s="1"/>
      <c r="ALA19" s="1"/>
      <c r="ALB19" s="1"/>
      <c r="ALC19" s="1"/>
      <c r="ALD19" s="1"/>
      <c r="ALE19" s="1"/>
      <c r="ALF19" s="1"/>
      <c r="ALG19" s="1"/>
      <c r="ALH19" s="1"/>
      <c r="ALI19" s="1"/>
      <c r="ALJ19" s="1"/>
      <c r="ALK19" s="1"/>
      <c r="ALL19" s="1"/>
      <c r="ALM19" s="1"/>
      <c r="ALN19" s="1"/>
      <c r="ALO19" s="1"/>
      <c r="ALP19" s="1"/>
      <c r="ALQ19" s="1"/>
      <c r="ALR19" s="1"/>
      <c r="ALS19" s="1"/>
      <c r="ALT19" s="1"/>
      <c r="ALU19" s="1"/>
      <c r="ALV19" s="1"/>
      <c r="ALW19" s="1"/>
      <c r="ALX19" s="1"/>
      <c r="ALY19" s="1"/>
      <c r="ALZ19" s="1"/>
      <c r="AMA19" s="1"/>
      <c r="AMB19" s="1"/>
      <c r="AMC19" s="1"/>
      <c r="AMD19" s="1"/>
      <c r="AME19" s="1"/>
      <c r="AMF19" s="1"/>
      <c r="AMG19" s="1"/>
      <c r="AMH19" s="1"/>
      <c r="AMI19" s="1"/>
      <c r="AMJ19" s="1"/>
      <c r="AMK19" s="1"/>
      <c r="AML19" s="1"/>
      <c r="AMM19" s="1"/>
      <c r="AMN19" s="1"/>
      <c r="AMO19" s="1"/>
      <c r="AMP19" s="1"/>
      <c r="AMQ19" s="1"/>
      <c r="AMR19" s="1"/>
      <c r="AMS19" s="1"/>
      <c r="AMT19" s="1"/>
      <c r="AMU19" s="1"/>
      <c r="AMV19" s="1"/>
      <c r="AMW19" s="1"/>
      <c r="AMX19" s="1"/>
      <c r="AMY19" s="1"/>
      <c r="AMZ19" s="1"/>
      <c r="ANA19" s="1"/>
      <c r="ANB19" s="1"/>
      <c r="ANC19" s="1"/>
      <c r="AND19" s="1"/>
      <c r="ANE19" s="1"/>
      <c r="ANF19" s="1"/>
      <c r="ANG19" s="1"/>
      <c r="ANH19" s="1"/>
      <c r="ANI19" s="1"/>
      <c r="ANJ19" s="1"/>
      <c r="ANK19" s="1"/>
      <c r="ANL19" s="1"/>
      <c r="ANM19" s="1"/>
      <c r="ANN19" s="1"/>
      <c r="ANO19" s="1"/>
      <c r="ANP19" s="1"/>
      <c r="ANQ19" s="1"/>
      <c r="ANR19" s="1"/>
      <c r="ANS19" s="1"/>
      <c r="ANT19" s="1"/>
      <c r="ANU19" s="1"/>
      <c r="ANV19" s="1"/>
      <c r="ANW19" s="1"/>
      <c r="ANX19" s="1"/>
      <c r="ANY19" s="1"/>
      <c r="ANZ19" s="1"/>
      <c r="AOA19" s="1"/>
      <c r="AOB19" s="1"/>
      <c r="AOC19" s="1"/>
      <c r="AOD19" s="1"/>
      <c r="AOE19" s="1"/>
      <c r="AOF19" s="1"/>
      <c r="AOG19" s="1"/>
      <c r="AOH19" s="1"/>
      <c r="AOI19" s="1"/>
      <c r="AOJ19" s="1"/>
      <c r="AOK19" s="1"/>
      <c r="AOL19" s="1"/>
      <c r="AOM19" s="1"/>
      <c r="AON19" s="1"/>
      <c r="AOO19" s="1"/>
      <c r="AOP19" s="1"/>
      <c r="AOQ19" s="1"/>
      <c r="AOR19" s="1"/>
      <c r="AOS19" s="1"/>
      <c r="AOT19" s="1"/>
      <c r="AOU19" s="1"/>
      <c r="AOV19" s="1"/>
      <c r="AOW19" s="1"/>
      <c r="AOX19" s="1"/>
      <c r="AOY19" s="1"/>
      <c r="AOZ19" s="1"/>
      <c r="APA19" s="1"/>
      <c r="APB19" s="1"/>
      <c r="APC19" s="1"/>
      <c r="APD19" s="1"/>
      <c r="APE19" s="1"/>
      <c r="APF19" s="1"/>
      <c r="APG19" s="1"/>
      <c r="APH19" s="1"/>
      <c r="API19" s="1"/>
      <c r="APJ19" s="1"/>
      <c r="APK19" s="1"/>
      <c r="APL19" s="1"/>
      <c r="APM19" s="1"/>
      <c r="APN19" s="1"/>
      <c r="APO19" s="1"/>
      <c r="APP19" s="1"/>
      <c r="APQ19" s="1"/>
      <c r="APR19" s="1"/>
      <c r="APS19" s="1"/>
      <c r="APT19" s="1"/>
      <c r="APU19" s="1"/>
      <c r="APV19" s="1"/>
      <c r="APW19" s="1"/>
      <c r="APX19" s="1"/>
      <c r="APY19" s="1"/>
      <c r="APZ19" s="1"/>
      <c r="AQA19" s="1"/>
      <c r="AQB19" s="1"/>
      <c r="AQC19" s="1"/>
      <c r="AQD19" s="1"/>
      <c r="AQE19" s="1"/>
      <c r="AQF19" s="1"/>
      <c r="AQG19" s="1"/>
      <c r="AQH19" s="1"/>
      <c r="AQI19" s="1"/>
      <c r="AQJ19" s="1"/>
      <c r="AQK19" s="1"/>
      <c r="AQL19" s="1"/>
      <c r="AQM19" s="1"/>
      <c r="AQN19" s="1"/>
      <c r="AQO19" s="1"/>
      <c r="AQP19" s="1"/>
      <c r="AQQ19" s="1"/>
      <c r="AQR19" s="1"/>
      <c r="AQS19" s="1"/>
      <c r="AQT19" s="1"/>
      <c r="AQU19" s="1"/>
      <c r="AQV19" s="1"/>
      <c r="AQW19" s="1"/>
      <c r="AQX19" s="1"/>
      <c r="AQY19" s="1"/>
      <c r="AQZ19" s="1"/>
      <c r="ARA19" s="1"/>
      <c r="ARB19" s="1"/>
      <c r="ARC19" s="1"/>
      <c r="ARD19" s="1"/>
      <c r="ARE19" s="1"/>
      <c r="ARF19" s="1"/>
      <c r="ARG19" s="1"/>
      <c r="ARH19" s="1"/>
      <c r="ARI19" s="1"/>
      <c r="ARJ19" s="1"/>
      <c r="ARK19" s="1"/>
      <c r="ARL19" s="1"/>
      <c r="ARM19" s="1"/>
      <c r="ARN19" s="1"/>
      <c r="ARO19" s="1"/>
      <c r="ARP19" s="1"/>
      <c r="ARQ19" s="1"/>
      <c r="ARR19" s="1"/>
      <c r="ARS19" s="1"/>
      <c r="ART19" s="1"/>
      <c r="ARU19" s="1"/>
      <c r="ARV19" s="1"/>
      <c r="ARW19" s="1"/>
      <c r="ARX19" s="1"/>
      <c r="ARY19" s="1"/>
      <c r="ARZ19" s="1"/>
      <c r="ASA19" s="1"/>
      <c r="ASB19" s="1"/>
      <c r="ASC19" s="1"/>
      <c r="ASD19" s="1"/>
      <c r="ASE19" s="1"/>
      <c r="ASF19" s="1"/>
      <c r="ASG19" s="1"/>
      <c r="ASH19" s="1"/>
      <c r="ASI19" s="1"/>
      <c r="ASJ19" s="1"/>
      <c r="ASK19" s="1"/>
      <c r="ASL19" s="1"/>
      <c r="ASM19" s="1"/>
      <c r="ASN19" s="1"/>
      <c r="ASO19" s="1"/>
      <c r="ASP19" s="1"/>
      <c r="ASQ19" s="1"/>
      <c r="ASR19" s="1"/>
      <c r="ASS19" s="1"/>
      <c r="AST19" s="1"/>
      <c r="ASU19" s="1"/>
      <c r="ASV19" s="1"/>
      <c r="ASW19" s="1"/>
      <c r="ASX19" s="1"/>
      <c r="ASY19" s="1"/>
      <c r="ASZ19" s="1"/>
      <c r="ATA19" s="1"/>
      <c r="ATB19" s="1"/>
      <c r="ATC19" s="1"/>
      <c r="ATD19" s="1"/>
      <c r="ATE19" s="1"/>
      <c r="ATF19" s="1"/>
      <c r="ATG19" s="1"/>
      <c r="ATH19" s="1"/>
      <c r="ATI19" s="1"/>
      <c r="ATJ19" s="1"/>
      <c r="ATK19" s="1"/>
      <c r="ATL19" s="1"/>
      <c r="ATM19" s="1"/>
      <c r="ATN19" s="1"/>
      <c r="ATO19" s="1"/>
      <c r="ATP19" s="1"/>
      <c r="ATQ19" s="1"/>
      <c r="ATR19" s="1"/>
      <c r="ATS19" s="1"/>
      <c r="ATT19" s="1"/>
      <c r="ATU19" s="1"/>
      <c r="ATV19" s="1"/>
      <c r="ATW19" s="1"/>
      <c r="ATX19" s="1"/>
      <c r="ATY19" s="1"/>
      <c r="ATZ19" s="1"/>
      <c r="AUA19" s="1"/>
      <c r="AUB19" s="1"/>
      <c r="AUC19" s="1"/>
      <c r="AUD19" s="1"/>
      <c r="AUE19" s="1"/>
      <c r="AUF19" s="1"/>
      <c r="AUG19" s="1"/>
      <c r="AUH19" s="1"/>
      <c r="AUI19" s="1"/>
      <c r="AUJ19" s="1"/>
      <c r="AUK19" s="1"/>
      <c r="AUL19" s="1"/>
      <c r="AUM19" s="1"/>
      <c r="AUN19" s="1"/>
      <c r="AUO19" s="1"/>
      <c r="AUP19" s="1"/>
      <c r="AUQ19" s="1"/>
      <c r="AUR19" s="1"/>
      <c r="AUS19" s="1"/>
      <c r="AUT19" s="1"/>
      <c r="AUU19" s="1"/>
      <c r="AUV19" s="1"/>
      <c r="AUW19" s="1"/>
      <c r="AUX19" s="1"/>
      <c r="AUY19" s="1"/>
      <c r="AUZ19" s="1"/>
      <c r="AVA19" s="1"/>
      <c r="AVB19" s="1"/>
      <c r="AVC19" s="1"/>
      <c r="AVD19" s="1"/>
      <c r="AVE19" s="1"/>
      <c r="AVF19" s="1"/>
      <c r="AVG19" s="1"/>
      <c r="AVH19" s="1"/>
      <c r="AVI19" s="1"/>
      <c r="AVJ19" s="1"/>
      <c r="AVK19" s="1"/>
      <c r="AVL19" s="1"/>
      <c r="AVM19" s="1"/>
      <c r="AVN19" s="1"/>
      <c r="AVO19" s="1"/>
      <c r="AVP19" s="1"/>
      <c r="AVQ19" s="1"/>
      <c r="AVR19" s="1"/>
      <c r="AVS19" s="1"/>
      <c r="AVT19" s="1"/>
      <c r="AVU19" s="1"/>
      <c r="AVV19" s="1"/>
      <c r="AVW19" s="1"/>
      <c r="AVX19" s="1"/>
      <c r="AVY19" s="1"/>
      <c r="AVZ19" s="1"/>
      <c r="AWA19" s="1"/>
      <c r="AWB19" s="1"/>
      <c r="AWC19" s="1"/>
      <c r="AWD19" s="1"/>
      <c r="AWE19" s="1"/>
      <c r="AWF19" s="1"/>
      <c r="AWG19" s="1"/>
      <c r="AWH19" s="1"/>
      <c r="AWI19" s="1"/>
      <c r="AWJ19" s="1"/>
      <c r="AWK19" s="1"/>
      <c r="AWL19" s="1"/>
      <c r="AWM19" s="1"/>
      <c r="AWN19" s="1"/>
      <c r="AWO19" s="1"/>
      <c r="AWP19" s="1"/>
      <c r="AWQ19" s="1"/>
      <c r="AWR19" s="1"/>
      <c r="AWS19" s="1"/>
      <c r="AWT19" s="1"/>
      <c r="AWU19" s="1"/>
      <c r="AWV19" s="1"/>
      <c r="AWW19" s="1"/>
      <c r="AWX19" s="1"/>
      <c r="AWY19" s="1"/>
      <c r="AWZ19" s="1"/>
      <c r="AXA19" s="1"/>
      <c r="AXB19" s="1"/>
      <c r="AXC19" s="1"/>
      <c r="AXD19" s="1"/>
      <c r="AXE19" s="1"/>
      <c r="AXF19" s="1"/>
      <c r="AXG19" s="1"/>
      <c r="AXH19" s="1"/>
      <c r="AXI19" s="1"/>
      <c r="AXJ19" s="1"/>
      <c r="AXK19" s="1"/>
      <c r="AXL19" s="1"/>
      <c r="AXM19" s="1"/>
      <c r="AXN19" s="1"/>
      <c r="AXO19" s="1"/>
      <c r="AXP19" s="1"/>
      <c r="AXQ19" s="1"/>
      <c r="AXR19" s="1"/>
      <c r="AXS19" s="1"/>
      <c r="AXT19" s="1"/>
      <c r="AXU19" s="1"/>
      <c r="AXV19" s="1"/>
      <c r="AXW19" s="1"/>
      <c r="AXX19" s="1"/>
      <c r="AXY19" s="1"/>
      <c r="AXZ19" s="1"/>
      <c r="AYA19" s="1"/>
      <c r="AYB19" s="1"/>
      <c r="AYC19" s="1"/>
      <c r="AYD19" s="1"/>
      <c r="AYE19" s="1"/>
      <c r="AYF19" s="1"/>
      <c r="AYG19" s="1"/>
      <c r="AYH19" s="1"/>
      <c r="AYI19" s="1"/>
      <c r="AYJ19" s="1"/>
      <c r="AYK19" s="1"/>
      <c r="AYL19" s="1"/>
      <c r="AYM19" s="1"/>
      <c r="AYN19" s="1"/>
      <c r="AYO19" s="1"/>
      <c r="AYP19" s="1"/>
      <c r="AYQ19" s="1"/>
      <c r="AYR19" s="1"/>
      <c r="AYS19" s="1"/>
      <c r="AYT19" s="1"/>
      <c r="AYU19" s="1"/>
      <c r="AYV19" s="1"/>
      <c r="AYW19" s="1"/>
      <c r="AYX19" s="1"/>
      <c r="AYY19" s="1"/>
      <c r="AYZ19" s="1"/>
      <c r="AZA19" s="1"/>
      <c r="AZB19" s="1"/>
      <c r="AZC19" s="1"/>
      <c r="AZD19" s="1"/>
      <c r="AZE19" s="1"/>
      <c r="AZF19" s="1"/>
      <c r="AZG19" s="1"/>
      <c r="AZH19" s="1"/>
      <c r="AZI19" s="1"/>
      <c r="AZJ19" s="1"/>
      <c r="AZK19" s="1"/>
      <c r="AZL19" s="1"/>
      <c r="AZM19" s="1"/>
      <c r="AZN19" s="1"/>
      <c r="AZO19" s="1"/>
      <c r="AZP19" s="1"/>
      <c r="AZQ19" s="1"/>
      <c r="AZR19" s="1"/>
      <c r="AZS19" s="1"/>
      <c r="AZT19" s="1"/>
      <c r="AZU19" s="1"/>
      <c r="AZV19" s="1"/>
      <c r="AZW19" s="1"/>
      <c r="AZX19" s="1"/>
      <c r="AZY19" s="1"/>
      <c r="AZZ19" s="1"/>
      <c r="BAA19" s="1"/>
      <c r="BAB19" s="1"/>
      <c r="BAC19" s="1"/>
      <c r="BAD19" s="1"/>
      <c r="BAE19" s="1"/>
      <c r="BAF19" s="1"/>
      <c r="BAG19" s="1"/>
      <c r="BAH19" s="1"/>
      <c r="BAI19" s="1"/>
      <c r="BAJ19" s="1"/>
      <c r="BAK19" s="1"/>
      <c r="BAL19" s="1"/>
      <c r="BAM19" s="1"/>
      <c r="BAN19" s="1"/>
      <c r="BAO19" s="1"/>
      <c r="BAP19" s="1"/>
      <c r="BAQ19" s="1"/>
      <c r="BAR19" s="1"/>
      <c r="BAS19" s="1"/>
      <c r="BAT19" s="1"/>
      <c r="BAU19" s="1"/>
      <c r="BAV19" s="1"/>
      <c r="BAW19" s="1"/>
      <c r="BAX19" s="1"/>
      <c r="BAY19" s="1"/>
      <c r="BAZ19" s="1"/>
      <c r="BBA19" s="1"/>
      <c r="BBB19" s="1"/>
      <c r="BBC19" s="1"/>
      <c r="BBD19" s="1"/>
      <c r="BBE19" s="1"/>
      <c r="BBF19" s="1"/>
      <c r="BBG19" s="1"/>
      <c r="BBH19" s="1"/>
      <c r="BBI19" s="1"/>
      <c r="BBJ19" s="1"/>
      <c r="BBK19" s="1"/>
      <c r="BBL19" s="1"/>
      <c r="BBM19" s="1"/>
      <c r="BBN19" s="1"/>
      <c r="BBO19" s="1"/>
      <c r="BBP19" s="1"/>
      <c r="BBQ19" s="1"/>
      <c r="BBR19" s="1"/>
      <c r="BBS19" s="1"/>
      <c r="BBT19" s="1"/>
      <c r="BBU19" s="1"/>
      <c r="BBV19" s="1"/>
      <c r="BBW19" s="1"/>
      <c r="BBX19" s="1"/>
      <c r="BBY19" s="1"/>
      <c r="BBZ19" s="1"/>
      <c r="BCA19" s="1"/>
      <c r="BCB19" s="1"/>
      <c r="BCC19" s="1"/>
      <c r="BCD19" s="1"/>
      <c r="BCE19" s="1"/>
      <c r="BCF19" s="1"/>
      <c r="BCG19" s="1"/>
      <c r="BCH19" s="1"/>
      <c r="BCI19" s="1"/>
      <c r="BCJ19" s="1"/>
      <c r="BCK19" s="1"/>
      <c r="BCL19" s="1"/>
      <c r="BCM19" s="1"/>
      <c r="BCN19" s="1"/>
      <c r="BCO19" s="1"/>
      <c r="BCP19" s="1"/>
      <c r="BCQ19" s="1"/>
      <c r="BCR19" s="1"/>
      <c r="BCS19" s="1"/>
      <c r="BCT19" s="1"/>
      <c r="BCU19" s="1"/>
      <c r="BCV19" s="1"/>
      <c r="BCW19" s="1"/>
      <c r="BCX19" s="1"/>
      <c r="BCY19" s="1"/>
      <c r="BCZ19" s="1"/>
      <c r="BDA19" s="1"/>
      <c r="BDB19" s="1"/>
      <c r="BDC19" s="1"/>
      <c r="BDD19" s="1"/>
      <c r="BDE19" s="1"/>
      <c r="BDF19" s="1"/>
      <c r="BDG19" s="1"/>
      <c r="BDH19" s="1"/>
      <c r="BDI19" s="1"/>
      <c r="BDJ19" s="1"/>
      <c r="BDK19" s="1"/>
      <c r="BDL19" s="1"/>
      <c r="BDM19" s="1"/>
      <c r="BDN19" s="1"/>
      <c r="BDO19" s="1"/>
      <c r="BDP19" s="1"/>
      <c r="BDQ19" s="1"/>
      <c r="BDR19" s="1"/>
      <c r="BDS19" s="1"/>
      <c r="BDT19" s="1"/>
      <c r="BDU19" s="1"/>
      <c r="BDV19" s="1"/>
      <c r="BDW19" s="1"/>
      <c r="BDX19" s="1"/>
      <c r="BDY19" s="1"/>
      <c r="BDZ19" s="1"/>
      <c r="BEA19" s="1"/>
      <c r="BEB19" s="1"/>
      <c r="BEC19" s="1"/>
      <c r="BED19" s="1"/>
      <c r="BEE19" s="1"/>
      <c r="BEF19" s="1"/>
      <c r="BEG19" s="1"/>
      <c r="BEH19" s="1"/>
      <c r="BEI19" s="1"/>
      <c r="BEJ19" s="1"/>
      <c r="BEK19" s="1"/>
      <c r="BEL19" s="1"/>
      <c r="BEM19" s="1"/>
      <c r="BEN19" s="1"/>
      <c r="BEO19" s="1"/>
      <c r="BEP19" s="1"/>
      <c r="BEQ19" s="1"/>
      <c r="BER19" s="1"/>
      <c r="BES19" s="1"/>
      <c r="BET19" s="1"/>
      <c r="BEU19" s="1"/>
      <c r="BEV19" s="1"/>
      <c r="BEW19" s="1"/>
      <c r="BEX19" s="1"/>
      <c r="BEY19" s="1"/>
      <c r="BEZ19" s="1"/>
      <c r="BFA19" s="1"/>
      <c r="BFB19" s="1"/>
      <c r="BFC19" s="1"/>
      <c r="BFD19" s="1"/>
      <c r="BFE19" s="1"/>
      <c r="BFF19" s="1"/>
      <c r="BFG19" s="1"/>
      <c r="BFH19" s="1"/>
      <c r="BFI19" s="1"/>
      <c r="BFJ19" s="1"/>
      <c r="BFK19" s="1"/>
      <c r="BFL19" s="1"/>
      <c r="BFM19" s="1"/>
      <c r="BFN19" s="1"/>
      <c r="BFO19" s="1"/>
      <c r="BFP19" s="1"/>
      <c r="BFQ19" s="1"/>
      <c r="BFR19" s="1"/>
      <c r="BFS19" s="1"/>
      <c r="BFT19" s="1"/>
      <c r="BFU19" s="1"/>
      <c r="BFV19" s="1"/>
      <c r="BFW19" s="1"/>
      <c r="BFX19" s="1"/>
      <c r="BFY19" s="1"/>
      <c r="BFZ19" s="1"/>
      <c r="BGA19" s="1"/>
      <c r="BGB19" s="1"/>
      <c r="BGC19" s="1"/>
      <c r="BGD19" s="1"/>
      <c r="BGE19" s="1"/>
      <c r="BGF19" s="1"/>
      <c r="BGG19" s="1"/>
      <c r="BGH19" s="1"/>
      <c r="BGI19" s="1"/>
      <c r="BGJ19" s="1"/>
      <c r="BGK19" s="1"/>
      <c r="BGL19" s="1"/>
      <c r="BGM19" s="1"/>
      <c r="BGN19" s="1"/>
      <c r="BGO19" s="1"/>
      <c r="BGP19" s="1"/>
      <c r="BGQ19" s="1"/>
      <c r="BGR19" s="1"/>
      <c r="BGS19" s="1"/>
      <c r="BGT19" s="1"/>
      <c r="BGU19" s="1"/>
      <c r="BGV19" s="1"/>
      <c r="BGW19" s="1"/>
      <c r="BGX19" s="1"/>
      <c r="BGY19" s="1"/>
      <c r="BGZ19" s="1"/>
      <c r="BHA19" s="1"/>
      <c r="BHB19" s="1"/>
      <c r="BHC19" s="1"/>
      <c r="BHD19" s="1"/>
      <c r="BHE19" s="1"/>
      <c r="BHF19" s="1"/>
      <c r="BHG19" s="1"/>
      <c r="BHH19" s="1"/>
      <c r="BHI19" s="1"/>
      <c r="BHJ19" s="1"/>
      <c r="BHK19" s="1"/>
      <c r="BHL19" s="1"/>
      <c r="BHM19" s="1"/>
      <c r="BHN19" s="1"/>
      <c r="BHO19" s="1"/>
      <c r="BHP19" s="1"/>
      <c r="BHQ19" s="1"/>
      <c r="BHR19" s="1"/>
      <c r="BHS19" s="1"/>
      <c r="BHT19" s="1"/>
      <c r="BHU19" s="1"/>
      <c r="BHV19" s="1"/>
      <c r="BHW19" s="1"/>
      <c r="BHX19" s="1"/>
      <c r="BHY19" s="1"/>
      <c r="BHZ19" s="1"/>
      <c r="BIA19" s="1"/>
      <c r="BIB19" s="1"/>
      <c r="BIC19" s="1"/>
      <c r="BID19" s="1"/>
      <c r="BIE19" s="1"/>
      <c r="BIF19" s="1"/>
      <c r="BIG19" s="1"/>
      <c r="BIH19" s="1"/>
      <c r="BII19" s="1"/>
      <c r="BIJ19" s="1"/>
      <c r="BIK19" s="1"/>
      <c r="BIL19" s="1"/>
      <c r="BIM19" s="1"/>
      <c r="BIN19" s="1"/>
      <c r="BIO19" s="1"/>
      <c r="BIP19" s="1"/>
      <c r="BIQ19" s="1"/>
      <c r="BIR19" s="1"/>
      <c r="BIS19" s="1"/>
      <c r="BIT19" s="1"/>
      <c r="BIU19" s="1"/>
      <c r="BIV19" s="1"/>
      <c r="BIW19" s="1"/>
      <c r="BIX19" s="1"/>
      <c r="BIY19" s="1"/>
      <c r="BIZ19" s="1"/>
      <c r="BJA19" s="1"/>
      <c r="BJB19" s="1"/>
      <c r="BJC19" s="1"/>
      <c r="BJD19" s="1"/>
      <c r="BJE19" s="1"/>
      <c r="BJF19" s="1"/>
      <c r="BJG19" s="1"/>
      <c r="BJH19" s="1"/>
      <c r="BJI19" s="1"/>
      <c r="BJJ19" s="1"/>
      <c r="BJK19" s="1"/>
      <c r="BJL19" s="1"/>
      <c r="BJM19" s="1"/>
      <c r="BJN19" s="1"/>
      <c r="BJO19" s="1"/>
      <c r="BJP19" s="1"/>
      <c r="BJQ19" s="1"/>
      <c r="BJR19" s="1"/>
      <c r="BJS19" s="1"/>
      <c r="BJT19" s="1"/>
      <c r="BJU19" s="1"/>
      <c r="BJV19" s="1"/>
      <c r="BJW19" s="1"/>
      <c r="BJX19" s="1"/>
      <c r="BJY19" s="1"/>
      <c r="BJZ19" s="1"/>
      <c r="BKA19" s="1"/>
      <c r="BKB19" s="1"/>
      <c r="BKC19" s="1"/>
      <c r="BKD19" s="1"/>
      <c r="BKE19" s="1"/>
      <c r="BKF19" s="1"/>
      <c r="BKG19" s="1"/>
      <c r="BKH19" s="1"/>
      <c r="BKI19" s="1"/>
      <c r="BKJ19" s="1"/>
      <c r="BKK19" s="1"/>
      <c r="BKL19" s="1"/>
      <c r="BKM19" s="1"/>
      <c r="BKN19" s="1"/>
      <c r="BKO19" s="1"/>
      <c r="BKP19" s="1"/>
      <c r="BKQ19" s="1"/>
      <c r="BKR19" s="1"/>
      <c r="BKS19" s="1"/>
      <c r="BKT19" s="1"/>
      <c r="BKU19" s="1"/>
      <c r="BKV19" s="1"/>
      <c r="BKW19" s="1"/>
      <c r="BKX19" s="1"/>
      <c r="BKY19" s="1"/>
      <c r="BKZ19" s="1"/>
      <c r="BLA19" s="1"/>
      <c r="BLB19" s="1"/>
      <c r="BLC19" s="1"/>
      <c r="BLD19" s="1"/>
      <c r="BLE19" s="1"/>
      <c r="BLF19" s="1"/>
      <c r="BLG19" s="1"/>
      <c r="BLH19" s="1"/>
      <c r="BLI19" s="1"/>
      <c r="BLJ19" s="1"/>
      <c r="BLK19" s="1"/>
      <c r="BLL19" s="1"/>
      <c r="BLM19" s="1"/>
      <c r="BLN19" s="1"/>
      <c r="BLO19" s="1"/>
      <c r="BLP19" s="1"/>
      <c r="BLQ19" s="1"/>
      <c r="BLR19" s="1"/>
      <c r="BLS19" s="1"/>
      <c r="BLT19" s="1"/>
      <c r="BLU19" s="1"/>
      <c r="BLV19" s="1"/>
      <c r="BLW19" s="1"/>
      <c r="BLX19" s="1"/>
      <c r="BLY19" s="1"/>
      <c r="BLZ19" s="1"/>
      <c r="BMA19" s="1"/>
      <c r="BMB19" s="1"/>
      <c r="BMC19" s="1"/>
      <c r="BMD19" s="1"/>
      <c r="BME19" s="1"/>
      <c r="BMF19" s="1"/>
      <c r="BMG19" s="1"/>
      <c r="BMH19" s="1"/>
      <c r="BMI19" s="1"/>
      <c r="BMJ19" s="1"/>
      <c r="BMK19" s="1"/>
      <c r="BML19" s="1"/>
      <c r="BMM19" s="1"/>
      <c r="BMN19" s="1"/>
      <c r="BMO19" s="1"/>
      <c r="BMP19" s="1"/>
      <c r="BMQ19" s="1"/>
      <c r="BMR19" s="1"/>
      <c r="BMS19" s="1"/>
      <c r="BMT19" s="1"/>
      <c r="BMU19" s="1"/>
      <c r="BMV19" s="1"/>
      <c r="BMW19" s="1"/>
      <c r="BMX19" s="1"/>
      <c r="BMY19" s="1"/>
      <c r="BMZ19" s="1"/>
      <c r="BNA19" s="1"/>
      <c r="BNB19" s="1"/>
      <c r="BNC19" s="1"/>
      <c r="BND19" s="1"/>
      <c r="BNE19" s="1"/>
      <c r="BNF19" s="1"/>
      <c r="BNG19" s="1"/>
      <c r="BNH19" s="1"/>
      <c r="BNI19" s="1"/>
      <c r="BNJ19" s="1"/>
      <c r="BNK19" s="1"/>
      <c r="BNL19" s="1"/>
      <c r="BNM19" s="1"/>
      <c r="BNN19" s="1"/>
      <c r="BNO19" s="1"/>
      <c r="BNP19" s="1"/>
      <c r="BNQ19" s="1"/>
      <c r="BNR19" s="1"/>
      <c r="BNS19" s="1"/>
      <c r="BNT19" s="1"/>
      <c r="BNU19" s="1"/>
      <c r="BNV19" s="1"/>
      <c r="BNW19" s="1"/>
      <c r="BNX19" s="1"/>
      <c r="BNY19" s="1"/>
      <c r="BNZ19" s="1"/>
      <c r="BOA19" s="1"/>
      <c r="BOB19" s="1"/>
      <c r="BOC19" s="1"/>
      <c r="BOD19" s="1"/>
      <c r="BOE19" s="1"/>
      <c r="BOF19" s="1"/>
      <c r="BOG19" s="1"/>
      <c r="BOH19" s="1"/>
      <c r="BOI19" s="1"/>
      <c r="BOJ19" s="1"/>
      <c r="BOK19" s="1"/>
      <c r="BOL19" s="1"/>
      <c r="BOM19" s="1"/>
      <c r="BON19" s="1"/>
      <c r="BOO19" s="1"/>
      <c r="BOP19" s="1"/>
      <c r="BOQ19" s="1"/>
      <c r="BOR19" s="1"/>
      <c r="BOS19" s="1"/>
      <c r="BOT19" s="1"/>
      <c r="BOU19" s="1"/>
      <c r="BOV19" s="1"/>
      <c r="BOW19" s="1"/>
      <c r="BOX19" s="1"/>
      <c r="BOY19" s="1"/>
      <c r="BOZ19" s="1"/>
      <c r="BPA19" s="1"/>
      <c r="BPB19" s="1"/>
      <c r="BPC19" s="1"/>
      <c r="BPD19" s="1"/>
      <c r="BPE19" s="1"/>
      <c r="BPF19" s="1"/>
      <c r="BPG19" s="1"/>
      <c r="BPH19" s="1"/>
      <c r="BPI19" s="1"/>
      <c r="BPJ19" s="1"/>
      <c r="BPK19" s="1"/>
      <c r="BPL19" s="1"/>
      <c r="BPM19" s="1"/>
      <c r="BPN19" s="1"/>
      <c r="BPO19" s="1"/>
      <c r="BPP19" s="1"/>
      <c r="BPQ19" s="1"/>
      <c r="BPR19" s="1"/>
      <c r="BPS19" s="1"/>
      <c r="BPT19" s="1"/>
      <c r="BPU19" s="1"/>
      <c r="BPV19" s="1"/>
      <c r="BPW19" s="1"/>
      <c r="BPX19" s="1"/>
      <c r="BPY19" s="1"/>
      <c r="BPZ19" s="1"/>
      <c r="BQA19" s="1"/>
      <c r="BQB19" s="1"/>
      <c r="BQC19" s="1"/>
      <c r="BQD19" s="1"/>
      <c r="BQE19" s="1"/>
      <c r="BQF19" s="1"/>
      <c r="BQG19" s="1"/>
      <c r="BQH19" s="1"/>
      <c r="BQI19" s="1"/>
      <c r="BQJ19" s="1"/>
      <c r="BQK19" s="1"/>
      <c r="BQL19" s="1"/>
      <c r="BQM19" s="1"/>
      <c r="BQN19" s="1"/>
      <c r="BQO19" s="1"/>
      <c r="BQP19" s="1"/>
      <c r="BQQ19" s="1"/>
      <c r="BQR19" s="1"/>
      <c r="BQS19" s="1"/>
      <c r="BQT19" s="1"/>
      <c r="BQU19" s="1"/>
      <c r="BQV19" s="1"/>
      <c r="BQW19" s="1"/>
      <c r="BQX19" s="1"/>
      <c r="BQY19" s="1"/>
      <c r="BQZ19" s="1"/>
      <c r="BRA19" s="1"/>
      <c r="BRB19" s="1"/>
      <c r="BRC19" s="1"/>
      <c r="BRD19" s="1"/>
      <c r="BRE19" s="1"/>
      <c r="BRF19" s="1"/>
      <c r="BRG19" s="1"/>
      <c r="BRH19" s="1"/>
      <c r="BRI19" s="1"/>
      <c r="BRJ19" s="1"/>
      <c r="BRK19" s="1"/>
      <c r="BRL19" s="1"/>
      <c r="BRM19" s="1"/>
      <c r="BRN19" s="1"/>
      <c r="BRO19" s="1"/>
      <c r="BRP19" s="1"/>
      <c r="BRQ19" s="1"/>
      <c r="BRR19" s="1"/>
      <c r="BRS19" s="1"/>
      <c r="BRT19" s="1"/>
      <c r="BRU19" s="1"/>
      <c r="BRV19" s="1"/>
      <c r="BRW19" s="1"/>
      <c r="BRX19" s="1"/>
      <c r="BRY19" s="1"/>
      <c r="BRZ19" s="1"/>
      <c r="BSA19" s="1"/>
      <c r="BSB19" s="1"/>
      <c r="BSC19" s="1"/>
      <c r="BSD19" s="1"/>
      <c r="BSE19" s="1"/>
      <c r="BSF19" s="1"/>
      <c r="BSG19" s="1"/>
      <c r="BSH19" s="1"/>
      <c r="BSI19" s="1"/>
      <c r="BSJ19" s="1"/>
      <c r="BSK19" s="1"/>
      <c r="BSL19" s="1"/>
      <c r="BSM19" s="1"/>
      <c r="BSN19" s="1"/>
      <c r="BSO19" s="1"/>
      <c r="BSP19" s="1"/>
      <c r="BSQ19" s="1"/>
      <c r="BSR19" s="1"/>
      <c r="BSS19" s="1"/>
      <c r="BST19" s="1"/>
      <c r="BSU19" s="1"/>
      <c r="BSV19" s="1"/>
      <c r="BSW19" s="1"/>
      <c r="BSX19" s="1"/>
      <c r="BSY19" s="1"/>
      <c r="BSZ19" s="1"/>
      <c r="BTA19" s="1"/>
      <c r="BTB19" s="1"/>
      <c r="BTC19" s="1"/>
      <c r="BTD19" s="1"/>
      <c r="BTE19" s="1"/>
      <c r="BTF19" s="1"/>
      <c r="BTG19" s="1"/>
      <c r="BTH19" s="1"/>
      <c r="BTI19" s="1"/>
      <c r="BTJ19" s="1"/>
      <c r="BTK19" s="1"/>
      <c r="BTL19" s="1"/>
      <c r="BTM19" s="1"/>
      <c r="BTN19" s="1"/>
      <c r="BTO19" s="1"/>
      <c r="BTP19" s="1"/>
      <c r="BTQ19" s="1"/>
      <c r="BTR19" s="1"/>
      <c r="BTS19" s="1"/>
      <c r="BTT19" s="1"/>
      <c r="BTU19" s="1"/>
      <c r="BTV19" s="1"/>
      <c r="BTW19" s="1"/>
      <c r="BTX19" s="1"/>
      <c r="BTY19" s="1"/>
      <c r="BTZ19" s="1"/>
      <c r="BUA19" s="1"/>
      <c r="BUB19" s="1"/>
      <c r="BUC19" s="1"/>
      <c r="BUD19" s="1"/>
      <c r="BUE19" s="1"/>
      <c r="BUF19" s="1"/>
      <c r="BUG19" s="1"/>
      <c r="BUH19" s="1"/>
      <c r="BUI19" s="1"/>
      <c r="BUJ19" s="1"/>
      <c r="BUK19" s="1"/>
      <c r="BUL19" s="1"/>
      <c r="BUM19" s="1"/>
      <c r="BUN19" s="1"/>
      <c r="BUO19" s="1"/>
      <c r="BUP19" s="1"/>
      <c r="BUQ19" s="1"/>
      <c r="BUR19" s="1"/>
      <c r="BUS19" s="1"/>
      <c r="BUT19" s="1"/>
      <c r="BUU19" s="1"/>
      <c r="BUV19" s="1"/>
      <c r="BUW19" s="1"/>
      <c r="BUX19" s="1"/>
      <c r="BUY19" s="1"/>
      <c r="BUZ19" s="1"/>
      <c r="BVA19" s="1"/>
      <c r="BVB19" s="1"/>
      <c r="BVC19" s="1"/>
      <c r="BVD19" s="1"/>
      <c r="BVE19" s="1"/>
      <c r="BVF19" s="1"/>
      <c r="BVG19" s="1"/>
      <c r="BVH19" s="1"/>
      <c r="BVI19" s="1"/>
      <c r="BVJ19" s="1"/>
      <c r="BVK19" s="1"/>
      <c r="BVL19" s="1"/>
      <c r="BVM19" s="1"/>
      <c r="BVN19" s="1"/>
      <c r="BVO19" s="1"/>
      <c r="BVP19" s="1"/>
      <c r="BVQ19" s="1"/>
      <c r="BVR19" s="1"/>
      <c r="BVS19" s="1"/>
      <c r="BVT19" s="1"/>
      <c r="BVU19" s="1"/>
      <c r="BVV19" s="1"/>
      <c r="BVW19" s="1"/>
      <c r="BVX19" s="1"/>
      <c r="BVY19" s="1"/>
      <c r="BVZ19" s="1"/>
      <c r="BWA19" s="1"/>
      <c r="BWB19" s="1"/>
      <c r="BWC19" s="1"/>
      <c r="BWD19" s="1"/>
      <c r="BWE19" s="1"/>
      <c r="BWF19" s="1"/>
      <c r="BWG19" s="1"/>
      <c r="BWH19" s="1"/>
      <c r="BWI19" s="1"/>
      <c r="BWJ19" s="1"/>
      <c r="BWK19" s="1"/>
      <c r="BWL19" s="1"/>
      <c r="BWM19" s="1"/>
      <c r="BWN19" s="1"/>
      <c r="BWO19" s="1"/>
      <c r="BWP19" s="1"/>
      <c r="BWQ19" s="1"/>
      <c r="BWR19" s="1"/>
      <c r="BWS19" s="1"/>
      <c r="BWT19" s="1"/>
      <c r="BWU19" s="1"/>
      <c r="BWV19" s="1"/>
      <c r="BWW19" s="1"/>
      <c r="BWX19" s="1"/>
      <c r="BWY19" s="1"/>
      <c r="BWZ19" s="1"/>
      <c r="BXA19" s="1"/>
      <c r="BXB19" s="1"/>
      <c r="BXC19" s="1"/>
      <c r="BXD19" s="1"/>
      <c r="BXE19" s="1"/>
      <c r="BXF19" s="1"/>
      <c r="BXG19" s="1"/>
      <c r="BXH19" s="1"/>
      <c r="BXI19" s="1"/>
      <c r="BXJ19" s="1"/>
      <c r="BXK19" s="1"/>
      <c r="BXL19" s="1"/>
      <c r="BXM19" s="1"/>
      <c r="BXN19" s="1"/>
      <c r="BXO19" s="1"/>
      <c r="BXP19" s="1"/>
      <c r="BXQ19" s="1"/>
      <c r="BXR19" s="1"/>
      <c r="BXS19" s="1"/>
      <c r="BXT19" s="1"/>
      <c r="BXU19" s="1"/>
      <c r="BXV19" s="1"/>
      <c r="BXW19" s="1"/>
      <c r="BXX19" s="1"/>
      <c r="BXY19" s="1"/>
      <c r="BXZ19" s="1"/>
      <c r="BYA19" s="1"/>
      <c r="BYB19" s="1"/>
      <c r="BYC19" s="1"/>
      <c r="BYD19" s="1"/>
      <c r="BYE19" s="1"/>
      <c r="BYF19" s="1"/>
      <c r="BYG19" s="1"/>
      <c r="BYH19" s="1"/>
      <c r="BYI19" s="1"/>
      <c r="BYJ19" s="1"/>
      <c r="BYK19" s="1"/>
      <c r="BYL19" s="1"/>
      <c r="BYM19" s="1"/>
      <c r="BYN19" s="1"/>
      <c r="BYO19" s="1"/>
      <c r="BYP19" s="1"/>
      <c r="BYQ19" s="1"/>
      <c r="BYR19" s="1"/>
      <c r="BYS19" s="1"/>
      <c r="BYT19" s="1"/>
      <c r="BYU19" s="1"/>
      <c r="BYV19" s="1"/>
      <c r="BYW19" s="1"/>
      <c r="BYX19" s="1"/>
      <c r="BYY19" s="1"/>
      <c r="BYZ19" s="1"/>
      <c r="BZA19" s="1"/>
      <c r="BZB19" s="1"/>
      <c r="BZC19" s="1"/>
      <c r="BZD19" s="1"/>
      <c r="BZE19" s="1"/>
      <c r="BZF19" s="1"/>
      <c r="BZG19" s="1"/>
      <c r="BZH19" s="1"/>
      <c r="BZI19" s="1"/>
      <c r="BZJ19" s="1"/>
      <c r="BZK19" s="1"/>
      <c r="BZL19" s="1"/>
      <c r="BZM19" s="1"/>
      <c r="BZN19" s="1"/>
      <c r="BZO19" s="1"/>
      <c r="BZP19" s="1"/>
      <c r="BZQ19" s="1"/>
      <c r="BZR19" s="1"/>
      <c r="BZS19" s="1"/>
      <c r="BZT19" s="1"/>
      <c r="BZU19" s="1"/>
      <c r="BZV19" s="1"/>
      <c r="BZW19" s="1"/>
      <c r="BZX19" s="1"/>
      <c r="BZY19" s="1"/>
      <c r="BZZ19" s="1"/>
      <c r="CAA19" s="1"/>
      <c r="CAB19" s="1"/>
      <c r="CAC19" s="1"/>
      <c r="CAD19" s="1"/>
      <c r="CAE19" s="1"/>
      <c r="CAF19" s="1"/>
      <c r="CAG19" s="1"/>
      <c r="CAH19" s="1"/>
      <c r="CAI19" s="1"/>
      <c r="CAJ19" s="1"/>
      <c r="CAK19" s="1"/>
      <c r="CAL19" s="1"/>
      <c r="CAM19" s="1"/>
      <c r="CAN19" s="1"/>
      <c r="CAO19" s="1"/>
      <c r="CAP19" s="1"/>
      <c r="CAQ19" s="1"/>
      <c r="CAR19" s="1"/>
      <c r="CAS19" s="1"/>
      <c r="CAT19" s="1"/>
      <c r="CAU19" s="1"/>
      <c r="CAV19" s="1"/>
      <c r="CAW19" s="1"/>
      <c r="CAX19" s="1"/>
      <c r="CAY19" s="1"/>
      <c r="CAZ19" s="1"/>
      <c r="CBA19" s="1"/>
      <c r="CBB19" s="1"/>
      <c r="CBC19" s="1"/>
      <c r="CBD19" s="1"/>
      <c r="CBE19" s="1"/>
      <c r="CBF19" s="1"/>
      <c r="CBG19" s="1"/>
      <c r="CBH19" s="1"/>
      <c r="CBI19" s="1"/>
      <c r="CBJ19" s="1"/>
      <c r="CBK19" s="1"/>
      <c r="CBL19" s="1"/>
      <c r="CBM19" s="1"/>
      <c r="CBN19" s="1"/>
      <c r="CBO19" s="1"/>
      <c r="CBP19" s="1"/>
      <c r="CBQ19" s="1"/>
      <c r="CBR19" s="1"/>
      <c r="CBS19" s="1"/>
      <c r="CBT19" s="1"/>
      <c r="CBU19" s="1"/>
      <c r="CBV19" s="1"/>
      <c r="CBW19" s="1"/>
      <c r="CBX19" s="1"/>
      <c r="CBY19" s="1"/>
      <c r="CBZ19" s="1"/>
      <c r="CCA19" s="1"/>
      <c r="CCB19" s="1"/>
      <c r="CCC19" s="1"/>
      <c r="CCD19" s="1"/>
      <c r="CCE19" s="1"/>
      <c r="CCF19" s="1"/>
      <c r="CCG19" s="1"/>
      <c r="CCH19" s="1"/>
      <c r="CCI19" s="1"/>
      <c r="CCJ19" s="1"/>
      <c r="CCK19" s="1"/>
      <c r="CCL19" s="1"/>
      <c r="CCM19" s="1"/>
      <c r="CCN19" s="1"/>
      <c r="CCO19" s="1"/>
      <c r="CCP19" s="1"/>
      <c r="CCQ19" s="1"/>
      <c r="CCR19" s="1"/>
      <c r="CCS19" s="1"/>
      <c r="CCT19" s="1"/>
      <c r="CCU19" s="1"/>
      <c r="CCV19" s="1"/>
      <c r="CCW19" s="1"/>
      <c r="CCX19" s="1"/>
      <c r="CCY19" s="1"/>
      <c r="CCZ19" s="1"/>
      <c r="CDA19" s="1"/>
      <c r="CDB19" s="1"/>
      <c r="CDC19" s="1"/>
      <c r="CDD19" s="1"/>
      <c r="CDE19" s="1"/>
      <c r="CDF19" s="1"/>
      <c r="CDG19" s="1"/>
      <c r="CDH19" s="1"/>
      <c r="CDI19" s="1"/>
      <c r="CDJ19" s="1"/>
      <c r="CDK19" s="1"/>
      <c r="CDL19" s="1"/>
      <c r="CDM19" s="1"/>
      <c r="CDN19" s="1"/>
      <c r="CDO19" s="1"/>
      <c r="CDP19" s="1"/>
      <c r="CDQ19" s="1"/>
      <c r="CDR19" s="1"/>
      <c r="CDS19" s="1"/>
      <c r="CDT19" s="1"/>
      <c r="CDU19" s="1"/>
      <c r="CDV19" s="1"/>
      <c r="CDW19" s="1"/>
      <c r="CDX19" s="1"/>
      <c r="CDY19" s="1"/>
      <c r="CDZ19" s="1"/>
      <c r="CEA19" s="1"/>
      <c r="CEB19" s="1"/>
      <c r="CEC19" s="1"/>
      <c r="CED19" s="1"/>
      <c r="CEE19" s="1"/>
      <c r="CEF19" s="1"/>
      <c r="CEG19" s="1"/>
      <c r="CEH19" s="1"/>
      <c r="CEI19" s="1"/>
      <c r="CEJ19" s="1"/>
      <c r="CEK19" s="1"/>
      <c r="CEL19" s="1"/>
      <c r="CEM19" s="1"/>
      <c r="CEN19" s="1"/>
      <c r="CEO19" s="1"/>
      <c r="CEP19" s="1"/>
      <c r="CEQ19" s="1"/>
      <c r="CER19" s="1"/>
      <c r="CES19" s="1"/>
      <c r="CET19" s="1"/>
      <c r="CEU19" s="1"/>
      <c r="CEV19" s="1"/>
      <c r="CEW19" s="1"/>
      <c r="CEX19" s="1"/>
      <c r="CEY19" s="1"/>
      <c r="CEZ19" s="1"/>
      <c r="CFA19" s="1"/>
      <c r="CFB19" s="1"/>
      <c r="CFC19" s="1"/>
      <c r="CFD19" s="1"/>
      <c r="CFE19" s="1"/>
      <c r="CFF19" s="1"/>
      <c r="CFG19" s="1"/>
      <c r="CFH19" s="1"/>
      <c r="CFI19" s="1"/>
      <c r="CFJ19" s="1"/>
      <c r="CFK19" s="1"/>
      <c r="CFL19" s="1"/>
      <c r="CFM19" s="1"/>
      <c r="CFN19" s="1"/>
      <c r="CFO19" s="1"/>
      <c r="CFP19" s="1"/>
      <c r="CFQ19" s="1"/>
      <c r="CFR19" s="1"/>
      <c r="CFS19" s="1"/>
      <c r="CFT19" s="1"/>
      <c r="CFU19" s="1"/>
      <c r="CFV19" s="1"/>
      <c r="CFW19" s="1"/>
      <c r="CFX19" s="1"/>
      <c r="CFY19" s="1"/>
      <c r="CFZ19" s="1"/>
      <c r="CGA19" s="1"/>
      <c r="CGB19" s="1"/>
      <c r="CGC19" s="1"/>
      <c r="CGD19" s="1"/>
      <c r="CGE19" s="1"/>
      <c r="CGF19" s="1"/>
      <c r="CGG19" s="1"/>
      <c r="CGH19" s="1"/>
      <c r="CGI19" s="1"/>
      <c r="CGJ19" s="1"/>
      <c r="CGK19" s="1"/>
      <c r="CGL19" s="1"/>
      <c r="CGM19" s="1"/>
      <c r="CGN19" s="1"/>
      <c r="CGO19" s="1"/>
      <c r="CGP19" s="1"/>
      <c r="CGQ19" s="1"/>
      <c r="CGR19" s="1"/>
      <c r="CGS19" s="1"/>
      <c r="CGT19" s="1"/>
      <c r="CGU19" s="1"/>
      <c r="CGV19" s="1"/>
      <c r="CGW19" s="1"/>
      <c r="CGX19" s="1"/>
      <c r="CGY19" s="1"/>
      <c r="CGZ19" s="1"/>
      <c r="CHA19" s="1"/>
      <c r="CHB19" s="1"/>
      <c r="CHC19" s="1"/>
      <c r="CHD19" s="1"/>
      <c r="CHE19" s="1"/>
      <c r="CHF19" s="1"/>
      <c r="CHG19" s="1"/>
      <c r="CHH19" s="1"/>
      <c r="CHI19" s="1"/>
      <c r="CHJ19" s="1"/>
      <c r="CHK19" s="1"/>
      <c r="CHL19" s="1"/>
      <c r="CHM19" s="1"/>
      <c r="CHN19" s="1"/>
      <c r="CHO19" s="1"/>
      <c r="CHP19" s="1"/>
      <c r="CHQ19" s="1"/>
      <c r="CHR19" s="1"/>
      <c r="CHS19" s="1"/>
      <c r="CHT19" s="1"/>
      <c r="CHU19" s="1"/>
      <c r="CHV19" s="1"/>
      <c r="CHW19" s="1"/>
      <c r="CHX19" s="1"/>
      <c r="CHY19" s="1"/>
      <c r="CHZ19" s="1"/>
      <c r="CIA19" s="1"/>
      <c r="CIB19" s="1"/>
      <c r="CIC19" s="1"/>
      <c r="CID19" s="1"/>
      <c r="CIE19" s="1"/>
      <c r="CIF19" s="1"/>
      <c r="CIG19" s="1"/>
      <c r="CIH19" s="1"/>
      <c r="CII19" s="1"/>
      <c r="CIJ19" s="1"/>
      <c r="CIK19" s="1"/>
      <c r="CIL19" s="1"/>
      <c r="CIM19" s="1"/>
      <c r="CIN19" s="1"/>
      <c r="CIO19" s="1"/>
      <c r="CIP19" s="1"/>
      <c r="CIQ19" s="1"/>
      <c r="CIR19" s="1"/>
      <c r="CIS19" s="1"/>
      <c r="CIT19" s="1"/>
      <c r="CIU19" s="1"/>
      <c r="CIV19" s="1"/>
      <c r="CIW19" s="1"/>
      <c r="CIX19" s="1"/>
      <c r="CIY19" s="1"/>
      <c r="CIZ19" s="1"/>
      <c r="CJA19" s="1"/>
      <c r="CJB19" s="1"/>
      <c r="CJC19" s="1"/>
      <c r="CJD19" s="1"/>
      <c r="CJE19" s="1"/>
      <c r="CJF19" s="1"/>
      <c r="CJG19" s="1"/>
      <c r="CJH19" s="1"/>
      <c r="CJI19" s="1"/>
      <c r="CJJ19" s="1"/>
      <c r="CJK19" s="1"/>
      <c r="CJL19" s="1"/>
      <c r="CJM19" s="1"/>
      <c r="CJN19" s="1"/>
      <c r="CJO19" s="1"/>
      <c r="CJP19" s="1"/>
      <c r="CJQ19" s="1"/>
      <c r="CJR19" s="1"/>
      <c r="CJS19" s="1"/>
      <c r="CJT19" s="1"/>
      <c r="CJU19" s="1"/>
      <c r="CJV19" s="1"/>
      <c r="CJW19" s="1"/>
      <c r="CJX19" s="1"/>
      <c r="CJY19" s="1"/>
      <c r="CJZ19" s="1"/>
      <c r="CKA19" s="1"/>
      <c r="CKB19" s="1"/>
      <c r="CKC19" s="1"/>
      <c r="CKD19" s="1"/>
      <c r="CKE19" s="1"/>
      <c r="CKF19" s="1"/>
      <c r="CKG19" s="1"/>
      <c r="CKH19" s="1"/>
      <c r="CKI19" s="1"/>
      <c r="CKJ19" s="1"/>
      <c r="CKK19" s="1"/>
      <c r="CKL19" s="1"/>
      <c r="CKM19" s="1"/>
      <c r="CKN19" s="1"/>
      <c r="CKO19" s="1"/>
      <c r="CKP19" s="1"/>
      <c r="CKQ19" s="1"/>
      <c r="CKR19" s="1"/>
      <c r="CKS19" s="1"/>
      <c r="CKT19" s="1"/>
      <c r="CKU19" s="1"/>
      <c r="CKV19" s="1"/>
      <c r="CKW19" s="1"/>
      <c r="CKX19" s="1"/>
      <c r="CKY19" s="1"/>
      <c r="CKZ19" s="1"/>
      <c r="CLA19" s="1"/>
      <c r="CLB19" s="1"/>
      <c r="CLC19" s="1"/>
      <c r="CLD19" s="1"/>
      <c r="CLE19" s="1"/>
      <c r="CLF19" s="1"/>
      <c r="CLG19" s="1"/>
      <c r="CLH19" s="1"/>
      <c r="CLI19" s="1"/>
      <c r="CLJ19" s="1"/>
      <c r="CLK19" s="1"/>
      <c r="CLL19" s="1"/>
      <c r="CLM19" s="1"/>
      <c r="CLN19" s="1"/>
      <c r="CLO19" s="1"/>
      <c r="CLP19" s="1"/>
      <c r="CLQ19" s="1"/>
      <c r="CLR19" s="1"/>
      <c r="CLS19" s="1"/>
      <c r="CLT19" s="1"/>
      <c r="CLU19" s="1"/>
      <c r="CLV19" s="1"/>
      <c r="CLW19" s="1"/>
      <c r="CLX19" s="1"/>
      <c r="CLY19" s="1"/>
      <c r="CLZ19" s="1"/>
      <c r="CMA19" s="1"/>
      <c r="CMB19" s="1"/>
      <c r="CMC19" s="1"/>
      <c r="CMD19" s="1"/>
      <c r="CME19" s="1"/>
      <c r="CMF19" s="1"/>
      <c r="CMG19" s="1"/>
      <c r="CMH19" s="1"/>
      <c r="CMI19" s="1"/>
      <c r="CMJ19" s="1"/>
      <c r="CMK19" s="1"/>
      <c r="CML19" s="1"/>
      <c r="CMM19" s="1"/>
      <c r="CMN19" s="1"/>
      <c r="CMO19" s="1"/>
      <c r="CMP19" s="1"/>
      <c r="CMQ19" s="1"/>
      <c r="CMR19" s="1"/>
      <c r="CMS19" s="1"/>
      <c r="CMT19" s="1"/>
      <c r="CMU19" s="1"/>
      <c r="CMV19" s="1"/>
      <c r="CMW19" s="1"/>
      <c r="CMX19" s="1"/>
      <c r="CMY19" s="1"/>
      <c r="CMZ19" s="1"/>
      <c r="CNA19" s="1"/>
      <c r="CNB19" s="1"/>
      <c r="CNC19" s="1"/>
      <c r="CND19" s="1"/>
      <c r="CNE19" s="1"/>
      <c r="CNF19" s="1"/>
      <c r="CNG19" s="1"/>
      <c r="CNH19" s="1"/>
      <c r="CNI19" s="1"/>
      <c r="CNJ19" s="1"/>
      <c r="CNK19" s="1"/>
      <c r="CNL19" s="1"/>
      <c r="CNM19" s="1"/>
      <c r="CNN19" s="1"/>
      <c r="CNO19" s="1"/>
      <c r="CNP19" s="1"/>
      <c r="CNQ19" s="1"/>
      <c r="CNR19" s="1"/>
      <c r="CNS19" s="1"/>
      <c r="CNT19" s="1"/>
      <c r="CNU19" s="1"/>
      <c r="CNV19" s="1"/>
      <c r="CNW19" s="1"/>
      <c r="CNX19" s="1"/>
      <c r="CNY19" s="1"/>
      <c r="CNZ19" s="1"/>
      <c r="COA19" s="1"/>
      <c r="COB19" s="1"/>
      <c r="COC19" s="1"/>
      <c r="COD19" s="1"/>
      <c r="COE19" s="1"/>
      <c r="COF19" s="1"/>
      <c r="COG19" s="1"/>
      <c r="COH19" s="1"/>
      <c r="COI19" s="1"/>
      <c r="COJ19" s="1"/>
      <c r="COK19" s="1"/>
      <c r="COL19" s="1"/>
      <c r="COM19" s="1"/>
      <c r="CON19" s="1"/>
      <c r="COO19" s="1"/>
      <c r="COP19" s="1"/>
      <c r="COQ19" s="1"/>
      <c r="COR19" s="1"/>
      <c r="COS19" s="1"/>
      <c r="COT19" s="1"/>
      <c r="COU19" s="1"/>
      <c r="COV19" s="1"/>
      <c r="COW19" s="1"/>
      <c r="COX19" s="1"/>
      <c r="COY19" s="1"/>
      <c r="COZ19" s="1"/>
      <c r="CPA19" s="1"/>
      <c r="CPB19" s="1"/>
      <c r="CPC19" s="1"/>
      <c r="CPD19" s="1"/>
      <c r="CPE19" s="1"/>
      <c r="CPF19" s="1"/>
      <c r="CPG19" s="1"/>
      <c r="CPH19" s="1"/>
      <c r="CPI19" s="1"/>
      <c r="CPJ19" s="1"/>
      <c r="CPK19" s="1"/>
      <c r="CPL19" s="1"/>
      <c r="CPM19" s="1"/>
      <c r="CPN19" s="1"/>
      <c r="CPO19" s="1"/>
      <c r="CPP19" s="1"/>
      <c r="CPQ19" s="1"/>
      <c r="CPR19" s="1"/>
      <c r="CPS19" s="1"/>
      <c r="CPT19" s="1"/>
      <c r="CPU19" s="1"/>
      <c r="CPV19" s="1"/>
      <c r="CPW19" s="1"/>
      <c r="CPX19" s="1"/>
      <c r="CPY19" s="1"/>
      <c r="CPZ19" s="1"/>
      <c r="CQA19" s="1"/>
      <c r="CQB19" s="1"/>
      <c r="CQC19" s="1"/>
      <c r="CQD19" s="1"/>
      <c r="CQE19" s="1"/>
      <c r="CQF19" s="1"/>
      <c r="CQG19" s="1"/>
      <c r="CQH19" s="1"/>
      <c r="CQI19" s="1"/>
      <c r="CQJ19" s="1"/>
      <c r="CQK19" s="1"/>
      <c r="CQL19" s="1"/>
      <c r="CQM19" s="1"/>
      <c r="CQN19" s="1"/>
      <c r="CQO19" s="1"/>
      <c r="CQP19" s="1"/>
      <c r="CQQ19" s="1"/>
      <c r="CQR19" s="1"/>
      <c r="CQS19" s="1"/>
      <c r="CQT19" s="1"/>
      <c r="CQU19" s="1"/>
      <c r="CQV19" s="1"/>
      <c r="CQW19" s="1"/>
      <c r="CQX19" s="1"/>
      <c r="CQY19" s="1"/>
      <c r="CQZ19" s="1"/>
      <c r="CRA19" s="1"/>
      <c r="CRB19" s="1"/>
      <c r="CRC19" s="1"/>
      <c r="CRD19" s="1"/>
      <c r="CRE19" s="1"/>
      <c r="CRF19" s="1"/>
      <c r="CRG19" s="1"/>
      <c r="CRH19" s="1"/>
      <c r="CRI19" s="1"/>
      <c r="CRJ19" s="1"/>
      <c r="CRK19" s="1"/>
      <c r="CRL19" s="1"/>
      <c r="CRM19" s="1"/>
      <c r="CRN19" s="1"/>
      <c r="CRO19" s="1"/>
      <c r="CRP19" s="1"/>
      <c r="CRQ19" s="1"/>
      <c r="CRR19" s="1"/>
      <c r="CRS19" s="1"/>
      <c r="CRT19" s="1"/>
      <c r="CRU19" s="1"/>
      <c r="CRV19" s="1"/>
      <c r="CRW19" s="1"/>
      <c r="CRX19" s="1"/>
      <c r="CRY19" s="1"/>
      <c r="CRZ19" s="1"/>
      <c r="CSA19" s="1"/>
      <c r="CSB19" s="1"/>
      <c r="CSC19" s="1"/>
      <c r="CSD19" s="1"/>
      <c r="CSE19" s="1"/>
      <c r="CSF19" s="1"/>
      <c r="CSG19" s="1"/>
      <c r="CSH19" s="1"/>
      <c r="CSI19" s="1"/>
      <c r="CSJ19" s="1"/>
      <c r="CSK19" s="1"/>
      <c r="CSL19" s="1"/>
      <c r="CSM19" s="1"/>
      <c r="CSN19" s="1"/>
      <c r="CSO19" s="1"/>
      <c r="CSP19" s="1"/>
      <c r="CSQ19" s="1"/>
      <c r="CSR19" s="1"/>
      <c r="CSS19" s="1"/>
      <c r="CST19" s="1"/>
      <c r="CSU19" s="1"/>
      <c r="CSV19" s="1"/>
      <c r="CSW19" s="1"/>
      <c r="CSX19" s="1"/>
      <c r="CSY19" s="1"/>
      <c r="CSZ19" s="1"/>
      <c r="CTA19" s="1"/>
      <c r="CTB19" s="1"/>
      <c r="CTC19" s="1"/>
      <c r="CTD19" s="1"/>
      <c r="CTE19" s="1"/>
      <c r="CTF19" s="1"/>
      <c r="CTG19" s="1"/>
      <c r="CTH19" s="1"/>
      <c r="CTI19" s="1"/>
      <c r="CTJ19" s="1"/>
      <c r="CTK19" s="1"/>
      <c r="CTL19" s="1"/>
      <c r="CTM19" s="1"/>
      <c r="CTN19" s="1"/>
      <c r="CTO19" s="1"/>
      <c r="CTP19" s="1"/>
      <c r="CTQ19" s="1"/>
      <c r="CTR19" s="1"/>
      <c r="CTS19" s="1"/>
      <c r="CTT19" s="1"/>
      <c r="CTU19" s="1"/>
      <c r="CTV19" s="1"/>
      <c r="CTW19" s="1"/>
      <c r="CTX19" s="1"/>
      <c r="CTY19" s="1"/>
      <c r="CTZ19" s="1"/>
      <c r="CUA19" s="1"/>
      <c r="CUB19" s="1"/>
      <c r="CUC19" s="1"/>
      <c r="CUD19" s="1"/>
      <c r="CUE19" s="1"/>
      <c r="CUF19" s="1"/>
      <c r="CUG19" s="1"/>
      <c r="CUH19" s="1"/>
      <c r="CUI19" s="1"/>
      <c r="CUJ19" s="1"/>
      <c r="CUK19" s="1"/>
      <c r="CUL19" s="1"/>
      <c r="CUM19" s="1"/>
      <c r="CUN19" s="1"/>
      <c r="CUO19" s="1"/>
      <c r="CUP19" s="1"/>
      <c r="CUQ19" s="1"/>
      <c r="CUR19" s="1"/>
      <c r="CUS19" s="1"/>
      <c r="CUT19" s="1"/>
      <c r="CUU19" s="1"/>
      <c r="CUV19" s="1"/>
      <c r="CUW19" s="1"/>
      <c r="CUX19" s="1"/>
      <c r="CUY19" s="1"/>
      <c r="CUZ19" s="1"/>
      <c r="CVA19" s="1"/>
      <c r="CVB19" s="1"/>
      <c r="CVC19" s="1"/>
      <c r="CVD19" s="1"/>
      <c r="CVE19" s="1"/>
      <c r="CVF19" s="1"/>
      <c r="CVG19" s="1"/>
      <c r="CVH19" s="1"/>
      <c r="CVI19" s="1"/>
      <c r="CVJ19" s="1"/>
      <c r="CVK19" s="1"/>
      <c r="CVL19" s="1"/>
      <c r="CVM19" s="1"/>
      <c r="CVN19" s="1"/>
      <c r="CVO19" s="1"/>
      <c r="CVP19" s="1"/>
      <c r="CVQ19" s="1"/>
      <c r="CVR19" s="1"/>
      <c r="CVS19" s="1"/>
      <c r="CVT19" s="1"/>
      <c r="CVU19" s="1"/>
      <c r="CVV19" s="1"/>
      <c r="CVW19" s="1"/>
      <c r="CVX19" s="1"/>
      <c r="CVY19" s="1"/>
      <c r="CVZ19" s="1"/>
      <c r="CWA19" s="1"/>
      <c r="CWB19" s="1"/>
      <c r="CWC19" s="1"/>
      <c r="CWD19" s="1"/>
      <c r="CWE19" s="1"/>
      <c r="CWF19" s="1"/>
      <c r="CWG19" s="1"/>
      <c r="CWH19" s="1"/>
      <c r="CWI19" s="1"/>
      <c r="CWJ19" s="1"/>
      <c r="CWK19" s="1"/>
      <c r="CWL19" s="1"/>
      <c r="CWM19" s="1"/>
      <c r="CWN19" s="1"/>
      <c r="CWO19" s="1"/>
      <c r="CWP19" s="1"/>
      <c r="CWQ19" s="1"/>
      <c r="CWR19" s="1"/>
      <c r="CWS19" s="1"/>
      <c r="CWT19" s="1"/>
      <c r="CWU19" s="1"/>
      <c r="CWV19" s="1"/>
      <c r="CWW19" s="1"/>
      <c r="CWX19" s="1"/>
      <c r="CWY19" s="1"/>
      <c r="CWZ19" s="1"/>
      <c r="CXA19" s="1"/>
      <c r="CXB19" s="1"/>
      <c r="CXC19" s="1"/>
      <c r="CXD19" s="1"/>
      <c r="CXE19" s="1"/>
      <c r="CXF19" s="1"/>
      <c r="CXG19" s="1"/>
      <c r="CXH19" s="1"/>
      <c r="CXI19" s="1"/>
      <c r="CXJ19" s="1"/>
      <c r="CXK19" s="1"/>
      <c r="CXL19" s="1"/>
      <c r="CXM19" s="1"/>
      <c r="CXN19" s="1"/>
      <c r="CXO19" s="1"/>
      <c r="CXP19" s="1"/>
      <c r="CXQ19" s="1"/>
      <c r="CXR19" s="1"/>
      <c r="CXS19" s="1"/>
      <c r="CXT19" s="1"/>
      <c r="CXU19" s="1"/>
      <c r="CXV19" s="1"/>
      <c r="CXW19" s="1"/>
      <c r="CXX19" s="1"/>
      <c r="CXY19" s="1"/>
      <c r="CXZ19" s="1"/>
      <c r="CYA19" s="1"/>
      <c r="CYB19" s="1"/>
      <c r="CYC19" s="1"/>
      <c r="CYD19" s="1"/>
      <c r="CYE19" s="1"/>
      <c r="CYF19" s="1"/>
      <c r="CYG19" s="1"/>
      <c r="CYH19" s="1"/>
      <c r="CYI19" s="1"/>
      <c r="CYJ19" s="1"/>
      <c r="CYK19" s="1"/>
      <c r="CYL19" s="1"/>
      <c r="CYM19" s="1"/>
      <c r="CYN19" s="1"/>
      <c r="CYO19" s="1"/>
      <c r="CYP19" s="1"/>
      <c r="CYQ19" s="1"/>
      <c r="CYR19" s="1"/>
      <c r="CYS19" s="1"/>
      <c r="CYT19" s="1"/>
      <c r="CYU19" s="1"/>
      <c r="CYV19" s="1"/>
      <c r="CYW19" s="1"/>
      <c r="CYX19" s="1"/>
      <c r="CYY19" s="1"/>
      <c r="CYZ19" s="1"/>
      <c r="CZA19" s="1"/>
      <c r="CZB19" s="1"/>
      <c r="CZC19" s="1"/>
      <c r="CZD19" s="1"/>
      <c r="CZE19" s="1"/>
      <c r="CZF19" s="1"/>
      <c r="CZG19" s="1"/>
      <c r="CZH19" s="1"/>
      <c r="CZI19" s="1"/>
      <c r="CZJ19" s="1"/>
      <c r="CZK19" s="1"/>
      <c r="CZL19" s="1"/>
      <c r="CZM19" s="1"/>
      <c r="CZN19" s="1"/>
      <c r="CZO19" s="1"/>
      <c r="CZP19" s="1"/>
      <c r="CZQ19" s="1"/>
      <c r="CZR19" s="1"/>
      <c r="CZS19" s="1"/>
      <c r="CZT19" s="1"/>
      <c r="CZU19" s="1"/>
      <c r="CZV19" s="1"/>
      <c r="CZW19" s="1"/>
      <c r="CZX19" s="1"/>
      <c r="CZY19" s="1"/>
      <c r="CZZ19" s="1"/>
      <c r="DAA19" s="1"/>
      <c r="DAB19" s="1"/>
      <c r="DAC19" s="1"/>
      <c r="DAD19" s="1"/>
      <c r="DAE19" s="1"/>
      <c r="DAF19" s="1"/>
      <c r="DAG19" s="1"/>
      <c r="DAH19" s="1"/>
      <c r="DAI19" s="1"/>
      <c r="DAJ19" s="1"/>
      <c r="DAK19" s="1"/>
      <c r="DAL19" s="1"/>
      <c r="DAM19" s="1"/>
      <c r="DAN19" s="1"/>
      <c r="DAO19" s="1"/>
      <c r="DAP19" s="1"/>
      <c r="DAQ19" s="1"/>
      <c r="DAR19" s="1"/>
      <c r="DAS19" s="1"/>
      <c r="DAT19" s="1"/>
      <c r="DAU19" s="1"/>
      <c r="DAV19" s="1"/>
      <c r="DAW19" s="1"/>
      <c r="DAX19" s="1"/>
      <c r="DAY19" s="1"/>
      <c r="DAZ19" s="1"/>
      <c r="DBA19" s="1"/>
      <c r="DBB19" s="1"/>
      <c r="DBC19" s="1"/>
      <c r="DBD19" s="1"/>
      <c r="DBE19" s="1"/>
      <c r="DBF19" s="1"/>
      <c r="DBG19" s="1"/>
      <c r="DBH19" s="1"/>
      <c r="DBI19" s="1"/>
      <c r="DBJ19" s="1"/>
      <c r="DBK19" s="1"/>
      <c r="DBL19" s="1"/>
      <c r="DBM19" s="1"/>
      <c r="DBN19" s="1"/>
      <c r="DBO19" s="1"/>
      <c r="DBP19" s="1"/>
      <c r="DBQ19" s="1"/>
      <c r="DBR19" s="1"/>
      <c r="DBS19" s="1"/>
      <c r="DBT19" s="1"/>
      <c r="DBU19" s="1"/>
      <c r="DBV19" s="1"/>
      <c r="DBW19" s="1"/>
      <c r="DBX19" s="1"/>
      <c r="DBY19" s="1"/>
      <c r="DBZ19" s="1"/>
      <c r="DCA19" s="1"/>
      <c r="DCB19" s="1"/>
      <c r="DCC19" s="1"/>
      <c r="DCD19" s="1"/>
      <c r="DCE19" s="1"/>
      <c r="DCF19" s="1"/>
      <c r="DCG19" s="1"/>
      <c r="DCH19" s="1"/>
      <c r="DCI19" s="1"/>
      <c r="DCJ19" s="1"/>
      <c r="DCK19" s="1"/>
      <c r="DCL19" s="1"/>
      <c r="DCM19" s="1"/>
      <c r="DCN19" s="1"/>
      <c r="DCO19" s="1"/>
      <c r="DCP19" s="1"/>
      <c r="DCQ19" s="1"/>
      <c r="DCR19" s="1"/>
      <c r="DCS19" s="1"/>
      <c r="DCT19" s="1"/>
      <c r="DCU19" s="1"/>
      <c r="DCV19" s="1"/>
      <c r="DCW19" s="1"/>
      <c r="DCX19" s="1"/>
      <c r="DCY19" s="1"/>
      <c r="DCZ19" s="1"/>
      <c r="DDA19" s="1"/>
      <c r="DDB19" s="1"/>
      <c r="DDC19" s="1"/>
      <c r="DDD19" s="1"/>
      <c r="DDE19" s="1"/>
      <c r="DDF19" s="1"/>
      <c r="DDG19" s="1"/>
      <c r="DDH19" s="1"/>
      <c r="DDI19" s="1"/>
      <c r="DDJ19" s="1"/>
      <c r="DDK19" s="1"/>
      <c r="DDL19" s="1"/>
      <c r="DDM19" s="1"/>
      <c r="DDN19" s="1"/>
      <c r="DDO19" s="1"/>
      <c r="DDP19" s="1"/>
      <c r="DDQ19" s="1"/>
      <c r="DDR19" s="1"/>
      <c r="DDS19" s="1"/>
      <c r="DDT19" s="1"/>
      <c r="DDU19" s="1"/>
      <c r="DDV19" s="1"/>
      <c r="DDW19" s="1"/>
      <c r="DDX19" s="1"/>
      <c r="DDY19" s="1"/>
      <c r="DDZ19" s="1"/>
      <c r="DEA19" s="1"/>
      <c r="DEB19" s="1"/>
      <c r="DEC19" s="1"/>
      <c r="DED19" s="1"/>
      <c r="DEE19" s="1"/>
      <c r="DEF19" s="1"/>
      <c r="DEG19" s="1"/>
      <c r="DEH19" s="1"/>
      <c r="DEI19" s="1"/>
      <c r="DEJ19" s="1"/>
      <c r="DEK19" s="1"/>
      <c r="DEL19" s="1"/>
      <c r="DEM19" s="1"/>
      <c r="DEN19" s="1"/>
      <c r="DEO19" s="1"/>
      <c r="DEP19" s="1"/>
      <c r="DEQ19" s="1"/>
      <c r="DER19" s="1"/>
      <c r="DES19" s="1"/>
      <c r="DET19" s="1"/>
      <c r="DEU19" s="1"/>
      <c r="DEV19" s="1"/>
      <c r="DEW19" s="1"/>
      <c r="DEX19" s="1"/>
      <c r="DEY19" s="1"/>
      <c r="DEZ19" s="1"/>
      <c r="DFA19" s="1"/>
      <c r="DFB19" s="1"/>
      <c r="DFC19" s="1"/>
      <c r="DFD19" s="1"/>
      <c r="DFE19" s="1"/>
      <c r="DFF19" s="1"/>
      <c r="DFG19" s="1"/>
      <c r="DFH19" s="1"/>
      <c r="DFI19" s="1"/>
      <c r="DFJ19" s="1"/>
      <c r="DFK19" s="1"/>
      <c r="DFL19" s="1"/>
      <c r="DFM19" s="1"/>
      <c r="DFN19" s="1"/>
      <c r="DFO19" s="1"/>
      <c r="DFP19" s="1"/>
      <c r="DFQ19" s="1"/>
      <c r="DFR19" s="1"/>
      <c r="DFS19" s="1"/>
      <c r="DFT19" s="1"/>
      <c r="DFU19" s="1"/>
      <c r="DFV19" s="1"/>
      <c r="DFW19" s="1"/>
      <c r="DFX19" s="1"/>
      <c r="DFY19" s="1"/>
      <c r="DFZ19" s="1"/>
      <c r="DGA19" s="1"/>
      <c r="DGB19" s="1"/>
      <c r="DGC19" s="1"/>
      <c r="DGD19" s="1"/>
      <c r="DGE19" s="1"/>
      <c r="DGF19" s="1"/>
      <c r="DGG19" s="1"/>
      <c r="DGH19" s="1"/>
      <c r="DGI19" s="1"/>
      <c r="DGJ19" s="1"/>
      <c r="DGK19" s="1"/>
      <c r="DGL19" s="1"/>
      <c r="DGM19" s="1"/>
      <c r="DGN19" s="1"/>
      <c r="DGO19" s="1"/>
      <c r="DGP19" s="1"/>
      <c r="DGQ19" s="1"/>
      <c r="DGR19" s="1"/>
      <c r="DGS19" s="1"/>
      <c r="DGT19" s="1"/>
      <c r="DGU19" s="1"/>
      <c r="DGV19" s="1"/>
      <c r="DGW19" s="1"/>
      <c r="DGX19" s="1"/>
      <c r="DGY19" s="1"/>
      <c r="DGZ19" s="1"/>
      <c r="DHA19" s="1"/>
      <c r="DHB19" s="1"/>
      <c r="DHC19" s="1"/>
      <c r="DHD19" s="1"/>
      <c r="DHE19" s="1"/>
      <c r="DHF19" s="1"/>
      <c r="DHG19" s="1"/>
      <c r="DHH19" s="1"/>
      <c r="DHI19" s="1"/>
      <c r="DHJ19" s="1"/>
      <c r="DHK19" s="1"/>
      <c r="DHL19" s="1"/>
      <c r="DHM19" s="1"/>
      <c r="DHN19" s="1"/>
      <c r="DHO19" s="1"/>
      <c r="DHP19" s="1"/>
      <c r="DHQ19" s="1"/>
      <c r="DHR19" s="1"/>
      <c r="DHS19" s="1"/>
      <c r="DHT19" s="1"/>
      <c r="DHU19" s="1"/>
      <c r="DHV19" s="1"/>
      <c r="DHW19" s="1"/>
      <c r="DHX19" s="1"/>
      <c r="DHY19" s="1"/>
      <c r="DHZ19" s="1"/>
      <c r="DIA19" s="1"/>
      <c r="DIB19" s="1"/>
      <c r="DIC19" s="1"/>
      <c r="DID19" s="1"/>
      <c r="DIE19" s="1"/>
      <c r="DIF19" s="1"/>
      <c r="DIG19" s="1"/>
      <c r="DIH19" s="1"/>
      <c r="DII19" s="1"/>
      <c r="DIJ19" s="1"/>
      <c r="DIK19" s="1"/>
      <c r="DIL19" s="1"/>
      <c r="DIM19" s="1"/>
      <c r="DIN19" s="1"/>
      <c r="DIO19" s="1"/>
      <c r="DIP19" s="1"/>
      <c r="DIQ19" s="1"/>
      <c r="DIR19" s="1"/>
      <c r="DIS19" s="1"/>
      <c r="DIT19" s="1"/>
      <c r="DIU19" s="1"/>
      <c r="DIV19" s="1"/>
      <c r="DIW19" s="1"/>
      <c r="DIX19" s="1"/>
      <c r="DIY19" s="1"/>
      <c r="DIZ19" s="1"/>
      <c r="DJA19" s="1"/>
      <c r="DJB19" s="1"/>
      <c r="DJC19" s="1"/>
      <c r="DJD19" s="1"/>
      <c r="DJE19" s="1"/>
      <c r="DJF19" s="1"/>
      <c r="DJG19" s="1"/>
      <c r="DJH19" s="1"/>
      <c r="DJI19" s="1"/>
      <c r="DJJ19" s="1"/>
      <c r="DJK19" s="1"/>
      <c r="DJL19" s="1"/>
      <c r="DJM19" s="1"/>
      <c r="DJN19" s="1"/>
      <c r="DJO19" s="1"/>
      <c r="DJP19" s="1"/>
      <c r="DJQ19" s="1"/>
      <c r="DJR19" s="1"/>
      <c r="DJS19" s="1"/>
      <c r="DJT19" s="1"/>
      <c r="DJU19" s="1"/>
      <c r="DJV19" s="1"/>
      <c r="DJW19" s="1"/>
      <c r="DJX19" s="1"/>
      <c r="DJY19" s="1"/>
      <c r="DJZ19" s="1"/>
      <c r="DKA19" s="1"/>
      <c r="DKB19" s="1"/>
      <c r="DKC19" s="1"/>
      <c r="DKD19" s="1"/>
      <c r="DKE19" s="1"/>
      <c r="DKF19" s="1"/>
      <c r="DKG19" s="1"/>
      <c r="DKH19" s="1"/>
      <c r="DKI19" s="1"/>
      <c r="DKJ19" s="1"/>
      <c r="DKK19" s="1"/>
      <c r="DKL19" s="1"/>
      <c r="DKM19" s="1"/>
      <c r="DKN19" s="1"/>
      <c r="DKO19" s="1"/>
      <c r="DKP19" s="1"/>
      <c r="DKQ19" s="1"/>
      <c r="DKR19" s="1"/>
      <c r="DKS19" s="1"/>
      <c r="DKT19" s="1"/>
      <c r="DKU19" s="1"/>
      <c r="DKV19" s="1"/>
      <c r="DKW19" s="1"/>
      <c r="DKX19" s="1"/>
      <c r="DKY19" s="1"/>
      <c r="DKZ19" s="1"/>
      <c r="DLA19" s="1"/>
      <c r="DLB19" s="1"/>
      <c r="DLC19" s="1"/>
      <c r="DLD19" s="1"/>
      <c r="DLE19" s="1"/>
      <c r="DLF19" s="1"/>
      <c r="DLG19" s="1"/>
      <c r="DLH19" s="1"/>
      <c r="DLI19" s="1"/>
      <c r="DLJ19" s="1"/>
      <c r="DLK19" s="1"/>
      <c r="DLL19" s="1"/>
      <c r="DLM19" s="1"/>
      <c r="DLN19" s="1"/>
      <c r="DLO19" s="1"/>
      <c r="DLP19" s="1"/>
      <c r="DLQ19" s="1"/>
      <c r="DLR19" s="1"/>
      <c r="DLS19" s="1"/>
      <c r="DLT19" s="1"/>
      <c r="DLU19" s="1"/>
      <c r="DLV19" s="1"/>
      <c r="DLW19" s="1"/>
      <c r="DLX19" s="1"/>
      <c r="DLY19" s="1"/>
      <c r="DLZ19" s="1"/>
      <c r="DMA19" s="1"/>
      <c r="DMB19" s="1"/>
      <c r="DMC19" s="1"/>
      <c r="DMD19" s="1"/>
      <c r="DME19" s="1"/>
      <c r="DMF19" s="1"/>
      <c r="DMG19" s="1"/>
      <c r="DMH19" s="1"/>
      <c r="DMI19" s="1"/>
      <c r="DMJ19" s="1"/>
      <c r="DMK19" s="1"/>
      <c r="DML19" s="1"/>
      <c r="DMM19" s="1"/>
      <c r="DMN19" s="1"/>
      <c r="DMO19" s="1"/>
      <c r="DMP19" s="1"/>
      <c r="DMQ19" s="1"/>
      <c r="DMR19" s="1"/>
      <c r="DMS19" s="1"/>
      <c r="DMT19" s="1"/>
      <c r="DMU19" s="1"/>
      <c r="DMV19" s="1"/>
      <c r="DMW19" s="1"/>
      <c r="DMX19" s="1"/>
      <c r="DMY19" s="1"/>
      <c r="DMZ19" s="1"/>
      <c r="DNA19" s="1"/>
      <c r="DNB19" s="1"/>
      <c r="DNC19" s="1"/>
      <c r="DND19" s="1"/>
      <c r="DNE19" s="1"/>
      <c r="DNF19" s="1"/>
      <c r="DNG19" s="1"/>
      <c r="DNH19" s="1"/>
      <c r="DNI19" s="1"/>
      <c r="DNJ19" s="1"/>
      <c r="DNK19" s="1"/>
      <c r="DNL19" s="1"/>
      <c r="DNM19" s="1"/>
      <c r="DNN19" s="1"/>
      <c r="DNO19" s="1"/>
      <c r="DNP19" s="1"/>
      <c r="DNQ19" s="1"/>
      <c r="DNR19" s="1"/>
      <c r="DNS19" s="1"/>
      <c r="DNT19" s="1"/>
      <c r="DNU19" s="1"/>
      <c r="DNV19" s="1"/>
      <c r="DNW19" s="1"/>
      <c r="DNX19" s="1"/>
      <c r="DNY19" s="1"/>
      <c r="DNZ19" s="1"/>
      <c r="DOA19" s="1"/>
      <c r="DOB19" s="1"/>
      <c r="DOC19" s="1"/>
      <c r="DOD19" s="1"/>
      <c r="DOE19" s="1"/>
      <c r="DOF19" s="1"/>
      <c r="DOG19" s="1"/>
      <c r="DOH19" s="1"/>
      <c r="DOI19" s="1"/>
      <c r="DOJ19" s="1"/>
      <c r="DOK19" s="1"/>
      <c r="DOL19" s="1"/>
      <c r="DOM19" s="1"/>
      <c r="DON19" s="1"/>
      <c r="DOO19" s="1"/>
      <c r="DOP19" s="1"/>
      <c r="DOQ19" s="1"/>
      <c r="DOR19" s="1"/>
      <c r="DOS19" s="1"/>
      <c r="DOT19" s="1"/>
      <c r="DOU19" s="1"/>
      <c r="DOV19" s="1"/>
      <c r="DOW19" s="1"/>
      <c r="DOX19" s="1"/>
      <c r="DOY19" s="1"/>
      <c r="DOZ19" s="1"/>
      <c r="DPA19" s="1"/>
      <c r="DPB19" s="1"/>
      <c r="DPC19" s="1"/>
      <c r="DPD19" s="1"/>
      <c r="DPE19" s="1"/>
      <c r="DPF19" s="1"/>
      <c r="DPG19" s="1"/>
      <c r="DPH19" s="1"/>
      <c r="DPI19" s="1"/>
      <c r="DPJ19" s="1"/>
      <c r="DPK19" s="1"/>
      <c r="DPL19" s="1"/>
      <c r="DPM19" s="1"/>
      <c r="DPN19" s="1"/>
      <c r="DPO19" s="1"/>
      <c r="DPP19" s="1"/>
      <c r="DPQ19" s="1"/>
      <c r="DPR19" s="1"/>
      <c r="DPS19" s="1"/>
      <c r="DPT19" s="1"/>
      <c r="DPU19" s="1"/>
      <c r="DPV19" s="1"/>
      <c r="DPW19" s="1"/>
      <c r="DPX19" s="1"/>
      <c r="DPY19" s="1"/>
      <c r="DPZ19" s="1"/>
      <c r="DQA19" s="1"/>
      <c r="DQB19" s="1"/>
      <c r="DQC19" s="1"/>
      <c r="DQD19" s="1"/>
      <c r="DQE19" s="1"/>
      <c r="DQF19" s="1"/>
      <c r="DQG19" s="1"/>
      <c r="DQH19" s="1"/>
      <c r="DQI19" s="1"/>
      <c r="DQJ19" s="1"/>
      <c r="DQK19" s="1"/>
      <c r="DQL19" s="1"/>
      <c r="DQM19" s="1"/>
      <c r="DQN19" s="1"/>
      <c r="DQO19" s="1"/>
      <c r="DQP19" s="1"/>
      <c r="DQQ19" s="1"/>
      <c r="DQR19" s="1"/>
      <c r="DQS19" s="1"/>
      <c r="DQT19" s="1"/>
      <c r="DQU19" s="1"/>
      <c r="DQV19" s="1"/>
      <c r="DQW19" s="1"/>
      <c r="DQX19" s="1"/>
      <c r="DQY19" s="1"/>
      <c r="DQZ19" s="1"/>
      <c r="DRA19" s="1"/>
      <c r="DRB19" s="1"/>
      <c r="DRC19" s="1"/>
      <c r="DRD19" s="1"/>
      <c r="DRE19" s="1"/>
      <c r="DRF19" s="1"/>
      <c r="DRG19" s="1"/>
      <c r="DRH19" s="1"/>
      <c r="DRI19" s="1"/>
      <c r="DRJ19" s="1"/>
      <c r="DRK19" s="1"/>
      <c r="DRL19" s="1"/>
      <c r="DRM19" s="1"/>
      <c r="DRN19" s="1"/>
      <c r="DRO19" s="1"/>
      <c r="DRP19" s="1"/>
      <c r="DRQ19" s="1"/>
      <c r="DRR19" s="1"/>
      <c r="DRS19" s="1"/>
      <c r="DRT19" s="1"/>
      <c r="DRU19" s="1"/>
      <c r="DRV19" s="1"/>
      <c r="DRW19" s="1"/>
      <c r="DRX19" s="1"/>
      <c r="DRY19" s="1"/>
      <c r="DRZ19" s="1"/>
      <c r="DSA19" s="1"/>
      <c r="DSB19" s="1"/>
      <c r="DSC19" s="1"/>
      <c r="DSD19" s="1"/>
      <c r="DSE19" s="1"/>
      <c r="DSF19" s="1"/>
      <c r="DSG19" s="1"/>
      <c r="DSH19" s="1"/>
      <c r="DSI19" s="1"/>
      <c r="DSJ19" s="1"/>
      <c r="DSK19" s="1"/>
      <c r="DSL19" s="1"/>
      <c r="DSM19" s="1"/>
      <c r="DSN19" s="1"/>
      <c r="DSO19" s="1"/>
      <c r="DSP19" s="1"/>
      <c r="DSQ19" s="1"/>
      <c r="DSR19" s="1"/>
      <c r="DSS19" s="1"/>
      <c r="DST19" s="1"/>
      <c r="DSU19" s="1"/>
      <c r="DSV19" s="1"/>
      <c r="DSW19" s="1"/>
      <c r="DSX19" s="1"/>
      <c r="DSY19" s="1"/>
      <c r="DSZ19" s="1"/>
      <c r="DTA19" s="1"/>
      <c r="DTB19" s="1"/>
      <c r="DTC19" s="1"/>
      <c r="DTD19" s="1"/>
      <c r="DTE19" s="1"/>
      <c r="DTF19" s="1"/>
      <c r="DTG19" s="1"/>
      <c r="DTH19" s="1"/>
      <c r="DTI19" s="1"/>
      <c r="DTJ19" s="1"/>
      <c r="DTK19" s="1"/>
      <c r="DTL19" s="1"/>
      <c r="DTM19" s="1"/>
      <c r="DTN19" s="1"/>
      <c r="DTO19" s="1"/>
      <c r="DTP19" s="1"/>
      <c r="DTQ19" s="1"/>
      <c r="DTR19" s="1"/>
      <c r="DTS19" s="1"/>
      <c r="DTT19" s="1"/>
      <c r="DTU19" s="1"/>
      <c r="DTV19" s="1"/>
      <c r="DTW19" s="1"/>
      <c r="DTX19" s="1"/>
      <c r="DTY19" s="1"/>
      <c r="DTZ19" s="1"/>
      <c r="DUA19" s="1"/>
      <c r="DUB19" s="1"/>
      <c r="DUC19" s="1"/>
      <c r="DUD19" s="1"/>
      <c r="DUE19" s="1"/>
      <c r="DUF19" s="1"/>
      <c r="DUG19" s="1"/>
      <c r="DUH19" s="1"/>
      <c r="DUI19" s="1"/>
      <c r="DUJ19" s="1"/>
      <c r="DUK19" s="1"/>
      <c r="DUL19" s="1"/>
      <c r="DUM19" s="1"/>
      <c r="DUN19" s="1"/>
      <c r="DUO19" s="1"/>
      <c r="DUP19" s="1"/>
      <c r="DUQ19" s="1"/>
      <c r="DUR19" s="1"/>
      <c r="DUS19" s="1"/>
      <c r="DUT19" s="1"/>
      <c r="DUU19" s="1"/>
      <c r="DUV19" s="1"/>
      <c r="DUW19" s="1"/>
      <c r="DUX19" s="1"/>
      <c r="DUY19" s="1"/>
      <c r="DUZ19" s="1"/>
      <c r="DVA19" s="1"/>
      <c r="DVB19" s="1"/>
      <c r="DVC19" s="1"/>
      <c r="DVD19" s="1"/>
      <c r="DVE19" s="1"/>
      <c r="DVF19" s="1"/>
      <c r="DVG19" s="1"/>
      <c r="DVH19" s="1"/>
      <c r="DVI19" s="1"/>
      <c r="DVJ19" s="1"/>
      <c r="DVK19" s="1"/>
      <c r="DVL19" s="1"/>
      <c r="DVM19" s="1"/>
      <c r="DVN19" s="1"/>
      <c r="DVO19" s="1"/>
      <c r="DVP19" s="1"/>
      <c r="DVQ19" s="1"/>
      <c r="DVR19" s="1"/>
      <c r="DVS19" s="1"/>
      <c r="DVT19" s="1"/>
      <c r="DVU19" s="1"/>
      <c r="DVV19" s="1"/>
      <c r="DVW19" s="1"/>
      <c r="DVX19" s="1"/>
      <c r="DVY19" s="1"/>
      <c r="DVZ19" s="1"/>
      <c r="DWA19" s="1"/>
      <c r="DWB19" s="1"/>
      <c r="DWC19" s="1"/>
      <c r="DWD19" s="1"/>
      <c r="DWE19" s="1"/>
      <c r="DWF19" s="1"/>
      <c r="DWG19" s="1"/>
      <c r="DWH19" s="1"/>
      <c r="DWI19" s="1"/>
      <c r="DWJ19" s="1"/>
      <c r="DWK19" s="1"/>
      <c r="DWL19" s="1"/>
      <c r="DWM19" s="1"/>
      <c r="DWN19" s="1"/>
      <c r="DWO19" s="1"/>
      <c r="DWP19" s="1"/>
      <c r="DWQ19" s="1"/>
      <c r="DWR19" s="1"/>
      <c r="DWS19" s="1"/>
      <c r="DWT19" s="1"/>
      <c r="DWU19" s="1"/>
      <c r="DWV19" s="1"/>
      <c r="DWW19" s="1"/>
      <c r="DWX19" s="1"/>
      <c r="DWY19" s="1"/>
      <c r="DWZ19" s="1"/>
      <c r="DXA19" s="1"/>
      <c r="DXB19" s="1"/>
      <c r="DXC19" s="1"/>
      <c r="DXD19" s="1"/>
      <c r="DXE19" s="1"/>
      <c r="DXF19" s="1"/>
      <c r="DXG19" s="1"/>
      <c r="DXH19" s="1"/>
      <c r="DXI19" s="1"/>
      <c r="DXJ19" s="1"/>
      <c r="DXK19" s="1"/>
      <c r="DXL19" s="1"/>
      <c r="DXM19" s="1"/>
      <c r="DXN19" s="1"/>
      <c r="DXO19" s="1"/>
      <c r="DXP19" s="1"/>
      <c r="DXQ19" s="1"/>
      <c r="DXR19" s="1"/>
      <c r="DXS19" s="1"/>
      <c r="DXT19" s="1"/>
      <c r="DXU19" s="1"/>
      <c r="DXV19" s="1"/>
      <c r="DXW19" s="1"/>
      <c r="DXX19" s="1"/>
      <c r="DXY19" s="1"/>
      <c r="DXZ19" s="1"/>
      <c r="DYA19" s="1"/>
      <c r="DYB19" s="1"/>
      <c r="DYC19" s="1"/>
      <c r="DYD19" s="1"/>
      <c r="DYE19" s="1"/>
      <c r="DYF19" s="1"/>
      <c r="DYG19" s="1"/>
      <c r="DYH19" s="1"/>
      <c r="DYI19" s="1"/>
      <c r="DYJ19" s="1"/>
      <c r="DYK19" s="1"/>
      <c r="DYL19" s="1"/>
      <c r="DYM19" s="1"/>
      <c r="DYN19" s="1"/>
      <c r="DYO19" s="1"/>
      <c r="DYP19" s="1"/>
      <c r="DYQ19" s="1"/>
      <c r="DYR19" s="1"/>
      <c r="DYS19" s="1"/>
      <c r="DYT19" s="1"/>
      <c r="DYU19" s="1"/>
      <c r="DYV19" s="1"/>
      <c r="DYW19" s="1"/>
      <c r="DYX19" s="1"/>
      <c r="DYY19" s="1"/>
      <c r="DYZ19" s="1"/>
      <c r="DZA19" s="1"/>
      <c r="DZB19" s="1"/>
      <c r="DZC19" s="1"/>
      <c r="DZD19" s="1"/>
      <c r="DZE19" s="1"/>
      <c r="DZF19" s="1"/>
      <c r="DZG19" s="1"/>
      <c r="DZH19" s="1"/>
      <c r="DZI19" s="1"/>
      <c r="DZJ19" s="1"/>
      <c r="DZK19" s="1"/>
      <c r="DZL19" s="1"/>
      <c r="DZM19" s="1"/>
      <c r="DZN19" s="1"/>
      <c r="DZO19" s="1"/>
      <c r="DZP19" s="1"/>
      <c r="DZQ19" s="1"/>
      <c r="DZR19" s="1"/>
      <c r="DZS19" s="1"/>
      <c r="DZT19" s="1"/>
      <c r="DZU19" s="1"/>
      <c r="DZV19" s="1"/>
      <c r="DZW19" s="1"/>
      <c r="DZX19" s="1"/>
      <c r="DZY19" s="1"/>
      <c r="DZZ19" s="1"/>
      <c r="EAA19" s="1"/>
      <c r="EAB19" s="1"/>
      <c r="EAC19" s="1"/>
      <c r="EAD19" s="1"/>
      <c r="EAE19" s="1"/>
      <c r="EAF19" s="1"/>
      <c r="EAG19" s="1"/>
      <c r="EAH19" s="1"/>
      <c r="EAI19" s="1"/>
      <c r="EAJ19" s="1"/>
      <c r="EAK19" s="1"/>
      <c r="EAL19" s="1"/>
      <c r="EAM19" s="1"/>
      <c r="EAN19" s="1"/>
      <c r="EAO19" s="1"/>
      <c r="EAP19" s="1"/>
      <c r="EAQ19" s="1"/>
      <c r="EAR19" s="1"/>
      <c r="EAS19" s="1"/>
      <c r="EAT19" s="1"/>
      <c r="EAU19" s="1"/>
      <c r="EAV19" s="1"/>
      <c r="EAW19" s="1"/>
      <c r="EAX19" s="1"/>
      <c r="EAY19" s="1"/>
      <c r="EAZ19" s="1"/>
      <c r="EBA19" s="1"/>
      <c r="EBB19" s="1"/>
      <c r="EBC19" s="1"/>
      <c r="EBD19" s="1"/>
      <c r="EBE19" s="1"/>
      <c r="EBF19" s="1"/>
      <c r="EBG19" s="1"/>
      <c r="EBH19" s="1"/>
      <c r="EBI19" s="1"/>
      <c r="EBJ19" s="1"/>
      <c r="EBK19" s="1"/>
      <c r="EBL19" s="1"/>
      <c r="EBM19" s="1"/>
      <c r="EBN19" s="1"/>
      <c r="EBO19" s="1"/>
      <c r="EBP19" s="1"/>
      <c r="EBQ19" s="1"/>
      <c r="EBR19" s="1"/>
      <c r="EBS19" s="1"/>
      <c r="EBT19" s="1"/>
      <c r="EBU19" s="1"/>
      <c r="EBV19" s="1"/>
      <c r="EBW19" s="1"/>
      <c r="EBX19" s="1"/>
      <c r="EBY19" s="1"/>
      <c r="EBZ19" s="1"/>
      <c r="ECA19" s="1"/>
      <c r="ECB19" s="1"/>
      <c r="ECC19" s="1"/>
      <c r="ECD19" s="1"/>
      <c r="ECE19" s="1"/>
      <c r="ECF19" s="1"/>
      <c r="ECG19" s="1"/>
      <c r="ECH19" s="1"/>
      <c r="ECI19" s="1"/>
      <c r="ECJ19" s="1"/>
      <c r="ECK19" s="1"/>
      <c r="ECL19" s="1"/>
      <c r="ECM19" s="1"/>
      <c r="ECN19" s="1"/>
      <c r="ECO19" s="1"/>
      <c r="ECP19" s="1"/>
      <c r="ECQ19" s="1"/>
      <c r="ECR19" s="1"/>
      <c r="ECS19" s="1"/>
      <c r="ECT19" s="1"/>
      <c r="ECU19" s="1"/>
      <c r="ECV19" s="1"/>
      <c r="ECW19" s="1"/>
      <c r="ECX19" s="1"/>
      <c r="ECY19" s="1"/>
      <c r="ECZ19" s="1"/>
      <c r="EDA19" s="1"/>
      <c r="EDB19" s="1"/>
      <c r="EDC19" s="1"/>
      <c r="EDD19" s="1"/>
      <c r="EDE19" s="1"/>
      <c r="EDF19" s="1"/>
      <c r="EDG19" s="1"/>
      <c r="EDH19" s="1"/>
      <c r="EDI19" s="1"/>
      <c r="EDJ19" s="1"/>
      <c r="EDK19" s="1"/>
      <c r="EDL19" s="1"/>
      <c r="EDM19" s="1"/>
      <c r="EDN19" s="1"/>
      <c r="EDO19" s="1"/>
      <c r="EDP19" s="1"/>
      <c r="EDQ19" s="1"/>
      <c r="EDR19" s="1"/>
      <c r="EDS19" s="1"/>
      <c r="EDT19" s="1"/>
      <c r="EDU19" s="1"/>
      <c r="EDV19" s="1"/>
      <c r="EDW19" s="1"/>
      <c r="EDX19" s="1"/>
      <c r="EDY19" s="1"/>
      <c r="EDZ19" s="1"/>
      <c r="EEA19" s="1"/>
      <c r="EEB19" s="1"/>
      <c r="EEC19" s="1"/>
      <c r="EED19" s="1"/>
      <c r="EEE19" s="1"/>
      <c r="EEF19" s="1"/>
      <c r="EEG19" s="1"/>
      <c r="EEH19" s="1"/>
      <c r="EEI19" s="1"/>
      <c r="EEJ19" s="1"/>
      <c r="EEK19" s="1"/>
      <c r="EEL19" s="1"/>
      <c r="EEM19" s="1"/>
      <c r="EEN19" s="1"/>
      <c r="EEO19" s="1"/>
      <c r="EEP19" s="1"/>
      <c r="EEQ19" s="1"/>
      <c r="EER19" s="1"/>
      <c r="EES19" s="1"/>
      <c r="EET19" s="1"/>
      <c r="EEU19" s="1"/>
      <c r="EEV19" s="1"/>
      <c r="EEW19" s="1"/>
      <c r="EEX19" s="1"/>
      <c r="EEY19" s="1"/>
      <c r="EEZ19" s="1"/>
      <c r="EFA19" s="1"/>
      <c r="EFB19" s="1"/>
      <c r="EFC19" s="1"/>
      <c r="EFD19" s="1"/>
      <c r="EFE19" s="1"/>
      <c r="EFF19" s="1"/>
      <c r="EFG19" s="1"/>
      <c r="EFH19" s="1"/>
      <c r="EFI19" s="1"/>
      <c r="EFJ19" s="1"/>
      <c r="EFK19" s="1"/>
      <c r="EFL19" s="1"/>
      <c r="EFM19" s="1"/>
      <c r="EFN19" s="1"/>
      <c r="EFO19" s="1"/>
      <c r="EFP19" s="1"/>
      <c r="EFQ19" s="1"/>
      <c r="EFR19" s="1"/>
      <c r="EFS19" s="1"/>
      <c r="EFT19" s="1"/>
      <c r="EFU19" s="1"/>
      <c r="EFV19" s="1"/>
      <c r="EFW19" s="1"/>
      <c r="EFX19" s="1"/>
      <c r="EFY19" s="1"/>
      <c r="EFZ19" s="1"/>
      <c r="EGA19" s="1"/>
      <c r="EGB19" s="1"/>
      <c r="EGC19" s="1"/>
      <c r="EGD19" s="1"/>
      <c r="EGE19" s="1"/>
      <c r="EGF19" s="1"/>
      <c r="EGG19" s="1"/>
      <c r="EGH19" s="1"/>
      <c r="EGI19" s="1"/>
      <c r="EGJ19" s="1"/>
      <c r="EGK19" s="1"/>
      <c r="EGL19" s="1"/>
      <c r="EGM19" s="1"/>
      <c r="EGN19" s="1"/>
      <c r="EGO19" s="1"/>
      <c r="EGP19" s="1"/>
      <c r="EGQ19" s="1"/>
      <c r="EGR19" s="1"/>
      <c r="EGS19" s="1"/>
      <c r="EGT19" s="1"/>
      <c r="EGU19" s="1"/>
      <c r="EGV19" s="1"/>
      <c r="EGW19" s="1"/>
      <c r="EGX19" s="1"/>
      <c r="EGY19" s="1"/>
      <c r="EGZ19" s="1"/>
      <c r="EHA19" s="1"/>
      <c r="EHB19" s="1"/>
      <c r="EHC19" s="1"/>
      <c r="EHD19" s="1"/>
      <c r="EHE19" s="1"/>
      <c r="EHF19" s="1"/>
      <c r="EHG19" s="1"/>
      <c r="EHH19" s="1"/>
      <c r="EHI19" s="1"/>
      <c r="EHJ19" s="1"/>
      <c r="EHK19" s="1"/>
      <c r="EHL19" s="1"/>
      <c r="EHM19" s="1"/>
      <c r="EHN19" s="1"/>
      <c r="EHO19" s="1"/>
      <c r="EHP19" s="1"/>
      <c r="EHQ19" s="1"/>
      <c r="EHR19" s="1"/>
      <c r="EHS19" s="1"/>
      <c r="EHT19" s="1"/>
      <c r="EHU19" s="1"/>
      <c r="EHV19" s="1"/>
      <c r="EHW19" s="1"/>
      <c r="EHX19" s="1"/>
      <c r="EHY19" s="1"/>
      <c r="EHZ19" s="1"/>
      <c r="EIA19" s="1"/>
      <c r="EIB19" s="1"/>
      <c r="EIC19" s="1"/>
      <c r="EID19" s="1"/>
      <c r="EIE19" s="1"/>
      <c r="EIF19" s="1"/>
      <c r="EIG19" s="1"/>
      <c r="EIH19" s="1"/>
      <c r="EII19" s="1"/>
      <c r="EIJ19" s="1"/>
      <c r="EIK19" s="1"/>
      <c r="EIL19" s="1"/>
      <c r="EIM19" s="1"/>
      <c r="EIN19" s="1"/>
      <c r="EIO19" s="1"/>
      <c r="EIP19" s="1"/>
      <c r="EIQ19" s="1"/>
      <c r="EIR19" s="1"/>
      <c r="EIS19" s="1"/>
      <c r="EIT19" s="1"/>
      <c r="EIU19" s="1"/>
      <c r="EIV19" s="1"/>
      <c r="EIW19" s="1"/>
      <c r="EIX19" s="1"/>
      <c r="EIY19" s="1"/>
      <c r="EIZ19" s="1"/>
      <c r="EJA19" s="1"/>
      <c r="EJB19" s="1"/>
      <c r="EJC19" s="1"/>
      <c r="EJD19" s="1"/>
      <c r="EJE19" s="1"/>
      <c r="EJF19" s="1"/>
      <c r="EJG19" s="1"/>
      <c r="EJH19" s="1"/>
      <c r="EJI19" s="1"/>
      <c r="EJJ19" s="1"/>
      <c r="EJK19" s="1"/>
      <c r="EJL19" s="1"/>
      <c r="EJM19" s="1"/>
      <c r="EJN19" s="1"/>
      <c r="EJO19" s="1"/>
      <c r="EJP19" s="1"/>
      <c r="EJQ19" s="1"/>
      <c r="EJR19" s="1"/>
      <c r="EJS19" s="1"/>
      <c r="EJT19" s="1"/>
      <c r="EJU19" s="1"/>
      <c r="EJV19" s="1"/>
      <c r="EJW19" s="1"/>
      <c r="EJX19" s="1"/>
      <c r="EJY19" s="1"/>
      <c r="EJZ19" s="1"/>
      <c r="EKA19" s="1"/>
      <c r="EKB19" s="1"/>
      <c r="EKC19" s="1"/>
      <c r="EKD19" s="1"/>
      <c r="EKE19" s="1"/>
      <c r="EKF19" s="1"/>
      <c r="EKG19" s="1"/>
      <c r="EKH19" s="1"/>
      <c r="EKI19" s="1"/>
      <c r="EKJ19" s="1"/>
      <c r="EKK19" s="1"/>
      <c r="EKL19" s="1"/>
      <c r="EKM19" s="1"/>
      <c r="EKN19" s="1"/>
      <c r="EKO19" s="1"/>
      <c r="EKP19" s="1"/>
      <c r="EKQ19" s="1"/>
      <c r="EKR19" s="1"/>
      <c r="EKS19" s="1"/>
      <c r="EKT19" s="1"/>
      <c r="EKU19" s="1"/>
      <c r="EKV19" s="1"/>
      <c r="EKW19" s="1"/>
      <c r="EKX19" s="1"/>
      <c r="EKY19" s="1"/>
      <c r="EKZ19" s="1"/>
      <c r="ELA19" s="1"/>
      <c r="ELB19" s="1"/>
      <c r="ELC19" s="1"/>
      <c r="ELD19" s="1"/>
      <c r="ELE19" s="1"/>
      <c r="ELF19" s="1"/>
      <c r="ELG19" s="1"/>
      <c r="ELH19" s="1"/>
      <c r="ELI19" s="1"/>
      <c r="ELJ19" s="1"/>
      <c r="ELK19" s="1"/>
      <c r="ELL19" s="1"/>
      <c r="ELM19" s="1"/>
      <c r="ELN19" s="1"/>
      <c r="ELO19" s="1"/>
      <c r="ELP19" s="1"/>
      <c r="ELQ19" s="1"/>
      <c r="ELR19" s="1"/>
      <c r="ELS19" s="1"/>
      <c r="ELT19" s="1"/>
      <c r="ELU19" s="1"/>
      <c r="ELV19" s="1"/>
      <c r="ELW19" s="1"/>
      <c r="ELX19" s="1"/>
      <c r="ELY19" s="1"/>
      <c r="ELZ19" s="1"/>
      <c r="EMA19" s="1"/>
      <c r="EMB19" s="1"/>
      <c r="EMC19" s="1"/>
      <c r="EMD19" s="1"/>
      <c r="EME19" s="1"/>
      <c r="EMF19" s="1"/>
      <c r="EMG19" s="1"/>
      <c r="EMH19" s="1"/>
      <c r="EMI19" s="1"/>
      <c r="EMJ19" s="1"/>
      <c r="EMK19" s="1"/>
      <c r="EML19" s="1"/>
      <c r="EMM19" s="1"/>
      <c r="EMN19" s="1"/>
      <c r="EMO19" s="1"/>
      <c r="EMP19" s="1"/>
      <c r="EMQ19" s="1"/>
      <c r="EMR19" s="1"/>
      <c r="EMS19" s="1"/>
      <c r="EMT19" s="1"/>
      <c r="EMU19" s="1"/>
      <c r="EMV19" s="1"/>
      <c r="EMW19" s="1"/>
      <c r="EMX19" s="1"/>
      <c r="EMY19" s="1"/>
      <c r="EMZ19" s="1"/>
      <c r="ENA19" s="1"/>
      <c r="ENB19" s="1"/>
      <c r="ENC19" s="1"/>
      <c r="END19" s="1"/>
      <c r="ENE19" s="1"/>
      <c r="ENF19" s="1"/>
      <c r="ENG19" s="1"/>
      <c r="ENH19" s="1"/>
      <c r="ENI19" s="1"/>
      <c r="ENJ19" s="1"/>
      <c r="ENK19" s="1"/>
      <c r="ENL19" s="1"/>
      <c r="ENM19" s="1"/>
      <c r="ENN19" s="1"/>
      <c r="ENO19" s="1"/>
      <c r="ENP19" s="1"/>
      <c r="ENQ19" s="1"/>
      <c r="ENR19" s="1"/>
      <c r="ENS19" s="1"/>
      <c r="ENT19" s="1"/>
      <c r="ENU19" s="1"/>
      <c r="ENV19" s="1"/>
      <c r="ENW19" s="1"/>
      <c r="ENX19" s="1"/>
      <c r="ENY19" s="1"/>
      <c r="ENZ19" s="1"/>
      <c r="EOA19" s="1"/>
      <c r="EOB19" s="1"/>
      <c r="EOC19" s="1"/>
      <c r="EOD19" s="1"/>
      <c r="EOE19" s="1"/>
      <c r="EOF19" s="1"/>
      <c r="EOG19" s="1"/>
      <c r="EOH19" s="1"/>
      <c r="EOI19" s="1"/>
      <c r="EOJ19" s="1"/>
      <c r="EOK19" s="1"/>
      <c r="EOL19" s="1"/>
      <c r="EOM19" s="1"/>
      <c r="EON19" s="1"/>
      <c r="EOO19" s="1"/>
      <c r="EOP19" s="1"/>
      <c r="EOQ19" s="1"/>
      <c r="EOR19" s="1"/>
      <c r="EOS19" s="1"/>
      <c r="EOT19" s="1"/>
      <c r="EOU19" s="1"/>
      <c r="EOV19" s="1"/>
      <c r="EOW19" s="1"/>
      <c r="EOX19" s="1"/>
      <c r="EOY19" s="1"/>
      <c r="EOZ19" s="1"/>
      <c r="EPA19" s="1"/>
      <c r="EPB19" s="1"/>
      <c r="EPC19" s="1"/>
      <c r="EPD19" s="1"/>
      <c r="EPE19" s="1"/>
      <c r="EPF19" s="1"/>
      <c r="EPG19" s="1"/>
      <c r="EPH19" s="1"/>
      <c r="EPI19" s="1"/>
      <c r="EPJ19" s="1"/>
      <c r="EPK19" s="1"/>
      <c r="EPL19" s="1"/>
      <c r="EPM19" s="1"/>
      <c r="EPN19" s="1"/>
      <c r="EPO19" s="1"/>
      <c r="EPP19" s="1"/>
      <c r="EPQ19" s="1"/>
      <c r="EPR19" s="1"/>
      <c r="EPS19" s="1"/>
      <c r="EPT19" s="1"/>
      <c r="EPU19" s="1"/>
      <c r="EPV19" s="1"/>
      <c r="EPW19" s="1"/>
      <c r="EPX19" s="1"/>
      <c r="EPY19" s="1"/>
      <c r="EPZ19" s="1"/>
      <c r="EQA19" s="1"/>
      <c r="EQB19" s="1"/>
      <c r="EQC19" s="1"/>
      <c r="EQD19" s="1"/>
      <c r="EQE19" s="1"/>
      <c r="EQF19" s="1"/>
      <c r="EQG19" s="1"/>
      <c r="EQH19" s="1"/>
      <c r="EQI19" s="1"/>
      <c r="EQJ19" s="1"/>
      <c r="EQK19" s="1"/>
      <c r="EQL19" s="1"/>
      <c r="EQM19" s="1"/>
      <c r="EQN19" s="1"/>
      <c r="EQO19" s="1"/>
      <c r="EQP19" s="1"/>
      <c r="EQQ19" s="1"/>
      <c r="EQR19" s="1"/>
      <c r="EQS19" s="1"/>
      <c r="EQT19" s="1"/>
      <c r="EQU19" s="1"/>
      <c r="EQV19" s="1"/>
      <c r="EQW19" s="1"/>
      <c r="EQX19" s="1"/>
      <c r="EQY19" s="1"/>
      <c r="EQZ19" s="1"/>
      <c r="ERA19" s="1"/>
      <c r="ERB19" s="1"/>
      <c r="ERC19" s="1"/>
      <c r="ERD19" s="1"/>
      <c r="ERE19" s="1"/>
      <c r="ERF19" s="1"/>
      <c r="ERG19" s="1"/>
      <c r="ERH19" s="1"/>
      <c r="ERI19" s="1"/>
      <c r="ERJ19" s="1"/>
      <c r="ERK19" s="1"/>
      <c r="ERL19" s="1"/>
      <c r="ERM19" s="1"/>
      <c r="ERN19" s="1"/>
      <c r="ERO19" s="1"/>
      <c r="ERP19" s="1"/>
      <c r="ERQ19" s="1"/>
      <c r="ERR19" s="1"/>
      <c r="ERS19" s="1"/>
      <c r="ERT19" s="1"/>
      <c r="ERU19" s="1"/>
      <c r="ERV19" s="1"/>
      <c r="ERW19" s="1"/>
      <c r="ERX19" s="1"/>
      <c r="ERY19" s="1"/>
      <c r="ERZ19" s="1"/>
      <c r="ESA19" s="1"/>
      <c r="ESB19" s="1"/>
      <c r="ESC19" s="1"/>
      <c r="ESD19" s="1"/>
      <c r="ESE19" s="1"/>
      <c r="ESF19" s="1"/>
      <c r="ESG19" s="1"/>
      <c r="ESH19" s="1"/>
      <c r="ESI19" s="1"/>
      <c r="ESJ19" s="1"/>
      <c r="ESK19" s="1"/>
      <c r="ESL19" s="1"/>
      <c r="ESM19" s="1"/>
      <c r="ESN19" s="1"/>
      <c r="ESO19" s="1"/>
      <c r="ESP19" s="1"/>
      <c r="ESQ19" s="1"/>
      <c r="ESR19" s="1"/>
      <c r="ESS19" s="1"/>
      <c r="EST19" s="1"/>
      <c r="ESU19" s="1"/>
      <c r="ESV19" s="1"/>
      <c r="ESW19" s="1"/>
      <c r="ESX19" s="1"/>
      <c r="ESY19" s="1"/>
      <c r="ESZ19" s="1"/>
      <c r="ETA19" s="1"/>
      <c r="ETB19" s="1"/>
      <c r="ETC19" s="1"/>
      <c r="ETD19" s="1"/>
      <c r="ETE19" s="1"/>
      <c r="ETF19" s="1"/>
      <c r="ETG19" s="1"/>
      <c r="ETH19" s="1"/>
      <c r="ETI19" s="1"/>
      <c r="ETJ19" s="1"/>
      <c r="ETK19" s="1"/>
      <c r="ETL19" s="1"/>
      <c r="ETM19" s="1"/>
      <c r="ETN19" s="1"/>
      <c r="ETO19" s="1"/>
      <c r="ETP19" s="1"/>
      <c r="ETQ19" s="1"/>
      <c r="ETR19" s="1"/>
      <c r="ETS19" s="1"/>
      <c r="ETT19" s="1"/>
      <c r="ETU19" s="1"/>
      <c r="ETV19" s="1"/>
      <c r="ETW19" s="1"/>
      <c r="ETX19" s="1"/>
      <c r="ETY19" s="1"/>
      <c r="ETZ19" s="1"/>
      <c r="EUA19" s="1"/>
      <c r="EUB19" s="1"/>
      <c r="EUC19" s="1"/>
      <c r="EUD19" s="1"/>
      <c r="EUE19" s="1"/>
      <c r="EUF19" s="1"/>
      <c r="EUG19" s="1"/>
      <c r="EUH19" s="1"/>
      <c r="EUI19" s="1"/>
      <c r="EUJ19" s="1"/>
      <c r="EUK19" s="1"/>
      <c r="EUL19" s="1"/>
      <c r="EUM19" s="1"/>
      <c r="EUN19" s="1"/>
      <c r="EUO19" s="1"/>
      <c r="EUP19" s="1"/>
      <c r="EUQ19" s="1"/>
      <c r="EUR19" s="1"/>
      <c r="EUS19" s="1"/>
      <c r="EUT19" s="1"/>
      <c r="EUU19" s="1"/>
      <c r="EUV19" s="1"/>
      <c r="EUW19" s="1"/>
      <c r="EUX19" s="1"/>
      <c r="EUY19" s="1"/>
      <c r="EUZ19" s="1"/>
      <c r="EVA19" s="1"/>
      <c r="EVB19" s="1"/>
      <c r="EVC19" s="1"/>
      <c r="EVD19" s="1"/>
      <c r="EVE19" s="1"/>
      <c r="EVF19" s="1"/>
      <c r="EVG19" s="1"/>
      <c r="EVH19" s="1"/>
      <c r="EVI19" s="1"/>
      <c r="EVJ19" s="1"/>
      <c r="EVK19" s="1"/>
      <c r="EVL19" s="1"/>
      <c r="EVM19" s="1"/>
      <c r="EVN19" s="1"/>
      <c r="EVO19" s="1"/>
      <c r="EVP19" s="1"/>
      <c r="EVQ19" s="1"/>
      <c r="EVR19" s="1"/>
      <c r="EVS19" s="1"/>
      <c r="EVT19" s="1"/>
      <c r="EVU19" s="1"/>
      <c r="EVV19" s="1"/>
      <c r="EVW19" s="1"/>
      <c r="EVX19" s="1"/>
      <c r="EVY19" s="1"/>
      <c r="EVZ19" s="1"/>
      <c r="EWA19" s="1"/>
      <c r="EWB19" s="1"/>
      <c r="EWC19" s="1"/>
      <c r="EWD19" s="1"/>
      <c r="EWE19" s="1"/>
      <c r="EWF19" s="1"/>
      <c r="EWG19" s="1"/>
      <c r="EWH19" s="1"/>
      <c r="EWI19" s="1"/>
      <c r="EWJ19" s="1"/>
      <c r="EWK19" s="1"/>
      <c r="EWL19" s="1"/>
      <c r="EWM19" s="1"/>
      <c r="EWN19" s="1"/>
      <c r="EWO19" s="1"/>
      <c r="EWP19" s="1"/>
      <c r="EWQ19" s="1"/>
      <c r="EWR19" s="1"/>
      <c r="EWS19" s="1"/>
      <c r="EWT19" s="1"/>
      <c r="EWU19" s="1"/>
      <c r="EWV19" s="1"/>
      <c r="EWW19" s="1"/>
      <c r="EWX19" s="1"/>
      <c r="EWY19" s="1"/>
      <c r="EWZ19" s="1"/>
      <c r="EXA19" s="1"/>
      <c r="EXB19" s="1"/>
      <c r="EXC19" s="1"/>
      <c r="EXD19" s="1"/>
      <c r="EXE19" s="1"/>
      <c r="EXF19" s="1"/>
      <c r="EXG19" s="1"/>
      <c r="EXH19" s="1"/>
      <c r="EXI19" s="1"/>
      <c r="EXJ19" s="1"/>
      <c r="EXK19" s="1"/>
      <c r="EXL19" s="1"/>
      <c r="EXM19" s="1"/>
      <c r="EXN19" s="1"/>
      <c r="EXO19" s="1"/>
      <c r="EXP19" s="1"/>
      <c r="EXQ19" s="1"/>
      <c r="EXR19" s="1"/>
      <c r="EXS19" s="1"/>
      <c r="EXT19" s="1"/>
      <c r="EXU19" s="1"/>
      <c r="EXV19" s="1"/>
      <c r="EXW19" s="1"/>
      <c r="EXX19" s="1"/>
      <c r="EXY19" s="1"/>
      <c r="EXZ19" s="1"/>
      <c r="EYA19" s="1"/>
      <c r="EYB19" s="1"/>
      <c r="EYC19" s="1"/>
      <c r="EYD19" s="1"/>
      <c r="EYE19" s="1"/>
      <c r="EYF19" s="1"/>
      <c r="EYG19" s="1"/>
      <c r="EYH19" s="1"/>
      <c r="EYI19" s="1"/>
      <c r="EYJ19" s="1"/>
      <c r="EYK19" s="1"/>
      <c r="EYL19" s="1"/>
      <c r="EYM19" s="1"/>
      <c r="EYN19" s="1"/>
      <c r="EYO19" s="1"/>
      <c r="EYP19" s="1"/>
      <c r="EYQ19" s="1"/>
      <c r="EYR19" s="1"/>
      <c r="EYS19" s="1"/>
      <c r="EYT19" s="1"/>
      <c r="EYU19" s="1"/>
      <c r="EYV19" s="1"/>
      <c r="EYW19" s="1"/>
      <c r="EYX19" s="1"/>
      <c r="EYY19" s="1"/>
      <c r="EYZ19" s="1"/>
      <c r="EZA19" s="1"/>
      <c r="EZB19" s="1"/>
      <c r="EZC19" s="1"/>
      <c r="EZD19" s="1"/>
      <c r="EZE19" s="1"/>
      <c r="EZF19" s="1"/>
      <c r="EZG19" s="1"/>
      <c r="EZH19" s="1"/>
      <c r="EZI19" s="1"/>
      <c r="EZJ19" s="1"/>
      <c r="EZK19" s="1"/>
      <c r="EZL19" s="1"/>
      <c r="EZM19" s="1"/>
      <c r="EZN19" s="1"/>
      <c r="EZO19" s="1"/>
      <c r="EZP19" s="1"/>
      <c r="EZQ19" s="1"/>
      <c r="EZR19" s="1"/>
      <c r="EZS19" s="1"/>
      <c r="EZT19" s="1"/>
      <c r="EZU19" s="1"/>
      <c r="EZV19" s="1"/>
      <c r="EZW19" s="1"/>
      <c r="EZX19" s="1"/>
      <c r="EZY19" s="1"/>
      <c r="EZZ19" s="1"/>
      <c r="FAA19" s="1"/>
      <c r="FAB19" s="1"/>
      <c r="FAC19" s="1"/>
      <c r="FAD19" s="1"/>
      <c r="FAE19" s="1"/>
      <c r="FAF19" s="1"/>
      <c r="FAG19" s="1"/>
      <c r="FAH19" s="1"/>
      <c r="FAI19" s="1"/>
      <c r="FAJ19" s="1"/>
      <c r="FAK19" s="1"/>
      <c r="FAL19" s="1"/>
      <c r="FAM19" s="1"/>
      <c r="FAN19" s="1"/>
      <c r="FAO19" s="1"/>
      <c r="FAP19" s="1"/>
      <c r="FAQ19" s="1"/>
      <c r="FAR19" s="1"/>
      <c r="FAS19" s="1"/>
      <c r="FAT19" s="1"/>
      <c r="FAU19" s="1"/>
      <c r="FAV19" s="1"/>
      <c r="FAW19" s="1"/>
      <c r="FAX19" s="1"/>
      <c r="FAY19" s="1"/>
      <c r="FAZ19" s="1"/>
      <c r="FBA19" s="1"/>
      <c r="FBB19" s="1"/>
      <c r="FBC19" s="1"/>
      <c r="FBD19" s="1"/>
      <c r="FBE19" s="1"/>
      <c r="FBF19" s="1"/>
      <c r="FBG19" s="1"/>
      <c r="FBH19" s="1"/>
      <c r="FBI19" s="1"/>
      <c r="FBJ19" s="1"/>
      <c r="FBK19" s="1"/>
      <c r="FBL19" s="1"/>
      <c r="FBM19" s="1"/>
      <c r="FBN19" s="1"/>
      <c r="FBO19" s="1"/>
      <c r="FBP19" s="1"/>
      <c r="FBQ19" s="1"/>
      <c r="FBR19" s="1"/>
      <c r="FBS19" s="1"/>
      <c r="FBT19" s="1"/>
      <c r="FBU19" s="1"/>
      <c r="FBV19" s="1"/>
      <c r="FBW19" s="1"/>
      <c r="FBX19" s="1"/>
      <c r="FBY19" s="1"/>
      <c r="FBZ19" s="1"/>
      <c r="FCA19" s="1"/>
      <c r="FCB19" s="1"/>
      <c r="FCC19" s="1"/>
      <c r="FCD19" s="1"/>
      <c r="FCE19" s="1"/>
      <c r="FCF19" s="1"/>
      <c r="FCG19" s="1"/>
      <c r="FCH19" s="1"/>
      <c r="FCI19" s="1"/>
      <c r="FCJ19" s="1"/>
      <c r="FCK19" s="1"/>
      <c r="FCL19" s="1"/>
      <c r="FCM19" s="1"/>
      <c r="FCN19" s="1"/>
      <c r="FCO19" s="1"/>
      <c r="FCP19" s="1"/>
      <c r="FCQ19" s="1"/>
      <c r="FCR19" s="1"/>
      <c r="FCS19" s="1"/>
      <c r="FCT19" s="1"/>
      <c r="FCU19" s="1"/>
      <c r="FCV19" s="1"/>
      <c r="FCW19" s="1"/>
      <c r="FCX19" s="1"/>
      <c r="FCY19" s="1"/>
      <c r="FCZ19" s="1"/>
      <c r="FDA19" s="1"/>
      <c r="FDB19" s="1"/>
      <c r="FDC19" s="1"/>
      <c r="FDD19" s="1"/>
      <c r="FDE19" s="1"/>
      <c r="FDF19" s="1"/>
      <c r="FDG19" s="1"/>
      <c r="FDH19" s="1"/>
      <c r="FDI19" s="1"/>
      <c r="FDJ19" s="1"/>
      <c r="FDK19" s="1"/>
      <c r="FDL19" s="1"/>
      <c r="FDM19" s="1"/>
      <c r="FDN19" s="1"/>
      <c r="FDO19" s="1"/>
      <c r="FDP19" s="1"/>
      <c r="FDQ19" s="1"/>
      <c r="FDR19" s="1"/>
      <c r="FDS19" s="1"/>
      <c r="FDT19" s="1"/>
      <c r="FDU19" s="1"/>
      <c r="FDV19" s="1"/>
      <c r="FDW19" s="1"/>
      <c r="FDX19" s="1"/>
      <c r="FDY19" s="1"/>
      <c r="FDZ19" s="1"/>
      <c r="FEA19" s="1"/>
      <c r="FEB19" s="1"/>
      <c r="FEC19" s="1"/>
      <c r="FED19" s="1"/>
      <c r="FEE19" s="1"/>
      <c r="FEF19" s="1"/>
      <c r="FEG19" s="1"/>
      <c r="FEH19" s="1"/>
      <c r="FEI19" s="1"/>
      <c r="FEJ19" s="1"/>
      <c r="FEK19" s="1"/>
      <c r="FEL19" s="1"/>
      <c r="FEM19" s="1"/>
      <c r="FEN19" s="1"/>
      <c r="FEO19" s="1"/>
      <c r="FEP19" s="1"/>
      <c r="FEQ19" s="1"/>
      <c r="FER19" s="1"/>
      <c r="FES19" s="1"/>
      <c r="FET19" s="1"/>
      <c r="FEU19" s="1"/>
      <c r="FEV19" s="1"/>
      <c r="FEW19" s="1"/>
      <c r="FEX19" s="1"/>
      <c r="FEY19" s="1"/>
      <c r="FEZ19" s="1"/>
      <c r="FFA19" s="1"/>
      <c r="FFB19" s="1"/>
      <c r="FFC19" s="1"/>
      <c r="FFD19" s="1"/>
      <c r="FFE19" s="1"/>
      <c r="FFF19" s="1"/>
      <c r="FFG19" s="1"/>
      <c r="FFH19" s="1"/>
      <c r="FFI19" s="1"/>
      <c r="FFJ19" s="1"/>
      <c r="FFK19" s="1"/>
      <c r="FFL19" s="1"/>
      <c r="FFM19" s="1"/>
      <c r="FFN19" s="1"/>
      <c r="FFO19" s="1"/>
      <c r="FFP19" s="1"/>
      <c r="FFQ19" s="1"/>
      <c r="FFR19" s="1"/>
      <c r="FFS19" s="1"/>
      <c r="FFT19" s="1"/>
      <c r="FFU19" s="1"/>
      <c r="FFV19" s="1"/>
      <c r="FFW19" s="1"/>
      <c r="FFX19" s="1"/>
      <c r="FFY19" s="1"/>
      <c r="FFZ19" s="1"/>
      <c r="FGA19" s="1"/>
      <c r="FGB19" s="1"/>
      <c r="FGC19" s="1"/>
      <c r="FGD19" s="1"/>
      <c r="FGE19" s="1"/>
      <c r="FGF19" s="1"/>
      <c r="FGG19" s="1"/>
      <c r="FGH19" s="1"/>
      <c r="FGI19" s="1"/>
      <c r="FGJ19" s="1"/>
      <c r="FGK19" s="1"/>
      <c r="FGL19" s="1"/>
      <c r="FGM19" s="1"/>
      <c r="FGN19" s="1"/>
      <c r="FGO19" s="1"/>
      <c r="FGP19" s="1"/>
      <c r="FGQ19" s="1"/>
      <c r="FGR19" s="1"/>
      <c r="FGS19" s="1"/>
      <c r="FGT19" s="1"/>
      <c r="FGU19" s="1"/>
      <c r="FGV19" s="1"/>
      <c r="FGW19" s="1"/>
      <c r="FGX19" s="1"/>
      <c r="FGY19" s="1"/>
      <c r="FGZ19" s="1"/>
      <c r="FHA19" s="1"/>
      <c r="FHB19" s="1"/>
      <c r="FHC19" s="1"/>
      <c r="FHD19" s="1"/>
      <c r="FHE19" s="1"/>
      <c r="FHF19" s="1"/>
      <c r="FHG19" s="1"/>
      <c r="FHH19" s="1"/>
      <c r="FHI19" s="1"/>
      <c r="FHJ19" s="1"/>
      <c r="FHK19" s="1"/>
      <c r="FHL19" s="1"/>
      <c r="FHM19" s="1"/>
      <c r="FHN19" s="1"/>
      <c r="FHO19" s="1"/>
      <c r="FHP19" s="1"/>
      <c r="FHQ19" s="1"/>
      <c r="FHR19" s="1"/>
      <c r="FHS19" s="1"/>
      <c r="FHT19" s="1"/>
      <c r="FHU19" s="1"/>
      <c r="FHV19" s="1"/>
      <c r="FHW19" s="1"/>
      <c r="FHX19" s="1"/>
      <c r="FHY19" s="1"/>
      <c r="FHZ19" s="1"/>
      <c r="FIA19" s="1"/>
      <c r="FIB19" s="1"/>
      <c r="FIC19" s="1"/>
      <c r="FID19" s="1"/>
      <c r="FIE19" s="1"/>
      <c r="FIF19" s="1"/>
      <c r="FIG19" s="1"/>
      <c r="FIH19" s="1"/>
      <c r="FII19" s="1"/>
      <c r="FIJ19" s="1"/>
      <c r="FIK19" s="1"/>
      <c r="FIL19" s="1"/>
      <c r="FIM19" s="1"/>
      <c r="FIN19" s="1"/>
      <c r="FIO19" s="1"/>
      <c r="FIP19" s="1"/>
      <c r="FIQ19" s="1"/>
      <c r="FIR19" s="1"/>
      <c r="FIS19" s="1"/>
      <c r="FIT19" s="1"/>
      <c r="FIU19" s="1"/>
      <c r="FIV19" s="1"/>
      <c r="FIW19" s="1"/>
      <c r="FIX19" s="1"/>
      <c r="FIY19" s="1"/>
      <c r="FIZ19" s="1"/>
      <c r="FJA19" s="1"/>
      <c r="FJB19" s="1"/>
      <c r="FJC19" s="1"/>
      <c r="FJD19" s="1"/>
      <c r="FJE19" s="1"/>
      <c r="FJF19" s="1"/>
      <c r="FJG19" s="1"/>
      <c r="FJH19" s="1"/>
      <c r="FJI19" s="1"/>
      <c r="FJJ19" s="1"/>
      <c r="FJK19" s="1"/>
      <c r="FJL19" s="1"/>
      <c r="FJM19" s="1"/>
      <c r="FJN19" s="1"/>
      <c r="FJO19" s="1"/>
      <c r="FJP19" s="1"/>
      <c r="FJQ19" s="1"/>
      <c r="FJR19" s="1"/>
      <c r="FJS19" s="1"/>
      <c r="FJT19" s="1"/>
      <c r="FJU19" s="1"/>
      <c r="FJV19" s="1"/>
      <c r="FJW19" s="1"/>
      <c r="FJX19" s="1"/>
      <c r="FJY19" s="1"/>
      <c r="FJZ19" s="1"/>
      <c r="FKA19" s="1"/>
      <c r="FKB19" s="1"/>
      <c r="FKC19" s="1"/>
      <c r="FKD19" s="1"/>
      <c r="FKE19" s="1"/>
      <c r="FKF19" s="1"/>
      <c r="FKG19" s="1"/>
      <c r="FKH19" s="1"/>
      <c r="FKI19" s="1"/>
      <c r="FKJ19" s="1"/>
      <c r="FKK19" s="1"/>
      <c r="FKL19" s="1"/>
      <c r="FKM19" s="1"/>
      <c r="FKN19" s="1"/>
      <c r="FKO19" s="1"/>
      <c r="FKP19" s="1"/>
      <c r="FKQ19" s="1"/>
      <c r="FKR19" s="1"/>
      <c r="FKS19" s="1"/>
      <c r="FKT19" s="1"/>
      <c r="FKU19" s="1"/>
      <c r="FKV19" s="1"/>
      <c r="FKW19" s="1"/>
      <c r="FKX19" s="1"/>
      <c r="FKY19" s="1"/>
      <c r="FKZ19" s="1"/>
      <c r="FLA19" s="1"/>
      <c r="FLB19" s="1"/>
      <c r="FLC19" s="1"/>
      <c r="FLD19" s="1"/>
      <c r="FLE19" s="1"/>
      <c r="FLF19" s="1"/>
      <c r="FLG19" s="1"/>
      <c r="FLH19" s="1"/>
      <c r="FLI19" s="1"/>
      <c r="FLJ19" s="1"/>
      <c r="FLK19" s="1"/>
      <c r="FLL19" s="1"/>
      <c r="FLM19" s="1"/>
      <c r="FLN19" s="1"/>
      <c r="FLO19" s="1"/>
      <c r="FLP19" s="1"/>
      <c r="FLQ19" s="1"/>
      <c r="FLR19" s="1"/>
      <c r="FLS19" s="1"/>
      <c r="FLT19" s="1"/>
      <c r="FLU19" s="1"/>
      <c r="FLV19" s="1"/>
      <c r="FLW19" s="1"/>
      <c r="FLX19" s="1"/>
      <c r="FLY19" s="1"/>
      <c r="FLZ19" s="1"/>
      <c r="FMA19" s="1"/>
      <c r="FMB19" s="1"/>
      <c r="FMC19" s="1"/>
      <c r="FMD19" s="1"/>
      <c r="FME19" s="1"/>
      <c r="FMF19" s="1"/>
      <c r="FMG19" s="1"/>
      <c r="FMH19" s="1"/>
      <c r="FMI19" s="1"/>
      <c r="FMJ19" s="1"/>
      <c r="FMK19" s="1"/>
      <c r="FML19" s="1"/>
      <c r="FMM19" s="1"/>
      <c r="FMN19" s="1"/>
      <c r="FMO19" s="1"/>
      <c r="FMP19" s="1"/>
      <c r="FMQ19" s="1"/>
      <c r="FMR19" s="1"/>
      <c r="FMS19" s="1"/>
      <c r="FMT19" s="1"/>
      <c r="FMU19" s="1"/>
      <c r="FMV19" s="1"/>
      <c r="FMW19" s="1"/>
      <c r="FMX19" s="1"/>
      <c r="FMY19" s="1"/>
      <c r="FMZ19" s="1"/>
      <c r="FNA19" s="1"/>
      <c r="FNB19" s="1"/>
      <c r="FNC19" s="1"/>
      <c r="FND19" s="1"/>
      <c r="FNE19" s="1"/>
      <c r="FNF19" s="1"/>
      <c r="FNG19" s="1"/>
      <c r="FNH19" s="1"/>
      <c r="FNI19" s="1"/>
      <c r="FNJ19" s="1"/>
      <c r="FNK19" s="1"/>
      <c r="FNL19" s="1"/>
      <c r="FNM19" s="1"/>
      <c r="FNN19" s="1"/>
      <c r="FNO19" s="1"/>
      <c r="FNP19" s="1"/>
      <c r="FNQ19" s="1"/>
      <c r="FNR19" s="1"/>
      <c r="FNS19" s="1"/>
      <c r="FNT19" s="1"/>
      <c r="FNU19" s="1"/>
      <c r="FNV19" s="1"/>
      <c r="FNW19" s="1"/>
      <c r="FNX19" s="1"/>
      <c r="FNY19" s="1"/>
      <c r="FNZ19" s="1"/>
      <c r="FOA19" s="1"/>
      <c r="FOB19" s="1"/>
      <c r="FOC19" s="1"/>
      <c r="FOD19" s="1"/>
      <c r="FOE19" s="1"/>
      <c r="FOF19" s="1"/>
      <c r="FOG19" s="1"/>
      <c r="FOH19" s="1"/>
      <c r="FOI19" s="1"/>
      <c r="FOJ19" s="1"/>
      <c r="FOK19" s="1"/>
      <c r="FOL19" s="1"/>
      <c r="FOM19" s="1"/>
      <c r="FON19" s="1"/>
      <c r="FOO19" s="1"/>
      <c r="FOP19" s="1"/>
      <c r="FOQ19" s="1"/>
      <c r="FOR19" s="1"/>
      <c r="FOS19" s="1"/>
      <c r="FOT19" s="1"/>
      <c r="FOU19" s="1"/>
      <c r="FOV19" s="1"/>
      <c r="FOW19" s="1"/>
      <c r="FOX19" s="1"/>
      <c r="FOY19" s="1"/>
      <c r="FOZ19" s="1"/>
      <c r="FPA19" s="1"/>
      <c r="FPB19" s="1"/>
      <c r="FPC19" s="1"/>
      <c r="FPD19" s="1"/>
      <c r="FPE19" s="1"/>
      <c r="FPF19" s="1"/>
      <c r="FPG19" s="1"/>
      <c r="FPH19" s="1"/>
      <c r="FPI19" s="1"/>
      <c r="FPJ19" s="1"/>
      <c r="FPK19" s="1"/>
      <c r="FPL19" s="1"/>
      <c r="FPM19" s="1"/>
      <c r="FPN19" s="1"/>
      <c r="FPO19" s="1"/>
      <c r="FPP19" s="1"/>
      <c r="FPQ19" s="1"/>
      <c r="FPR19" s="1"/>
      <c r="FPS19" s="1"/>
      <c r="FPT19" s="1"/>
      <c r="FPU19" s="1"/>
      <c r="FPV19" s="1"/>
      <c r="FPW19" s="1"/>
      <c r="FPX19" s="1"/>
      <c r="FPY19" s="1"/>
      <c r="FPZ19" s="1"/>
      <c r="FQA19" s="1"/>
      <c r="FQB19" s="1"/>
      <c r="FQC19" s="1"/>
      <c r="FQD19" s="1"/>
      <c r="FQE19" s="1"/>
      <c r="FQF19" s="1"/>
      <c r="FQG19" s="1"/>
      <c r="FQH19" s="1"/>
      <c r="FQI19" s="1"/>
      <c r="FQJ19" s="1"/>
      <c r="FQK19" s="1"/>
      <c r="FQL19" s="1"/>
      <c r="FQM19" s="1"/>
      <c r="FQN19" s="1"/>
      <c r="FQO19" s="1"/>
      <c r="FQP19" s="1"/>
      <c r="FQQ19" s="1"/>
      <c r="FQR19" s="1"/>
      <c r="FQS19" s="1"/>
      <c r="FQT19" s="1"/>
      <c r="FQU19" s="1"/>
      <c r="FQV19" s="1"/>
      <c r="FQW19" s="1"/>
      <c r="FQX19" s="1"/>
      <c r="FQY19" s="1"/>
      <c r="FQZ19" s="1"/>
      <c r="FRA19" s="1"/>
      <c r="FRB19" s="1"/>
      <c r="FRC19" s="1"/>
      <c r="FRD19" s="1"/>
      <c r="FRE19" s="1"/>
      <c r="FRF19" s="1"/>
      <c r="FRG19" s="1"/>
      <c r="FRH19" s="1"/>
      <c r="FRI19" s="1"/>
      <c r="FRJ19" s="1"/>
      <c r="FRK19" s="1"/>
      <c r="FRL19" s="1"/>
      <c r="FRM19" s="1"/>
      <c r="FRN19" s="1"/>
      <c r="FRO19" s="1"/>
      <c r="FRP19" s="1"/>
      <c r="FRQ19" s="1"/>
      <c r="FRR19" s="1"/>
      <c r="FRS19" s="1"/>
      <c r="FRT19" s="1"/>
      <c r="FRU19" s="1"/>
      <c r="FRV19" s="1"/>
      <c r="FRW19" s="1"/>
      <c r="FRX19" s="1"/>
      <c r="FRY19" s="1"/>
      <c r="FRZ19" s="1"/>
      <c r="FSA19" s="1"/>
      <c r="FSB19" s="1"/>
      <c r="FSC19" s="1"/>
      <c r="FSD19" s="1"/>
      <c r="FSE19" s="1"/>
      <c r="FSF19" s="1"/>
      <c r="FSG19" s="1"/>
      <c r="FSH19" s="1"/>
      <c r="FSI19" s="1"/>
      <c r="FSJ19" s="1"/>
      <c r="FSK19" s="1"/>
      <c r="FSL19" s="1"/>
      <c r="FSM19" s="1"/>
      <c r="FSN19" s="1"/>
      <c r="FSO19" s="1"/>
      <c r="FSP19" s="1"/>
      <c r="FSQ19" s="1"/>
      <c r="FSR19" s="1"/>
      <c r="FSS19" s="1"/>
      <c r="FST19" s="1"/>
      <c r="FSU19" s="1"/>
      <c r="FSV19" s="1"/>
      <c r="FSW19" s="1"/>
      <c r="FSX19" s="1"/>
      <c r="FSY19" s="1"/>
      <c r="FSZ19" s="1"/>
      <c r="FTA19" s="1"/>
      <c r="FTB19" s="1"/>
      <c r="FTC19" s="1"/>
      <c r="FTD19" s="1"/>
      <c r="FTE19" s="1"/>
      <c r="FTF19" s="1"/>
      <c r="FTG19" s="1"/>
      <c r="FTH19" s="1"/>
      <c r="FTI19" s="1"/>
      <c r="FTJ19" s="1"/>
      <c r="FTK19" s="1"/>
      <c r="FTL19" s="1"/>
      <c r="FTM19" s="1"/>
      <c r="FTN19" s="1"/>
      <c r="FTO19" s="1"/>
      <c r="FTP19" s="1"/>
      <c r="FTQ19" s="1"/>
      <c r="FTR19" s="1"/>
      <c r="FTS19" s="1"/>
      <c r="FTT19" s="1"/>
      <c r="FTU19" s="1"/>
      <c r="FTV19" s="1"/>
      <c r="FTW19" s="1"/>
      <c r="FTX19" s="1"/>
      <c r="FTY19" s="1"/>
      <c r="FTZ19" s="1"/>
      <c r="FUA19" s="1"/>
      <c r="FUB19" s="1"/>
      <c r="FUC19" s="1"/>
      <c r="FUD19" s="1"/>
      <c r="FUE19" s="1"/>
      <c r="FUF19" s="1"/>
      <c r="FUG19" s="1"/>
      <c r="FUH19" s="1"/>
      <c r="FUI19" s="1"/>
      <c r="FUJ19" s="1"/>
      <c r="FUK19" s="1"/>
      <c r="FUL19" s="1"/>
      <c r="FUM19" s="1"/>
      <c r="FUN19" s="1"/>
      <c r="FUO19" s="1"/>
      <c r="FUP19" s="1"/>
      <c r="FUQ19" s="1"/>
      <c r="FUR19" s="1"/>
      <c r="FUS19" s="1"/>
      <c r="FUT19" s="1"/>
      <c r="FUU19" s="1"/>
      <c r="FUV19" s="1"/>
      <c r="FUW19" s="1"/>
      <c r="FUX19" s="1"/>
      <c r="FUY19" s="1"/>
      <c r="FUZ19" s="1"/>
      <c r="FVA19" s="1"/>
      <c r="FVB19" s="1"/>
      <c r="FVC19" s="1"/>
      <c r="FVD19" s="1"/>
      <c r="FVE19" s="1"/>
      <c r="FVF19" s="1"/>
      <c r="FVG19" s="1"/>
      <c r="FVH19" s="1"/>
      <c r="FVI19" s="1"/>
      <c r="FVJ19" s="1"/>
      <c r="FVK19" s="1"/>
      <c r="FVL19" s="1"/>
      <c r="FVM19" s="1"/>
      <c r="FVN19" s="1"/>
      <c r="FVO19" s="1"/>
      <c r="FVP19" s="1"/>
      <c r="FVQ19" s="1"/>
      <c r="FVR19" s="1"/>
      <c r="FVS19" s="1"/>
      <c r="FVT19" s="1"/>
      <c r="FVU19" s="1"/>
      <c r="FVV19" s="1"/>
      <c r="FVW19" s="1"/>
      <c r="FVX19" s="1"/>
      <c r="FVY19" s="1"/>
      <c r="FVZ19" s="1"/>
      <c r="FWA19" s="1"/>
      <c r="FWB19" s="1"/>
      <c r="FWC19" s="1"/>
      <c r="FWD19" s="1"/>
      <c r="FWE19" s="1"/>
      <c r="FWF19" s="1"/>
      <c r="FWG19" s="1"/>
      <c r="FWH19" s="1"/>
      <c r="FWI19" s="1"/>
      <c r="FWJ19" s="1"/>
      <c r="FWK19" s="1"/>
      <c r="FWL19" s="1"/>
      <c r="FWM19" s="1"/>
      <c r="FWN19" s="1"/>
      <c r="FWO19" s="1"/>
      <c r="FWP19" s="1"/>
      <c r="FWQ19" s="1"/>
      <c r="FWR19" s="1"/>
      <c r="FWS19" s="1"/>
      <c r="FWT19" s="1"/>
      <c r="FWU19" s="1"/>
      <c r="FWV19" s="1"/>
      <c r="FWW19" s="1"/>
      <c r="FWX19" s="1"/>
      <c r="FWY19" s="1"/>
      <c r="FWZ19" s="1"/>
      <c r="FXA19" s="1"/>
      <c r="FXB19" s="1"/>
      <c r="FXC19" s="1"/>
      <c r="FXD19" s="1"/>
      <c r="FXE19" s="1"/>
      <c r="FXF19" s="1"/>
      <c r="FXG19" s="1"/>
      <c r="FXH19" s="1"/>
      <c r="FXI19" s="1"/>
      <c r="FXJ19" s="1"/>
      <c r="FXK19" s="1"/>
      <c r="FXL19" s="1"/>
      <c r="FXM19" s="1"/>
      <c r="FXN19" s="1"/>
      <c r="FXO19" s="1"/>
      <c r="FXP19" s="1"/>
      <c r="FXQ19" s="1"/>
      <c r="FXR19" s="1"/>
      <c r="FXS19" s="1"/>
      <c r="FXT19" s="1"/>
      <c r="FXU19" s="1"/>
      <c r="FXV19" s="1"/>
      <c r="FXW19" s="1"/>
      <c r="FXX19" s="1"/>
      <c r="FXY19" s="1"/>
      <c r="FXZ19" s="1"/>
      <c r="FYA19" s="1"/>
      <c r="FYB19" s="1"/>
      <c r="FYC19" s="1"/>
      <c r="FYD19" s="1"/>
      <c r="FYE19" s="1"/>
      <c r="FYF19" s="1"/>
      <c r="FYG19" s="1"/>
      <c r="FYH19" s="1"/>
      <c r="FYI19" s="1"/>
      <c r="FYJ19" s="1"/>
      <c r="FYK19" s="1"/>
      <c r="FYL19" s="1"/>
      <c r="FYM19" s="1"/>
      <c r="FYN19" s="1"/>
      <c r="FYO19" s="1"/>
      <c r="FYP19" s="1"/>
      <c r="FYQ19" s="1"/>
      <c r="FYR19" s="1"/>
      <c r="FYS19" s="1"/>
      <c r="FYT19" s="1"/>
      <c r="FYU19" s="1"/>
      <c r="FYV19" s="1"/>
      <c r="FYW19" s="1"/>
      <c r="FYX19" s="1"/>
      <c r="FYY19" s="1"/>
      <c r="FYZ19" s="1"/>
      <c r="FZA19" s="1"/>
      <c r="FZB19" s="1"/>
      <c r="FZC19" s="1"/>
      <c r="FZD19" s="1"/>
      <c r="FZE19" s="1"/>
      <c r="FZF19" s="1"/>
      <c r="FZG19" s="1"/>
      <c r="FZH19" s="1"/>
      <c r="FZI19" s="1"/>
      <c r="FZJ19" s="1"/>
      <c r="FZK19" s="1"/>
      <c r="FZL19" s="1"/>
      <c r="FZM19" s="1"/>
      <c r="FZN19" s="1"/>
      <c r="FZO19" s="1"/>
      <c r="FZP19" s="1"/>
      <c r="FZQ19" s="1"/>
      <c r="FZR19" s="1"/>
      <c r="FZS19" s="1"/>
      <c r="FZT19" s="1"/>
      <c r="FZU19" s="1"/>
      <c r="FZV19" s="1"/>
      <c r="FZW19" s="1"/>
      <c r="FZX19" s="1"/>
      <c r="FZY19" s="1"/>
      <c r="FZZ19" s="1"/>
      <c r="GAA19" s="1"/>
      <c r="GAB19" s="1"/>
      <c r="GAC19" s="1"/>
      <c r="GAD19" s="1"/>
      <c r="GAE19" s="1"/>
      <c r="GAF19" s="1"/>
      <c r="GAG19" s="1"/>
      <c r="GAH19" s="1"/>
      <c r="GAI19" s="1"/>
      <c r="GAJ19" s="1"/>
      <c r="GAK19" s="1"/>
      <c r="GAL19" s="1"/>
      <c r="GAM19" s="1"/>
      <c r="GAN19" s="1"/>
      <c r="GAO19" s="1"/>
      <c r="GAP19" s="1"/>
      <c r="GAQ19" s="1"/>
      <c r="GAR19" s="1"/>
      <c r="GAS19" s="1"/>
      <c r="GAT19" s="1"/>
      <c r="GAU19" s="1"/>
      <c r="GAV19" s="1"/>
      <c r="GAW19" s="1"/>
      <c r="GAX19" s="1"/>
      <c r="GAY19" s="1"/>
      <c r="GAZ19" s="1"/>
      <c r="GBA19" s="1"/>
      <c r="GBB19" s="1"/>
      <c r="GBC19" s="1"/>
      <c r="GBD19" s="1"/>
      <c r="GBE19" s="1"/>
      <c r="GBF19" s="1"/>
      <c r="GBG19" s="1"/>
      <c r="GBH19" s="1"/>
      <c r="GBI19" s="1"/>
      <c r="GBJ19" s="1"/>
      <c r="GBK19" s="1"/>
      <c r="GBL19" s="1"/>
      <c r="GBM19" s="1"/>
      <c r="GBN19" s="1"/>
      <c r="GBO19" s="1"/>
      <c r="GBP19" s="1"/>
      <c r="GBQ19" s="1"/>
      <c r="GBR19" s="1"/>
      <c r="GBS19" s="1"/>
      <c r="GBT19" s="1"/>
      <c r="GBU19" s="1"/>
      <c r="GBV19" s="1"/>
      <c r="GBW19" s="1"/>
      <c r="GBX19" s="1"/>
      <c r="GBY19" s="1"/>
      <c r="GBZ19" s="1"/>
      <c r="GCA19" s="1"/>
      <c r="GCB19" s="1"/>
      <c r="GCC19" s="1"/>
      <c r="GCD19" s="1"/>
      <c r="GCE19" s="1"/>
      <c r="GCF19" s="1"/>
      <c r="GCG19" s="1"/>
      <c r="GCH19" s="1"/>
      <c r="GCI19" s="1"/>
      <c r="GCJ19" s="1"/>
      <c r="GCK19" s="1"/>
      <c r="GCL19" s="1"/>
      <c r="GCM19" s="1"/>
      <c r="GCN19" s="1"/>
      <c r="GCO19" s="1"/>
      <c r="GCP19" s="1"/>
      <c r="GCQ19" s="1"/>
      <c r="GCR19" s="1"/>
      <c r="GCS19" s="1"/>
      <c r="GCT19" s="1"/>
      <c r="GCU19" s="1"/>
      <c r="GCV19" s="1"/>
      <c r="GCW19" s="1"/>
      <c r="GCX19" s="1"/>
      <c r="GCY19" s="1"/>
      <c r="GCZ19" s="1"/>
      <c r="GDA19" s="1"/>
      <c r="GDB19" s="1"/>
      <c r="GDC19" s="1"/>
      <c r="GDD19" s="1"/>
      <c r="GDE19" s="1"/>
      <c r="GDF19" s="1"/>
      <c r="GDG19" s="1"/>
      <c r="GDH19" s="1"/>
      <c r="GDI19" s="1"/>
      <c r="GDJ19" s="1"/>
      <c r="GDK19" s="1"/>
      <c r="GDL19" s="1"/>
      <c r="GDM19" s="1"/>
      <c r="GDN19" s="1"/>
      <c r="GDO19" s="1"/>
      <c r="GDP19" s="1"/>
      <c r="GDQ19" s="1"/>
      <c r="GDR19" s="1"/>
      <c r="GDS19" s="1"/>
      <c r="GDT19" s="1"/>
      <c r="GDU19" s="1"/>
      <c r="GDV19" s="1"/>
      <c r="GDW19" s="1"/>
      <c r="GDX19" s="1"/>
      <c r="GDY19" s="1"/>
      <c r="GDZ19" s="1"/>
      <c r="GEA19" s="1"/>
      <c r="GEB19" s="1"/>
      <c r="GEC19" s="1"/>
      <c r="GED19" s="1"/>
      <c r="GEE19" s="1"/>
      <c r="GEF19" s="1"/>
      <c r="GEG19" s="1"/>
      <c r="GEH19" s="1"/>
      <c r="GEI19" s="1"/>
      <c r="GEJ19" s="1"/>
      <c r="GEK19" s="1"/>
      <c r="GEL19" s="1"/>
      <c r="GEM19" s="1"/>
      <c r="GEN19" s="1"/>
      <c r="GEO19" s="1"/>
      <c r="GEP19" s="1"/>
      <c r="GEQ19" s="1"/>
      <c r="GER19" s="1"/>
      <c r="GES19" s="1"/>
      <c r="GET19" s="1"/>
      <c r="GEU19" s="1"/>
      <c r="GEV19" s="1"/>
      <c r="GEW19" s="1"/>
      <c r="GEX19" s="1"/>
      <c r="GEY19" s="1"/>
      <c r="GEZ19" s="1"/>
      <c r="GFA19" s="1"/>
      <c r="GFB19" s="1"/>
      <c r="GFC19" s="1"/>
      <c r="GFD19" s="1"/>
      <c r="GFE19" s="1"/>
      <c r="GFF19" s="1"/>
      <c r="GFG19" s="1"/>
      <c r="GFH19" s="1"/>
      <c r="GFI19" s="1"/>
      <c r="GFJ19" s="1"/>
      <c r="GFK19" s="1"/>
      <c r="GFL19" s="1"/>
      <c r="GFM19" s="1"/>
      <c r="GFN19" s="1"/>
      <c r="GFO19" s="1"/>
      <c r="GFP19" s="1"/>
      <c r="GFQ19" s="1"/>
      <c r="GFR19" s="1"/>
      <c r="GFS19" s="1"/>
      <c r="GFT19" s="1"/>
      <c r="GFU19" s="1"/>
      <c r="GFV19" s="1"/>
      <c r="GFW19" s="1"/>
      <c r="GFX19" s="1"/>
      <c r="GFY19" s="1"/>
      <c r="GFZ19" s="1"/>
      <c r="GGA19" s="1"/>
      <c r="GGB19" s="1"/>
      <c r="GGC19" s="1"/>
      <c r="GGD19" s="1"/>
      <c r="GGE19" s="1"/>
      <c r="GGF19" s="1"/>
      <c r="GGG19" s="1"/>
      <c r="GGH19" s="1"/>
      <c r="GGI19" s="1"/>
      <c r="GGJ19" s="1"/>
      <c r="GGK19" s="1"/>
      <c r="GGL19" s="1"/>
      <c r="GGM19" s="1"/>
      <c r="GGN19" s="1"/>
      <c r="GGO19" s="1"/>
      <c r="GGP19" s="1"/>
      <c r="GGQ19" s="1"/>
      <c r="GGR19" s="1"/>
      <c r="GGS19" s="1"/>
      <c r="GGT19" s="1"/>
      <c r="GGU19" s="1"/>
      <c r="GGV19" s="1"/>
      <c r="GGW19" s="1"/>
      <c r="GGX19" s="1"/>
      <c r="GGY19" s="1"/>
      <c r="GGZ19" s="1"/>
      <c r="GHA19" s="1"/>
      <c r="GHB19" s="1"/>
      <c r="GHC19" s="1"/>
      <c r="GHD19" s="1"/>
      <c r="GHE19" s="1"/>
      <c r="GHF19" s="1"/>
      <c r="GHG19" s="1"/>
      <c r="GHH19" s="1"/>
      <c r="GHI19" s="1"/>
      <c r="GHJ19" s="1"/>
      <c r="GHK19" s="1"/>
      <c r="GHL19" s="1"/>
      <c r="GHM19" s="1"/>
      <c r="GHN19" s="1"/>
      <c r="GHO19" s="1"/>
      <c r="GHP19" s="1"/>
      <c r="GHQ19" s="1"/>
      <c r="GHR19" s="1"/>
      <c r="GHS19" s="1"/>
      <c r="GHT19" s="1"/>
      <c r="GHU19" s="1"/>
      <c r="GHV19" s="1"/>
      <c r="GHW19" s="1"/>
      <c r="GHX19" s="1"/>
      <c r="GHY19" s="1"/>
      <c r="GHZ19" s="1"/>
      <c r="GIA19" s="1"/>
      <c r="GIB19" s="1"/>
      <c r="GIC19" s="1"/>
      <c r="GID19" s="1"/>
      <c r="GIE19" s="1"/>
      <c r="GIF19" s="1"/>
      <c r="GIG19" s="1"/>
      <c r="GIH19" s="1"/>
      <c r="GII19" s="1"/>
      <c r="GIJ19" s="1"/>
      <c r="GIK19" s="1"/>
      <c r="GIL19" s="1"/>
      <c r="GIM19" s="1"/>
      <c r="GIN19" s="1"/>
      <c r="GIO19" s="1"/>
      <c r="GIP19" s="1"/>
      <c r="GIQ19" s="1"/>
      <c r="GIR19" s="1"/>
      <c r="GIS19" s="1"/>
      <c r="GIT19" s="1"/>
      <c r="GIU19" s="1"/>
      <c r="GIV19" s="1"/>
      <c r="GIW19" s="1"/>
      <c r="GIX19" s="1"/>
      <c r="GIY19" s="1"/>
      <c r="GIZ19" s="1"/>
      <c r="GJA19" s="1"/>
      <c r="GJB19" s="1"/>
      <c r="GJC19" s="1"/>
      <c r="GJD19" s="1"/>
      <c r="GJE19" s="1"/>
      <c r="GJF19" s="1"/>
      <c r="GJG19" s="1"/>
      <c r="GJH19" s="1"/>
      <c r="GJI19" s="1"/>
      <c r="GJJ19" s="1"/>
      <c r="GJK19" s="1"/>
      <c r="GJL19" s="1"/>
      <c r="GJM19" s="1"/>
      <c r="GJN19" s="1"/>
      <c r="GJO19" s="1"/>
      <c r="GJP19" s="1"/>
      <c r="GJQ19" s="1"/>
      <c r="GJR19" s="1"/>
      <c r="GJS19" s="1"/>
      <c r="GJT19" s="1"/>
      <c r="GJU19" s="1"/>
      <c r="GJV19" s="1"/>
      <c r="GJW19" s="1"/>
      <c r="GJX19" s="1"/>
      <c r="GJY19" s="1"/>
      <c r="GJZ19" s="1"/>
      <c r="GKA19" s="1"/>
      <c r="GKB19" s="1"/>
      <c r="GKC19" s="1"/>
      <c r="GKD19" s="1"/>
      <c r="GKE19" s="1"/>
      <c r="GKF19" s="1"/>
      <c r="GKG19" s="1"/>
      <c r="GKH19" s="1"/>
      <c r="GKI19" s="1"/>
      <c r="GKJ19" s="1"/>
      <c r="GKK19" s="1"/>
      <c r="GKL19" s="1"/>
      <c r="GKM19" s="1"/>
      <c r="GKN19" s="1"/>
      <c r="GKO19" s="1"/>
      <c r="GKP19" s="1"/>
      <c r="GKQ19" s="1"/>
      <c r="GKR19" s="1"/>
      <c r="GKS19" s="1"/>
      <c r="GKT19" s="1"/>
      <c r="GKU19" s="1"/>
      <c r="GKV19" s="1"/>
      <c r="GKW19" s="1"/>
      <c r="GKX19" s="1"/>
      <c r="GKY19" s="1"/>
      <c r="GKZ19" s="1"/>
      <c r="GLA19" s="1"/>
      <c r="GLB19" s="1"/>
      <c r="GLC19" s="1"/>
      <c r="GLD19" s="1"/>
      <c r="GLE19" s="1"/>
      <c r="GLF19" s="1"/>
      <c r="GLG19" s="1"/>
      <c r="GLH19" s="1"/>
      <c r="GLI19" s="1"/>
      <c r="GLJ19" s="1"/>
      <c r="GLK19" s="1"/>
      <c r="GLL19" s="1"/>
      <c r="GLM19" s="1"/>
      <c r="GLN19" s="1"/>
      <c r="GLO19" s="1"/>
      <c r="GLP19" s="1"/>
      <c r="GLQ19" s="1"/>
      <c r="GLR19" s="1"/>
      <c r="GLS19" s="1"/>
      <c r="GLT19" s="1"/>
      <c r="GLU19" s="1"/>
      <c r="GLV19" s="1"/>
      <c r="GLW19" s="1"/>
      <c r="GLX19" s="1"/>
      <c r="GLY19" s="1"/>
      <c r="GLZ19" s="1"/>
      <c r="GMA19" s="1"/>
      <c r="GMB19" s="1"/>
      <c r="GMC19" s="1"/>
      <c r="GMD19" s="1"/>
      <c r="GME19" s="1"/>
      <c r="GMF19" s="1"/>
      <c r="GMG19" s="1"/>
      <c r="GMH19" s="1"/>
      <c r="GMI19" s="1"/>
      <c r="GMJ19" s="1"/>
      <c r="GMK19" s="1"/>
      <c r="GML19" s="1"/>
      <c r="GMM19" s="1"/>
      <c r="GMN19" s="1"/>
      <c r="GMO19" s="1"/>
      <c r="GMP19" s="1"/>
      <c r="GMQ19" s="1"/>
      <c r="GMR19" s="1"/>
      <c r="GMS19" s="1"/>
      <c r="GMT19" s="1"/>
      <c r="GMU19" s="1"/>
      <c r="GMV19" s="1"/>
      <c r="GMW19" s="1"/>
      <c r="GMX19" s="1"/>
      <c r="GMY19" s="1"/>
      <c r="GMZ19" s="1"/>
      <c r="GNA19" s="1"/>
      <c r="GNB19" s="1"/>
      <c r="GNC19" s="1"/>
      <c r="GND19" s="1"/>
      <c r="GNE19" s="1"/>
      <c r="GNF19" s="1"/>
      <c r="GNG19" s="1"/>
      <c r="GNH19" s="1"/>
      <c r="GNI19" s="1"/>
      <c r="GNJ19" s="1"/>
      <c r="GNK19" s="1"/>
      <c r="GNL19" s="1"/>
      <c r="GNM19" s="1"/>
      <c r="GNN19" s="1"/>
      <c r="GNO19" s="1"/>
      <c r="GNP19" s="1"/>
      <c r="GNQ19" s="1"/>
      <c r="GNR19" s="1"/>
      <c r="GNS19" s="1"/>
      <c r="GNT19" s="1"/>
      <c r="GNU19" s="1"/>
      <c r="GNV19" s="1"/>
      <c r="GNW19" s="1"/>
      <c r="GNX19" s="1"/>
      <c r="GNY19" s="1"/>
      <c r="GNZ19" s="1"/>
      <c r="GOA19" s="1"/>
      <c r="GOB19" s="1"/>
      <c r="GOC19" s="1"/>
      <c r="GOD19" s="1"/>
      <c r="GOE19" s="1"/>
      <c r="GOF19" s="1"/>
      <c r="GOG19" s="1"/>
      <c r="GOH19" s="1"/>
      <c r="GOI19" s="1"/>
      <c r="GOJ19" s="1"/>
      <c r="GOK19" s="1"/>
      <c r="GOL19" s="1"/>
      <c r="GOM19" s="1"/>
      <c r="GON19" s="1"/>
      <c r="GOO19" s="1"/>
      <c r="GOP19" s="1"/>
      <c r="GOQ19" s="1"/>
      <c r="GOR19" s="1"/>
      <c r="GOS19" s="1"/>
      <c r="GOT19" s="1"/>
      <c r="GOU19" s="1"/>
      <c r="GOV19" s="1"/>
      <c r="GOW19" s="1"/>
      <c r="GOX19" s="1"/>
      <c r="GOY19" s="1"/>
      <c r="GOZ19" s="1"/>
      <c r="GPA19" s="1"/>
      <c r="GPB19" s="1"/>
      <c r="GPC19" s="1"/>
      <c r="GPD19" s="1"/>
      <c r="GPE19" s="1"/>
      <c r="GPF19" s="1"/>
      <c r="GPG19" s="1"/>
      <c r="GPH19" s="1"/>
      <c r="GPI19" s="1"/>
      <c r="GPJ19" s="1"/>
      <c r="GPK19" s="1"/>
      <c r="GPL19" s="1"/>
      <c r="GPM19" s="1"/>
      <c r="GPN19" s="1"/>
      <c r="GPO19" s="1"/>
      <c r="GPP19" s="1"/>
      <c r="GPQ19" s="1"/>
      <c r="GPR19" s="1"/>
      <c r="GPS19" s="1"/>
      <c r="GPT19" s="1"/>
      <c r="GPU19" s="1"/>
      <c r="GPV19" s="1"/>
      <c r="GPW19" s="1"/>
      <c r="GPX19" s="1"/>
      <c r="GPY19" s="1"/>
      <c r="GPZ19" s="1"/>
      <c r="GQA19" s="1"/>
      <c r="GQB19" s="1"/>
      <c r="GQC19" s="1"/>
      <c r="GQD19" s="1"/>
      <c r="GQE19" s="1"/>
      <c r="GQF19" s="1"/>
      <c r="GQG19" s="1"/>
      <c r="GQH19" s="1"/>
      <c r="GQI19" s="1"/>
      <c r="GQJ19" s="1"/>
      <c r="GQK19" s="1"/>
      <c r="GQL19" s="1"/>
      <c r="GQM19" s="1"/>
      <c r="GQN19" s="1"/>
      <c r="GQO19" s="1"/>
      <c r="GQP19" s="1"/>
      <c r="GQQ19" s="1"/>
      <c r="GQR19" s="1"/>
      <c r="GQS19" s="1"/>
      <c r="GQT19" s="1"/>
      <c r="GQU19" s="1"/>
      <c r="GQV19" s="1"/>
      <c r="GQW19" s="1"/>
      <c r="GQX19" s="1"/>
      <c r="GQY19" s="1"/>
      <c r="GQZ19" s="1"/>
      <c r="GRA19" s="1"/>
      <c r="GRB19" s="1"/>
      <c r="GRC19" s="1"/>
      <c r="GRD19" s="1"/>
      <c r="GRE19" s="1"/>
      <c r="GRF19" s="1"/>
      <c r="GRG19" s="1"/>
      <c r="GRH19" s="1"/>
      <c r="GRI19" s="1"/>
      <c r="GRJ19" s="1"/>
      <c r="GRK19" s="1"/>
      <c r="GRL19" s="1"/>
      <c r="GRM19" s="1"/>
      <c r="GRN19" s="1"/>
      <c r="GRO19" s="1"/>
      <c r="GRP19" s="1"/>
      <c r="GRQ19" s="1"/>
      <c r="GRR19" s="1"/>
      <c r="GRS19" s="1"/>
      <c r="GRT19" s="1"/>
      <c r="GRU19" s="1"/>
      <c r="GRV19" s="1"/>
      <c r="GRW19" s="1"/>
      <c r="GRX19" s="1"/>
      <c r="GRY19" s="1"/>
      <c r="GRZ19" s="1"/>
      <c r="GSA19" s="1"/>
      <c r="GSB19" s="1"/>
      <c r="GSC19" s="1"/>
      <c r="GSD19" s="1"/>
      <c r="GSE19" s="1"/>
      <c r="GSF19" s="1"/>
      <c r="GSG19" s="1"/>
      <c r="GSH19" s="1"/>
      <c r="GSI19" s="1"/>
      <c r="GSJ19" s="1"/>
      <c r="GSK19" s="1"/>
      <c r="GSL19" s="1"/>
      <c r="GSM19" s="1"/>
      <c r="GSN19" s="1"/>
      <c r="GSO19" s="1"/>
      <c r="GSP19" s="1"/>
      <c r="GSQ19" s="1"/>
      <c r="GSR19" s="1"/>
      <c r="GSS19" s="1"/>
      <c r="GST19" s="1"/>
      <c r="GSU19" s="1"/>
      <c r="GSV19" s="1"/>
      <c r="GSW19" s="1"/>
      <c r="GSX19" s="1"/>
      <c r="GSY19" s="1"/>
      <c r="GSZ19" s="1"/>
      <c r="GTA19" s="1"/>
      <c r="GTB19" s="1"/>
      <c r="GTC19" s="1"/>
      <c r="GTD19" s="1"/>
      <c r="GTE19" s="1"/>
      <c r="GTF19" s="1"/>
      <c r="GTG19" s="1"/>
      <c r="GTH19" s="1"/>
      <c r="GTI19" s="1"/>
      <c r="GTJ19" s="1"/>
      <c r="GTK19" s="1"/>
      <c r="GTL19" s="1"/>
      <c r="GTM19" s="1"/>
      <c r="GTN19" s="1"/>
      <c r="GTO19" s="1"/>
      <c r="GTP19" s="1"/>
      <c r="GTQ19" s="1"/>
      <c r="GTR19" s="1"/>
      <c r="GTS19" s="1"/>
      <c r="GTT19" s="1"/>
      <c r="GTU19" s="1"/>
      <c r="GTV19" s="1"/>
      <c r="GTW19" s="1"/>
      <c r="GTX19" s="1"/>
      <c r="GTY19" s="1"/>
      <c r="GTZ19" s="1"/>
      <c r="GUA19" s="1"/>
      <c r="GUB19" s="1"/>
      <c r="GUC19" s="1"/>
      <c r="GUD19" s="1"/>
      <c r="GUE19" s="1"/>
      <c r="GUF19" s="1"/>
      <c r="GUG19" s="1"/>
      <c r="GUH19" s="1"/>
      <c r="GUI19" s="1"/>
      <c r="GUJ19" s="1"/>
      <c r="GUK19" s="1"/>
      <c r="GUL19" s="1"/>
      <c r="GUM19" s="1"/>
      <c r="GUN19" s="1"/>
      <c r="GUO19" s="1"/>
      <c r="GUP19" s="1"/>
      <c r="GUQ19" s="1"/>
      <c r="GUR19" s="1"/>
      <c r="GUS19" s="1"/>
      <c r="GUT19" s="1"/>
      <c r="GUU19" s="1"/>
      <c r="GUV19" s="1"/>
      <c r="GUW19" s="1"/>
      <c r="GUX19" s="1"/>
      <c r="GUY19" s="1"/>
      <c r="GUZ19" s="1"/>
      <c r="GVA19" s="1"/>
      <c r="GVB19" s="1"/>
      <c r="GVC19" s="1"/>
      <c r="GVD19" s="1"/>
      <c r="GVE19" s="1"/>
      <c r="GVF19" s="1"/>
      <c r="GVG19" s="1"/>
      <c r="GVH19" s="1"/>
      <c r="GVI19" s="1"/>
      <c r="GVJ19" s="1"/>
      <c r="GVK19" s="1"/>
      <c r="GVL19" s="1"/>
      <c r="GVM19" s="1"/>
      <c r="GVN19" s="1"/>
      <c r="GVO19" s="1"/>
      <c r="GVP19" s="1"/>
      <c r="GVQ19" s="1"/>
      <c r="GVR19" s="1"/>
      <c r="GVS19" s="1"/>
      <c r="GVT19" s="1"/>
      <c r="GVU19" s="1"/>
      <c r="GVV19" s="1"/>
      <c r="GVW19" s="1"/>
      <c r="GVX19" s="1"/>
      <c r="GVY19" s="1"/>
      <c r="GVZ19" s="1"/>
      <c r="GWA19" s="1"/>
      <c r="GWB19" s="1"/>
      <c r="GWC19" s="1"/>
      <c r="GWD19" s="1"/>
      <c r="GWE19" s="1"/>
      <c r="GWF19" s="1"/>
      <c r="GWG19" s="1"/>
      <c r="GWH19" s="1"/>
      <c r="GWI19" s="1"/>
      <c r="GWJ19" s="1"/>
      <c r="GWK19" s="1"/>
      <c r="GWL19" s="1"/>
      <c r="GWM19" s="1"/>
      <c r="GWN19" s="1"/>
      <c r="GWO19" s="1"/>
      <c r="GWP19" s="1"/>
      <c r="GWQ19" s="1"/>
      <c r="GWR19" s="1"/>
      <c r="GWS19" s="1"/>
      <c r="GWT19" s="1"/>
      <c r="GWU19" s="1"/>
      <c r="GWV19" s="1"/>
      <c r="GWW19" s="1"/>
      <c r="GWX19" s="1"/>
      <c r="GWY19" s="1"/>
      <c r="GWZ19" s="1"/>
      <c r="GXA19" s="1"/>
      <c r="GXB19" s="1"/>
      <c r="GXC19" s="1"/>
      <c r="GXD19" s="1"/>
      <c r="GXE19" s="1"/>
      <c r="GXF19" s="1"/>
      <c r="GXG19" s="1"/>
      <c r="GXH19" s="1"/>
      <c r="GXI19" s="1"/>
      <c r="GXJ19" s="1"/>
      <c r="GXK19" s="1"/>
      <c r="GXL19" s="1"/>
      <c r="GXM19" s="1"/>
      <c r="GXN19" s="1"/>
      <c r="GXO19" s="1"/>
      <c r="GXP19" s="1"/>
      <c r="GXQ19" s="1"/>
      <c r="GXR19" s="1"/>
      <c r="GXS19" s="1"/>
      <c r="GXT19" s="1"/>
      <c r="GXU19" s="1"/>
      <c r="GXV19" s="1"/>
      <c r="GXW19" s="1"/>
      <c r="GXX19" s="1"/>
      <c r="GXY19" s="1"/>
      <c r="GXZ19" s="1"/>
      <c r="GYA19" s="1"/>
      <c r="GYB19" s="1"/>
      <c r="GYC19" s="1"/>
      <c r="GYD19" s="1"/>
      <c r="GYE19" s="1"/>
      <c r="GYF19" s="1"/>
      <c r="GYG19" s="1"/>
      <c r="GYH19" s="1"/>
      <c r="GYI19" s="1"/>
      <c r="GYJ19" s="1"/>
      <c r="GYK19" s="1"/>
      <c r="GYL19" s="1"/>
      <c r="GYM19" s="1"/>
      <c r="GYN19" s="1"/>
      <c r="GYO19" s="1"/>
      <c r="GYP19" s="1"/>
      <c r="GYQ19" s="1"/>
      <c r="GYR19" s="1"/>
      <c r="GYS19" s="1"/>
      <c r="GYT19" s="1"/>
      <c r="GYU19" s="1"/>
      <c r="GYV19" s="1"/>
      <c r="GYW19" s="1"/>
      <c r="GYX19" s="1"/>
      <c r="GYY19" s="1"/>
      <c r="GYZ19" s="1"/>
      <c r="GZA19" s="1"/>
      <c r="GZB19" s="1"/>
      <c r="GZC19" s="1"/>
      <c r="GZD19" s="1"/>
      <c r="GZE19" s="1"/>
      <c r="GZF19" s="1"/>
      <c r="GZG19" s="1"/>
      <c r="GZH19" s="1"/>
      <c r="GZI19" s="1"/>
      <c r="GZJ19" s="1"/>
      <c r="GZK19" s="1"/>
      <c r="GZL19" s="1"/>
      <c r="GZM19" s="1"/>
      <c r="GZN19" s="1"/>
      <c r="GZO19" s="1"/>
      <c r="GZP19" s="1"/>
      <c r="GZQ19" s="1"/>
      <c r="GZR19" s="1"/>
      <c r="GZS19" s="1"/>
      <c r="GZT19" s="1"/>
      <c r="GZU19" s="1"/>
      <c r="GZV19" s="1"/>
      <c r="GZW19" s="1"/>
      <c r="GZX19" s="1"/>
      <c r="GZY19" s="1"/>
      <c r="GZZ19" s="1"/>
      <c r="HAA19" s="1"/>
      <c r="HAB19" s="1"/>
      <c r="HAC19" s="1"/>
      <c r="HAD19" s="1"/>
      <c r="HAE19" s="1"/>
      <c r="HAF19" s="1"/>
      <c r="HAG19" s="1"/>
      <c r="HAH19" s="1"/>
      <c r="HAI19" s="1"/>
      <c r="HAJ19" s="1"/>
      <c r="HAK19" s="1"/>
      <c r="HAL19" s="1"/>
      <c r="HAM19" s="1"/>
      <c r="HAN19" s="1"/>
      <c r="HAO19" s="1"/>
      <c r="HAP19" s="1"/>
      <c r="HAQ19" s="1"/>
      <c r="HAR19" s="1"/>
      <c r="HAS19" s="1"/>
      <c r="HAT19" s="1"/>
      <c r="HAU19" s="1"/>
      <c r="HAV19" s="1"/>
      <c r="HAW19" s="1"/>
      <c r="HAX19" s="1"/>
      <c r="HAY19" s="1"/>
      <c r="HAZ19" s="1"/>
      <c r="HBA19" s="1"/>
      <c r="HBB19" s="1"/>
      <c r="HBC19" s="1"/>
      <c r="HBD19" s="1"/>
      <c r="HBE19" s="1"/>
      <c r="HBF19" s="1"/>
      <c r="HBG19" s="1"/>
      <c r="HBH19" s="1"/>
      <c r="HBI19" s="1"/>
      <c r="HBJ19" s="1"/>
      <c r="HBK19" s="1"/>
      <c r="HBL19" s="1"/>
      <c r="HBM19" s="1"/>
      <c r="HBN19" s="1"/>
      <c r="HBO19" s="1"/>
      <c r="HBP19" s="1"/>
      <c r="HBQ19" s="1"/>
      <c r="HBR19" s="1"/>
      <c r="HBS19" s="1"/>
      <c r="HBT19" s="1"/>
      <c r="HBU19" s="1"/>
      <c r="HBV19" s="1"/>
      <c r="HBW19" s="1"/>
      <c r="HBX19" s="1"/>
      <c r="HBY19" s="1"/>
      <c r="HBZ19" s="1"/>
      <c r="HCA19" s="1"/>
      <c r="HCB19" s="1"/>
      <c r="HCC19" s="1"/>
      <c r="HCD19" s="1"/>
      <c r="HCE19" s="1"/>
      <c r="HCF19" s="1"/>
      <c r="HCG19" s="1"/>
      <c r="HCH19" s="1"/>
      <c r="HCI19" s="1"/>
      <c r="HCJ19" s="1"/>
      <c r="HCK19" s="1"/>
      <c r="HCL19" s="1"/>
      <c r="HCM19" s="1"/>
      <c r="HCN19" s="1"/>
      <c r="HCO19" s="1"/>
      <c r="HCP19" s="1"/>
      <c r="HCQ19" s="1"/>
      <c r="HCR19" s="1"/>
      <c r="HCS19" s="1"/>
      <c r="HCT19" s="1"/>
      <c r="HCU19" s="1"/>
      <c r="HCV19" s="1"/>
      <c r="HCW19" s="1"/>
      <c r="HCX19" s="1"/>
      <c r="HCY19" s="1"/>
      <c r="HCZ19" s="1"/>
      <c r="HDA19" s="1"/>
      <c r="HDB19" s="1"/>
      <c r="HDC19" s="1"/>
      <c r="HDD19" s="1"/>
      <c r="HDE19" s="1"/>
      <c r="HDF19" s="1"/>
      <c r="HDG19" s="1"/>
      <c r="HDH19" s="1"/>
      <c r="HDI19" s="1"/>
      <c r="HDJ19" s="1"/>
      <c r="HDK19" s="1"/>
      <c r="HDL19" s="1"/>
      <c r="HDM19" s="1"/>
      <c r="HDN19" s="1"/>
      <c r="HDO19" s="1"/>
      <c r="HDP19" s="1"/>
      <c r="HDQ19" s="1"/>
      <c r="HDR19" s="1"/>
      <c r="HDS19" s="1"/>
      <c r="HDT19" s="1"/>
      <c r="HDU19" s="1"/>
      <c r="HDV19" s="1"/>
      <c r="HDW19" s="1"/>
      <c r="HDX19" s="1"/>
      <c r="HDY19" s="1"/>
      <c r="HDZ19" s="1"/>
      <c r="HEA19" s="1"/>
      <c r="HEB19" s="1"/>
      <c r="HEC19" s="1"/>
      <c r="HED19" s="1"/>
      <c r="HEE19" s="1"/>
      <c r="HEF19" s="1"/>
      <c r="HEG19" s="1"/>
      <c r="HEH19" s="1"/>
      <c r="HEI19" s="1"/>
      <c r="HEJ19" s="1"/>
      <c r="HEK19" s="1"/>
      <c r="HEL19" s="1"/>
      <c r="HEM19" s="1"/>
      <c r="HEN19" s="1"/>
      <c r="HEO19" s="1"/>
      <c r="HEP19" s="1"/>
      <c r="HEQ19" s="1"/>
      <c r="HER19" s="1"/>
      <c r="HES19" s="1"/>
      <c r="HET19" s="1"/>
      <c r="HEU19" s="1"/>
      <c r="HEV19" s="1"/>
      <c r="HEW19" s="1"/>
      <c r="HEX19" s="1"/>
      <c r="HEY19" s="1"/>
      <c r="HEZ19" s="1"/>
      <c r="HFA19" s="1"/>
      <c r="HFB19" s="1"/>
      <c r="HFC19" s="1"/>
      <c r="HFD19" s="1"/>
      <c r="HFE19" s="1"/>
      <c r="HFF19" s="1"/>
      <c r="HFG19" s="1"/>
      <c r="HFH19" s="1"/>
      <c r="HFI19" s="1"/>
      <c r="HFJ19" s="1"/>
      <c r="HFK19" s="1"/>
      <c r="HFL19" s="1"/>
      <c r="HFM19" s="1"/>
      <c r="HFN19" s="1"/>
      <c r="HFO19" s="1"/>
      <c r="HFP19" s="1"/>
      <c r="HFQ19" s="1"/>
      <c r="HFR19" s="1"/>
      <c r="HFS19" s="1"/>
      <c r="HFT19" s="1"/>
      <c r="HFU19" s="1"/>
      <c r="HFV19" s="1"/>
      <c r="HFW19" s="1"/>
      <c r="HFX19" s="1"/>
      <c r="HFY19" s="1"/>
      <c r="HFZ19" s="1"/>
      <c r="HGA19" s="1"/>
      <c r="HGB19" s="1"/>
      <c r="HGC19" s="1"/>
      <c r="HGD19" s="1"/>
      <c r="HGE19" s="1"/>
      <c r="HGF19" s="1"/>
      <c r="HGG19" s="1"/>
      <c r="HGH19" s="1"/>
      <c r="HGI19" s="1"/>
      <c r="HGJ19" s="1"/>
      <c r="HGK19" s="1"/>
      <c r="HGL19" s="1"/>
      <c r="HGM19" s="1"/>
      <c r="HGN19" s="1"/>
      <c r="HGO19" s="1"/>
      <c r="HGP19" s="1"/>
      <c r="HGQ19" s="1"/>
      <c r="HGR19" s="1"/>
      <c r="HGS19" s="1"/>
      <c r="HGT19" s="1"/>
      <c r="HGU19" s="1"/>
      <c r="HGV19" s="1"/>
      <c r="HGW19" s="1"/>
      <c r="HGX19" s="1"/>
      <c r="HGY19" s="1"/>
      <c r="HGZ19" s="1"/>
      <c r="HHA19" s="1"/>
      <c r="HHB19" s="1"/>
      <c r="HHC19" s="1"/>
      <c r="HHD19" s="1"/>
      <c r="HHE19" s="1"/>
      <c r="HHF19" s="1"/>
      <c r="HHG19" s="1"/>
      <c r="HHH19" s="1"/>
      <c r="HHI19" s="1"/>
      <c r="HHJ19" s="1"/>
      <c r="HHK19" s="1"/>
      <c r="HHL19" s="1"/>
      <c r="HHM19" s="1"/>
      <c r="HHN19" s="1"/>
      <c r="HHO19" s="1"/>
      <c r="HHP19" s="1"/>
      <c r="HHQ19" s="1"/>
      <c r="HHR19" s="1"/>
      <c r="HHS19" s="1"/>
      <c r="HHT19" s="1"/>
      <c r="HHU19" s="1"/>
      <c r="HHV19" s="1"/>
      <c r="HHW19" s="1"/>
      <c r="HHX19" s="1"/>
      <c r="HHY19" s="1"/>
      <c r="HHZ19" s="1"/>
      <c r="HIA19" s="1"/>
      <c r="HIB19" s="1"/>
      <c r="HIC19" s="1"/>
      <c r="HID19" s="1"/>
      <c r="HIE19" s="1"/>
      <c r="HIF19" s="1"/>
      <c r="HIG19" s="1"/>
      <c r="HIH19" s="1"/>
      <c r="HII19" s="1"/>
      <c r="HIJ19" s="1"/>
      <c r="HIK19" s="1"/>
      <c r="HIL19" s="1"/>
      <c r="HIM19" s="1"/>
      <c r="HIN19" s="1"/>
      <c r="HIO19" s="1"/>
      <c r="HIP19" s="1"/>
      <c r="HIQ19" s="1"/>
      <c r="HIR19" s="1"/>
      <c r="HIS19" s="1"/>
      <c r="HIT19" s="1"/>
      <c r="HIU19" s="1"/>
      <c r="HIV19" s="1"/>
      <c r="HIW19" s="1"/>
      <c r="HIX19" s="1"/>
      <c r="HIY19" s="1"/>
      <c r="HIZ19" s="1"/>
      <c r="HJA19" s="1"/>
      <c r="HJB19" s="1"/>
      <c r="HJC19" s="1"/>
      <c r="HJD19" s="1"/>
      <c r="HJE19" s="1"/>
      <c r="HJF19" s="1"/>
      <c r="HJG19" s="1"/>
      <c r="HJH19" s="1"/>
      <c r="HJI19" s="1"/>
      <c r="HJJ19" s="1"/>
      <c r="HJK19" s="1"/>
      <c r="HJL19" s="1"/>
      <c r="HJM19" s="1"/>
      <c r="HJN19" s="1"/>
      <c r="HJO19" s="1"/>
      <c r="HJP19" s="1"/>
      <c r="HJQ19" s="1"/>
      <c r="HJR19" s="1"/>
      <c r="HJS19" s="1"/>
      <c r="HJT19" s="1"/>
      <c r="HJU19" s="1"/>
      <c r="HJV19" s="1"/>
      <c r="HJW19" s="1"/>
      <c r="HJX19" s="1"/>
      <c r="HJY19" s="1"/>
      <c r="HJZ19" s="1"/>
      <c r="HKA19" s="1"/>
      <c r="HKB19" s="1"/>
      <c r="HKC19" s="1"/>
      <c r="HKD19" s="1"/>
      <c r="HKE19" s="1"/>
      <c r="HKF19" s="1"/>
      <c r="HKG19" s="1"/>
      <c r="HKH19" s="1"/>
      <c r="HKI19" s="1"/>
      <c r="HKJ19" s="1"/>
      <c r="HKK19" s="1"/>
      <c r="HKL19" s="1"/>
      <c r="HKM19" s="1"/>
      <c r="HKN19" s="1"/>
      <c r="HKO19" s="1"/>
      <c r="HKP19" s="1"/>
      <c r="HKQ19" s="1"/>
      <c r="HKR19" s="1"/>
      <c r="HKS19" s="1"/>
      <c r="HKT19" s="1"/>
      <c r="HKU19" s="1"/>
      <c r="HKV19" s="1"/>
      <c r="HKW19" s="1"/>
      <c r="HKX19" s="1"/>
      <c r="HKY19" s="1"/>
      <c r="HKZ19" s="1"/>
      <c r="HLA19" s="1"/>
      <c r="HLB19" s="1"/>
      <c r="HLC19" s="1"/>
      <c r="HLD19" s="1"/>
      <c r="HLE19" s="1"/>
      <c r="HLF19" s="1"/>
      <c r="HLG19" s="1"/>
      <c r="HLH19" s="1"/>
      <c r="HLI19" s="1"/>
      <c r="HLJ19" s="1"/>
      <c r="HLK19" s="1"/>
      <c r="HLL19" s="1"/>
      <c r="HLM19" s="1"/>
      <c r="HLN19" s="1"/>
      <c r="HLO19" s="1"/>
      <c r="HLP19" s="1"/>
      <c r="HLQ19" s="1"/>
      <c r="HLR19" s="1"/>
      <c r="HLS19" s="1"/>
      <c r="HLT19" s="1"/>
      <c r="HLU19" s="1"/>
      <c r="HLV19" s="1"/>
      <c r="HLW19" s="1"/>
      <c r="HLX19" s="1"/>
      <c r="HLY19" s="1"/>
      <c r="HLZ19" s="1"/>
      <c r="HMA19" s="1"/>
      <c r="HMB19" s="1"/>
      <c r="HMC19" s="1"/>
      <c r="HMD19" s="1"/>
      <c r="HME19" s="1"/>
      <c r="HMF19" s="1"/>
      <c r="HMG19" s="1"/>
      <c r="HMH19" s="1"/>
      <c r="HMI19" s="1"/>
      <c r="HMJ19" s="1"/>
      <c r="HMK19" s="1"/>
      <c r="HML19" s="1"/>
      <c r="HMM19" s="1"/>
      <c r="HMN19" s="1"/>
      <c r="HMO19" s="1"/>
      <c r="HMP19" s="1"/>
      <c r="HMQ19" s="1"/>
      <c r="HMR19" s="1"/>
      <c r="HMS19" s="1"/>
      <c r="HMT19" s="1"/>
      <c r="HMU19" s="1"/>
      <c r="HMV19" s="1"/>
      <c r="HMW19" s="1"/>
      <c r="HMX19" s="1"/>
      <c r="HMY19" s="1"/>
      <c r="HMZ19" s="1"/>
      <c r="HNA19" s="1"/>
      <c r="HNB19" s="1"/>
      <c r="HNC19" s="1"/>
      <c r="HND19" s="1"/>
      <c r="HNE19" s="1"/>
      <c r="HNF19" s="1"/>
      <c r="HNG19" s="1"/>
      <c r="HNH19" s="1"/>
      <c r="HNI19" s="1"/>
      <c r="HNJ19" s="1"/>
      <c r="HNK19" s="1"/>
      <c r="HNL19" s="1"/>
      <c r="HNM19" s="1"/>
      <c r="HNN19" s="1"/>
      <c r="HNO19" s="1"/>
      <c r="HNP19" s="1"/>
      <c r="HNQ19" s="1"/>
      <c r="HNR19" s="1"/>
      <c r="HNS19" s="1"/>
      <c r="HNT19" s="1"/>
      <c r="HNU19" s="1"/>
      <c r="HNV19" s="1"/>
      <c r="HNW19" s="1"/>
      <c r="HNX19" s="1"/>
      <c r="HNY19" s="1"/>
      <c r="HNZ19" s="1"/>
      <c r="HOA19" s="1"/>
      <c r="HOB19" s="1"/>
      <c r="HOC19" s="1"/>
      <c r="HOD19" s="1"/>
      <c r="HOE19" s="1"/>
      <c r="HOF19" s="1"/>
      <c r="HOG19" s="1"/>
      <c r="HOH19" s="1"/>
      <c r="HOI19" s="1"/>
      <c r="HOJ19" s="1"/>
      <c r="HOK19" s="1"/>
      <c r="HOL19" s="1"/>
      <c r="HOM19" s="1"/>
      <c r="HON19" s="1"/>
      <c r="HOO19" s="1"/>
      <c r="HOP19" s="1"/>
      <c r="HOQ19" s="1"/>
      <c r="HOR19" s="1"/>
      <c r="HOS19" s="1"/>
      <c r="HOT19" s="1"/>
      <c r="HOU19" s="1"/>
      <c r="HOV19" s="1"/>
      <c r="HOW19" s="1"/>
      <c r="HOX19" s="1"/>
      <c r="HOY19" s="1"/>
      <c r="HOZ19" s="1"/>
      <c r="HPA19" s="1"/>
      <c r="HPB19" s="1"/>
      <c r="HPC19" s="1"/>
      <c r="HPD19" s="1"/>
      <c r="HPE19" s="1"/>
      <c r="HPF19" s="1"/>
      <c r="HPG19" s="1"/>
      <c r="HPH19" s="1"/>
      <c r="HPI19" s="1"/>
      <c r="HPJ19" s="1"/>
      <c r="HPK19" s="1"/>
      <c r="HPL19" s="1"/>
      <c r="HPM19" s="1"/>
      <c r="HPN19" s="1"/>
      <c r="HPO19" s="1"/>
      <c r="HPP19" s="1"/>
      <c r="HPQ19" s="1"/>
      <c r="HPR19" s="1"/>
      <c r="HPS19" s="1"/>
      <c r="HPT19" s="1"/>
      <c r="HPU19" s="1"/>
      <c r="HPV19" s="1"/>
      <c r="HPW19" s="1"/>
      <c r="HPX19" s="1"/>
      <c r="HPY19" s="1"/>
      <c r="HPZ19" s="1"/>
      <c r="HQA19" s="1"/>
      <c r="HQB19" s="1"/>
      <c r="HQC19" s="1"/>
      <c r="HQD19" s="1"/>
      <c r="HQE19" s="1"/>
      <c r="HQF19" s="1"/>
      <c r="HQG19" s="1"/>
      <c r="HQH19" s="1"/>
      <c r="HQI19" s="1"/>
      <c r="HQJ19" s="1"/>
      <c r="HQK19" s="1"/>
      <c r="HQL19" s="1"/>
      <c r="HQM19" s="1"/>
      <c r="HQN19" s="1"/>
      <c r="HQO19" s="1"/>
      <c r="HQP19" s="1"/>
      <c r="HQQ19" s="1"/>
      <c r="HQR19" s="1"/>
      <c r="HQS19" s="1"/>
      <c r="HQT19" s="1"/>
      <c r="HQU19" s="1"/>
      <c r="HQV19" s="1"/>
      <c r="HQW19" s="1"/>
      <c r="HQX19" s="1"/>
      <c r="HQY19" s="1"/>
      <c r="HQZ19" s="1"/>
      <c r="HRA19" s="1"/>
      <c r="HRB19" s="1"/>
      <c r="HRC19" s="1"/>
      <c r="HRD19" s="1"/>
      <c r="HRE19" s="1"/>
      <c r="HRF19" s="1"/>
      <c r="HRG19" s="1"/>
      <c r="HRH19" s="1"/>
      <c r="HRI19" s="1"/>
      <c r="HRJ19" s="1"/>
      <c r="HRK19" s="1"/>
      <c r="HRL19" s="1"/>
      <c r="HRM19" s="1"/>
      <c r="HRN19" s="1"/>
      <c r="HRO19" s="1"/>
      <c r="HRP19" s="1"/>
      <c r="HRQ19" s="1"/>
      <c r="HRR19" s="1"/>
      <c r="HRS19" s="1"/>
      <c r="HRT19" s="1"/>
      <c r="HRU19" s="1"/>
      <c r="HRV19" s="1"/>
      <c r="HRW19" s="1"/>
      <c r="HRX19" s="1"/>
      <c r="HRY19" s="1"/>
      <c r="HRZ19" s="1"/>
      <c r="HSA19" s="1"/>
      <c r="HSB19" s="1"/>
      <c r="HSC19" s="1"/>
      <c r="HSD19" s="1"/>
      <c r="HSE19" s="1"/>
      <c r="HSF19" s="1"/>
      <c r="HSG19" s="1"/>
      <c r="HSH19" s="1"/>
      <c r="HSI19" s="1"/>
      <c r="HSJ19" s="1"/>
      <c r="HSK19" s="1"/>
      <c r="HSL19" s="1"/>
      <c r="HSM19" s="1"/>
      <c r="HSN19" s="1"/>
      <c r="HSO19" s="1"/>
      <c r="HSP19" s="1"/>
      <c r="HSQ19" s="1"/>
      <c r="HSR19" s="1"/>
      <c r="HSS19" s="1"/>
      <c r="HST19" s="1"/>
      <c r="HSU19" s="1"/>
      <c r="HSV19" s="1"/>
      <c r="HSW19" s="1"/>
      <c r="HSX19" s="1"/>
      <c r="HSY19" s="1"/>
      <c r="HSZ19" s="1"/>
      <c r="HTA19" s="1"/>
      <c r="HTB19" s="1"/>
      <c r="HTC19" s="1"/>
      <c r="HTD19" s="1"/>
      <c r="HTE19" s="1"/>
      <c r="HTF19" s="1"/>
      <c r="HTG19" s="1"/>
      <c r="HTH19" s="1"/>
      <c r="HTI19" s="1"/>
      <c r="HTJ19" s="1"/>
      <c r="HTK19" s="1"/>
      <c r="HTL19" s="1"/>
      <c r="HTM19" s="1"/>
      <c r="HTN19" s="1"/>
      <c r="HTO19" s="1"/>
      <c r="HTP19" s="1"/>
      <c r="HTQ19" s="1"/>
      <c r="HTR19" s="1"/>
      <c r="HTS19" s="1"/>
      <c r="HTT19" s="1"/>
      <c r="HTU19" s="1"/>
      <c r="HTV19" s="1"/>
      <c r="HTW19" s="1"/>
      <c r="HTX19" s="1"/>
      <c r="HTY19" s="1"/>
      <c r="HTZ19" s="1"/>
      <c r="HUA19" s="1"/>
      <c r="HUB19" s="1"/>
      <c r="HUC19" s="1"/>
      <c r="HUD19" s="1"/>
      <c r="HUE19" s="1"/>
      <c r="HUF19" s="1"/>
      <c r="HUG19" s="1"/>
      <c r="HUH19" s="1"/>
      <c r="HUI19" s="1"/>
      <c r="HUJ19" s="1"/>
      <c r="HUK19" s="1"/>
      <c r="HUL19" s="1"/>
      <c r="HUM19" s="1"/>
      <c r="HUN19" s="1"/>
      <c r="HUO19" s="1"/>
      <c r="HUP19" s="1"/>
      <c r="HUQ19" s="1"/>
      <c r="HUR19" s="1"/>
      <c r="HUS19" s="1"/>
      <c r="HUT19" s="1"/>
      <c r="HUU19" s="1"/>
      <c r="HUV19" s="1"/>
      <c r="HUW19" s="1"/>
      <c r="HUX19" s="1"/>
      <c r="HUY19" s="1"/>
      <c r="HUZ19" s="1"/>
      <c r="HVA19" s="1"/>
      <c r="HVB19" s="1"/>
      <c r="HVC19" s="1"/>
      <c r="HVD19" s="1"/>
      <c r="HVE19" s="1"/>
      <c r="HVF19" s="1"/>
      <c r="HVG19" s="1"/>
      <c r="HVH19" s="1"/>
      <c r="HVI19" s="1"/>
      <c r="HVJ19" s="1"/>
      <c r="HVK19" s="1"/>
      <c r="HVL19" s="1"/>
      <c r="HVM19" s="1"/>
      <c r="HVN19" s="1"/>
      <c r="HVO19" s="1"/>
      <c r="HVP19" s="1"/>
      <c r="HVQ19" s="1"/>
      <c r="HVR19" s="1"/>
      <c r="HVS19" s="1"/>
      <c r="HVT19" s="1"/>
      <c r="HVU19" s="1"/>
      <c r="HVV19" s="1"/>
      <c r="HVW19" s="1"/>
      <c r="HVX19" s="1"/>
      <c r="HVY19" s="1"/>
      <c r="HVZ19" s="1"/>
      <c r="HWA19" s="1"/>
      <c r="HWB19" s="1"/>
      <c r="HWC19" s="1"/>
      <c r="HWD19" s="1"/>
      <c r="HWE19" s="1"/>
      <c r="HWF19" s="1"/>
      <c r="HWG19" s="1"/>
      <c r="HWH19" s="1"/>
      <c r="HWI19" s="1"/>
      <c r="HWJ19" s="1"/>
      <c r="HWK19" s="1"/>
      <c r="HWL19" s="1"/>
      <c r="HWM19" s="1"/>
      <c r="HWN19" s="1"/>
      <c r="HWO19" s="1"/>
      <c r="HWP19" s="1"/>
      <c r="HWQ19" s="1"/>
      <c r="HWR19" s="1"/>
      <c r="HWS19" s="1"/>
      <c r="HWT19" s="1"/>
      <c r="HWU19" s="1"/>
      <c r="HWV19" s="1"/>
      <c r="HWW19" s="1"/>
      <c r="HWX19" s="1"/>
      <c r="HWY19" s="1"/>
      <c r="HWZ19" s="1"/>
      <c r="HXA19" s="1"/>
      <c r="HXB19" s="1"/>
      <c r="HXC19" s="1"/>
      <c r="HXD19" s="1"/>
      <c r="HXE19" s="1"/>
      <c r="HXF19" s="1"/>
      <c r="HXG19" s="1"/>
      <c r="HXH19" s="1"/>
      <c r="HXI19" s="1"/>
      <c r="HXJ19" s="1"/>
      <c r="HXK19" s="1"/>
      <c r="HXL19" s="1"/>
      <c r="HXM19" s="1"/>
      <c r="HXN19" s="1"/>
      <c r="HXO19" s="1"/>
      <c r="HXP19" s="1"/>
      <c r="HXQ19" s="1"/>
      <c r="HXR19" s="1"/>
      <c r="HXS19" s="1"/>
      <c r="HXT19" s="1"/>
      <c r="HXU19" s="1"/>
      <c r="HXV19" s="1"/>
      <c r="HXW19" s="1"/>
      <c r="HXX19" s="1"/>
      <c r="HXY19" s="1"/>
      <c r="HXZ19" s="1"/>
      <c r="HYA19" s="1"/>
      <c r="HYB19" s="1"/>
      <c r="HYC19" s="1"/>
      <c r="HYD19" s="1"/>
      <c r="HYE19" s="1"/>
      <c r="HYF19" s="1"/>
      <c r="HYG19" s="1"/>
      <c r="HYH19" s="1"/>
      <c r="HYI19" s="1"/>
      <c r="HYJ19" s="1"/>
      <c r="HYK19" s="1"/>
      <c r="HYL19" s="1"/>
      <c r="HYM19" s="1"/>
      <c r="HYN19" s="1"/>
      <c r="HYO19" s="1"/>
      <c r="HYP19" s="1"/>
      <c r="HYQ19" s="1"/>
      <c r="HYR19" s="1"/>
      <c r="HYS19" s="1"/>
      <c r="HYT19" s="1"/>
      <c r="HYU19" s="1"/>
      <c r="HYV19" s="1"/>
      <c r="HYW19" s="1"/>
      <c r="HYX19" s="1"/>
      <c r="HYY19" s="1"/>
      <c r="HYZ19" s="1"/>
      <c r="HZA19" s="1"/>
      <c r="HZB19" s="1"/>
      <c r="HZC19" s="1"/>
      <c r="HZD19" s="1"/>
      <c r="HZE19" s="1"/>
      <c r="HZF19" s="1"/>
      <c r="HZG19" s="1"/>
      <c r="HZH19" s="1"/>
      <c r="HZI19" s="1"/>
      <c r="HZJ19" s="1"/>
      <c r="HZK19" s="1"/>
      <c r="HZL19" s="1"/>
      <c r="HZM19" s="1"/>
      <c r="HZN19" s="1"/>
      <c r="HZO19" s="1"/>
      <c r="HZP19" s="1"/>
      <c r="HZQ19" s="1"/>
      <c r="HZR19" s="1"/>
      <c r="HZS19" s="1"/>
      <c r="HZT19" s="1"/>
      <c r="HZU19" s="1"/>
      <c r="HZV19" s="1"/>
      <c r="HZW19" s="1"/>
      <c r="HZX19" s="1"/>
      <c r="HZY19" s="1"/>
      <c r="HZZ19" s="1"/>
      <c r="IAA19" s="1"/>
      <c r="IAB19" s="1"/>
      <c r="IAC19" s="1"/>
      <c r="IAD19" s="1"/>
      <c r="IAE19" s="1"/>
      <c r="IAF19" s="1"/>
      <c r="IAG19" s="1"/>
      <c r="IAH19" s="1"/>
      <c r="IAI19" s="1"/>
      <c r="IAJ19" s="1"/>
      <c r="IAK19" s="1"/>
      <c r="IAL19" s="1"/>
      <c r="IAM19" s="1"/>
      <c r="IAN19" s="1"/>
      <c r="IAO19" s="1"/>
      <c r="IAP19" s="1"/>
      <c r="IAQ19" s="1"/>
      <c r="IAR19" s="1"/>
      <c r="IAS19" s="1"/>
      <c r="IAT19" s="1"/>
      <c r="IAU19" s="1"/>
      <c r="IAV19" s="1"/>
      <c r="IAW19" s="1"/>
      <c r="IAX19" s="1"/>
      <c r="IAY19" s="1"/>
      <c r="IAZ19" s="1"/>
      <c r="IBA19" s="1"/>
      <c r="IBB19" s="1"/>
      <c r="IBC19" s="1"/>
      <c r="IBD19" s="1"/>
      <c r="IBE19" s="1"/>
      <c r="IBF19" s="1"/>
      <c r="IBG19" s="1"/>
      <c r="IBH19" s="1"/>
      <c r="IBI19" s="1"/>
      <c r="IBJ19" s="1"/>
      <c r="IBK19" s="1"/>
      <c r="IBL19" s="1"/>
      <c r="IBM19" s="1"/>
      <c r="IBN19" s="1"/>
      <c r="IBO19" s="1"/>
      <c r="IBP19" s="1"/>
      <c r="IBQ19" s="1"/>
      <c r="IBR19" s="1"/>
      <c r="IBS19" s="1"/>
      <c r="IBT19" s="1"/>
      <c r="IBU19" s="1"/>
      <c r="IBV19" s="1"/>
      <c r="IBW19" s="1"/>
      <c r="IBX19" s="1"/>
      <c r="IBY19" s="1"/>
      <c r="IBZ19" s="1"/>
      <c r="ICA19" s="1"/>
      <c r="ICB19" s="1"/>
      <c r="ICC19" s="1"/>
      <c r="ICD19" s="1"/>
      <c r="ICE19" s="1"/>
      <c r="ICF19" s="1"/>
      <c r="ICG19" s="1"/>
      <c r="ICH19" s="1"/>
      <c r="ICI19" s="1"/>
      <c r="ICJ19" s="1"/>
      <c r="ICK19" s="1"/>
      <c r="ICL19" s="1"/>
      <c r="ICM19" s="1"/>
      <c r="ICN19" s="1"/>
      <c r="ICO19" s="1"/>
      <c r="ICP19" s="1"/>
      <c r="ICQ19" s="1"/>
      <c r="ICR19" s="1"/>
      <c r="ICS19" s="1"/>
      <c r="ICT19" s="1"/>
      <c r="ICU19" s="1"/>
      <c r="ICV19" s="1"/>
      <c r="ICW19" s="1"/>
      <c r="ICX19" s="1"/>
      <c r="ICY19" s="1"/>
      <c r="ICZ19" s="1"/>
      <c r="IDA19" s="1"/>
      <c r="IDB19" s="1"/>
      <c r="IDC19" s="1"/>
      <c r="IDD19" s="1"/>
      <c r="IDE19" s="1"/>
      <c r="IDF19" s="1"/>
      <c r="IDG19" s="1"/>
      <c r="IDH19" s="1"/>
      <c r="IDI19" s="1"/>
      <c r="IDJ19" s="1"/>
      <c r="IDK19" s="1"/>
      <c r="IDL19" s="1"/>
      <c r="IDM19" s="1"/>
      <c r="IDN19" s="1"/>
      <c r="IDO19" s="1"/>
      <c r="IDP19" s="1"/>
      <c r="IDQ19" s="1"/>
      <c r="IDR19" s="1"/>
      <c r="IDS19" s="1"/>
      <c r="IDT19" s="1"/>
      <c r="IDU19" s="1"/>
      <c r="IDV19" s="1"/>
      <c r="IDW19" s="1"/>
      <c r="IDX19" s="1"/>
      <c r="IDY19" s="1"/>
      <c r="IDZ19" s="1"/>
      <c r="IEA19" s="1"/>
      <c r="IEB19" s="1"/>
      <c r="IEC19" s="1"/>
      <c r="IED19" s="1"/>
      <c r="IEE19" s="1"/>
      <c r="IEF19" s="1"/>
      <c r="IEG19" s="1"/>
      <c r="IEH19" s="1"/>
      <c r="IEI19" s="1"/>
      <c r="IEJ19" s="1"/>
      <c r="IEK19" s="1"/>
      <c r="IEL19" s="1"/>
      <c r="IEM19" s="1"/>
      <c r="IEN19" s="1"/>
      <c r="IEO19" s="1"/>
      <c r="IEP19" s="1"/>
      <c r="IEQ19" s="1"/>
      <c r="IER19" s="1"/>
      <c r="IES19" s="1"/>
      <c r="IET19" s="1"/>
      <c r="IEU19" s="1"/>
      <c r="IEV19" s="1"/>
      <c r="IEW19" s="1"/>
      <c r="IEX19" s="1"/>
      <c r="IEY19" s="1"/>
      <c r="IEZ19" s="1"/>
      <c r="IFA19" s="1"/>
      <c r="IFB19" s="1"/>
      <c r="IFC19" s="1"/>
      <c r="IFD19" s="1"/>
      <c r="IFE19" s="1"/>
      <c r="IFF19" s="1"/>
      <c r="IFG19" s="1"/>
      <c r="IFH19" s="1"/>
      <c r="IFI19" s="1"/>
      <c r="IFJ19" s="1"/>
      <c r="IFK19" s="1"/>
      <c r="IFL19" s="1"/>
      <c r="IFM19" s="1"/>
      <c r="IFN19" s="1"/>
      <c r="IFO19" s="1"/>
      <c r="IFP19" s="1"/>
      <c r="IFQ19" s="1"/>
      <c r="IFR19" s="1"/>
      <c r="IFS19" s="1"/>
      <c r="IFT19" s="1"/>
      <c r="IFU19" s="1"/>
      <c r="IFV19" s="1"/>
      <c r="IFW19" s="1"/>
      <c r="IFX19" s="1"/>
      <c r="IFY19" s="1"/>
      <c r="IFZ19" s="1"/>
      <c r="IGA19" s="1"/>
      <c r="IGB19" s="1"/>
      <c r="IGC19" s="1"/>
      <c r="IGD19" s="1"/>
      <c r="IGE19" s="1"/>
      <c r="IGF19" s="1"/>
      <c r="IGG19" s="1"/>
      <c r="IGH19" s="1"/>
      <c r="IGI19" s="1"/>
      <c r="IGJ19" s="1"/>
      <c r="IGK19" s="1"/>
      <c r="IGL19" s="1"/>
      <c r="IGM19" s="1"/>
      <c r="IGN19" s="1"/>
      <c r="IGO19" s="1"/>
      <c r="IGP19" s="1"/>
      <c r="IGQ19" s="1"/>
      <c r="IGR19" s="1"/>
      <c r="IGS19" s="1"/>
      <c r="IGT19" s="1"/>
      <c r="IGU19" s="1"/>
      <c r="IGV19" s="1"/>
      <c r="IGW19" s="1"/>
      <c r="IGX19" s="1"/>
      <c r="IGY19" s="1"/>
      <c r="IGZ19" s="1"/>
      <c r="IHA19" s="1"/>
      <c r="IHB19" s="1"/>
      <c r="IHC19" s="1"/>
      <c r="IHD19" s="1"/>
      <c r="IHE19" s="1"/>
      <c r="IHF19" s="1"/>
      <c r="IHG19" s="1"/>
      <c r="IHH19" s="1"/>
      <c r="IHI19" s="1"/>
      <c r="IHJ19" s="1"/>
      <c r="IHK19" s="1"/>
      <c r="IHL19" s="1"/>
      <c r="IHM19" s="1"/>
      <c r="IHN19" s="1"/>
      <c r="IHO19" s="1"/>
      <c r="IHP19" s="1"/>
      <c r="IHQ19" s="1"/>
      <c r="IHR19" s="1"/>
      <c r="IHS19" s="1"/>
      <c r="IHT19" s="1"/>
      <c r="IHU19" s="1"/>
      <c r="IHV19" s="1"/>
      <c r="IHW19" s="1"/>
      <c r="IHX19" s="1"/>
      <c r="IHY19" s="1"/>
      <c r="IHZ19" s="1"/>
      <c r="IIA19" s="1"/>
      <c r="IIB19" s="1"/>
      <c r="IIC19" s="1"/>
      <c r="IID19" s="1"/>
      <c r="IIE19" s="1"/>
      <c r="IIF19" s="1"/>
      <c r="IIG19" s="1"/>
      <c r="IIH19" s="1"/>
      <c r="III19" s="1"/>
      <c r="IIJ19" s="1"/>
      <c r="IIK19" s="1"/>
      <c r="IIL19" s="1"/>
      <c r="IIM19" s="1"/>
      <c r="IIN19" s="1"/>
      <c r="IIO19" s="1"/>
      <c r="IIP19" s="1"/>
      <c r="IIQ19" s="1"/>
      <c r="IIR19" s="1"/>
      <c r="IIS19" s="1"/>
      <c r="IIT19" s="1"/>
      <c r="IIU19" s="1"/>
      <c r="IIV19" s="1"/>
      <c r="IIW19" s="1"/>
      <c r="IIX19" s="1"/>
      <c r="IIY19" s="1"/>
      <c r="IIZ19" s="1"/>
      <c r="IJA19" s="1"/>
      <c r="IJB19" s="1"/>
      <c r="IJC19" s="1"/>
      <c r="IJD19" s="1"/>
      <c r="IJE19" s="1"/>
      <c r="IJF19" s="1"/>
      <c r="IJG19" s="1"/>
      <c r="IJH19" s="1"/>
      <c r="IJI19" s="1"/>
      <c r="IJJ19" s="1"/>
      <c r="IJK19" s="1"/>
      <c r="IJL19" s="1"/>
      <c r="IJM19" s="1"/>
      <c r="IJN19" s="1"/>
      <c r="IJO19" s="1"/>
      <c r="IJP19" s="1"/>
      <c r="IJQ19" s="1"/>
      <c r="IJR19" s="1"/>
      <c r="IJS19" s="1"/>
      <c r="IJT19" s="1"/>
      <c r="IJU19" s="1"/>
      <c r="IJV19" s="1"/>
      <c r="IJW19" s="1"/>
      <c r="IJX19" s="1"/>
      <c r="IJY19" s="1"/>
      <c r="IJZ19" s="1"/>
      <c r="IKA19" s="1"/>
      <c r="IKB19" s="1"/>
      <c r="IKC19" s="1"/>
      <c r="IKD19" s="1"/>
      <c r="IKE19" s="1"/>
      <c r="IKF19" s="1"/>
      <c r="IKG19" s="1"/>
      <c r="IKH19" s="1"/>
      <c r="IKI19" s="1"/>
      <c r="IKJ19" s="1"/>
      <c r="IKK19" s="1"/>
      <c r="IKL19" s="1"/>
      <c r="IKM19" s="1"/>
      <c r="IKN19" s="1"/>
      <c r="IKO19" s="1"/>
      <c r="IKP19" s="1"/>
      <c r="IKQ19" s="1"/>
      <c r="IKR19" s="1"/>
      <c r="IKS19" s="1"/>
      <c r="IKT19" s="1"/>
      <c r="IKU19" s="1"/>
      <c r="IKV19" s="1"/>
      <c r="IKW19" s="1"/>
      <c r="IKX19" s="1"/>
      <c r="IKY19" s="1"/>
      <c r="IKZ19" s="1"/>
      <c r="ILA19" s="1"/>
      <c r="ILB19" s="1"/>
      <c r="ILC19" s="1"/>
      <c r="ILD19" s="1"/>
      <c r="ILE19" s="1"/>
      <c r="ILF19" s="1"/>
      <c r="ILG19" s="1"/>
      <c r="ILH19" s="1"/>
      <c r="ILI19" s="1"/>
      <c r="ILJ19" s="1"/>
      <c r="ILK19" s="1"/>
      <c r="ILL19" s="1"/>
      <c r="ILM19" s="1"/>
      <c r="ILN19" s="1"/>
      <c r="ILO19" s="1"/>
      <c r="ILP19" s="1"/>
      <c r="ILQ19" s="1"/>
      <c r="ILR19" s="1"/>
      <c r="ILS19" s="1"/>
      <c r="ILT19" s="1"/>
      <c r="ILU19" s="1"/>
      <c r="ILV19" s="1"/>
      <c r="ILW19" s="1"/>
      <c r="ILX19" s="1"/>
      <c r="ILY19" s="1"/>
      <c r="ILZ19" s="1"/>
      <c r="IMA19" s="1"/>
      <c r="IMB19" s="1"/>
      <c r="IMC19" s="1"/>
      <c r="IMD19" s="1"/>
      <c r="IME19" s="1"/>
      <c r="IMF19" s="1"/>
      <c r="IMG19" s="1"/>
      <c r="IMH19" s="1"/>
      <c r="IMI19" s="1"/>
      <c r="IMJ19" s="1"/>
      <c r="IMK19" s="1"/>
      <c r="IML19" s="1"/>
      <c r="IMM19" s="1"/>
      <c r="IMN19" s="1"/>
      <c r="IMO19" s="1"/>
      <c r="IMP19" s="1"/>
      <c r="IMQ19" s="1"/>
      <c r="IMR19" s="1"/>
      <c r="IMS19" s="1"/>
      <c r="IMT19" s="1"/>
      <c r="IMU19" s="1"/>
      <c r="IMV19" s="1"/>
      <c r="IMW19" s="1"/>
      <c r="IMX19" s="1"/>
      <c r="IMY19" s="1"/>
      <c r="IMZ19" s="1"/>
      <c r="INA19" s="1"/>
      <c r="INB19" s="1"/>
      <c r="INC19" s="1"/>
      <c r="IND19" s="1"/>
      <c r="INE19" s="1"/>
      <c r="INF19" s="1"/>
      <c r="ING19" s="1"/>
      <c r="INH19" s="1"/>
      <c r="INI19" s="1"/>
      <c r="INJ19" s="1"/>
      <c r="INK19" s="1"/>
      <c r="INL19" s="1"/>
      <c r="INM19" s="1"/>
      <c r="INN19" s="1"/>
      <c r="INO19" s="1"/>
      <c r="INP19" s="1"/>
      <c r="INQ19" s="1"/>
      <c r="INR19" s="1"/>
      <c r="INS19" s="1"/>
      <c r="INT19" s="1"/>
      <c r="INU19" s="1"/>
      <c r="INV19" s="1"/>
      <c r="INW19" s="1"/>
      <c r="INX19" s="1"/>
      <c r="INY19" s="1"/>
      <c r="INZ19" s="1"/>
      <c r="IOA19" s="1"/>
      <c r="IOB19" s="1"/>
      <c r="IOC19" s="1"/>
      <c r="IOD19" s="1"/>
      <c r="IOE19" s="1"/>
      <c r="IOF19" s="1"/>
      <c r="IOG19" s="1"/>
      <c r="IOH19" s="1"/>
      <c r="IOI19" s="1"/>
      <c r="IOJ19" s="1"/>
      <c r="IOK19" s="1"/>
      <c r="IOL19" s="1"/>
      <c r="IOM19" s="1"/>
      <c r="ION19" s="1"/>
      <c r="IOO19" s="1"/>
      <c r="IOP19" s="1"/>
      <c r="IOQ19" s="1"/>
      <c r="IOR19" s="1"/>
      <c r="IOS19" s="1"/>
      <c r="IOT19" s="1"/>
      <c r="IOU19" s="1"/>
      <c r="IOV19" s="1"/>
      <c r="IOW19" s="1"/>
      <c r="IOX19" s="1"/>
      <c r="IOY19" s="1"/>
      <c r="IOZ19" s="1"/>
      <c r="IPA19" s="1"/>
      <c r="IPB19" s="1"/>
      <c r="IPC19" s="1"/>
      <c r="IPD19" s="1"/>
      <c r="IPE19" s="1"/>
      <c r="IPF19" s="1"/>
      <c r="IPG19" s="1"/>
      <c r="IPH19" s="1"/>
      <c r="IPI19" s="1"/>
      <c r="IPJ19" s="1"/>
      <c r="IPK19" s="1"/>
      <c r="IPL19" s="1"/>
      <c r="IPM19" s="1"/>
      <c r="IPN19" s="1"/>
      <c r="IPO19" s="1"/>
      <c r="IPP19" s="1"/>
      <c r="IPQ19" s="1"/>
      <c r="IPR19" s="1"/>
      <c r="IPS19" s="1"/>
      <c r="IPT19" s="1"/>
      <c r="IPU19" s="1"/>
      <c r="IPV19" s="1"/>
      <c r="IPW19" s="1"/>
      <c r="IPX19" s="1"/>
      <c r="IPY19" s="1"/>
      <c r="IPZ19" s="1"/>
      <c r="IQA19" s="1"/>
      <c r="IQB19" s="1"/>
      <c r="IQC19" s="1"/>
      <c r="IQD19" s="1"/>
      <c r="IQE19" s="1"/>
      <c r="IQF19" s="1"/>
      <c r="IQG19" s="1"/>
      <c r="IQH19" s="1"/>
      <c r="IQI19" s="1"/>
      <c r="IQJ19" s="1"/>
      <c r="IQK19" s="1"/>
      <c r="IQL19" s="1"/>
      <c r="IQM19" s="1"/>
      <c r="IQN19" s="1"/>
      <c r="IQO19" s="1"/>
      <c r="IQP19" s="1"/>
      <c r="IQQ19" s="1"/>
      <c r="IQR19" s="1"/>
      <c r="IQS19" s="1"/>
      <c r="IQT19" s="1"/>
      <c r="IQU19" s="1"/>
      <c r="IQV19" s="1"/>
      <c r="IQW19" s="1"/>
      <c r="IQX19" s="1"/>
      <c r="IQY19" s="1"/>
      <c r="IQZ19" s="1"/>
      <c r="IRA19" s="1"/>
      <c r="IRB19" s="1"/>
      <c r="IRC19" s="1"/>
      <c r="IRD19" s="1"/>
      <c r="IRE19" s="1"/>
      <c r="IRF19" s="1"/>
      <c r="IRG19" s="1"/>
      <c r="IRH19" s="1"/>
      <c r="IRI19" s="1"/>
      <c r="IRJ19" s="1"/>
      <c r="IRK19" s="1"/>
      <c r="IRL19" s="1"/>
      <c r="IRM19" s="1"/>
      <c r="IRN19" s="1"/>
      <c r="IRO19" s="1"/>
      <c r="IRP19" s="1"/>
      <c r="IRQ19" s="1"/>
      <c r="IRR19" s="1"/>
      <c r="IRS19" s="1"/>
      <c r="IRT19" s="1"/>
      <c r="IRU19" s="1"/>
      <c r="IRV19" s="1"/>
      <c r="IRW19" s="1"/>
      <c r="IRX19" s="1"/>
      <c r="IRY19" s="1"/>
      <c r="IRZ19" s="1"/>
      <c r="ISA19" s="1"/>
      <c r="ISB19" s="1"/>
      <c r="ISC19" s="1"/>
      <c r="ISD19" s="1"/>
      <c r="ISE19" s="1"/>
      <c r="ISF19" s="1"/>
      <c r="ISG19" s="1"/>
      <c r="ISH19" s="1"/>
      <c r="ISI19" s="1"/>
      <c r="ISJ19" s="1"/>
      <c r="ISK19" s="1"/>
      <c r="ISL19" s="1"/>
      <c r="ISM19" s="1"/>
      <c r="ISN19" s="1"/>
      <c r="ISO19" s="1"/>
      <c r="ISP19" s="1"/>
      <c r="ISQ19" s="1"/>
      <c r="ISR19" s="1"/>
      <c r="ISS19" s="1"/>
      <c r="IST19" s="1"/>
      <c r="ISU19" s="1"/>
      <c r="ISV19" s="1"/>
      <c r="ISW19" s="1"/>
      <c r="ISX19" s="1"/>
      <c r="ISY19" s="1"/>
      <c r="ISZ19" s="1"/>
      <c r="ITA19" s="1"/>
      <c r="ITB19" s="1"/>
      <c r="ITC19" s="1"/>
      <c r="ITD19" s="1"/>
      <c r="ITE19" s="1"/>
      <c r="ITF19" s="1"/>
      <c r="ITG19" s="1"/>
      <c r="ITH19" s="1"/>
      <c r="ITI19" s="1"/>
      <c r="ITJ19" s="1"/>
      <c r="ITK19" s="1"/>
      <c r="ITL19" s="1"/>
      <c r="ITM19" s="1"/>
      <c r="ITN19" s="1"/>
      <c r="ITO19" s="1"/>
      <c r="ITP19" s="1"/>
      <c r="ITQ19" s="1"/>
      <c r="ITR19" s="1"/>
      <c r="ITS19" s="1"/>
      <c r="ITT19" s="1"/>
      <c r="ITU19" s="1"/>
      <c r="ITV19" s="1"/>
      <c r="ITW19" s="1"/>
      <c r="ITX19" s="1"/>
      <c r="ITY19" s="1"/>
      <c r="ITZ19" s="1"/>
      <c r="IUA19" s="1"/>
      <c r="IUB19" s="1"/>
      <c r="IUC19" s="1"/>
      <c r="IUD19" s="1"/>
      <c r="IUE19" s="1"/>
      <c r="IUF19" s="1"/>
      <c r="IUG19" s="1"/>
      <c r="IUH19" s="1"/>
      <c r="IUI19" s="1"/>
      <c r="IUJ19" s="1"/>
      <c r="IUK19" s="1"/>
      <c r="IUL19" s="1"/>
      <c r="IUM19" s="1"/>
      <c r="IUN19" s="1"/>
      <c r="IUO19" s="1"/>
      <c r="IUP19" s="1"/>
      <c r="IUQ19" s="1"/>
      <c r="IUR19" s="1"/>
      <c r="IUS19" s="1"/>
      <c r="IUT19" s="1"/>
      <c r="IUU19" s="1"/>
      <c r="IUV19" s="1"/>
      <c r="IUW19" s="1"/>
      <c r="IUX19" s="1"/>
      <c r="IUY19" s="1"/>
      <c r="IUZ19" s="1"/>
      <c r="IVA19" s="1"/>
      <c r="IVB19" s="1"/>
      <c r="IVC19" s="1"/>
      <c r="IVD19" s="1"/>
      <c r="IVE19" s="1"/>
      <c r="IVF19" s="1"/>
      <c r="IVG19" s="1"/>
      <c r="IVH19" s="1"/>
      <c r="IVI19" s="1"/>
      <c r="IVJ19" s="1"/>
      <c r="IVK19" s="1"/>
      <c r="IVL19" s="1"/>
      <c r="IVM19" s="1"/>
      <c r="IVN19" s="1"/>
      <c r="IVO19" s="1"/>
      <c r="IVP19" s="1"/>
      <c r="IVQ19" s="1"/>
      <c r="IVR19" s="1"/>
      <c r="IVS19" s="1"/>
      <c r="IVT19" s="1"/>
      <c r="IVU19" s="1"/>
      <c r="IVV19" s="1"/>
      <c r="IVW19" s="1"/>
      <c r="IVX19" s="1"/>
      <c r="IVY19" s="1"/>
      <c r="IVZ19" s="1"/>
      <c r="IWA19" s="1"/>
      <c r="IWB19" s="1"/>
      <c r="IWC19" s="1"/>
      <c r="IWD19" s="1"/>
      <c r="IWE19" s="1"/>
      <c r="IWF19" s="1"/>
      <c r="IWG19" s="1"/>
      <c r="IWH19" s="1"/>
      <c r="IWI19" s="1"/>
      <c r="IWJ19" s="1"/>
      <c r="IWK19" s="1"/>
      <c r="IWL19" s="1"/>
      <c r="IWM19" s="1"/>
      <c r="IWN19" s="1"/>
      <c r="IWO19" s="1"/>
      <c r="IWP19" s="1"/>
      <c r="IWQ19" s="1"/>
      <c r="IWR19" s="1"/>
      <c r="IWS19" s="1"/>
      <c r="IWT19" s="1"/>
      <c r="IWU19" s="1"/>
      <c r="IWV19" s="1"/>
      <c r="IWW19" s="1"/>
      <c r="IWX19" s="1"/>
      <c r="IWY19" s="1"/>
      <c r="IWZ19" s="1"/>
      <c r="IXA19" s="1"/>
      <c r="IXB19" s="1"/>
      <c r="IXC19" s="1"/>
      <c r="IXD19" s="1"/>
      <c r="IXE19" s="1"/>
      <c r="IXF19" s="1"/>
      <c r="IXG19" s="1"/>
      <c r="IXH19" s="1"/>
      <c r="IXI19" s="1"/>
      <c r="IXJ19" s="1"/>
      <c r="IXK19" s="1"/>
      <c r="IXL19" s="1"/>
      <c r="IXM19" s="1"/>
      <c r="IXN19" s="1"/>
      <c r="IXO19" s="1"/>
      <c r="IXP19" s="1"/>
      <c r="IXQ19" s="1"/>
      <c r="IXR19" s="1"/>
      <c r="IXS19" s="1"/>
      <c r="IXT19" s="1"/>
      <c r="IXU19" s="1"/>
      <c r="IXV19" s="1"/>
      <c r="IXW19" s="1"/>
      <c r="IXX19" s="1"/>
      <c r="IXY19" s="1"/>
      <c r="IXZ19" s="1"/>
      <c r="IYA19" s="1"/>
      <c r="IYB19" s="1"/>
      <c r="IYC19" s="1"/>
      <c r="IYD19" s="1"/>
      <c r="IYE19" s="1"/>
      <c r="IYF19" s="1"/>
      <c r="IYG19" s="1"/>
      <c r="IYH19" s="1"/>
      <c r="IYI19" s="1"/>
      <c r="IYJ19" s="1"/>
      <c r="IYK19" s="1"/>
      <c r="IYL19" s="1"/>
      <c r="IYM19" s="1"/>
      <c r="IYN19" s="1"/>
      <c r="IYO19" s="1"/>
      <c r="IYP19" s="1"/>
      <c r="IYQ19" s="1"/>
      <c r="IYR19" s="1"/>
      <c r="IYS19" s="1"/>
      <c r="IYT19" s="1"/>
      <c r="IYU19" s="1"/>
      <c r="IYV19" s="1"/>
      <c r="IYW19" s="1"/>
      <c r="IYX19" s="1"/>
      <c r="IYY19" s="1"/>
      <c r="IYZ19" s="1"/>
      <c r="IZA19" s="1"/>
      <c r="IZB19" s="1"/>
      <c r="IZC19" s="1"/>
      <c r="IZD19" s="1"/>
      <c r="IZE19" s="1"/>
      <c r="IZF19" s="1"/>
      <c r="IZG19" s="1"/>
      <c r="IZH19" s="1"/>
      <c r="IZI19" s="1"/>
      <c r="IZJ19" s="1"/>
      <c r="IZK19" s="1"/>
      <c r="IZL19" s="1"/>
      <c r="IZM19" s="1"/>
      <c r="IZN19" s="1"/>
      <c r="IZO19" s="1"/>
      <c r="IZP19" s="1"/>
      <c r="IZQ19" s="1"/>
      <c r="IZR19" s="1"/>
      <c r="IZS19" s="1"/>
      <c r="IZT19" s="1"/>
      <c r="IZU19" s="1"/>
      <c r="IZV19" s="1"/>
      <c r="IZW19" s="1"/>
      <c r="IZX19" s="1"/>
      <c r="IZY19" s="1"/>
      <c r="IZZ19" s="1"/>
      <c r="JAA19" s="1"/>
      <c r="JAB19" s="1"/>
      <c r="JAC19" s="1"/>
      <c r="JAD19" s="1"/>
      <c r="JAE19" s="1"/>
      <c r="JAF19" s="1"/>
      <c r="JAG19" s="1"/>
      <c r="JAH19" s="1"/>
      <c r="JAI19" s="1"/>
      <c r="JAJ19" s="1"/>
      <c r="JAK19" s="1"/>
      <c r="JAL19" s="1"/>
      <c r="JAM19" s="1"/>
      <c r="JAN19" s="1"/>
      <c r="JAO19" s="1"/>
      <c r="JAP19" s="1"/>
      <c r="JAQ19" s="1"/>
      <c r="JAR19" s="1"/>
      <c r="JAS19" s="1"/>
      <c r="JAT19" s="1"/>
      <c r="JAU19" s="1"/>
      <c r="JAV19" s="1"/>
      <c r="JAW19" s="1"/>
      <c r="JAX19" s="1"/>
      <c r="JAY19" s="1"/>
      <c r="JAZ19" s="1"/>
      <c r="JBA19" s="1"/>
      <c r="JBB19" s="1"/>
      <c r="JBC19" s="1"/>
      <c r="JBD19" s="1"/>
      <c r="JBE19" s="1"/>
      <c r="JBF19" s="1"/>
      <c r="JBG19" s="1"/>
      <c r="JBH19" s="1"/>
      <c r="JBI19" s="1"/>
      <c r="JBJ19" s="1"/>
      <c r="JBK19" s="1"/>
      <c r="JBL19" s="1"/>
      <c r="JBM19" s="1"/>
      <c r="JBN19" s="1"/>
      <c r="JBO19" s="1"/>
      <c r="JBP19" s="1"/>
      <c r="JBQ19" s="1"/>
      <c r="JBR19" s="1"/>
      <c r="JBS19" s="1"/>
      <c r="JBT19" s="1"/>
      <c r="JBU19" s="1"/>
      <c r="JBV19" s="1"/>
      <c r="JBW19" s="1"/>
      <c r="JBX19" s="1"/>
      <c r="JBY19" s="1"/>
      <c r="JBZ19" s="1"/>
      <c r="JCA19" s="1"/>
      <c r="JCB19" s="1"/>
      <c r="JCC19" s="1"/>
      <c r="JCD19" s="1"/>
      <c r="JCE19" s="1"/>
      <c r="JCF19" s="1"/>
      <c r="JCG19" s="1"/>
      <c r="JCH19" s="1"/>
      <c r="JCI19" s="1"/>
      <c r="JCJ19" s="1"/>
      <c r="JCK19" s="1"/>
      <c r="JCL19" s="1"/>
      <c r="JCM19" s="1"/>
      <c r="JCN19" s="1"/>
      <c r="JCO19" s="1"/>
      <c r="JCP19" s="1"/>
      <c r="JCQ19" s="1"/>
      <c r="JCR19" s="1"/>
      <c r="JCS19" s="1"/>
      <c r="JCT19" s="1"/>
      <c r="JCU19" s="1"/>
      <c r="JCV19" s="1"/>
      <c r="JCW19" s="1"/>
      <c r="JCX19" s="1"/>
      <c r="JCY19" s="1"/>
      <c r="JCZ19" s="1"/>
      <c r="JDA19" s="1"/>
      <c r="JDB19" s="1"/>
      <c r="JDC19" s="1"/>
      <c r="JDD19" s="1"/>
      <c r="JDE19" s="1"/>
      <c r="JDF19" s="1"/>
      <c r="JDG19" s="1"/>
      <c r="JDH19" s="1"/>
      <c r="JDI19" s="1"/>
      <c r="JDJ19" s="1"/>
      <c r="JDK19" s="1"/>
      <c r="JDL19" s="1"/>
      <c r="JDM19" s="1"/>
      <c r="JDN19" s="1"/>
      <c r="JDO19" s="1"/>
      <c r="JDP19" s="1"/>
      <c r="JDQ19" s="1"/>
      <c r="JDR19" s="1"/>
      <c r="JDS19" s="1"/>
      <c r="JDT19" s="1"/>
      <c r="JDU19" s="1"/>
      <c r="JDV19" s="1"/>
      <c r="JDW19" s="1"/>
      <c r="JDX19" s="1"/>
      <c r="JDY19" s="1"/>
      <c r="JDZ19" s="1"/>
      <c r="JEA19" s="1"/>
      <c r="JEB19" s="1"/>
      <c r="JEC19" s="1"/>
      <c r="JED19" s="1"/>
      <c r="JEE19" s="1"/>
      <c r="JEF19" s="1"/>
      <c r="JEG19" s="1"/>
      <c r="JEH19" s="1"/>
      <c r="JEI19" s="1"/>
      <c r="JEJ19" s="1"/>
      <c r="JEK19" s="1"/>
      <c r="JEL19" s="1"/>
      <c r="JEM19" s="1"/>
      <c r="JEN19" s="1"/>
      <c r="JEO19" s="1"/>
      <c r="JEP19" s="1"/>
      <c r="JEQ19" s="1"/>
      <c r="JER19" s="1"/>
      <c r="JES19" s="1"/>
      <c r="JET19" s="1"/>
      <c r="JEU19" s="1"/>
      <c r="JEV19" s="1"/>
      <c r="JEW19" s="1"/>
      <c r="JEX19" s="1"/>
      <c r="JEY19" s="1"/>
      <c r="JEZ19" s="1"/>
      <c r="JFA19" s="1"/>
      <c r="JFB19" s="1"/>
      <c r="JFC19" s="1"/>
      <c r="JFD19" s="1"/>
      <c r="JFE19" s="1"/>
      <c r="JFF19" s="1"/>
      <c r="JFG19" s="1"/>
      <c r="JFH19" s="1"/>
      <c r="JFI19" s="1"/>
      <c r="JFJ19" s="1"/>
      <c r="JFK19" s="1"/>
      <c r="JFL19" s="1"/>
      <c r="JFM19" s="1"/>
      <c r="JFN19" s="1"/>
      <c r="JFO19" s="1"/>
      <c r="JFP19" s="1"/>
      <c r="JFQ19" s="1"/>
      <c r="JFR19" s="1"/>
      <c r="JFS19" s="1"/>
      <c r="JFT19" s="1"/>
      <c r="JFU19" s="1"/>
      <c r="JFV19" s="1"/>
      <c r="JFW19" s="1"/>
      <c r="JFX19" s="1"/>
      <c r="JFY19" s="1"/>
      <c r="JFZ19" s="1"/>
      <c r="JGA19" s="1"/>
      <c r="JGB19" s="1"/>
      <c r="JGC19" s="1"/>
      <c r="JGD19" s="1"/>
      <c r="JGE19" s="1"/>
      <c r="JGF19" s="1"/>
      <c r="JGG19" s="1"/>
      <c r="JGH19" s="1"/>
      <c r="JGI19" s="1"/>
      <c r="JGJ19" s="1"/>
      <c r="JGK19" s="1"/>
      <c r="JGL19" s="1"/>
      <c r="JGM19" s="1"/>
      <c r="JGN19" s="1"/>
      <c r="JGO19" s="1"/>
      <c r="JGP19" s="1"/>
      <c r="JGQ19" s="1"/>
      <c r="JGR19" s="1"/>
      <c r="JGS19" s="1"/>
      <c r="JGT19" s="1"/>
      <c r="JGU19" s="1"/>
      <c r="JGV19" s="1"/>
      <c r="JGW19" s="1"/>
      <c r="JGX19" s="1"/>
      <c r="JGY19" s="1"/>
      <c r="JGZ19" s="1"/>
      <c r="JHA19" s="1"/>
      <c r="JHB19" s="1"/>
      <c r="JHC19" s="1"/>
      <c r="JHD19" s="1"/>
      <c r="JHE19" s="1"/>
      <c r="JHF19" s="1"/>
      <c r="JHG19" s="1"/>
      <c r="JHH19" s="1"/>
      <c r="JHI19" s="1"/>
      <c r="JHJ19" s="1"/>
      <c r="JHK19" s="1"/>
      <c r="JHL19" s="1"/>
      <c r="JHM19" s="1"/>
      <c r="JHN19" s="1"/>
      <c r="JHO19" s="1"/>
      <c r="JHP19" s="1"/>
      <c r="JHQ19" s="1"/>
      <c r="JHR19" s="1"/>
      <c r="JHS19" s="1"/>
      <c r="JHT19" s="1"/>
      <c r="JHU19" s="1"/>
      <c r="JHV19" s="1"/>
      <c r="JHW19" s="1"/>
      <c r="JHX19" s="1"/>
      <c r="JHY19" s="1"/>
      <c r="JHZ19" s="1"/>
      <c r="JIA19" s="1"/>
      <c r="JIB19" s="1"/>
      <c r="JIC19" s="1"/>
      <c r="JID19" s="1"/>
      <c r="JIE19" s="1"/>
      <c r="JIF19" s="1"/>
      <c r="JIG19" s="1"/>
      <c r="JIH19" s="1"/>
      <c r="JII19" s="1"/>
      <c r="JIJ19" s="1"/>
      <c r="JIK19" s="1"/>
      <c r="JIL19" s="1"/>
      <c r="JIM19" s="1"/>
      <c r="JIN19" s="1"/>
      <c r="JIO19" s="1"/>
      <c r="JIP19" s="1"/>
      <c r="JIQ19" s="1"/>
      <c r="JIR19" s="1"/>
      <c r="JIS19" s="1"/>
      <c r="JIT19" s="1"/>
      <c r="JIU19" s="1"/>
      <c r="JIV19" s="1"/>
      <c r="JIW19" s="1"/>
      <c r="JIX19" s="1"/>
      <c r="JIY19" s="1"/>
      <c r="JIZ19" s="1"/>
      <c r="JJA19" s="1"/>
      <c r="JJB19" s="1"/>
      <c r="JJC19" s="1"/>
      <c r="JJD19" s="1"/>
      <c r="JJE19" s="1"/>
      <c r="JJF19" s="1"/>
      <c r="JJG19" s="1"/>
      <c r="JJH19" s="1"/>
      <c r="JJI19" s="1"/>
      <c r="JJJ19" s="1"/>
      <c r="JJK19" s="1"/>
      <c r="JJL19" s="1"/>
      <c r="JJM19" s="1"/>
      <c r="JJN19" s="1"/>
      <c r="JJO19" s="1"/>
      <c r="JJP19" s="1"/>
      <c r="JJQ19" s="1"/>
      <c r="JJR19" s="1"/>
      <c r="JJS19" s="1"/>
      <c r="JJT19" s="1"/>
      <c r="JJU19" s="1"/>
      <c r="JJV19" s="1"/>
      <c r="JJW19" s="1"/>
      <c r="JJX19" s="1"/>
      <c r="JJY19" s="1"/>
      <c r="JJZ19" s="1"/>
      <c r="JKA19" s="1"/>
      <c r="JKB19" s="1"/>
      <c r="JKC19" s="1"/>
      <c r="JKD19" s="1"/>
      <c r="JKE19" s="1"/>
      <c r="JKF19" s="1"/>
      <c r="JKG19" s="1"/>
      <c r="JKH19" s="1"/>
      <c r="JKI19" s="1"/>
      <c r="JKJ19" s="1"/>
      <c r="JKK19" s="1"/>
      <c r="JKL19" s="1"/>
      <c r="JKM19" s="1"/>
      <c r="JKN19" s="1"/>
      <c r="JKO19" s="1"/>
      <c r="JKP19" s="1"/>
      <c r="JKQ19" s="1"/>
      <c r="JKR19" s="1"/>
      <c r="JKS19" s="1"/>
      <c r="JKT19" s="1"/>
      <c r="JKU19" s="1"/>
      <c r="JKV19" s="1"/>
      <c r="JKW19" s="1"/>
      <c r="JKX19" s="1"/>
      <c r="JKY19" s="1"/>
      <c r="JKZ19" s="1"/>
      <c r="JLA19" s="1"/>
      <c r="JLB19" s="1"/>
      <c r="JLC19" s="1"/>
      <c r="JLD19" s="1"/>
      <c r="JLE19" s="1"/>
      <c r="JLF19" s="1"/>
      <c r="JLG19" s="1"/>
      <c r="JLH19" s="1"/>
      <c r="JLI19" s="1"/>
      <c r="JLJ19" s="1"/>
      <c r="JLK19" s="1"/>
      <c r="JLL19" s="1"/>
      <c r="JLM19" s="1"/>
      <c r="JLN19" s="1"/>
      <c r="JLO19" s="1"/>
      <c r="JLP19" s="1"/>
      <c r="JLQ19" s="1"/>
      <c r="JLR19" s="1"/>
      <c r="JLS19" s="1"/>
      <c r="JLT19" s="1"/>
      <c r="JLU19" s="1"/>
      <c r="JLV19" s="1"/>
      <c r="JLW19" s="1"/>
      <c r="JLX19" s="1"/>
      <c r="JLY19" s="1"/>
      <c r="JLZ19" s="1"/>
      <c r="JMA19" s="1"/>
      <c r="JMB19" s="1"/>
      <c r="JMC19" s="1"/>
      <c r="JMD19" s="1"/>
      <c r="JME19" s="1"/>
      <c r="JMF19" s="1"/>
      <c r="JMG19" s="1"/>
      <c r="JMH19" s="1"/>
      <c r="JMI19" s="1"/>
      <c r="JMJ19" s="1"/>
      <c r="JMK19" s="1"/>
      <c r="JML19" s="1"/>
      <c r="JMM19" s="1"/>
      <c r="JMN19" s="1"/>
      <c r="JMO19" s="1"/>
      <c r="JMP19" s="1"/>
      <c r="JMQ19" s="1"/>
      <c r="JMR19" s="1"/>
      <c r="JMS19" s="1"/>
      <c r="JMT19" s="1"/>
      <c r="JMU19" s="1"/>
      <c r="JMV19" s="1"/>
      <c r="JMW19" s="1"/>
      <c r="JMX19" s="1"/>
      <c r="JMY19" s="1"/>
      <c r="JMZ19" s="1"/>
      <c r="JNA19" s="1"/>
      <c r="JNB19" s="1"/>
      <c r="JNC19" s="1"/>
      <c r="JND19" s="1"/>
      <c r="JNE19" s="1"/>
      <c r="JNF19" s="1"/>
      <c r="JNG19" s="1"/>
      <c r="JNH19" s="1"/>
      <c r="JNI19" s="1"/>
      <c r="JNJ19" s="1"/>
      <c r="JNK19" s="1"/>
      <c r="JNL19" s="1"/>
      <c r="JNM19" s="1"/>
      <c r="JNN19" s="1"/>
      <c r="JNO19" s="1"/>
      <c r="JNP19" s="1"/>
      <c r="JNQ19" s="1"/>
      <c r="JNR19" s="1"/>
      <c r="JNS19" s="1"/>
      <c r="JNT19" s="1"/>
      <c r="JNU19" s="1"/>
      <c r="JNV19" s="1"/>
      <c r="JNW19" s="1"/>
      <c r="JNX19" s="1"/>
      <c r="JNY19" s="1"/>
      <c r="JNZ19" s="1"/>
      <c r="JOA19" s="1"/>
      <c r="JOB19" s="1"/>
      <c r="JOC19" s="1"/>
      <c r="JOD19" s="1"/>
      <c r="JOE19" s="1"/>
      <c r="JOF19" s="1"/>
      <c r="JOG19" s="1"/>
      <c r="JOH19" s="1"/>
      <c r="JOI19" s="1"/>
      <c r="JOJ19" s="1"/>
      <c r="JOK19" s="1"/>
      <c r="JOL19" s="1"/>
      <c r="JOM19" s="1"/>
      <c r="JON19" s="1"/>
      <c r="JOO19" s="1"/>
      <c r="JOP19" s="1"/>
      <c r="JOQ19" s="1"/>
      <c r="JOR19" s="1"/>
      <c r="JOS19" s="1"/>
      <c r="JOT19" s="1"/>
      <c r="JOU19" s="1"/>
      <c r="JOV19" s="1"/>
      <c r="JOW19" s="1"/>
      <c r="JOX19" s="1"/>
      <c r="JOY19" s="1"/>
      <c r="JOZ19" s="1"/>
      <c r="JPA19" s="1"/>
      <c r="JPB19" s="1"/>
      <c r="JPC19" s="1"/>
      <c r="JPD19" s="1"/>
      <c r="JPE19" s="1"/>
      <c r="JPF19" s="1"/>
      <c r="JPG19" s="1"/>
      <c r="JPH19" s="1"/>
      <c r="JPI19" s="1"/>
      <c r="JPJ19" s="1"/>
      <c r="JPK19" s="1"/>
      <c r="JPL19" s="1"/>
      <c r="JPM19" s="1"/>
      <c r="JPN19" s="1"/>
      <c r="JPO19" s="1"/>
      <c r="JPP19" s="1"/>
      <c r="JPQ19" s="1"/>
      <c r="JPR19" s="1"/>
      <c r="JPS19" s="1"/>
      <c r="JPT19" s="1"/>
      <c r="JPU19" s="1"/>
      <c r="JPV19" s="1"/>
      <c r="JPW19" s="1"/>
      <c r="JPX19" s="1"/>
      <c r="JPY19" s="1"/>
      <c r="JPZ19" s="1"/>
      <c r="JQA19" s="1"/>
      <c r="JQB19" s="1"/>
      <c r="JQC19" s="1"/>
      <c r="JQD19" s="1"/>
      <c r="JQE19" s="1"/>
      <c r="JQF19" s="1"/>
      <c r="JQG19" s="1"/>
      <c r="JQH19" s="1"/>
      <c r="JQI19" s="1"/>
      <c r="JQJ19" s="1"/>
      <c r="JQK19" s="1"/>
      <c r="JQL19" s="1"/>
      <c r="JQM19" s="1"/>
      <c r="JQN19" s="1"/>
      <c r="JQO19" s="1"/>
      <c r="JQP19" s="1"/>
      <c r="JQQ19" s="1"/>
      <c r="JQR19" s="1"/>
      <c r="JQS19" s="1"/>
      <c r="JQT19" s="1"/>
      <c r="JQU19" s="1"/>
      <c r="JQV19" s="1"/>
      <c r="JQW19" s="1"/>
      <c r="JQX19" s="1"/>
      <c r="JQY19" s="1"/>
      <c r="JQZ19" s="1"/>
      <c r="JRA19" s="1"/>
      <c r="JRB19" s="1"/>
      <c r="JRC19" s="1"/>
      <c r="JRD19" s="1"/>
      <c r="JRE19" s="1"/>
      <c r="JRF19" s="1"/>
      <c r="JRG19" s="1"/>
      <c r="JRH19" s="1"/>
      <c r="JRI19" s="1"/>
      <c r="JRJ19" s="1"/>
      <c r="JRK19" s="1"/>
      <c r="JRL19" s="1"/>
      <c r="JRM19" s="1"/>
      <c r="JRN19" s="1"/>
      <c r="JRO19" s="1"/>
      <c r="JRP19" s="1"/>
      <c r="JRQ19" s="1"/>
      <c r="JRR19" s="1"/>
      <c r="JRS19" s="1"/>
      <c r="JRT19" s="1"/>
      <c r="JRU19" s="1"/>
      <c r="JRV19" s="1"/>
      <c r="JRW19" s="1"/>
      <c r="JRX19" s="1"/>
      <c r="JRY19" s="1"/>
      <c r="JRZ19" s="1"/>
      <c r="JSA19" s="1"/>
      <c r="JSB19" s="1"/>
      <c r="JSC19" s="1"/>
      <c r="JSD19" s="1"/>
      <c r="JSE19" s="1"/>
      <c r="JSF19" s="1"/>
      <c r="JSG19" s="1"/>
      <c r="JSH19" s="1"/>
      <c r="JSI19" s="1"/>
      <c r="JSJ19" s="1"/>
      <c r="JSK19" s="1"/>
      <c r="JSL19" s="1"/>
      <c r="JSM19" s="1"/>
      <c r="JSN19" s="1"/>
      <c r="JSO19" s="1"/>
      <c r="JSP19" s="1"/>
      <c r="JSQ19" s="1"/>
      <c r="JSR19" s="1"/>
      <c r="JSS19" s="1"/>
      <c r="JST19" s="1"/>
      <c r="JSU19" s="1"/>
      <c r="JSV19" s="1"/>
      <c r="JSW19" s="1"/>
      <c r="JSX19" s="1"/>
      <c r="JSY19" s="1"/>
      <c r="JSZ19" s="1"/>
      <c r="JTA19" s="1"/>
      <c r="JTB19" s="1"/>
      <c r="JTC19" s="1"/>
      <c r="JTD19" s="1"/>
      <c r="JTE19" s="1"/>
      <c r="JTF19" s="1"/>
      <c r="JTG19" s="1"/>
      <c r="JTH19" s="1"/>
      <c r="JTI19" s="1"/>
      <c r="JTJ19" s="1"/>
      <c r="JTK19" s="1"/>
      <c r="JTL19" s="1"/>
      <c r="JTM19" s="1"/>
      <c r="JTN19" s="1"/>
      <c r="JTO19" s="1"/>
      <c r="JTP19" s="1"/>
      <c r="JTQ19" s="1"/>
      <c r="JTR19" s="1"/>
      <c r="JTS19" s="1"/>
      <c r="JTT19" s="1"/>
      <c r="JTU19" s="1"/>
      <c r="JTV19" s="1"/>
      <c r="JTW19" s="1"/>
      <c r="JTX19" s="1"/>
      <c r="JTY19" s="1"/>
      <c r="JTZ19" s="1"/>
      <c r="JUA19" s="1"/>
      <c r="JUB19" s="1"/>
      <c r="JUC19" s="1"/>
      <c r="JUD19" s="1"/>
      <c r="JUE19" s="1"/>
      <c r="JUF19" s="1"/>
      <c r="JUG19" s="1"/>
      <c r="JUH19" s="1"/>
      <c r="JUI19" s="1"/>
      <c r="JUJ19" s="1"/>
      <c r="JUK19" s="1"/>
      <c r="JUL19" s="1"/>
      <c r="JUM19" s="1"/>
      <c r="JUN19" s="1"/>
      <c r="JUO19" s="1"/>
      <c r="JUP19" s="1"/>
      <c r="JUQ19" s="1"/>
      <c r="JUR19" s="1"/>
      <c r="JUS19" s="1"/>
      <c r="JUT19" s="1"/>
      <c r="JUU19" s="1"/>
      <c r="JUV19" s="1"/>
      <c r="JUW19" s="1"/>
      <c r="JUX19" s="1"/>
      <c r="JUY19" s="1"/>
      <c r="JUZ19" s="1"/>
      <c r="JVA19" s="1"/>
      <c r="JVB19" s="1"/>
      <c r="JVC19" s="1"/>
      <c r="JVD19" s="1"/>
      <c r="JVE19" s="1"/>
      <c r="JVF19" s="1"/>
      <c r="JVG19" s="1"/>
      <c r="JVH19" s="1"/>
      <c r="JVI19" s="1"/>
      <c r="JVJ19" s="1"/>
      <c r="JVK19" s="1"/>
      <c r="JVL19" s="1"/>
      <c r="JVM19" s="1"/>
      <c r="JVN19" s="1"/>
      <c r="JVO19" s="1"/>
      <c r="JVP19" s="1"/>
      <c r="JVQ19" s="1"/>
      <c r="JVR19" s="1"/>
      <c r="JVS19" s="1"/>
      <c r="JVT19" s="1"/>
      <c r="JVU19" s="1"/>
      <c r="JVV19" s="1"/>
      <c r="JVW19" s="1"/>
      <c r="JVX19" s="1"/>
      <c r="JVY19" s="1"/>
      <c r="JVZ19" s="1"/>
      <c r="JWA19" s="1"/>
      <c r="JWB19" s="1"/>
      <c r="JWC19" s="1"/>
      <c r="JWD19" s="1"/>
      <c r="JWE19" s="1"/>
      <c r="JWF19" s="1"/>
      <c r="JWG19" s="1"/>
      <c r="JWH19" s="1"/>
      <c r="JWI19" s="1"/>
      <c r="JWJ19" s="1"/>
      <c r="JWK19" s="1"/>
      <c r="JWL19" s="1"/>
      <c r="JWM19" s="1"/>
      <c r="JWN19" s="1"/>
      <c r="JWO19" s="1"/>
      <c r="JWP19" s="1"/>
      <c r="JWQ19" s="1"/>
      <c r="JWR19" s="1"/>
      <c r="JWS19" s="1"/>
      <c r="JWT19" s="1"/>
      <c r="JWU19" s="1"/>
      <c r="JWV19" s="1"/>
      <c r="JWW19" s="1"/>
      <c r="JWX19" s="1"/>
      <c r="JWY19" s="1"/>
      <c r="JWZ19" s="1"/>
      <c r="JXA19" s="1"/>
      <c r="JXB19" s="1"/>
      <c r="JXC19" s="1"/>
      <c r="JXD19" s="1"/>
      <c r="JXE19" s="1"/>
      <c r="JXF19" s="1"/>
      <c r="JXG19" s="1"/>
      <c r="JXH19" s="1"/>
      <c r="JXI19" s="1"/>
      <c r="JXJ19" s="1"/>
      <c r="JXK19" s="1"/>
      <c r="JXL19" s="1"/>
      <c r="JXM19" s="1"/>
      <c r="JXN19" s="1"/>
      <c r="JXO19" s="1"/>
      <c r="JXP19" s="1"/>
      <c r="JXQ19" s="1"/>
      <c r="JXR19" s="1"/>
      <c r="JXS19" s="1"/>
      <c r="JXT19" s="1"/>
      <c r="JXU19" s="1"/>
      <c r="JXV19" s="1"/>
      <c r="JXW19" s="1"/>
      <c r="JXX19" s="1"/>
      <c r="JXY19" s="1"/>
      <c r="JXZ19" s="1"/>
      <c r="JYA19" s="1"/>
      <c r="JYB19" s="1"/>
      <c r="JYC19" s="1"/>
      <c r="JYD19" s="1"/>
      <c r="JYE19" s="1"/>
      <c r="JYF19" s="1"/>
      <c r="JYG19" s="1"/>
      <c r="JYH19" s="1"/>
      <c r="JYI19" s="1"/>
      <c r="JYJ19" s="1"/>
      <c r="JYK19" s="1"/>
      <c r="JYL19" s="1"/>
      <c r="JYM19" s="1"/>
      <c r="JYN19" s="1"/>
      <c r="JYO19" s="1"/>
      <c r="JYP19" s="1"/>
      <c r="JYQ19" s="1"/>
      <c r="JYR19" s="1"/>
      <c r="JYS19" s="1"/>
      <c r="JYT19" s="1"/>
      <c r="JYU19" s="1"/>
      <c r="JYV19" s="1"/>
      <c r="JYW19" s="1"/>
      <c r="JYX19" s="1"/>
      <c r="JYY19" s="1"/>
      <c r="JYZ19" s="1"/>
      <c r="JZA19" s="1"/>
      <c r="JZB19" s="1"/>
      <c r="JZC19" s="1"/>
      <c r="JZD19" s="1"/>
      <c r="JZE19" s="1"/>
      <c r="JZF19" s="1"/>
      <c r="JZG19" s="1"/>
      <c r="JZH19" s="1"/>
      <c r="JZI19" s="1"/>
      <c r="JZJ19" s="1"/>
      <c r="JZK19" s="1"/>
      <c r="JZL19" s="1"/>
      <c r="JZM19" s="1"/>
      <c r="JZN19" s="1"/>
      <c r="JZO19" s="1"/>
      <c r="JZP19" s="1"/>
      <c r="JZQ19" s="1"/>
      <c r="JZR19" s="1"/>
      <c r="JZS19" s="1"/>
      <c r="JZT19" s="1"/>
      <c r="JZU19" s="1"/>
      <c r="JZV19" s="1"/>
      <c r="JZW19" s="1"/>
      <c r="JZX19" s="1"/>
      <c r="JZY19" s="1"/>
      <c r="JZZ19" s="1"/>
      <c r="KAA19" s="1"/>
      <c r="KAB19" s="1"/>
      <c r="KAC19" s="1"/>
      <c r="KAD19" s="1"/>
      <c r="KAE19" s="1"/>
      <c r="KAF19" s="1"/>
      <c r="KAG19" s="1"/>
      <c r="KAH19" s="1"/>
      <c r="KAI19" s="1"/>
      <c r="KAJ19" s="1"/>
      <c r="KAK19" s="1"/>
      <c r="KAL19" s="1"/>
      <c r="KAM19" s="1"/>
      <c r="KAN19" s="1"/>
      <c r="KAO19" s="1"/>
      <c r="KAP19" s="1"/>
      <c r="KAQ19" s="1"/>
      <c r="KAR19" s="1"/>
      <c r="KAS19" s="1"/>
      <c r="KAT19" s="1"/>
      <c r="KAU19" s="1"/>
      <c r="KAV19" s="1"/>
      <c r="KAW19" s="1"/>
      <c r="KAX19" s="1"/>
      <c r="KAY19" s="1"/>
      <c r="KAZ19" s="1"/>
      <c r="KBA19" s="1"/>
      <c r="KBB19" s="1"/>
      <c r="KBC19" s="1"/>
      <c r="KBD19" s="1"/>
      <c r="KBE19" s="1"/>
      <c r="KBF19" s="1"/>
      <c r="KBG19" s="1"/>
      <c r="KBH19" s="1"/>
      <c r="KBI19" s="1"/>
      <c r="KBJ19" s="1"/>
      <c r="KBK19" s="1"/>
      <c r="KBL19" s="1"/>
      <c r="KBM19" s="1"/>
      <c r="KBN19" s="1"/>
      <c r="KBO19" s="1"/>
      <c r="KBP19" s="1"/>
      <c r="KBQ19" s="1"/>
      <c r="KBR19" s="1"/>
      <c r="KBS19" s="1"/>
      <c r="KBT19" s="1"/>
      <c r="KBU19" s="1"/>
      <c r="KBV19" s="1"/>
      <c r="KBW19" s="1"/>
      <c r="KBX19" s="1"/>
      <c r="KBY19" s="1"/>
      <c r="KBZ19" s="1"/>
      <c r="KCA19" s="1"/>
      <c r="KCB19" s="1"/>
      <c r="KCC19" s="1"/>
      <c r="KCD19" s="1"/>
      <c r="KCE19" s="1"/>
      <c r="KCF19" s="1"/>
      <c r="KCG19" s="1"/>
      <c r="KCH19" s="1"/>
      <c r="KCI19" s="1"/>
      <c r="KCJ19" s="1"/>
      <c r="KCK19" s="1"/>
      <c r="KCL19" s="1"/>
      <c r="KCM19" s="1"/>
      <c r="KCN19" s="1"/>
      <c r="KCO19" s="1"/>
      <c r="KCP19" s="1"/>
      <c r="KCQ19" s="1"/>
      <c r="KCR19" s="1"/>
      <c r="KCS19" s="1"/>
      <c r="KCT19" s="1"/>
      <c r="KCU19" s="1"/>
      <c r="KCV19" s="1"/>
      <c r="KCW19" s="1"/>
      <c r="KCX19" s="1"/>
      <c r="KCY19" s="1"/>
      <c r="KCZ19" s="1"/>
      <c r="KDA19" s="1"/>
      <c r="KDB19" s="1"/>
      <c r="KDC19" s="1"/>
      <c r="KDD19" s="1"/>
      <c r="KDE19" s="1"/>
      <c r="KDF19" s="1"/>
      <c r="KDG19" s="1"/>
      <c r="KDH19" s="1"/>
      <c r="KDI19" s="1"/>
      <c r="KDJ19" s="1"/>
      <c r="KDK19" s="1"/>
      <c r="KDL19" s="1"/>
      <c r="KDM19" s="1"/>
      <c r="KDN19" s="1"/>
      <c r="KDO19" s="1"/>
      <c r="KDP19" s="1"/>
      <c r="KDQ19" s="1"/>
      <c r="KDR19" s="1"/>
      <c r="KDS19" s="1"/>
      <c r="KDT19" s="1"/>
      <c r="KDU19" s="1"/>
      <c r="KDV19" s="1"/>
      <c r="KDW19" s="1"/>
      <c r="KDX19" s="1"/>
      <c r="KDY19" s="1"/>
      <c r="KDZ19" s="1"/>
      <c r="KEA19" s="1"/>
      <c r="KEB19" s="1"/>
      <c r="KEC19" s="1"/>
      <c r="KED19" s="1"/>
      <c r="KEE19" s="1"/>
      <c r="KEF19" s="1"/>
      <c r="KEG19" s="1"/>
      <c r="KEH19" s="1"/>
      <c r="KEI19" s="1"/>
      <c r="KEJ19" s="1"/>
      <c r="KEK19" s="1"/>
      <c r="KEL19" s="1"/>
      <c r="KEM19" s="1"/>
      <c r="KEN19" s="1"/>
      <c r="KEO19" s="1"/>
      <c r="KEP19" s="1"/>
      <c r="KEQ19" s="1"/>
      <c r="KER19" s="1"/>
      <c r="KES19" s="1"/>
      <c r="KET19" s="1"/>
      <c r="KEU19" s="1"/>
      <c r="KEV19" s="1"/>
      <c r="KEW19" s="1"/>
      <c r="KEX19" s="1"/>
      <c r="KEY19" s="1"/>
      <c r="KEZ19" s="1"/>
      <c r="KFA19" s="1"/>
      <c r="KFB19" s="1"/>
      <c r="KFC19" s="1"/>
      <c r="KFD19" s="1"/>
      <c r="KFE19" s="1"/>
      <c r="KFF19" s="1"/>
      <c r="KFG19" s="1"/>
      <c r="KFH19" s="1"/>
      <c r="KFI19" s="1"/>
      <c r="KFJ19" s="1"/>
      <c r="KFK19" s="1"/>
      <c r="KFL19" s="1"/>
      <c r="KFM19" s="1"/>
      <c r="KFN19" s="1"/>
      <c r="KFO19" s="1"/>
      <c r="KFP19" s="1"/>
      <c r="KFQ19" s="1"/>
      <c r="KFR19" s="1"/>
      <c r="KFS19" s="1"/>
      <c r="KFT19" s="1"/>
      <c r="KFU19" s="1"/>
      <c r="KFV19" s="1"/>
      <c r="KFW19" s="1"/>
      <c r="KFX19" s="1"/>
      <c r="KFY19" s="1"/>
      <c r="KFZ19" s="1"/>
      <c r="KGA19" s="1"/>
      <c r="KGB19" s="1"/>
      <c r="KGC19" s="1"/>
      <c r="KGD19" s="1"/>
      <c r="KGE19" s="1"/>
      <c r="KGF19" s="1"/>
      <c r="KGG19" s="1"/>
      <c r="KGH19" s="1"/>
      <c r="KGI19" s="1"/>
      <c r="KGJ19" s="1"/>
      <c r="KGK19" s="1"/>
      <c r="KGL19" s="1"/>
      <c r="KGM19" s="1"/>
      <c r="KGN19" s="1"/>
      <c r="KGO19" s="1"/>
      <c r="KGP19" s="1"/>
      <c r="KGQ19" s="1"/>
      <c r="KGR19" s="1"/>
      <c r="KGS19" s="1"/>
      <c r="KGT19" s="1"/>
      <c r="KGU19" s="1"/>
      <c r="KGV19" s="1"/>
      <c r="KGW19" s="1"/>
      <c r="KGX19" s="1"/>
      <c r="KGY19" s="1"/>
      <c r="KGZ19" s="1"/>
      <c r="KHA19" s="1"/>
      <c r="KHB19" s="1"/>
      <c r="KHC19" s="1"/>
      <c r="KHD19" s="1"/>
      <c r="KHE19" s="1"/>
      <c r="KHF19" s="1"/>
      <c r="KHG19" s="1"/>
      <c r="KHH19" s="1"/>
      <c r="KHI19" s="1"/>
      <c r="KHJ19" s="1"/>
      <c r="KHK19" s="1"/>
      <c r="KHL19" s="1"/>
      <c r="KHM19" s="1"/>
      <c r="KHN19" s="1"/>
      <c r="KHO19" s="1"/>
      <c r="KHP19" s="1"/>
      <c r="KHQ19" s="1"/>
      <c r="KHR19" s="1"/>
      <c r="KHS19" s="1"/>
      <c r="KHT19" s="1"/>
      <c r="KHU19" s="1"/>
      <c r="KHV19" s="1"/>
      <c r="KHW19" s="1"/>
      <c r="KHX19" s="1"/>
      <c r="KHY19" s="1"/>
      <c r="KHZ19" s="1"/>
      <c r="KIA19" s="1"/>
      <c r="KIB19" s="1"/>
      <c r="KIC19" s="1"/>
      <c r="KID19" s="1"/>
      <c r="KIE19" s="1"/>
      <c r="KIF19" s="1"/>
      <c r="KIG19" s="1"/>
      <c r="KIH19" s="1"/>
      <c r="KII19" s="1"/>
      <c r="KIJ19" s="1"/>
      <c r="KIK19" s="1"/>
      <c r="KIL19" s="1"/>
      <c r="KIM19" s="1"/>
      <c r="KIN19" s="1"/>
      <c r="KIO19" s="1"/>
      <c r="KIP19" s="1"/>
      <c r="KIQ19" s="1"/>
      <c r="KIR19" s="1"/>
      <c r="KIS19" s="1"/>
      <c r="KIT19" s="1"/>
      <c r="KIU19" s="1"/>
      <c r="KIV19" s="1"/>
      <c r="KIW19" s="1"/>
      <c r="KIX19" s="1"/>
      <c r="KIY19" s="1"/>
      <c r="KIZ19" s="1"/>
      <c r="KJA19" s="1"/>
      <c r="KJB19" s="1"/>
      <c r="KJC19" s="1"/>
      <c r="KJD19" s="1"/>
      <c r="KJE19" s="1"/>
      <c r="KJF19" s="1"/>
      <c r="KJG19" s="1"/>
      <c r="KJH19" s="1"/>
      <c r="KJI19" s="1"/>
      <c r="KJJ19" s="1"/>
      <c r="KJK19" s="1"/>
      <c r="KJL19" s="1"/>
      <c r="KJM19" s="1"/>
      <c r="KJN19" s="1"/>
      <c r="KJO19" s="1"/>
      <c r="KJP19" s="1"/>
      <c r="KJQ19" s="1"/>
      <c r="KJR19" s="1"/>
      <c r="KJS19" s="1"/>
      <c r="KJT19" s="1"/>
      <c r="KJU19" s="1"/>
      <c r="KJV19" s="1"/>
      <c r="KJW19" s="1"/>
      <c r="KJX19" s="1"/>
      <c r="KJY19" s="1"/>
      <c r="KJZ19" s="1"/>
      <c r="KKA19" s="1"/>
      <c r="KKB19" s="1"/>
      <c r="KKC19" s="1"/>
      <c r="KKD19" s="1"/>
      <c r="KKE19" s="1"/>
      <c r="KKF19" s="1"/>
      <c r="KKG19" s="1"/>
      <c r="KKH19" s="1"/>
      <c r="KKI19" s="1"/>
      <c r="KKJ19" s="1"/>
      <c r="KKK19" s="1"/>
      <c r="KKL19" s="1"/>
      <c r="KKM19" s="1"/>
      <c r="KKN19" s="1"/>
      <c r="KKO19" s="1"/>
      <c r="KKP19" s="1"/>
      <c r="KKQ19" s="1"/>
      <c r="KKR19" s="1"/>
      <c r="KKS19" s="1"/>
      <c r="KKT19" s="1"/>
      <c r="KKU19" s="1"/>
      <c r="KKV19" s="1"/>
      <c r="KKW19" s="1"/>
      <c r="KKX19" s="1"/>
      <c r="KKY19" s="1"/>
      <c r="KKZ19" s="1"/>
      <c r="KLA19" s="1"/>
      <c r="KLB19" s="1"/>
      <c r="KLC19" s="1"/>
      <c r="KLD19" s="1"/>
      <c r="KLE19" s="1"/>
      <c r="KLF19" s="1"/>
      <c r="KLG19" s="1"/>
      <c r="KLH19" s="1"/>
      <c r="KLI19" s="1"/>
      <c r="KLJ19" s="1"/>
      <c r="KLK19" s="1"/>
      <c r="KLL19" s="1"/>
      <c r="KLM19" s="1"/>
      <c r="KLN19" s="1"/>
      <c r="KLO19" s="1"/>
      <c r="KLP19" s="1"/>
      <c r="KLQ19" s="1"/>
      <c r="KLR19" s="1"/>
      <c r="KLS19" s="1"/>
      <c r="KLT19" s="1"/>
      <c r="KLU19" s="1"/>
      <c r="KLV19" s="1"/>
      <c r="KLW19" s="1"/>
      <c r="KLX19" s="1"/>
      <c r="KLY19" s="1"/>
      <c r="KLZ19" s="1"/>
      <c r="KMA19" s="1"/>
      <c r="KMB19" s="1"/>
      <c r="KMC19" s="1"/>
      <c r="KMD19" s="1"/>
      <c r="KME19" s="1"/>
      <c r="KMF19" s="1"/>
      <c r="KMG19" s="1"/>
      <c r="KMH19" s="1"/>
      <c r="KMI19" s="1"/>
      <c r="KMJ19" s="1"/>
      <c r="KMK19" s="1"/>
      <c r="KML19" s="1"/>
      <c r="KMM19" s="1"/>
      <c r="KMN19" s="1"/>
      <c r="KMO19" s="1"/>
      <c r="KMP19" s="1"/>
      <c r="KMQ19" s="1"/>
      <c r="KMR19" s="1"/>
      <c r="KMS19" s="1"/>
      <c r="KMT19" s="1"/>
      <c r="KMU19" s="1"/>
      <c r="KMV19" s="1"/>
      <c r="KMW19" s="1"/>
      <c r="KMX19" s="1"/>
      <c r="KMY19" s="1"/>
      <c r="KMZ19" s="1"/>
      <c r="KNA19" s="1"/>
      <c r="KNB19" s="1"/>
      <c r="KNC19" s="1"/>
      <c r="KND19" s="1"/>
      <c r="KNE19" s="1"/>
      <c r="KNF19" s="1"/>
      <c r="KNG19" s="1"/>
      <c r="KNH19" s="1"/>
      <c r="KNI19" s="1"/>
      <c r="KNJ19" s="1"/>
      <c r="KNK19" s="1"/>
      <c r="KNL19" s="1"/>
      <c r="KNM19" s="1"/>
      <c r="KNN19" s="1"/>
      <c r="KNO19" s="1"/>
      <c r="KNP19" s="1"/>
      <c r="KNQ19" s="1"/>
      <c r="KNR19" s="1"/>
      <c r="KNS19" s="1"/>
      <c r="KNT19" s="1"/>
      <c r="KNU19" s="1"/>
      <c r="KNV19" s="1"/>
      <c r="KNW19" s="1"/>
      <c r="KNX19" s="1"/>
      <c r="KNY19" s="1"/>
      <c r="KNZ19" s="1"/>
      <c r="KOA19" s="1"/>
      <c r="KOB19" s="1"/>
      <c r="KOC19" s="1"/>
      <c r="KOD19" s="1"/>
      <c r="KOE19" s="1"/>
      <c r="KOF19" s="1"/>
      <c r="KOG19" s="1"/>
      <c r="KOH19" s="1"/>
      <c r="KOI19" s="1"/>
      <c r="KOJ19" s="1"/>
      <c r="KOK19" s="1"/>
      <c r="KOL19" s="1"/>
      <c r="KOM19" s="1"/>
      <c r="KON19" s="1"/>
      <c r="KOO19" s="1"/>
      <c r="KOP19" s="1"/>
      <c r="KOQ19" s="1"/>
      <c r="KOR19" s="1"/>
      <c r="KOS19" s="1"/>
      <c r="KOT19" s="1"/>
      <c r="KOU19" s="1"/>
      <c r="KOV19" s="1"/>
      <c r="KOW19" s="1"/>
      <c r="KOX19" s="1"/>
      <c r="KOY19" s="1"/>
      <c r="KOZ19" s="1"/>
      <c r="KPA19" s="1"/>
      <c r="KPB19" s="1"/>
      <c r="KPC19" s="1"/>
      <c r="KPD19" s="1"/>
      <c r="KPE19" s="1"/>
      <c r="KPF19" s="1"/>
      <c r="KPG19" s="1"/>
      <c r="KPH19" s="1"/>
      <c r="KPI19" s="1"/>
      <c r="KPJ19" s="1"/>
      <c r="KPK19" s="1"/>
      <c r="KPL19" s="1"/>
      <c r="KPM19" s="1"/>
      <c r="KPN19" s="1"/>
      <c r="KPO19" s="1"/>
      <c r="KPP19" s="1"/>
      <c r="KPQ19" s="1"/>
      <c r="KPR19" s="1"/>
      <c r="KPS19" s="1"/>
      <c r="KPT19" s="1"/>
      <c r="KPU19" s="1"/>
      <c r="KPV19" s="1"/>
      <c r="KPW19" s="1"/>
      <c r="KPX19" s="1"/>
      <c r="KPY19" s="1"/>
      <c r="KPZ19" s="1"/>
      <c r="KQA19" s="1"/>
      <c r="KQB19" s="1"/>
      <c r="KQC19" s="1"/>
      <c r="KQD19" s="1"/>
      <c r="KQE19" s="1"/>
      <c r="KQF19" s="1"/>
      <c r="KQG19" s="1"/>
      <c r="KQH19" s="1"/>
      <c r="KQI19" s="1"/>
      <c r="KQJ19" s="1"/>
      <c r="KQK19" s="1"/>
      <c r="KQL19" s="1"/>
      <c r="KQM19" s="1"/>
      <c r="KQN19" s="1"/>
      <c r="KQO19" s="1"/>
      <c r="KQP19" s="1"/>
      <c r="KQQ19" s="1"/>
      <c r="KQR19" s="1"/>
      <c r="KQS19" s="1"/>
      <c r="KQT19" s="1"/>
      <c r="KQU19" s="1"/>
      <c r="KQV19" s="1"/>
      <c r="KQW19" s="1"/>
      <c r="KQX19" s="1"/>
      <c r="KQY19" s="1"/>
      <c r="KQZ19" s="1"/>
      <c r="KRA19" s="1"/>
      <c r="KRB19" s="1"/>
      <c r="KRC19" s="1"/>
      <c r="KRD19" s="1"/>
      <c r="KRE19" s="1"/>
      <c r="KRF19" s="1"/>
      <c r="KRG19" s="1"/>
      <c r="KRH19" s="1"/>
      <c r="KRI19" s="1"/>
      <c r="KRJ19" s="1"/>
      <c r="KRK19" s="1"/>
      <c r="KRL19" s="1"/>
      <c r="KRM19" s="1"/>
      <c r="KRN19" s="1"/>
      <c r="KRO19" s="1"/>
      <c r="KRP19" s="1"/>
      <c r="KRQ19" s="1"/>
      <c r="KRR19" s="1"/>
      <c r="KRS19" s="1"/>
      <c r="KRT19" s="1"/>
      <c r="KRU19" s="1"/>
      <c r="KRV19" s="1"/>
      <c r="KRW19" s="1"/>
      <c r="KRX19" s="1"/>
      <c r="KRY19" s="1"/>
      <c r="KRZ19" s="1"/>
      <c r="KSA19" s="1"/>
      <c r="KSB19" s="1"/>
      <c r="KSC19" s="1"/>
      <c r="KSD19" s="1"/>
      <c r="KSE19" s="1"/>
      <c r="KSF19" s="1"/>
      <c r="KSG19" s="1"/>
      <c r="KSH19" s="1"/>
      <c r="KSI19" s="1"/>
      <c r="KSJ19" s="1"/>
      <c r="KSK19" s="1"/>
      <c r="KSL19" s="1"/>
      <c r="KSM19" s="1"/>
      <c r="KSN19" s="1"/>
      <c r="KSO19" s="1"/>
      <c r="KSP19" s="1"/>
      <c r="KSQ19" s="1"/>
      <c r="KSR19" s="1"/>
      <c r="KSS19" s="1"/>
      <c r="KST19" s="1"/>
      <c r="KSU19" s="1"/>
      <c r="KSV19" s="1"/>
      <c r="KSW19" s="1"/>
      <c r="KSX19" s="1"/>
      <c r="KSY19" s="1"/>
      <c r="KSZ19" s="1"/>
      <c r="KTA19" s="1"/>
      <c r="KTB19" s="1"/>
      <c r="KTC19" s="1"/>
      <c r="KTD19" s="1"/>
      <c r="KTE19" s="1"/>
      <c r="KTF19" s="1"/>
      <c r="KTG19" s="1"/>
      <c r="KTH19" s="1"/>
      <c r="KTI19" s="1"/>
      <c r="KTJ19" s="1"/>
      <c r="KTK19" s="1"/>
      <c r="KTL19" s="1"/>
      <c r="KTM19" s="1"/>
      <c r="KTN19" s="1"/>
      <c r="KTO19" s="1"/>
      <c r="KTP19" s="1"/>
      <c r="KTQ19" s="1"/>
      <c r="KTR19" s="1"/>
      <c r="KTS19" s="1"/>
      <c r="KTT19" s="1"/>
      <c r="KTU19" s="1"/>
      <c r="KTV19" s="1"/>
      <c r="KTW19" s="1"/>
      <c r="KTX19" s="1"/>
      <c r="KTY19" s="1"/>
      <c r="KTZ19" s="1"/>
      <c r="KUA19" s="1"/>
      <c r="KUB19" s="1"/>
      <c r="KUC19" s="1"/>
      <c r="KUD19" s="1"/>
      <c r="KUE19" s="1"/>
      <c r="KUF19" s="1"/>
      <c r="KUG19" s="1"/>
      <c r="KUH19" s="1"/>
      <c r="KUI19" s="1"/>
      <c r="KUJ19" s="1"/>
      <c r="KUK19" s="1"/>
      <c r="KUL19" s="1"/>
      <c r="KUM19" s="1"/>
      <c r="KUN19" s="1"/>
      <c r="KUO19" s="1"/>
      <c r="KUP19" s="1"/>
      <c r="KUQ19" s="1"/>
      <c r="KUR19" s="1"/>
      <c r="KUS19" s="1"/>
      <c r="KUT19" s="1"/>
      <c r="KUU19" s="1"/>
      <c r="KUV19" s="1"/>
      <c r="KUW19" s="1"/>
      <c r="KUX19" s="1"/>
      <c r="KUY19" s="1"/>
      <c r="KUZ19" s="1"/>
      <c r="KVA19" s="1"/>
      <c r="KVB19" s="1"/>
      <c r="KVC19" s="1"/>
      <c r="KVD19" s="1"/>
      <c r="KVE19" s="1"/>
      <c r="KVF19" s="1"/>
      <c r="KVG19" s="1"/>
      <c r="KVH19" s="1"/>
      <c r="KVI19" s="1"/>
      <c r="KVJ19" s="1"/>
      <c r="KVK19" s="1"/>
      <c r="KVL19" s="1"/>
      <c r="KVM19" s="1"/>
      <c r="KVN19" s="1"/>
      <c r="KVO19" s="1"/>
      <c r="KVP19" s="1"/>
      <c r="KVQ19" s="1"/>
      <c r="KVR19" s="1"/>
      <c r="KVS19" s="1"/>
      <c r="KVT19" s="1"/>
      <c r="KVU19" s="1"/>
      <c r="KVV19" s="1"/>
      <c r="KVW19" s="1"/>
      <c r="KVX19" s="1"/>
      <c r="KVY19" s="1"/>
      <c r="KVZ19" s="1"/>
      <c r="KWA19" s="1"/>
      <c r="KWB19" s="1"/>
      <c r="KWC19" s="1"/>
      <c r="KWD19" s="1"/>
      <c r="KWE19" s="1"/>
      <c r="KWF19" s="1"/>
      <c r="KWG19" s="1"/>
      <c r="KWH19" s="1"/>
      <c r="KWI19" s="1"/>
      <c r="KWJ19" s="1"/>
      <c r="KWK19" s="1"/>
      <c r="KWL19" s="1"/>
      <c r="KWM19" s="1"/>
      <c r="KWN19" s="1"/>
      <c r="KWO19" s="1"/>
      <c r="KWP19" s="1"/>
      <c r="KWQ19" s="1"/>
      <c r="KWR19" s="1"/>
      <c r="KWS19" s="1"/>
      <c r="KWT19" s="1"/>
      <c r="KWU19" s="1"/>
      <c r="KWV19" s="1"/>
      <c r="KWW19" s="1"/>
      <c r="KWX19" s="1"/>
      <c r="KWY19" s="1"/>
      <c r="KWZ19" s="1"/>
      <c r="KXA19" s="1"/>
      <c r="KXB19" s="1"/>
      <c r="KXC19" s="1"/>
      <c r="KXD19" s="1"/>
      <c r="KXE19" s="1"/>
      <c r="KXF19" s="1"/>
      <c r="KXG19" s="1"/>
      <c r="KXH19" s="1"/>
      <c r="KXI19" s="1"/>
      <c r="KXJ19" s="1"/>
      <c r="KXK19" s="1"/>
      <c r="KXL19" s="1"/>
      <c r="KXM19" s="1"/>
      <c r="KXN19" s="1"/>
      <c r="KXO19" s="1"/>
      <c r="KXP19" s="1"/>
      <c r="KXQ19" s="1"/>
      <c r="KXR19" s="1"/>
      <c r="KXS19" s="1"/>
      <c r="KXT19" s="1"/>
      <c r="KXU19" s="1"/>
      <c r="KXV19" s="1"/>
      <c r="KXW19" s="1"/>
      <c r="KXX19" s="1"/>
      <c r="KXY19" s="1"/>
      <c r="KXZ19" s="1"/>
      <c r="KYA19" s="1"/>
      <c r="KYB19" s="1"/>
      <c r="KYC19" s="1"/>
      <c r="KYD19" s="1"/>
      <c r="KYE19" s="1"/>
      <c r="KYF19" s="1"/>
      <c r="KYG19" s="1"/>
      <c r="KYH19" s="1"/>
      <c r="KYI19" s="1"/>
      <c r="KYJ19" s="1"/>
      <c r="KYK19" s="1"/>
      <c r="KYL19" s="1"/>
      <c r="KYM19" s="1"/>
      <c r="KYN19" s="1"/>
      <c r="KYO19" s="1"/>
      <c r="KYP19" s="1"/>
      <c r="KYQ19" s="1"/>
      <c r="KYR19" s="1"/>
      <c r="KYS19" s="1"/>
      <c r="KYT19" s="1"/>
      <c r="KYU19" s="1"/>
      <c r="KYV19" s="1"/>
      <c r="KYW19" s="1"/>
      <c r="KYX19" s="1"/>
      <c r="KYY19" s="1"/>
      <c r="KYZ19" s="1"/>
      <c r="KZA19" s="1"/>
      <c r="KZB19" s="1"/>
      <c r="KZC19" s="1"/>
      <c r="KZD19" s="1"/>
      <c r="KZE19" s="1"/>
      <c r="KZF19" s="1"/>
      <c r="KZG19" s="1"/>
      <c r="KZH19" s="1"/>
      <c r="KZI19" s="1"/>
      <c r="KZJ19" s="1"/>
      <c r="KZK19" s="1"/>
      <c r="KZL19" s="1"/>
      <c r="KZM19" s="1"/>
      <c r="KZN19" s="1"/>
      <c r="KZO19" s="1"/>
      <c r="KZP19" s="1"/>
      <c r="KZQ19" s="1"/>
      <c r="KZR19" s="1"/>
      <c r="KZS19" s="1"/>
      <c r="KZT19" s="1"/>
      <c r="KZU19" s="1"/>
      <c r="KZV19" s="1"/>
      <c r="KZW19" s="1"/>
      <c r="KZX19" s="1"/>
      <c r="KZY19" s="1"/>
      <c r="KZZ19" s="1"/>
      <c r="LAA19" s="1"/>
      <c r="LAB19" s="1"/>
      <c r="LAC19" s="1"/>
      <c r="LAD19" s="1"/>
      <c r="LAE19" s="1"/>
      <c r="LAF19" s="1"/>
      <c r="LAG19" s="1"/>
      <c r="LAH19" s="1"/>
      <c r="LAI19" s="1"/>
      <c r="LAJ19" s="1"/>
      <c r="LAK19" s="1"/>
      <c r="LAL19" s="1"/>
      <c r="LAM19" s="1"/>
      <c r="LAN19" s="1"/>
      <c r="LAO19" s="1"/>
      <c r="LAP19" s="1"/>
      <c r="LAQ19" s="1"/>
      <c r="LAR19" s="1"/>
      <c r="LAS19" s="1"/>
      <c r="LAT19" s="1"/>
      <c r="LAU19" s="1"/>
      <c r="LAV19" s="1"/>
      <c r="LAW19" s="1"/>
      <c r="LAX19" s="1"/>
      <c r="LAY19" s="1"/>
      <c r="LAZ19" s="1"/>
      <c r="LBA19" s="1"/>
      <c r="LBB19" s="1"/>
      <c r="LBC19" s="1"/>
      <c r="LBD19" s="1"/>
      <c r="LBE19" s="1"/>
      <c r="LBF19" s="1"/>
      <c r="LBG19" s="1"/>
      <c r="LBH19" s="1"/>
      <c r="LBI19" s="1"/>
      <c r="LBJ19" s="1"/>
      <c r="LBK19" s="1"/>
      <c r="LBL19" s="1"/>
      <c r="LBM19" s="1"/>
      <c r="LBN19" s="1"/>
      <c r="LBO19" s="1"/>
      <c r="LBP19" s="1"/>
      <c r="LBQ19" s="1"/>
      <c r="LBR19" s="1"/>
      <c r="LBS19" s="1"/>
      <c r="LBT19" s="1"/>
      <c r="LBU19" s="1"/>
      <c r="LBV19" s="1"/>
      <c r="LBW19" s="1"/>
      <c r="LBX19" s="1"/>
      <c r="LBY19" s="1"/>
      <c r="LBZ19" s="1"/>
      <c r="LCA19" s="1"/>
      <c r="LCB19" s="1"/>
      <c r="LCC19" s="1"/>
      <c r="LCD19" s="1"/>
      <c r="LCE19" s="1"/>
      <c r="LCF19" s="1"/>
      <c r="LCG19" s="1"/>
      <c r="LCH19" s="1"/>
      <c r="LCI19" s="1"/>
      <c r="LCJ19" s="1"/>
      <c r="LCK19" s="1"/>
      <c r="LCL19" s="1"/>
      <c r="LCM19" s="1"/>
      <c r="LCN19" s="1"/>
      <c r="LCO19" s="1"/>
      <c r="LCP19" s="1"/>
      <c r="LCQ19" s="1"/>
      <c r="LCR19" s="1"/>
      <c r="LCS19" s="1"/>
      <c r="LCT19" s="1"/>
      <c r="LCU19" s="1"/>
      <c r="LCV19" s="1"/>
      <c r="LCW19" s="1"/>
      <c r="LCX19" s="1"/>
      <c r="LCY19" s="1"/>
      <c r="LCZ19" s="1"/>
      <c r="LDA19" s="1"/>
      <c r="LDB19" s="1"/>
      <c r="LDC19" s="1"/>
      <c r="LDD19" s="1"/>
      <c r="LDE19" s="1"/>
      <c r="LDF19" s="1"/>
      <c r="LDG19" s="1"/>
      <c r="LDH19" s="1"/>
      <c r="LDI19" s="1"/>
      <c r="LDJ19" s="1"/>
      <c r="LDK19" s="1"/>
      <c r="LDL19" s="1"/>
      <c r="LDM19" s="1"/>
      <c r="LDN19" s="1"/>
      <c r="LDO19" s="1"/>
      <c r="LDP19" s="1"/>
      <c r="LDQ19" s="1"/>
      <c r="LDR19" s="1"/>
      <c r="LDS19" s="1"/>
      <c r="LDT19" s="1"/>
      <c r="LDU19" s="1"/>
      <c r="LDV19" s="1"/>
      <c r="LDW19" s="1"/>
      <c r="LDX19" s="1"/>
      <c r="LDY19" s="1"/>
      <c r="LDZ19" s="1"/>
      <c r="LEA19" s="1"/>
      <c r="LEB19" s="1"/>
      <c r="LEC19" s="1"/>
      <c r="LED19" s="1"/>
      <c r="LEE19" s="1"/>
      <c r="LEF19" s="1"/>
      <c r="LEG19" s="1"/>
      <c r="LEH19" s="1"/>
      <c r="LEI19" s="1"/>
      <c r="LEJ19" s="1"/>
      <c r="LEK19" s="1"/>
      <c r="LEL19" s="1"/>
      <c r="LEM19" s="1"/>
      <c r="LEN19" s="1"/>
      <c r="LEO19" s="1"/>
      <c r="LEP19" s="1"/>
      <c r="LEQ19" s="1"/>
      <c r="LER19" s="1"/>
      <c r="LES19" s="1"/>
      <c r="LET19" s="1"/>
      <c r="LEU19" s="1"/>
      <c r="LEV19" s="1"/>
      <c r="LEW19" s="1"/>
      <c r="LEX19" s="1"/>
      <c r="LEY19" s="1"/>
      <c r="LEZ19" s="1"/>
      <c r="LFA19" s="1"/>
      <c r="LFB19" s="1"/>
      <c r="LFC19" s="1"/>
      <c r="LFD19" s="1"/>
      <c r="LFE19" s="1"/>
      <c r="LFF19" s="1"/>
      <c r="LFG19" s="1"/>
      <c r="LFH19" s="1"/>
      <c r="LFI19" s="1"/>
      <c r="LFJ19" s="1"/>
      <c r="LFK19" s="1"/>
      <c r="LFL19" s="1"/>
      <c r="LFM19" s="1"/>
      <c r="LFN19" s="1"/>
      <c r="LFO19" s="1"/>
      <c r="LFP19" s="1"/>
      <c r="LFQ19" s="1"/>
      <c r="LFR19" s="1"/>
      <c r="LFS19" s="1"/>
      <c r="LFT19" s="1"/>
      <c r="LFU19" s="1"/>
      <c r="LFV19" s="1"/>
      <c r="LFW19" s="1"/>
      <c r="LFX19" s="1"/>
      <c r="LFY19" s="1"/>
      <c r="LFZ19" s="1"/>
      <c r="LGA19" s="1"/>
      <c r="LGB19" s="1"/>
      <c r="LGC19" s="1"/>
      <c r="LGD19" s="1"/>
      <c r="LGE19" s="1"/>
      <c r="LGF19" s="1"/>
      <c r="LGG19" s="1"/>
      <c r="LGH19" s="1"/>
      <c r="LGI19" s="1"/>
      <c r="LGJ19" s="1"/>
      <c r="LGK19" s="1"/>
      <c r="LGL19" s="1"/>
      <c r="LGM19" s="1"/>
      <c r="LGN19" s="1"/>
      <c r="LGO19" s="1"/>
      <c r="LGP19" s="1"/>
      <c r="LGQ19" s="1"/>
      <c r="LGR19" s="1"/>
      <c r="LGS19" s="1"/>
      <c r="LGT19" s="1"/>
      <c r="LGU19" s="1"/>
      <c r="LGV19" s="1"/>
      <c r="LGW19" s="1"/>
      <c r="LGX19" s="1"/>
      <c r="LGY19" s="1"/>
      <c r="LGZ19" s="1"/>
      <c r="LHA19" s="1"/>
      <c r="LHB19" s="1"/>
      <c r="LHC19" s="1"/>
      <c r="LHD19" s="1"/>
      <c r="LHE19" s="1"/>
      <c r="LHF19" s="1"/>
      <c r="LHG19" s="1"/>
      <c r="LHH19" s="1"/>
      <c r="LHI19" s="1"/>
      <c r="LHJ19" s="1"/>
      <c r="LHK19" s="1"/>
      <c r="LHL19" s="1"/>
      <c r="LHM19" s="1"/>
      <c r="LHN19" s="1"/>
      <c r="LHO19" s="1"/>
      <c r="LHP19" s="1"/>
      <c r="LHQ19" s="1"/>
      <c r="LHR19" s="1"/>
      <c r="LHS19" s="1"/>
      <c r="LHT19" s="1"/>
      <c r="LHU19" s="1"/>
      <c r="LHV19" s="1"/>
      <c r="LHW19" s="1"/>
      <c r="LHX19" s="1"/>
      <c r="LHY19" s="1"/>
      <c r="LHZ19" s="1"/>
      <c r="LIA19" s="1"/>
      <c r="LIB19" s="1"/>
      <c r="LIC19" s="1"/>
      <c r="LID19" s="1"/>
      <c r="LIE19" s="1"/>
      <c r="LIF19" s="1"/>
      <c r="LIG19" s="1"/>
      <c r="LIH19" s="1"/>
      <c r="LII19" s="1"/>
      <c r="LIJ19" s="1"/>
      <c r="LIK19" s="1"/>
      <c r="LIL19" s="1"/>
      <c r="LIM19" s="1"/>
      <c r="LIN19" s="1"/>
      <c r="LIO19" s="1"/>
      <c r="LIP19" s="1"/>
      <c r="LIQ19" s="1"/>
      <c r="LIR19" s="1"/>
      <c r="LIS19" s="1"/>
      <c r="LIT19" s="1"/>
      <c r="LIU19" s="1"/>
      <c r="LIV19" s="1"/>
      <c r="LIW19" s="1"/>
      <c r="LIX19" s="1"/>
      <c r="LIY19" s="1"/>
      <c r="LIZ19" s="1"/>
      <c r="LJA19" s="1"/>
      <c r="LJB19" s="1"/>
      <c r="LJC19" s="1"/>
      <c r="LJD19" s="1"/>
      <c r="LJE19" s="1"/>
      <c r="LJF19" s="1"/>
      <c r="LJG19" s="1"/>
      <c r="LJH19" s="1"/>
      <c r="LJI19" s="1"/>
      <c r="LJJ19" s="1"/>
      <c r="LJK19" s="1"/>
      <c r="LJL19" s="1"/>
      <c r="LJM19" s="1"/>
      <c r="LJN19" s="1"/>
      <c r="LJO19" s="1"/>
      <c r="LJP19" s="1"/>
      <c r="LJQ19" s="1"/>
      <c r="LJR19" s="1"/>
      <c r="LJS19" s="1"/>
      <c r="LJT19" s="1"/>
      <c r="LJU19" s="1"/>
      <c r="LJV19" s="1"/>
      <c r="LJW19" s="1"/>
      <c r="LJX19" s="1"/>
      <c r="LJY19" s="1"/>
      <c r="LJZ19" s="1"/>
      <c r="LKA19" s="1"/>
      <c r="LKB19" s="1"/>
      <c r="LKC19" s="1"/>
      <c r="LKD19" s="1"/>
      <c r="LKE19" s="1"/>
      <c r="LKF19" s="1"/>
      <c r="LKG19" s="1"/>
      <c r="LKH19" s="1"/>
      <c r="LKI19" s="1"/>
      <c r="LKJ19" s="1"/>
      <c r="LKK19" s="1"/>
      <c r="LKL19" s="1"/>
      <c r="LKM19" s="1"/>
      <c r="LKN19" s="1"/>
      <c r="LKO19" s="1"/>
      <c r="LKP19" s="1"/>
      <c r="LKQ19" s="1"/>
      <c r="LKR19" s="1"/>
      <c r="LKS19" s="1"/>
      <c r="LKT19" s="1"/>
      <c r="LKU19" s="1"/>
      <c r="LKV19" s="1"/>
      <c r="LKW19" s="1"/>
      <c r="LKX19" s="1"/>
      <c r="LKY19" s="1"/>
      <c r="LKZ19" s="1"/>
      <c r="LLA19" s="1"/>
      <c r="LLB19" s="1"/>
      <c r="LLC19" s="1"/>
      <c r="LLD19" s="1"/>
      <c r="LLE19" s="1"/>
      <c r="LLF19" s="1"/>
      <c r="LLG19" s="1"/>
      <c r="LLH19" s="1"/>
      <c r="LLI19" s="1"/>
      <c r="LLJ19" s="1"/>
      <c r="LLK19" s="1"/>
      <c r="LLL19" s="1"/>
      <c r="LLM19" s="1"/>
      <c r="LLN19" s="1"/>
      <c r="LLO19" s="1"/>
      <c r="LLP19" s="1"/>
      <c r="LLQ19" s="1"/>
      <c r="LLR19" s="1"/>
      <c r="LLS19" s="1"/>
      <c r="LLT19" s="1"/>
      <c r="LLU19" s="1"/>
      <c r="LLV19" s="1"/>
      <c r="LLW19" s="1"/>
      <c r="LLX19" s="1"/>
      <c r="LLY19" s="1"/>
      <c r="LLZ19" s="1"/>
      <c r="LMA19" s="1"/>
      <c r="LMB19" s="1"/>
      <c r="LMC19" s="1"/>
      <c r="LMD19" s="1"/>
      <c r="LME19" s="1"/>
      <c r="LMF19" s="1"/>
      <c r="LMG19" s="1"/>
      <c r="LMH19" s="1"/>
      <c r="LMI19" s="1"/>
      <c r="LMJ19" s="1"/>
      <c r="LMK19" s="1"/>
      <c r="LML19" s="1"/>
      <c r="LMM19" s="1"/>
      <c r="LMN19" s="1"/>
      <c r="LMO19" s="1"/>
      <c r="LMP19" s="1"/>
      <c r="LMQ19" s="1"/>
      <c r="LMR19" s="1"/>
      <c r="LMS19" s="1"/>
      <c r="LMT19" s="1"/>
      <c r="LMU19" s="1"/>
      <c r="LMV19" s="1"/>
      <c r="LMW19" s="1"/>
      <c r="LMX19" s="1"/>
      <c r="LMY19" s="1"/>
      <c r="LMZ19" s="1"/>
      <c r="LNA19" s="1"/>
      <c r="LNB19" s="1"/>
      <c r="LNC19" s="1"/>
      <c r="LND19" s="1"/>
      <c r="LNE19" s="1"/>
      <c r="LNF19" s="1"/>
      <c r="LNG19" s="1"/>
      <c r="LNH19" s="1"/>
      <c r="LNI19" s="1"/>
      <c r="LNJ19" s="1"/>
      <c r="LNK19" s="1"/>
      <c r="LNL19" s="1"/>
      <c r="LNM19" s="1"/>
      <c r="LNN19" s="1"/>
      <c r="LNO19" s="1"/>
      <c r="LNP19" s="1"/>
      <c r="LNQ19" s="1"/>
      <c r="LNR19" s="1"/>
      <c r="LNS19" s="1"/>
      <c r="LNT19" s="1"/>
      <c r="LNU19" s="1"/>
      <c r="LNV19" s="1"/>
      <c r="LNW19" s="1"/>
      <c r="LNX19" s="1"/>
      <c r="LNY19" s="1"/>
      <c r="LNZ19" s="1"/>
      <c r="LOA19" s="1"/>
      <c r="LOB19" s="1"/>
      <c r="LOC19" s="1"/>
      <c r="LOD19" s="1"/>
      <c r="LOE19" s="1"/>
      <c r="LOF19" s="1"/>
      <c r="LOG19" s="1"/>
      <c r="LOH19" s="1"/>
      <c r="LOI19" s="1"/>
      <c r="LOJ19" s="1"/>
      <c r="LOK19" s="1"/>
      <c r="LOL19" s="1"/>
      <c r="LOM19" s="1"/>
      <c r="LON19" s="1"/>
      <c r="LOO19" s="1"/>
      <c r="LOP19" s="1"/>
      <c r="LOQ19" s="1"/>
      <c r="LOR19" s="1"/>
      <c r="LOS19" s="1"/>
      <c r="LOT19" s="1"/>
      <c r="LOU19" s="1"/>
      <c r="LOV19" s="1"/>
      <c r="LOW19" s="1"/>
      <c r="LOX19" s="1"/>
      <c r="LOY19" s="1"/>
      <c r="LOZ19" s="1"/>
      <c r="LPA19" s="1"/>
      <c r="LPB19" s="1"/>
      <c r="LPC19" s="1"/>
      <c r="LPD19" s="1"/>
      <c r="LPE19" s="1"/>
      <c r="LPF19" s="1"/>
      <c r="LPG19" s="1"/>
      <c r="LPH19" s="1"/>
      <c r="LPI19" s="1"/>
      <c r="LPJ19" s="1"/>
      <c r="LPK19" s="1"/>
      <c r="LPL19" s="1"/>
      <c r="LPM19" s="1"/>
      <c r="LPN19" s="1"/>
      <c r="LPO19" s="1"/>
      <c r="LPP19" s="1"/>
      <c r="LPQ19" s="1"/>
      <c r="LPR19" s="1"/>
      <c r="LPS19" s="1"/>
      <c r="LPT19" s="1"/>
      <c r="LPU19" s="1"/>
      <c r="LPV19" s="1"/>
      <c r="LPW19" s="1"/>
      <c r="LPX19" s="1"/>
      <c r="LPY19" s="1"/>
      <c r="LPZ19" s="1"/>
      <c r="LQA19" s="1"/>
      <c r="LQB19" s="1"/>
      <c r="LQC19" s="1"/>
      <c r="LQD19" s="1"/>
      <c r="LQE19" s="1"/>
      <c r="LQF19" s="1"/>
      <c r="LQG19" s="1"/>
      <c r="LQH19" s="1"/>
      <c r="LQI19" s="1"/>
      <c r="LQJ19" s="1"/>
      <c r="LQK19" s="1"/>
      <c r="LQL19" s="1"/>
      <c r="LQM19" s="1"/>
      <c r="LQN19" s="1"/>
      <c r="LQO19" s="1"/>
      <c r="LQP19" s="1"/>
      <c r="LQQ19" s="1"/>
      <c r="LQR19" s="1"/>
      <c r="LQS19" s="1"/>
      <c r="LQT19" s="1"/>
      <c r="LQU19" s="1"/>
      <c r="LQV19" s="1"/>
      <c r="LQW19" s="1"/>
      <c r="LQX19" s="1"/>
      <c r="LQY19" s="1"/>
      <c r="LQZ19" s="1"/>
      <c r="LRA19" s="1"/>
      <c r="LRB19" s="1"/>
      <c r="LRC19" s="1"/>
      <c r="LRD19" s="1"/>
      <c r="LRE19" s="1"/>
      <c r="LRF19" s="1"/>
      <c r="LRG19" s="1"/>
      <c r="LRH19" s="1"/>
      <c r="LRI19" s="1"/>
      <c r="LRJ19" s="1"/>
      <c r="LRK19" s="1"/>
      <c r="LRL19" s="1"/>
      <c r="LRM19" s="1"/>
      <c r="LRN19" s="1"/>
      <c r="LRO19" s="1"/>
      <c r="LRP19" s="1"/>
      <c r="LRQ19" s="1"/>
      <c r="LRR19" s="1"/>
      <c r="LRS19" s="1"/>
      <c r="LRT19" s="1"/>
      <c r="LRU19" s="1"/>
      <c r="LRV19" s="1"/>
      <c r="LRW19" s="1"/>
      <c r="LRX19" s="1"/>
      <c r="LRY19" s="1"/>
      <c r="LRZ19" s="1"/>
      <c r="LSA19" s="1"/>
      <c r="LSB19" s="1"/>
      <c r="LSC19" s="1"/>
      <c r="LSD19" s="1"/>
      <c r="LSE19" s="1"/>
      <c r="LSF19" s="1"/>
      <c r="LSG19" s="1"/>
      <c r="LSH19" s="1"/>
      <c r="LSI19" s="1"/>
      <c r="LSJ19" s="1"/>
      <c r="LSK19" s="1"/>
      <c r="LSL19" s="1"/>
      <c r="LSM19" s="1"/>
      <c r="LSN19" s="1"/>
      <c r="LSO19" s="1"/>
      <c r="LSP19" s="1"/>
      <c r="LSQ19" s="1"/>
      <c r="LSR19" s="1"/>
      <c r="LSS19" s="1"/>
      <c r="LST19" s="1"/>
      <c r="LSU19" s="1"/>
      <c r="LSV19" s="1"/>
      <c r="LSW19" s="1"/>
      <c r="LSX19" s="1"/>
      <c r="LSY19" s="1"/>
      <c r="LSZ19" s="1"/>
      <c r="LTA19" s="1"/>
      <c r="LTB19" s="1"/>
      <c r="LTC19" s="1"/>
      <c r="LTD19" s="1"/>
      <c r="LTE19" s="1"/>
      <c r="LTF19" s="1"/>
      <c r="LTG19" s="1"/>
      <c r="LTH19" s="1"/>
      <c r="LTI19" s="1"/>
      <c r="LTJ19" s="1"/>
      <c r="LTK19" s="1"/>
      <c r="LTL19" s="1"/>
      <c r="LTM19" s="1"/>
      <c r="LTN19" s="1"/>
      <c r="LTO19" s="1"/>
      <c r="LTP19" s="1"/>
      <c r="LTQ19" s="1"/>
      <c r="LTR19" s="1"/>
      <c r="LTS19" s="1"/>
      <c r="LTT19" s="1"/>
      <c r="LTU19" s="1"/>
      <c r="LTV19" s="1"/>
      <c r="LTW19" s="1"/>
      <c r="LTX19" s="1"/>
      <c r="LTY19" s="1"/>
      <c r="LTZ19" s="1"/>
      <c r="LUA19" s="1"/>
      <c r="LUB19" s="1"/>
      <c r="LUC19" s="1"/>
      <c r="LUD19" s="1"/>
      <c r="LUE19" s="1"/>
      <c r="LUF19" s="1"/>
      <c r="LUG19" s="1"/>
      <c r="LUH19" s="1"/>
      <c r="LUI19" s="1"/>
      <c r="LUJ19" s="1"/>
      <c r="LUK19" s="1"/>
      <c r="LUL19" s="1"/>
      <c r="LUM19" s="1"/>
      <c r="LUN19" s="1"/>
      <c r="LUO19" s="1"/>
      <c r="LUP19" s="1"/>
      <c r="LUQ19" s="1"/>
      <c r="LUR19" s="1"/>
      <c r="LUS19" s="1"/>
      <c r="LUT19" s="1"/>
      <c r="LUU19" s="1"/>
      <c r="LUV19" s="1"/>
      <c r="LUW19" s="1"/>
      <c r="LUX19" s="1"/>
      <c r="LUY19" s="1"/>
      <c r="LUZ19" s="1"/>
      <c r="LVA19" s="1"/>
      <c r="LVB19" s="1"/>
      <c r="LVC19" s="1"/>
      <c r="LVD19" s="1"/>
      <c r="LVE19" s="1"/>
      <c r="LVF19" s="1"/>
      <c r="LVG19" s="1"/>
      <c r="LVH19" s="1"/>
      <c r="LVI19" s="1"/>
      <c r="LVJ19" s="1"/>
      <c r="LVK19" s="1"/>
      <c r="LVL19" s="1"/>
      <c r="LVM19" s="1"/>
      <c r="LVN19" s="1"/>
      <c r="LVO19" s="1"/>
      <c r="LVP19" s="1"/>
      <c r="LVQ19" s="1"/>
      <c r="LVR19" s="1"/>
      <c r="LVS19" s="1"/>
      <c r="LVT19" s="1"/>
      <c r="LVU19" s="1"/>
      <c r="LVV19" s="1"/>
      <c r="LVW19" s="1"/>
      <c r="LVX19" s="1"/>
      <c r="LVY19" s="1"/>
      <c r="LVZ19" s="1"/>
      <c r="LWA19" s="1"/>
      <c r="LWB19" s="1"/>
      <c r="LWC19" s="1"/>
      <c r="LWD19" s="1"/>
      <c r="LWE19" s="1"/>
      <c r="LWF19" s="1"/>
      <c r="LWG19" s="1"/>
      <c r="LWH19" s="1"/>
      <c r="LWI19" s="1"/>
      <c r="LWJ19" s="1"/>
      <c r="LWK19" s="1"/>
      <c r="LWL19" s="1"/>
      <c r="LWM19" s="1"/>
      <c r="LWN19" s="1"/>
      <c r="LWO19" s="1"/>
      <c r="LWP19" s="1"/>
      <c r="LWQ19" s="1"/>
      <c r="LWR19" s="1"/>
      <c r="LWS19" s="1"/>
      <c r="LWT19" s="1"/>
      <c r="LWU19" s="1"/>
      <c r="LWV19" s="1"/>
      <c r="LWW19" s="1"/>
      <c r="LWX19" s="1"/>
      <c r="LWY19" s="1"/>
      <c r="LWZ19" s="1"/>
      <c r="LXA19" s="1"/>
      <c r="LXB19" s="1"/>
      <c r="LXC19" s="1"/>
      <c r="LXD19" s="1"/>
      <c r="LXE19" s="1"/>
      <c r="LXF19" s="1"/>
      <c r="LXG19" s="1"/>
      <c r="LXH19" s="1"/>
      <c r="LXI19" s="1"/>
      <c r="LXJ19" s="1"/>
      <c r="LXK19" s="1"/>
      <c r="LXL19" s="1"/>
      <c r="LXM19" s="1"/>
      <c r="LXN19" s="1"/>
      <c r="LXO19" s="1"/>
      <c r="LXP19" s="1"/>
      <c r="LXQ19" s="1"/>
      <c r="LXR19" s="1"/>
      <c r="LXS19" s="1"/>
      <c r="LXT19" s="1"/>
      <c r="LXU19" s="1"/>
      <c r="LXV19" s="1"/>
      <c r="LXW19" s="1"/>
      <c r="LXX19" s="1"/>
      <c r="LXY19" s="1"/>
      <c r="LXZ19" s="1"/>
      <c r="LYA19" s="1"/>
      <c r="LYB19" s="1"/>
      <c r="LYC19" s="1"/>
      <c r="LYD19" s="1"/>
      <c r="LYE19" s="1"/>
      <c r="LYF19" s="1"/>
      <c r="LYG19" s="1"/>
      <c r="LYH19" s="1"/>
      <c r="LYI19" s="1"/>
      <c r="LYJ19" s="1"/>
      <c r="LYK19" s="1"/>
      <c r="LYL19" s="1"/>
      <c r="LYM19" s="1"/>
      <c r="LYN19" s="1"/>
      <c r="LYO19" s="1"/>
      <c r="LYP19" s="1"/>
      <c r="LYQ19" s="1"/>
      <c r="LYR19" s="1"/>
      <c r="LYS19" s="1"/>
      <c r="LYT19" s="1"/>
      <c r="LYU19" s="1"/>
      <c r="LYV19" s="1"/>
      <c r="LYW19" s="1"/>
      <c r="LYX19" s="1"/>
      <c r="LYY19" s="1"/>
      <c r="LYZ19" s="1"/>
      <c r="LZA19" s="1"/>
      <c r="LZB19" s="1"/>
      <c r="LZC19" s="1"/>
      <c r="LZD19" s="1"/>
      <c r="LZE19" s="1"/>
      <c r="LZF19" s="1"/>
      <c r="LZG19" s="1"/>
      <c r="LZH19" s="1"/>
      <c r="LZI19" s="1"/>
      <c r="LZJ19" s="1"/>
      <c r="LZK19" s="1"/>
      <c r="LZL19" s="1"/>
      <c r="LZM19" s="1"/>
      <c r="LZN19" s="1"/>
      <c r="LZO19" s="1"/>
      <c r="LZP19" s="1"/>
      <c r="LZQ19" s="1"/>
      <c r="LZR19" s="1"/>
      <c r="LZS19" s="1"/>
      <c r="LZT19" s="1"/>
      <c r="LZU19" s="1"/>
      <c r="LZV19" s="1"/>
      <c r="LZW19" s="1"/>
      <c r="LZX19" s="1"/>
      <c r="LZY19" s="1"/>
      <c r="LZZ19" s="1"/>
      <c r="MAA19" s="1"/>
      <c r="MAB19" s="1"/>
      <c r="MAC19" s="1"/>
      <c r="MAD19" s="1"/>
      <c r="MAE19" s="1"/>
      <c r="MAF19" s="1"/>
      <c r="MAG19" s="1"/>
      <c r="MAH19" s="1"/>
      <c r="MAI19" s="1"/>
      <c r="MAJ19" s="1"/>
      <c r="MAK19" s="1"/>
      <c r="MAL19" s="1"/>
      <c r="MAM19" s="1"/>
      <c r="MAN19" s="1"/>
      <c r="MAO19" s="1"/>
      <c r="MAP19" s="1"/>
      <c r="MAQ19" s="1"/>
      <c r="MAR19" s="1"/>
      <c r="MAS19" s="1"/>
      <c r="MAT19" s="1"/>
      <c r="MAU19" s="1"/>
      <c r="MAV19" s="1"/>
      <c r="MAW19" s="1"/>
      <c r="MAX19" s="1"/>
      <c r="MAY19" s="1"/>
      <c r="MAZ19" s="1"/>
      <c r="MBA19" s="1"/>
      <c r="MBB19" s="1"/>
      <c r="MBC19" s="1"/>
      <c r="MBD19" s="1"/>
      <c r="MBE19" s="1"/>
      <c r="MBF19" s="1"/>
      <c r="MBG19" s="1"/>
      <c r="MBH19" s="1"/>
      <c r="MBI19" s="1"/>
      <c r="MBJ19" s="1"/>
      <c r="MBK19" s="1"/>
      <c r="MBL19" s="1"/>
      <c r="MBM19" s="1"/>
      <c r="MBN19" s="1"/>
      <c r="MBO19" s="1"/>
      <c r="MBP19" s="1"/>
      <c r="MBQ19" s="1"/>
      <c r="MBR19" s="1"/>
      <c r="MBS19" s="1"/>
      <c r="MBT19" s="1"/>
      <c r="MBU19" s="1"/>
      <c r="MBV19" s="1"/>
      <c r="MBW19" s="1"/>
      <c r="MBX19" s="1"/>
      <c r="MBY19" s="1"/>
      <c r="MBZ19" s="1"/>
      <c r="MCA19" s="1"/>
      <c r="MCB19" s="1"/>
      <c r="MCC19" s="1"/>
      <c r="MCD19" s="1"/>
      <c r="MCE19" s="1"/>
      <c r="MCF19" s="1"/>
      <c r="MCG19" s="1"/>
      <c r="MCH19" s="1"/>
      <c r="MCI19" s="1"/>
      <c r="MCJ19" s="1"/>
      <c r="MCK19" s="1"/>
      <c r="MCL19" s="1"/>
      <c r="MCM19" s="1"/>
      <c r="MCN19" s="1"/>
      <c r="MCO19" s="1"/>
      <c r="MCP19" s="1"/>
      <c r="MCQ19" s="1"/>
      <c r="MCR19" s="1"/>
      <c r="MCS19" s="1"/>
      <c r="MCT19" s="1"/>
      <c r="MCU19" s="1"/>
      <c r="MCV19" s="1"/>
      <c r="MCW19" s="1"/>
      <c r="MCX19" s="1"/>
      <c r="MCY19" s="1"/>
      <c r="MCZ19" s="1"/>
      <c r="MDA19" s="1"/>
      <c r="MDB19" s="1"/>
      <c r="MDC19" s="1"/>
      <c r="MDD19" s="1"/>
      <c r="MDE19" s="1"/>
      <c r="MDF19" s="1"/>
      <c r="MDG19" s="1"/>
      <c r="MDH19" s="1"/>
      <c r="MDI19" s="1"/>
      <c r="MDJ19" s="1"/>
      <c r="MDK19" s="1"/>
      <c r="MDL19" s="1"/>
      <c r="MDM19" s="1"/>
      <c r="MDN19" s="1"/>
      <c r="MDO19" s="1"/>
      <c r="MDP19" s="1"/>
      <c r="MDQ19" s="1"/>
      <c r="MDR19" s="1"/>
      <c r="MDS19" s="1"/>
      <c r="MDT19" s="1"/>
      <c r="MDU19" s="1"/>
      <c r="MDV19" s="1"/>
      <c r="MDW19" s="1"/>
      <c r="MDX19" s="1"/>
      <c r="MDY19" s="1"/>
      <c r="MDZ19" s="1"/>
      <c r="MEA19" s="1"/>
      <c r="MEB19" s="1"/>
      <c r="MEC19" s="1"/>
      <c r="MED19" s="1"/>
      <c r="MEE19" s="1"/>
      <c r="MEF19" s="1"/>
      <c r="MEG19" s="1"/>
      <c r="MEH19" s="1"/>
      <c r="MEI19" s="1"/>
      <c r="MEJ19" s="1"/>
      <c r="MEK19" s="1"/>
      <c r="MEL19" s="1"/>
      <c r="MEM19" s="1"/>
      <c r="MEN19" s="1"/>
      <c r="MEO19" s="1"/>
      <c r="MEP19" s="1"/>
      <c r="MEQ19" s="1"/>
      <c r="MER19" s="1"/>
      <c r="MES19" s="1"/>
      <c r="MET19" s="1"/>
      <c r="MEU19" s="1"/>
      <c r="MEV19" s="1"/>
      <c r="MEW19" s="1"/>
      <c r="MEX19" s="1"/>
      <c r="MEY19" s="1"/>
      <c r="MEZ19" s="1"/>
      <c r="MFA19" s="1"/>
      <c r="MFB19" s="1"/>
      <c r="MFC19" s="1"/>
      <c r="MFD19" s="1"/>
      <c r="MFE19" s="1"/>
      <c r="MFF19" s="1"/>
      <c r="MFG19" s="1"/>
      <c r="MFH19" s="1"/>
      <c r="MFI19" s="1"/>
      <c r="MFJ19" s="1"/>
      <c r="MFK19" s="1"/>
      <c r="MFL19" s="1"/>
      <c r="MFM19" s="1"/>
      <c r="MFN19" s="1"/>
      <c r="MFO19" s="1"/>
      <c r="MFP19" s="1"/>
      <c r="MFQ19" s="1"/>
      <c r="MFR19" s="1"/>
      <c r="MFS19" s="1"/>
      <c r="MFT19" s="1"/>
      <c r="MFU19" s="1"/>
      <c r="MFV19" s="1"/>
      <c r="MFW19" s="1"/>
      <c r="MFX19" s="1"/>
      <c r="MFY19" s="1"/>
      <c r="MFZ19" s="1"/>
      <c r="MGA19" s="1"/>
      <c r="MGB19" s="1"/>
      <c r="MGC19" s="1"/>
      <c r="MGD19" s="1"/>
      <c r="MGE19" s="1"/>
      <c r="MGF19" s="1"/>
      <c r="MGG19" s="1"/>
      <c r="MGH19" s="1"/>
      <c r="MGI19" s="1"/>
      <c r="MGJ19" s="1"/>
      <c r="MGK19" s="1"/>
      <c r="MGL19" s="1"/>
      <c r="MGM19" s="1"/>
      <c r="MGN19" s="1"/>
      <c r="MGO19" s="1"/>
      <c r="MGP19" s="1"/>
      <c r="MGQ19" s="1"/>
      <c r="MGR19" s="1"/>
      <c r="MGS19" s="1"/>
      <c r="MGT19" s="1"/>
      <c r="MGU19" s="1"/>
      <c r="MGV19" s="1"/>
      <c r="MGW19" s="1"/>
      <c r="MGX19" s="1"/>
      <c r="MGY19" s="1"/>
      <c r="MGZ19" s="1"/>
      <c r="MHA19" s="1"/>
      <c r="MHB19" s="1"/>
      <c r="MHC19" s="1"/>
      <c r="MHD19" s="1"/>
      <c r="MHE19" s="1"/>
      <c r="MHF19" s="1"/>
      <c r="MHG19" s="1"/>
      <c r="MHH19" s="1"/>
      <c r="MHI19" s="1"/>
      <c r="MHJ19" s="1"/>
      <c r="MHK19" s="1"/>
      <c r="MHL19" s="1"/>
      <c r="MHM19" s="1"/>
      <c r="MHN19" s="1"/>
      <c r="MHO19" s="1"/>
      <c r="MHP19" s="1"/>
      <c r="MHQ19" s="1"/>
      <c r="MHR19" s="1"/>
      <c r="MHS19" s="1"/>
      <c r="MHT19" s="1"/>
      <c r="MHU19" s="1"/>
      <c r="MHV19" s="1"/>
      <c r="MHW19" s="1"/>
      <c r="MHX19" s="1"/>
      <c r="MHY19" s="1"/>
      <c r="MHZ19" s="1"/>
      <c r="MIA19" s="1"/>
      <c r="MIB19" s="1"/>
      <c r="MIC19" s="1"/>
      <c r="MID19" s="1"/>
      <c r="MIE19" s="1"/>
      <c r="MIF19" s="1"/>
      <c r="MIG19" s="1"/>
      <c r="MIH19" s="1"/>
      <c r="MII19" s="1"/>
      <c r="MIJ19" s="1"/>
      <c r="MIK19" s="1"/>
      <c r="MIL19" s="1"/>
      <c r="MIM19" s="1"/>
      <c r="MIN19" s="1"/>
      <c r="MIO19" s="1"/>
      <c r="MIP19" s="1"/>
      <c r="MIQ19" s="1"/>
      <c r="MIR19" s="1"/>
      <c r="MIS19" s="1"/>
      <c r="MIT19" s="1"/>
      <c r="MIU19" s="1"/>
      <c r="MIV19" s="1"/>
      <c r="MIW19" s="1"/>
      <c r="MIX19" s="1"/>
      <c r="MIY19" s="1"/>
      <c r="MIZ19" s="1"/>
      <c r="MJA19" s="1"/>
      <c r="MJB19" s="1"/>
      <c r="MJC19" s="1"/>
      <c r="MJD19" s="1"/>
      <c r="MJE19" s="1"/>
      <c r="MJF19" s="1"/>
      <c r="MJG19" s="1"/>
      <c r="MJH19" s="1"/>
      <c r="MJI19" s="1"/>
      <c r="MJJ19" s="1"/>
      <c r="MJK19" s="1"/>
      <c r="MJL19" s="1"/>
      <c r="MJM19" s="1"/>
      <c r="MJN19" s="1"/>
      <c r="MJO19" s="1"/>
      <c r="MJP19" s="1"/>
      <c r="MJQ19" s="1"/>
      <c r="MJR19" s="1"/>
      <c r="MJS19" s="1"/>
      <c r="MJT19" s="1"/>
      <c r="MJU19" s="1"/>
      <c r="MJV19" s="1"/>
      <c r="MJW19" s="1"/>
      <c r="MJX19" s="1"/>
      <c r="MJY19" s="1"/>
      <c r="MJZ19" s="1"/>
      <c r="MKA19" s="1"/>
      <c r="MKB19" s="1"/>
      <c r="MKC19" s="1"/>
      <c r="MKD19" s="1"/>
      <c r="MKE19" s="1"/>
      <c r="MKF19" s="1"/>
      <c r="MKG19" s="1"/>
      <c r="MKH19" s="1"/>
      <c r="MKI19" s="1"/>
      <c r="MKJ19" s="1"/>
      <c r="MKK19" s="1"/>
      <c r="MKL19" s="1"/>
      <c r="MKM19" s="1"/>
      <c r="MKN19" s="1"/>
      <c r="MKO19" s="1"/>
      <c r="MKP19" s="1"/>
      <c r="MKQ19" s="1"/>
      <c r="MKR19" s="1"/>
      <c r="MKS19" s="1"/>
      <c r="MKT19" s="1"/>
      <c r="MKU19" s="1"/>
      <c r="MKV19" s="1"/>
      <c r="MKW19" s="1"/>
      <c r="MKX19" s="1"/>
      <c r="MKY19" s="1"/>
      <c r="MKZ19" s="1"/>
      <c r="MLA19" s="1"/>
      <c r="MLB19" s="1"/>
      <c r="MLC19" s="1"/>
      <c r="MLD19" s="1"/>
      <c r="MLE19" s="1"/>
      <c r="MLF19" s="1"/>
      <c r="MLG19" s="1"/>
      <c r="MLH19" s="1"/>
      <c r="MLI19" s="1"/>
      <c r="MLJ19" s="1"/>
      <c r="MLK19" s="1"/>
      <c r="MLL19" s="1"/>
      <c r="MLM19" s="1"/>
      <c r="MLN19" s="1"/>
      <c r="MLO19" s="1"/>
      <c r="MLP19" s="1"/>
      <c r="MLQ19" s="1"/>
      <c r="MLR19" s="1"/>
      <c r="MLS19" s="1"/>
      <c r="MLT19" s="1"/>
      <c r="MLU19" s="1"/>
      <c r="MLV19" s="1"/>
      <c r="MLW19" s="1"/>
      <c r="MLX19" s="1"/>
      <c r="MLY19" s="1"/>
      <c r="MLZ19" s="1"/>
      <c r="MMA19" s="1"/>
      <c r="MMB19" s="1"/>
      <c r="MMC19" s="1"/>
      <c r="MMD19" s="1"/>
      <c r="MME19" s="1"/>
      <c r="MMF19" s="1"/>
      <c r="MMG19" s="1"/>
      <c r="MMH19" s="1"/>
      <c r="MMI19" s="1"/>
      <c r="MMJ19" s="1"/>
      <c r="MMK19" s="1"/>
      <c r="MML19" s="1"/>
      <c r="MMM19" s="1"/>
      <c r="MMN19" s="1"/>
      <c r="MMO19" s="1"/>
      <c r="MMP19" s="1"/>
      <c r="MMQ19" s="1"/>
      <c r="MMR19" s="1"/>
      <c r="MMS19" s="1"/>
      <c r="MMT19" s="1"/>
      <c r="MMU19" s="1"/>
      <c r="MMV19" s="1"/>
      <c r="MMW19" s="1"/>
      <c r="MMX19" s="1"/>
      <c r="MMY19" s="1"/>
      <c r="MMZ19" s="1"/>
      <c r="MNA19" s="1"/>
      <c r="MNB19" s="1"/>
      <c r="MNC19" s="1"/>
      <c r="MND19" s="1"/>
      <c r="MNE19" s="1"/>
      <c r="MNF19" s="1"/>
      <c r="MNG19" s="1"/>
      <c r="MNH19" s="1"/>
      <c r="MNI19" s="1"/>
      <c r="MNJ19" s="1"/>
      <c r="MNK19" s="1"/>
      <c r="MNL19" s="1"/>
      <c r="MNM19" s="1"/>
      <c r="MNN19" s="1"/>
      <c r="MNO19" s="1"/>
      <c r="MNP19" s="1"/>
      <c r="MNQ19" s="1"/>
      <c r="MNR19" s="1"/>
      <c r="MNS19" s="1"/>
      <c r="MNT19" s="1"/>
      <c r="MNU19" s="1"/>
      <c r="MNV19" s="1"/>
      <c r="MNW19" s="1"/>
      <c r="MNX19" s="1"/>
      <c r="MNY19" s="1"/>
      <c r="MNZ19" s="1"/>
      <c r="MOA19" s="1"/>
      <c r="MOB19" s="1"/>
      <c r="MOC19" s="1"/>
      <c r="MOD19" s="1"/>
      <c r="MOE19" s="1"/>
      <c r="MOF19" s="1"/>
      <c r="MOG19" s="1"/>
      <c r="MOH19" s="1"/>
      <c r="MOI19" s="1"/>
      <c r="MOJ19" s="1"/>
      <c r="MOK19" s="1"/>
      <c r="MOL19" s="1"/>
      <c r="MOM19" s="1"/>
      <c r="MON19" s="1"/>
      <c r="MOO19" s="1"/>
      <c r="MOP19" s="1"/>
      <c r="MOQ19" s="1"/>
      <c r="MOR19" s="1"/>
      <c r="MOS19" s="1"/>
      <c r="MOT19" s="1"/>
      <c r="MOU19" s="1"/>
      <c r="MOV19" s="1"/>
      <c r="MOW19" s="1"/>
      <c r="MOX19" s="1"/>
      <c r="MOY19" s="1"/>
      <c r="MOZ19" s="1"/>
      <c r="MPA19" s="1"/>
      <c r="MPB19" s="1"/>
      <c r="MPC19" s="1"/>
      <c r="MPD19" s="1"/>
      <c r="MPE19" s="1"/>
      <c r="MPF19" s="1"/>
      <c r="MPG19" s="1"/>
      <c r="MPH19" s="1"/>
      <c r="MPI19" s="1"/>
      <c r="MPJ19" s="1"/>
      <c r="MPK19" s="1"/>
      <c r="MPL19" s="1"/>
      <c r="MPM19" s="1"/>
      <c r="MPN19" s="1"/>
      <c r="MPO19" s="1"/>
      <c r="MPP19" s="1"/>
      <c r="MPQ19" s="1"/>
      <c r="MPR19" s="1"/>
      <c r="MPS19" s="1"/>
      <c r="MPT19" s="1"/>
      <c r="MPU19" s="1"/>
      <c r="MPV19" s="1"/>
      <c r="MPW19" s="1"/>
      <c r="MPX19" s="1"/>
      <c r="MPY19" s="1"/>
      <c r="MPZ19" s="1"/>
      <c r="MQA19" s="1"/>
      <c r="MQB19" s="1"/>
      <c r="MQC19" s="1"/>
      <c r="MQD19" s="1"/>
      <c r="MQE19" s="1"/>
      <c r="MQF19" s="1"/>
      <c r="MQG19" s="1"/>
      <c r="MQH19" s="1"/>
      <c r="MQI19" s="1"/>
      <c r="MQJ19" s="1"/>
      <c r="MQK19" s="1"/>
      <c r="MQL19" s="1"/>
      <c r="MQM19" s="1"/>
      <c r="MQN19" s="1"/>
      <c r="MQO19" s="1"/>
      <c r="MQP19" s="1"/>
      <c r="MQQ19" s="1"/>
      <c r="MQR19" s="1"/>
      <c r="MQS19" s="1"/>
      <c r="MQT19" s="1"/>
      <c r="MQU19" s="1"/>
      <c r="MQV19" s="1"/>
      <c r="MQW19" s="1"/>
      <c r="MQX19" s="1"/>
      <c r="MQY19" s="1"/>
      <c r="MQZ19" s="1"/>
      <c r="MRA19" s="1"/>
      <c r="MRB19" s="1"/>
      <c r="MRC19" s="1"/>
      <c r="MRD19" s="1"/>
      <c r="MRE19" s="1"/>
      <c r="MRF19" s="1"/>
      <c r="MRG19" s="1"/>
      <c r="MRH19" s="1"/>
      <c r="MRI19" s="1"/>
      <c r="MRJ19" s="1"/>
      <c r="MRK19" s="1"/>
      <c r="MRL19" s="1"/>
      <c r="MRM19" s="1"/>
      <c r="MRN19" s="1"/>
      <c r="MRO19" s="1"/>
      <c r="MRP19" s="1"/>
      <c r="MRQ19" s="1"/>
      <c r="MRR19" s="1"/>
      <c r="MRS19" s="1"/>
      <c r="MRT19" s="1"/>
      <c r="MRU19" s="1"/>
      <c r="MRV19" s="1"/>
      <c r="MRW19" s="1"/>
      <c r="MRX19" s="1"/>
      <c r="MRY19" s="1"/>
      <c r="MRZ19" s="1"/>
      <c r="MSA19" s="1"/>
      <c r="MSB19" s="1"/>
      <c r="MSC19" s="1"/>
      <c r="MSD19" s="1"/>
      <c r="MSE19" s="1"/>
      <c r="MSF19" s="1"/>
      <c r="MSG19" s="1"/>
      <c r="MSH19" s="1"/>
      <c r="MSI19" s="1"/>
      <c r="MSJ19" s="1"/>
      <c r="MSK19" s="1"/>
      <c r="MSL19" s="1"/>
      <c r="MSM19" s="1"/>
      <c r="MSN19" s="1"/>
      <c r="MSO19" s="1"/>
      <c r="MSP19" s="1"/>
      <c r="MSQ19" s="1"/>
      <c r="MSR19" s="1"/>
      <c r="MSS19" s="1"/>
      <c r="MST19" s="1"/>
      <c r="MSU19" s="1"/>
      <c r="MSV19" s="1"/>
      <c r="MSW19" s="1"/>
      <c r="MSX19" s="1"/>
      <c r="MSY19" s="1"/>
      <c r="MSZ19" s="1"/>
      <c r="MTA19" s="1"/>
      <c r="MTB19" s="1"/>
      <c r="MTC19" s="1"/>
      <c r="MTD19" s="1"/>
      <c r="MTE19" s="1"/>
      <c r="MTF19" s="1"/>
      <c r="MTG19" s="1"/>
      <c r="MTH19" s="1"/>
      <c r="MTI19" s="1"/>
      <c r="MTJ19" s="1"/>
      <c r="MTK19" s="1"/>
      <c r="MTL19" s="1"/>
      <c r="MTM19" s="1"/>
      <c r="MTN19" s="1"/>
      <c r="MTO19" s="1"/>
      <c r="MTP19" s="1"/>
      <c r="MTQ19" s="1"/>
      <c r="MTR19" s="1"/>
      <c r="MTS19" s="1"/>
      <c r="MTT19" s="1"/>
      <c r="MTU19" s="1"/>
      <c r="MTV19" s="1"/>
      <c r="MTW19" s="1"/>
      <c r="MTX19" s="1"/>
      <c r="MTY19" s="1"/>
      <c r="MTZ19" s="1"/>
      <c r="MUA19" s="1"/>
      <c r="MUB19" s="1"/>
      <c r="MUC19" s="1"/>
      <c r="MUD19" s="1"/>
      <c r="MUE19" s="1"/>
      <c r="MUF19" s="1"/>
      <c r="MUG19" s="1"/>
      <c r="MUH19" s="1"/>
      <c r="MUI19" s="1"/>
      <c r="MUJ19" s="1"/>
      <c r="MUK19" s="1"/>
      <c r="MUL19" s="1"/>
      <c r="MUM19" s="1"/>
      <c r="MUN19" s="1"/>
      <c r="MUO19" s="1"/>
      <c r="MUP19" s="1"/>
      <c r="MUQ19" s="1"/>
      <c r="MUR19" s="1"/>
      <c r="MUS19" s="1"/>
      <c r="MUT19" s="1"/>
      <c r="MUU19" s="1"/>
      <c r="MUV19" s="1"/>
      <c r="MUW19" s="1"/>
      <c r="MUX19" s="1"/>
      <c r="MUY19" s="1"/>
      <c r="MUZ19" s="1"/>
      <c r="MVA19" s="1"/>
      <c r="MVB19" s="1"/>
      <c r="MVC19" s="1"/>
      <c r="MVD19" s="1"/>
      <c r="MVE19" s="1"/>
      <c r="MVF19" s="1"/>
      <c r="MVG19" s="1"/>
      <c r="MVH19" s="1"/>
      <c r="MVI19" s="1"/>
      <c r="MVJ19" s="1"/>
      <c r="MVK19" s="1"/>
      <c r="MVL19" s="1"/>
      <c r="MVM19" s="1"/>
      <c r="MVN19" s="1"/>
      <c r="MVO19" s="1"/>
      <c r="MVP19" s="1"/>
      <c r="MVQ19" s="1"/>
      <c r="MVR19" s="1"/>
      <c r="MVS19" s="1"/>
      <c r="MVT19" s="1"/>
      <c r="MVU19" s="1"/>
      <c r="MVV19" s="1"/>
      <c r="MVW19" s="1"/>
      <c r="MVX19" s="1"/>
      <c r="MVY19" s="1"/>
      <c r="MVZ19" s="1"/>
      <c r="MWA19" s="1"/>
      <c r="MWB19" s="1"/>
      <c r="MWC19" s="1"/>
      <c r="MWD19" s="1"/>
      <c r="MWE19" s="1"/>
      <c r="MWF19" s="1"/>
      <c r="MWG19" s="1"/>
      <c r="MWH19" s="1"/>
      <c r="MWI19" s="1"/>
      <c r="MWJ19" s="1"/>
      <c r="MWK19" s="1"/>
      <c r="MWL19" s="1"/>
      <c r="MWM19" s="1"/>
      <c r="MWN19" s="1"/>
      <c r="MWO19" s="1"/>
      <c r="MWP19" s="1"/>
      <c r="MWQ19" s="1"/>
      <c r="MWR19" s="1"/>
      <c r="MWS19" s="1"/>
      <c r="MWT19" s="1"/>
      <c r="MWU19" s="1"/>
      <c r="MWV19" s="1"/>
      <c r="MWW19" s="1"/>
      <c r="MWX19" s="1"/>
      <c r="MWY19" s="1"/>
      <c r="MWZ19" s="1"/>
      <c r="MXA19" s="1"/>
      <c r="MXB19" s="1"/>
      <c r="MXC19" s="1"/>
      <c r="MXD19" s="1"/>
      <c r="MXE19" s="1"/>
      <c r="MXF19" s="1"/>
      <c r="MXG19" s="1"/>
      <c r="MXH19" s="1"/>
      <c r="MXI19" s="1"/>
      <c r="MXJ19" s="1"/>
      <c r="MXK19" s="1"/>
      <c r="MXL19" s="1"/>
      <c r="MXM19" s="1"/>
      <c r="MXN19" s="1"/>
      <c r="MXO19" s="1"/>
      <c r="MXP19" s="1"/>
      <c r="MXQ19" s="1"/>
      <c r="MXR19" s="1"/>
      <c r="MXS19" s="1"/>
      <c r="MXT19" s="1"/>
      <c r="MXU19" s="1"/>
      <c r="MXV19" s="1"/>
      <c r="MXW19" s="1"/>
      <c r="MXX19" s="1"/>
      <c r="MXY19" s="1"/>
      <c r="MXZ19" s="1"/>
      <c r="MYA19" s="1"/>
      <c r="MYB19" s="1"/>
      <c r="MYC19" s="1"/>
      <c r="MYD19" s="1"/>
      <c r="MYE19" s="1"/>
      <c r="MYF19" s="1"/>
      <c r="MYG19" s="1"/>
      <c r="MYH19" s="1"/>
      <c r="MYI19" s="1"/>
      <c r="MYJ19" s="1"/>
      <c r="MYK19" s="1"/>
      <c r="MYL19" s="1"/>
      <c r="MYM19" s="1"/>
      <c r="MYN19" s="1"/>
      <c r="MYO19" s="1"/>
      <c r="MYP19" s="1"/>
      <c r="MYQ19" s="1"/>
      <c r="MYR19" s="1"/>
      <c r="MYS19" s="1"/>
      <c r="MYT19" s="1"/>
      <c r="MYU19" s="1"/>
      <c r="MYV19" s="1"/>
      <c r="MYW19" s="1"/>
      <c r="MYX19" s="1"/>
      <c r="MYY19" s="1"/>
      <c r="MYZ19" s="1"/>
      <c r="MZA19" s="1"/>
      <c r="MZB19" s="1"/>
      <c r="MZC19" s="1"/>
      <c r="MZD19" s="1"/>
      <c r="MZE19" s="1"/>
      <c r="MZF19" s="1"/>
      <c r="MZG19" s="1"/>
      <c r="MZH19" s="1"/>
      <c r="MZI19" s="1"/>
      <c r="MZJ19" s="1"/>
      <c r="MZK19" s="1"/>
      <c r="MZL19" s="1"/>
      <c r="MZM19" s="1"/>
      <c r="MZN19" s="1"/>
      <c r="MZO19" s="1"/>
      <c r="MZP19" s="1"/>
      <c r="MZQ19" s="1"/>
      <c r="MZR19" s="1"/>
      <c r="MZS19" s="1"/>
      <c r="MZT19" s="1"/>
      <c r="MZU19" s="1"/>
      <c r="MZV19" s="1"/>
      <c r="MZW19" s="1"/>
      <c r="MZX19" s="1"/>
      <c r="MZY19" s="1"/>
      <c r="MZZ19" s="1"/>
      <c r="NAA19" s="1"/>
      <c r="NAB19" s="1"/>
      <c r="NAC19" s="1"/>
      <c r="NAD19" s="1"/>
      <c r="NAE19" s="1"/>
      <c r="NAF19" s="1"/>
      <c r="NAG19" s="1"/>
      <c r="NAH19" s="1"/>
      <c r="NAI19" s="1"/>
      <c r="NAJ19" s="1"/>
      <c r="NAK19" s="1"/>
      <c r="NAL19" s="1"/>
      <c r="NAM19" s="1"/>
      <c r="NAN19" s="1"/>
      <c r="NAO19" s="1"/>
      <c r="NAP19" s="1"/>
      <c r="NAQ19" s="1"/>
      <c r="NAR19" s="1"/>
      <c r="NAS19" s="1"/>
      <c r="NAT19" s="1"/>
      <c r="NAU19" s="1"/>
      <c r="NAV19" s="1"/>
      <c r="NAW19" s="1"/>
      <c r="NAX19" s="1"/>
      <c r="NAY19" s="1"/>
      <c r="NAZ19" s="1"/>
      <c r="NBA19" s="1"/>
      <c r="NBB19" s="1"/>
      <c r="NBC19" s="1"/>
      <c r="NBD19" s="1"/>
      <c r="NBE19" s="1"/>
      <c r="NBF19" s="1"/>
      <c r="NBG19" s="1"/>
      <c r="NBH19" s="1"/>
      <c r="NBI19" s="1"/>
      <c r="NBJ19" s="1"/>
      <c r="NBK19" s="1"/>
      <c r="NBL19" s="1"/>
      <c r="NBM19" s="1"/>
      <c r="NBN19" s="1"/>
      <c r="NBO19" s="1"/>
      <c r="NBP19" s="1"/>
      <c r="NBQ19" s="1"/>
      <c r="NBR19" s="1"/>
      <c r="NBS19" s="1"/>
      <c r="NBT19" s="1"/>
      <c r="NBU19" s="1"/>
      <c r="NBV19" s="1"/>
      <c r="NBW19" s="1"/>
      <c r="NBX19" s="1"/>
      <c r="NBY19" s="1"/>
      <c r="NBZ19" s="1"/>
      <c r="NCA19" s="1"/>
      <c r="NCB19" s="1"/>
      <c r="NCC19" s="1"/>
      <c r="NCD19" s="1"/>
      <c r="NCE19" s="1"/>
      <c r="NCF19" s="1"/>
      <c r="NCG19" s="1"/>
      <c r="NCH19" s="1"/>
      <c r="NCI19" s="1"/>
      <c r="NCJ19" s="1"/>
      <c r="NCK19" s="1"/>
      <c r="NCL19" s="1"/>
      <c r="NCM19" s="1"/>
      <c r="NCN19" s="1"/>
      <c r="NCO19" s="1"/>
      <c r="NCP19" s="1"/>
      <c r="NCQ19" s="1"/>
      <c r="NCR19" s="1"/>
      <c r="NCS19" s="1"/>
      <c r="NCT19" s="1"/>
      <c r="NCU19" s="1"/>
      <c r="NCV19" s="1"/>
      <c r="NCW19" s="1"/>
      <c r="NCX19" s="1"/>
      <c r="NCY19" s="1"/>
      <c r="NCZ19" s="1"/>
      <c r="NDA19" s="1"/>
      <c r="NDB19" s="1"/>
      <c r="NDC19" s="1"/>
      <c r="NDD19" s="1"/>
      <c r="NDE19" s="1"/>
      <c r="NDF19" s="1"/>
      <c r="NDG19" s="1"/>
      <c r="NDH19" s="1"/>
      <c r="NDI19" s="1"/>
      <c r="NDJ19" s="1"/>
      <c r="NDK19" s="1"/>
      <c r="NDL19" s="1"/>
      <c r="NDM19" s="1"/>
      <c r="NDN19" s="1"/>
      <c r="NDO19" s="1"/>
      <c r="NDP19" s="1"/>
      <c r="NDQ19" s="1"/>
      <c r="NDR19" s="1"/>
      <c r="NDS19" s="1"/>
      <c r="NDT19" s="1"/>
      <c r="NDU19" s="1"/>
      <c r="NDV19" s="1"/>
      <c r="NDW19" s="1"/>
      <c r="NDX19" s="1"/>
      <c r="NDY19" s="1"/>
      <c r="NDZ19" s="1"/>
      <c r="NEA19" s="1"/>
      <c r="NEB19" s="1"/>
      <c r="NEC19" s="1"/>
      <c r="NED19" s="1"/>
      <c r="NEE19" s="1"/>
      <c r="NEF19" s="1"/>
      <c r="NEG19" s="1"/>
      <c r="NEH19" s="1"/>
      <c r="NEI19" s="1"/>
      <c r="NEJ19" s="1"/>
      <c r="NEK19" s="1"/>
      <c r="NEL19" s="1"/>
      <c r="NEM19" s="1"/>
      <c r="NEN19" s="1"/>
      <c r="NEO19" s="1"/>
      <c r="NEP19" s="1"/>
      <c r="NEQ19" s="1"/>
      <c r="NER19" s="1"/>
      <c r="NES19" s="1"/>
      <c r="NET19" s="1"/>
      <c r="NEU19" s="1"/>
      <c r="NEV19" s="1"/>
      <c r="NEW19" s="1"/>
      <c r="NEX19" s="1"/>
      <c r="NEY19" s="1"/>
      <c r="NEZ19" s="1"/>
      <c r="NFA19" s="1"/>
      <c r="NFB19" s="1"/>
      <c r="NFC19" s="1"/>
      <c r="NFD19" s="1"/>
      <c r="NFE19" s="1"/>
      <c r="NFF19" s="1"/>
      <c r="NFG19" s="1"/>
      <c r="NFH19" s="1"/>
      <c r="NFI19" s="1"/>
      <c r="NFJ19" s="1"/>
      <c r="NFK19" s="1"/>
      <c r="NFL19" s="1"/>
      <c r="NFM19" s="1"/>
      <c r="NFN19" s="1"/>
      <c r="NFO19" s="1"/>
      <c r="NFP19" s="1"/>
      <c r="NFQ19" s="1"/>
      <c r="NFR19" s="1"/>
      <c r="NFS19" s="1"/>
      <c r="NFT19" s="1"/>
      <c r="NFU19" s="1"/>
      <c r="NFV19" s="1"/>
      <c r="NFW19" s="1"/>
      <c r="NFX19" s="1"/>
      <c r="NFY19" s="1"/>
      <c r="NFZ19" s="1"/>
      <c r="NGA19" s="1"/>
      <c r="NGB19" s="1"/>
      <c r="NGC19" s="1"/>
      <c r="NGD19" s="1"/>
      <c r="NGE19" s="1"/>
      <c r="NGF19" s="1"/>
      <c r="NGG19" s="1"/>
      <c r="NGH19" s="1"/>
      <c r="NGI19" s="1"/>
      <c r="NGJ19" s="1"/>
      <c r="NGK19" s="1"/>
      <c r="NGL19" s="1"/>
      <c r="NGM19" s="1"/>
      <c r="NGN19" s="1"/>
      <c r="NGO19" s="1"/>
      <c r="NGP19" s="1"/>
      <c r="NGQ19" s="1"/>
      <c r="NGR19" s="1"/>
      <c r="NGS19" s="1"/>
      <c r="NGT19" s="1"/>
      <c r="NGU19" s="1"/>
      <c r="NGV19" s="1"/>
      <c r="NGW19" s="1"/>
      <c r="NGX19" s="1"/>
      <c r="NGY19" s="1"/>
      <c r="NGZ19" s="1"/>
      <c r="NHA19" s="1"/>
      <c r="NHB19" s="1"/>
      <c r="NHC19" s="1"/>
      <c r="NHD19" s="1"/>
      <c r="NHE19" s="1"/>
      <c r="NHF19" s="1"/>
      <c r="NHG19" s="1"/>
      <c r="NHH19" s="1"/>
      <c r="NHI19" s="1"/>
      <c r="NHJ19" s="1"/>
      <c r="NHK19" s="1"/>
      <c r="NHL19" s="1"/>
      <c r="NHM19" s="1"/>
      <c r="NHN19" s="1"/>
      <c r="NHO19" s="1"/>
      <c r="NHP19" s="1"/>
      <c r="NHQ19" s="1"/>
      <c r="NHR19" s="1"/>
      <c r="NHS19" s="1"/>
      <c r="NHT19" s="1"/>
      <c r="NHU19" s="1"/>
      <c r="NHV19" s="1"/>
      <c r="NHW19" s="1"/>
      <c r="NHX19" s="1"/>
      <c r="NHY19" s="1"/>
      <c r="NHZ19" s="1"/>
      <c r="NIA19" s="1"/>
      <c r="NIB19" s="1"/>
      <c r="NIC19" s="1"/>
      <c r="NID19" s="1"/>
      <c r="NIE19" s="1"/>
      <c r="NIF19" s="1"/>
      <c r="NIG19" s="1"/>
      <c r="NIH19" s="1"/>
      <c r="NII19" s="1"/>
      <c r="NIJ19" s="1"/>
      <c r="NIK19" s="1"/>
      <c r="NIL19" s="1"/>
      <c r="NIM19" s="1"/>
      <c r="NIN19" s="1"/>
      <c r="NIO19" s="1"/>
      <c r="NIP19" s="1"/>
      <c r="NIQ19" s="1"/>
      <c r="NIR19" s="1"/>
      <c r="NIS19" s="1"/>
      <c r="NIT19" s="1"/>
      <c r="NIU19" s="1"/>
      <c r="NIV19" s="1"/>
      <c r="NIW19" s="1"/>
      <c r="NIX19" s="1"/>
      <c r="NIY19" s="1"/>
      <c r="NIZ19" s="1"/>
      <c r="NJA19" s="1"/>
      <c r="NJB19" s="1"/>
      <c r="NJC19" s="1"/>
      <c r="NJD19" s="1"/>
      <c r="NJE19" s="1"/>
      <c r="NJF19" s="1"/>
      <c r="NJG19" s="1"/>
      <c r="NJH19" s="1"/>
      <c r="NJI19" s="1"/>
      <c r="NJJ19" s="1"/>
      <c r="NJK19" s="1"/>
      <c r="NJL19" s="1"/>
      <c r="NJM19" s="1"/>
      <c r="NJN19" s="1"/>
      <c r="NJO19" s="1"/>
      <c r="NJP19" s="1"/>
      <c r="NJQ19" s="1"/>
      <c r="NJR19" s="1"/>
      <c r="NJS19" s="1"/>
      <c r="NJT19" s="1"/>
      <c r="NJU19" s="1"/>
      <c r="NJV19" s="1"/>
      <c r="NJW19" s="1"/>
      <c r="NJX19" s="1"/>
      <c r="NJY19" s="1"/>
      <c r="NJZ19" s="1"/>
      <c r="NKA19" s="1"/>
      <c r="NKB19" s="1"/>
      <c r="NKC19" s="1"/>
      <c r="NKD19" s="1"/>
      <c r="NKE19" s="1"/>
      <c r="NKF19" s="1"/>
      <c r="NKG19" s="1"/>
      <c r="NKH19" s="1"/>
      <c r="NKI19" s="1"/>
      <c r="NKJ19" s="1"/>
      <c r="NKK19" s="1"/>
      <c r="NKL19" s="1"/>
      <c r="NKM19" s="1"/>
      <c r="NKN19" s="1"/>
      <c r="NKO19" s="1"/>
      <c r="NKP19" s="1"/>
      <c r="NKQ19" s="1"/>
      <c r="NKR19" s="1"/>
      <c r="NKS19" s="1"/>
      <c r="NKT19" s="1"/>
      <c r="NKU19" s="1"/>
      <c r="NKV19" s="1"/>
      <c r="NKW19" s="1"/>
      <c r="NKX19" s="1"/>
      <c r="NKY19" s="1"/>
      <c r="NKZ19" s="1"/>
      <c r="NLA19" s="1"/>
      <c r="NLB19" s="1"/>
      <c r="NLC19" s="1"/>
      <c r="NLD19" s="1"/>
      <c r="NLE19" s="1"/>
      <c r="NLF19" s="1"/>
      <c r="NLG19" s="1"/>
      <c r="NLH19" s="1"/>
      <c r="NLI19" s="1"/>
      <c r="NLJ19" s="1"/>
      <c r="NLK19" s="1"/>
      <c r="NLL19" s="1"/>
      <c r="NLM19" s="1"/>
      <c r="NLN19" s="1"/>
      <c r="NLO19" s="1"/>
      <c r="NLP19" s="1"/>
      <c r="NLQ19" s="1"/>
      <c r="NLR19" s="1"/>
      <c r="NLS19" s="1"/>
      <c r="NLT19" s="1"/>
      <c r="NLU19" s="1"/>
      <c r="NLV19" s="1"/>
      <c r="NLW19" s="1"/>
      <c r="NLX19" s="1"/>
      <c r="NLY19" s="1"/>
      <c r="NLZ19" s="1"/>
      <c r="NMA19" s="1"/>
      <c r="NMB19" s="1"/>
      <c r="NMC19" s="1"/>
      <c r="NMD19" s="1"/>
      <c r="NME19" s="1"/>
      <c r="NMF19" s="1"/>
      <c r="NMG19" s="1"/>
      <c r="NMH19" s="1"/>
      <c r="NMI19" s="1"/>
      <c r="NMJ19" s="1"/>
      <c r="NMK19" s="1"/>
      <c r="NML19" s="1"/>
      <c r="NMM19" s="1"/>
      <c r="NMN19" s="1"/>
      <c r="NMO19" s="1"/>
      <c r="NMP19" s="1"/>
      <c r="NMQ19" s="1"/>
      <c r="NMR19" s="1"/>
      <c r="NMS19" s="1"/>
      <c r="NMT19" s="1"/>
      <c r="NMU19" s="1"/>
      <c r="NMV19" s="1"/>
      <c r="NMW19" s="1"/>
      <c r="NMX19" s="1"/>
      <c r="NMY19" s="1"/>
      <c r="NMZ19" s="1"/>
      <c r="NNA19" s="1"/>
      <c r="NNB19" s="1"/>
      <c r="NNC19" s="1"/>
      <c r="NND19" s="1"/>
      <c r="NNE19" s="1"/>
      <c r="NNF19" s="1"/>
      <c r="NNG19" s="1"/>
      <c r="NNH19" s="1"/>
      <c r="NNI19" s="1"/>
      <c r="NNJ19" s="1"/>
      <c r="NNK19" s="1"/>
      <c r="NNL19" s="1"/>
      <c r="NNM19" s="1"/>
      <c r="NNN19" s="1"/>
      <c r="NNO19" s="1"/>
      <c r="NNP19" s="1"/>
      <c r="NNQ19" s="1"/>
      <c r="NNR19" s="1"/>
      <c r="NNS19" s="1"/>
      <c r="NNT19" s="1"/>
      <c r="NNU19" s="1"/>
      <c r="NNV19" s="1"/>
      <c r="NNW19" s="1"/>
      <c r="NNX19" s="1"/>
      <c r="NNY19" s="1"/>
      <c r="NNZ19" s="1"/>
      <c r="NOA19" s="1"/>
      <c r="NOB19" s="1"/>
      <c r="NOC19" s="1"/>
      <c r="NOD19" s="1"/>
      <c r="NOE19" s="1"/>
      <c r="NOF19" s="1"/>
      <c r="NOG19" s="1"/>
      <c r="NOH19" s="1"/>
      <c r="NOI19" s="1"/>
      <c r="NOJ19" s="1"/>
      <c r="NOK19" s="1"/>
      <c r="NOL19" s="1"/>
      <c r="NOM19" s="1"/>
      <c r="NON19" s="1"/>
      <c r="NOO19" s="1"/>
      <c r="NOP19" s="1"/>
      <c r="NOQ19" s="1"/>
      <c r="NOR19" s="1"/>
      <c r="NOS19" s="1"/>
      <c r="NOT19" s="1"/>
      <c r="NOU19" s="1"/>
      <c r="NOV19" s="1"/>
      <c r="NOW19" s="1"/>
      <c r="NOX19" s="1"/>
      <c r="NOY19" s="1"/>
      <c r="NOZ19" s="1"/>
      <c r="NPA19" s="1"/>
      <c r="NPB19" s="1"/>
      <c r="NPC19" s="1"/>
      <c r="NPD19" s="1"/>
      <c r="NPE19" s="1"/>
      <c r="NPF19" s="1"/>
      <c r="NPG19" s="1"/>
      <c r="NPH19" s="1"/>
      <c r="NPI19" s="1"/>
      <c r="NPJ19" s="1"/>
      <c r="NPK19" s="1"/>
      <c r="NPL19" s="1"/>
      <c r="NPM19" s="1"/>
      <c r="NPN19" s="1"/>
      <c r="NPO19" s="1"/>
      <c r="NPP19" s="1"/>
      <c r="NPQ19" s="1"/>
      <c r="NPR19" s="1"/>
      <c r="NPS19" s="1"/>
      <c r="NPT19" s="1"/>
      <c r="NPU19" s="1"/>
      <c r="NPV19" s="1"/>
      <c r="NPW19" s="1"/>
      <c r="NPX19" s="1"/>
      <c r="NPY19" s="1"/>
      <c r="NPZ19" s="1"/>
      <c r="NQA19" s="1"/>
      <c r="NQB19" s="1"/>
      <c r="NQC19" s="1"/>
      <c r="NQD19" s="1"/>
      <c r="NQE19" s="1"/>
      <c r="NQF19" s="1"/>
      <c r="NQG19" s="1"/>
      <c r="NQH19" s="1"/>
      <c r="NQI19" s="1"/>
      <c r="NQJ19" s="1"/>
      <c r="NQK19" s="1"/>
      <c r="NQL19" s="1"/>
      <c r="NQM19" s="1"/>
      <c r="NQN19" s="1"/>
      <c r="NQO19" s="1"/>
      <c r="NQP19" s="1"/>
      <c r="NQQ19" s="1"/>
      <c r="NQR19" s="1"/>
      <c r="NQS19" s="1"/>
      <c r="NQT19" s="1"/>
      <c r="NQU19" s="1"/>
      <c r="NQV19" s="1"/>
      <c r="NQW19" s="1"/>
      <c r="NQX19" s="1"/>
      <c r="NQY19" s="1"/>
      <c r="NQZ19" s="1"/>
      <c r="NRA19" s="1"/>
      <c r="NRB19" s="1"/>
      <c r="NRC19" s="1"/>
      <c r="NRD19" s="1"/>
      <c r="NRE19" s="1"/>
      <c r="NRF19" s="1"/>
      <c r="NRG19" s="1"/>
      <c r="NRH19" s="1"/>
      <c r="NRI19" s="1"/>
      <c r="NRJ19" s="1"/>
      <c r="NRK19" s="1"/>
      <c r="NRL19" s="1"/>
      <c r="NRM19" s="1"/>
      <c r="NRN19" s="1"/>
      <c r="NRO19" s="1"/>
      <c r="NRP19" s="1"/>
      <c r="NRQ19" s="1"/>
      <c r="NRR19" s="1"/>
      <c r="NRS19" s="1"/>
      <c r="NRT19" s="1"/>
      <c r="NRU19" s="1"/>
      <c r="NRV19" s="1"/>
      <c r="NRW19" s="1"/>
      <c r="NRX19" s="1"/>
      <c r="NRY19" s="1"/>
      <c r="NRZ19" s="1"/>
      <c r="NSA19" s="1"/>
      <c r="NSB19" s="1"/>
      <c r="NSC19" s="1"/>
      <c r="NSD19" s="1"/>
      <c r="NSE19" s="1"/>
      <c r="NSF19" s="1"/>
      <c r="NSG19" s="1"/>
      <c r="NSH19" s="1"/>
      <c r="NSI19" s="1"/>
      <c r="NSJ19" s="1"/>
      <c r="NSK19" s="1"/>
      <c r="NSL19" s="1"/>
      <c r="NSM19" s="1"/>
      <c r="NSN19" s="1"/>
      <c r="NSO19" s="1"/>
      <c r="NSP19" s="1"/>
      <c r="NSQ19" s="1"/>
      <c r="NSR19" s="1"/>
      <c r="NSS19" s="1"/>
      <c r="NST19" s="1"/>
      <c r="NSU19" s="1"/>
      <c r="NSV19" s="1"/>
      <c r="NSW19" s="1"/>
      <c r="NSX19" s="1"/>
      <c r="NSY19" s="1"/>
      <c r="NSZ19" s="1"/>
      <c r="NTA19" s="1"/>
      <c r="NTB19" s="1"/>
      <c r="NTC19" s="1"/>
      <c r="NTD19" s="1"/>
      <c r="NTE19" s="1"/>
      <c r="NTF19" s="1"/>
      <c r="NTG19" s="1"/>
      <c r="NTH19" s="1"/>
      <c r="NTI19" s="1"/>
      <c r="NTJ19" s="1"/>
      <c r="NTK19" s="1"/>
      <c r="NTL19" s="1"/>
      <c r="NTM19" s="1"/>
      <c r="NTN19" s="1"/>
      <c r="NTO19" s="1"/>
      <c r="NTP19" s="1"/>
      <c r="NTQ19" s="1"/>
      <c r="NTR19" s="1"/>
      <c r="NTS19" s="1"/>
      <c r="NTT19" s="1"/>
      <c r="NTU19" s="1"/>
      <c r="NTV19" s="1"/>
      <c r="NTW19" s="1"/>
      <c r="NTX19" s="1"/>
      <c r="NTY19" s="1"/>
      <c r="NTZ19" s="1"/>
      <c r="NUA19" s="1"/>
      <c r="NUB19" s="1"/>
      <c r="NUC19" s="1"/>
      <c r="NUD19" s="1"/>
      <c r="NUE19" s="1"/>
      <c r="NUF19" s="1"/>
      <c r="NUG19" s="1"/>
      <c r="NUH19" s="1"/>
      <c r="NUI19" s="1"/>
      <c r="NUJ19" s="1"/>
      <c r="NUK19" s="1"/>
      <c r="NUL19" s="1"/>
      <c r="NUM19" s="1"/>
      <c r="NUN19" s="1"/>
      <c r="NUO19" s="1"/>
      <c r="NUP19" s="1"/>
      <c r="NUQ19" s="1"/>
      <c r="NUR19" s="1"/>
      <c r="NUS19" s="1"/>
      <c r="NUT19" s="1"/>
      <c r="NUU19" s="1"/>
      <c r="NUV19" s="1"/>
      <c r="NUW19" s="1"/>
      <c r="NUX19" s="1"/>
      <c r="NUY19" s="1"/>
      <c r="NUZ19" s="1"/>
      <c r="NVA19" s="1"/>
      <c r="NVB19" s="1"/>
      <c r="NVC19" s="1"/>
      <c r="NVD19" s="1"/>
      <c r="NVE19" s="1"/>
      <c r="NVF19" s="1"/>
      <c r="NVG19" s="1"/>
      <c r="NVH19" s="1"/>
      <c r="NVI19" s="1"/>
      <c r="NVJ19" s="1"/>
      <c r="NVK19" s="1"/>
      <c r="NVL19" s="1"/>
      <c r="NVM19" s="1"/>
      <c r="NVN19" s="1"/>
      <c r="NVO19" s="1"/>
      <c r="NVP19" s="1"/>
      <c r="NVQ19" s="1"/>
      <c r="NVR19" s="1"/>
      <c r="NVS19" s="1"/>
      <c r="NVT19" s="1"/>
      <c r="NVU19" s="1"/>
      <c r="NVV19" s="1"/>
      <c r="NVW19" s="1"/>
      <c r="NVX19" s="1"/>
      <c r="NVY19" s="1"/>
      <c r="NVZ19" s="1"/>
      <c r="NWA19" s="1"/>
      <c r="NWB19" s="1"/>
      <c r="NWC19" s="1"/>
      <c r="NWD19" s="1"/>
      <c r="NWE19" s="1"/>
      <c r="NWF19" s="1"/>
      <c r="NWG19" s="1"/>
      <c r="NWH19" s="1"/>
      <c r="NWI19" s="1"/>
      <c r="NWJ19" s="1"/>
      <c r="NWK19" s="1"/>
      <c r="NWL19" s="1"/>
      <c r="NWM19" s="1"/>
      <c r="NWN19" s="1"/>
      <c r="NWO19" s="1"/>
      <c r="NWP19" s="1"/>
      <c r="NWQ19" s="1"/>
      <c r="NWR19" s="1"/>
      <c r="NWS19" s="1"/>
      <c r="NWT19" s="1"/>
      <c r="NWU19" s="1"/>
      <c r="NWV19" s="1"/>
      <c r="NWW19" s="1"/>
      <c r="NWX19" s="1"/>
      <c r="NWY19" s="1"/>
      <c r="NWZ19" s="1"/>
      <c r="NXA19" s="1"/>
      <c r="NXB19" s="1"/>
      <c r="NXC19" s="1"/>
      <c r="NXD19" s="1"/>
      <c r="NXE19" s="1"/>
      <c r="NXF19" s="1"/>
      <c r="NXG19" s="1"/>
      <c r="NXH19" s="1"/>
      <c r="NXI19" s="1"/>
      <c r="NXJ19" s="1"/>
      <c r="NXK19" s="1"/>
      <c r="NXL19" s="1"/>
      <c r="NXM19" s="1"/>
      <c r="NXN19" s="1"/>
      <c r="NXO19" s="1"/>
      <c r="NXP19" s="1"/>
      <c r="NXQ19" s="1"/>
      <c r="NXR19" s="1"/>
      <c r="NXS19" s="1"/>
      <c r="NXT19" s="1"/>
      <c r="NXU19" s="1"/>
      <c r="NXV19" s="1"/>
      <c r="NXW19" s="1"/>
      <c r="NXX19" s="1"/>
      <c r="NXY19" s="1"/>
      <c r="NXZ19" s="1"/>
      <c r="NYA19" s="1"/>
      <c r="NYB19" s="1"/>
      <c r="NYC19" s="1"/>
      <c r="NYD19" s="1"/>
      <c r="NYE19" s="1"/>
      <c r="NYF19" s="1"/>
      <c r="NYG19" s="1"/>
      <c r="NYH19" s="1"/>
      <c r="NYI19" s="1"/>
      <c r="NYJ19" s="1"/>
      <c r="NYK19" s="1"/>
      <c r="NYL19" s="1"/>
      <c r="NYM19" s="1"/>
      <c r="NYN19" s="1"/>
      <c r="NYO19" s="1"/>
      <c r="NYP19" s="1"/>
      <c r="NYQ19" s="1"/>
      <c r="NYR19" s="1"/>
      <c r="NYS19" s="1"/>
      <c r="NYT19" s="1"/>
      <c r="NYU19" s="1"/>
      <c r="NYV19" s="1"/>
      <c r="NYW19" s="1"/>
      <c r="NYX19" s="1"/>
      <c r="NYY19" s="1"/>
      <c r="NYZ19" s="1"/>
      <c r="NZA19" s="1"/>
      <c r="NZB19" s="1"/>
      <c r="NZC19" s="1"/>
      <c r="NZD19" s="1"/>
      <c r="NZE19" s="1"/>
      <c r="NZF19" s="1"/>
      <c r="NZG19" s="1"/>
      <c r="NZH19" s="1"/>
      <c r="NZI19" s="1"/>
      <c r="NZJ19" s="1"/>
      <c r="NZK19" s="1"/>
      <c r="NZL19" s="1"/>
      <c r="NZM19" s="1"/>
      <c r="NZN19" s="1"/>
      <c r="NZO19" s="1"/>
      <c r="NZP19" s="1"/>
      <c r="NZQ19" s="1"/>
      <c r="NZR19" s="1"/>
      <c r="NZS19" s="1"/>
      <c r="NZT19" s="1"/>
      <c r="NZU19" s="1"/>
      <c r="NZV19" s="1"/>
      <c r="NZW19" s="1"/>
      <c r="NZX19" s="1"/>
      <c r="NZY19" s="1"/>
      <c r="NZZ19" s="1"/>
      <c r="OAA19" s="1"/>
      <c r="OAB19" s="1"/>
      <c r="OAC19" s="1"/>
      <c r="OAD19" s="1"/>
      <c r="OAE19" s="1"/>
      <c r="OAF19" s="1"/>
      <c r="OAG19" s="1"/>
      <c r="OAH19" s="1"/>
      <c r="OAI19" s="1"/>
      <c r="OAJ19" s="1"/>
      <c r="OAK19" s="1"/>
      <c r="OAL19" s="1"/>
      <c r="OAM19" s="1"/>
      <c r="OAN19" s="1"/>
      <c r="OAO19" s="1"/>
      <c r="OAP19" s="1"/>
      <c r="OAQ19" s="1"/>
      <c r="OAR19" s="1"/>
      <c r="OAS19" s="1"/>
      <c r="OAT19" s="1"/>
      <c r="OAU19" s="1"/>
      <c r="OAV19" s="1"/>
      <c r="OAW19" s="1"/>
      <c r="OAX19" s="1"/>
      <c r="OAY19" s="1"/>
      <c r="OAZ19" s="1"/>
      <c r="OBA19" s="1"/>
      <c r="OBB19" s="1"/>
      <c r="OBC19" s="1"/>
      <c r="OBD19" s="1"/>
      <c r="OBE19" s="1"/>
      <c r="OBF19" s="1"/>
      <c r="OBG19" s="1"/>
      <c r="OBH19" s="1"/>
      <c r="OBI19" s="1"/>
      <c r="OBJ19" s="1"/>
      <c r="OBK19" s="1"/>
      <c r="OBL19" s="1"/>
      <c r="OBM19" s="1"/>
      <c r="OBN19" s="1"/>
      <c r="OBO19" s="1"/>
      <c r="OBP19" s="1"/>
      <c r="OBQ19" s="1"/>
      <c r="OBR19" s="1"/>
      <c r="OBS19" s="1"/>
      <c r="OBT19" s="1"/>
      <c r="OBU19" s="1"/>
      <c r="OBV19" s="1"/>
      <c r="OBW19" s="1"/>
      <c r="OBX19" s="1"/>
      <c r="OBY19" s="1"/>
      <c r="OBZ19" s="1"/>
      <c r="OCA19" s="1"/>
      <c r="OCB19" s="1"/>
      <c r="OCC19" s="1"/>
      <c r="OCD19" s="1"/>
      <c r="OCE19" s="1"/>
      <c r="OCF19" s="1"/>
      <c r="OCG19" s="1"/>
      <c r="OCH19" s="1"/>
      <c r="OCI19" s="1"/>
      <c r="OCJ19" s="1"/>
      <c r="OCK19" s="1"/>
      <c r="OCL19" s="1"/>
      <c r="OCM19" s="1"/>
      <c r="OCN19" s="1"/>
      <c r="OCO19" s="1"/>
      <c r="OCP19" s="1"/>
      <c r="OCQ19" s="1"/>
      <c r="OCR19" s="1"/>
      <c r="OCS19" s="1"/>
      <c r="OCT19" s="1"/>
      <c r="OCU19" s="1"/>
      <c r="OCV19" s="1"/>
      <c r="OCW19" s="1"/>
      <c r="OCX19" s="1"/>
      <c r="OCY19" s="1"/>
      <c r="OCZ19" s="1"/>
      <c r="ODA19" s="1"/>
      <c r="ODB19" s="1"/>
      <c r="ODC19" s="1"/>
      <c r="ODD19" s="1"/>
      <c r="ODE19" s="1"/>
      <c r="ODF19" s="1"/>
      <c r="ODG19" s="1"/>
      <c r="ODH19" s="1"/>
      <c r="ODI19" s="1"/>
      <c r="ODJ19" s="1"/>
      <c r="ODK19" s="1"/>
      <c r="ODL19" s="1"/>
      <c r="ODM19" s="1"/>
      <c r="ODN19" s="1"/>
      <c r="ODO19" s="1"/>
      <c r="ODP19" s="1"/>
      <c r="ODQ19" s="1"/>
      <c r="ODR19" s="1"/>
      <c r="ODS19" s="1"/>
      <c r="ODT19" s="1"/>
      <c r="ODU19" s="1"/>
      <c r="ODV19" s="1"/>
      <c r="ODW19" s="1"/>
      <c r="ODX19" s="1"/>
      <c r="ODY19" s="1"/>
      <c r="ODZ19" s="1"/>
      <c r="OEA19" s="1"/>
      <c r="OEB19" s="1"/>
      <c r="OEC19" s="1"/>
      <c r="OED19" s="1"/>
      <c r="OEE19" s="1"/>
      <c r="OEF19" s="1"/>
      <c r="OEG19" s="1"/>
      <c r="OEH19" s="1"/>
      <c r="OEI19" s="1"/>
      <c r="OEJ19" s="1"/>
      <c r="OEK19" s="1"/>
      <c r="OEL19" s="1"/>
      <c r="OEM19" s="1"/>
      <c r="OEN19" s="1"/>
      <c r="OEO19" s="1"/>
      <c r="OEP19" s="1"/>
      <c r="OEQ19" s="1"/>
      <c r="OER19" s="1"/>
      <c r="OES19" s="1"/>
      <c r="OET19" s="1"/>
      <c r="OEU19" s="1"/>
      <c r="OEV19" s="1"/>
      <c r="OEW19" s="1"/>
      <c r="OEX19" s="1"/>
      <c r="OEY19" s="1"/>
      <c r="OEZ19" s="1"/>
      <c r="OFA19" s="1"/>
      <c r="OFB19" s="1"/>
      <c r="OFC19" s="1"/>
      <c r="OFD19" s="1"/>
      <c r="OFE19" s="1"/>
      <c r="OFF19" s="1"/>
      <c r="OFG19" s="1"/>
      <c r="OFH19" s="1"/>
      <c r="OFI19" s="1"/>
      <c r="OFJ19" s="1"/>
      <c r="OFK19" s="1"/>
      <c r="OFL19" s="1"/>
      <c r="OFM19" s="1"/>
      <c r="OFN19" s="1"/>
      <c r="OFO19" s="1"/>
      <c r="OFP19" s="1"/>
      <c r="OFQ19" s="1"/>
      <c r="OFR19" s="1"/>
      <c r="OFS19" s="1"/>
      <c r="OFT19" s="1"/>
      <c r="OFU19" s="1"/>
      <c r="OFV19" s="1"/>
      <c r="OFW19" s="1"/>
      <c r="OFX19" s="1"/>
      <c r="OFY19" s="1"/>
      <c r="OFZ19" s="1"/>
      <c r="OGA19" s="1"/>
      <c r="OGB19" s="1"/>
      <c r="OGC19" s="1"/>
      <c r="OGD19" s="1"/>
      <c r="OGE19" s="1"/>
      <c r="OGF19" s="1"/>
      <c r="OGG19" s="1"/>
      <c r="OGH19" s="1"/>
      <c r="OGI19" s="1"/>
      <c r="OGJ19" s="1"/>
      <c r="OGK19" s="1"/>
      <c r="OGL19" s="1"/>
      <c r="OGM19" s="1"/>
      <c r="OGN19" s="1"/>
      <c r="OGO19" s="1"/>
      <c r="OGP19" s="1"/>
      <c r="OGQ19" s="1"/>
      <c r="OGR19" s="1"/>
      <c r="OGS19" s="1"/>
      <c r="OGT19" s="1"/>
      <c r="OGU19" s="1"/>
      <c r="OGV19" s="1"/>
      <c r="OGW19" s="1"/>
      <c r="OGX19" s="1"/>
      <c r="OGY19" s="1"/>
      <c r="OGZ19" s="1"/>
      <c r="OHA19" s="1"/>
      <c r="OHB19" s="1"/>
      <c r="OHC19" s="1"/>
      <c r="OHD19" s="1"/>
      <c r="OHE19" s="1"/>
      <c r="OHF19" s="1"/>
      <c r="OHG19" s="1"/>
      <c r="OHH19" s="1"/>
      <c r="OHI19" s="1"/>
      <c r="OHJ19" s="1"/>
      <c r="OHK19" s="1"/>
      <c r="OHL19" s="1"/>
      <c r="OHM19" s="1"/>
      <c r="OHN19" s="1"/>
      <c r="OHO19" s="1"/>
      <c r="OHP19" s="1"/>
      <c r="OHQ19" s="1"/>
      <c r="OHR19" s="1"/>
      <c r="OHS19" s="1"/>
      <c r="OHT19" s="1"/>
      <c r="OHU19" s="1"/>
      <c r="OHV19" s="1"/>
      <c r="OHW19" s="1"/>
      <c r="OHX19" s="1"/>
      <c r="OHY19" s="1"/>
      <c r="OHZ19" s="1"/>
      <c r="OIA19" s="1"/>
      <c r="OIB19" s="1"/>
      <c r="OIC19" s="1"/>
      <c r="OID19" s="1"/>
      <c r="OIE19" s="1"/>
      <c r="OIF19" s="1"/>
      <c r="OIG19" s="1"/>
      <c r="OIH19" s="1"/>
      <c r="OII19" s="1"/>
      <c r="OIJ19" s="1"/>
      <c r="OIK19" s="1"/>
      <c r="OIL19" s="1"/>
      <c r="OIM19" s="1"/>
      <c r="OIN19" s="1"/>
      <c r="OIO19" s="1"/>
      <c r="OIP19" s="1"/>
      <c r="OIQ19" s="1"/>
      <c r="OIR19" s="1"/>
      <c r="OIS19" s="1"/>
      <c r="OIT19" s="1"/>
      <c r="OIU19" s="1"/>
      <c r="OIV19" s="1"/>
      <c r="OIW19" s="1"/>
      <c r="OIX19" s="1"/>
      <c r="OIY19" s="1"/>
      <c r="OIZ19" s="1"/>
      <c r="OJA19" s="1"/>
      <c r="OJB19" s="1"/>
      <c r="OJC19" s="1"/>
      <c r="OJD19" s="1"/>
      <c r="OJE19" s="1"/>
      <c r="OJF19" s="1"/>
      <c r="OJG19" s="1"/>
      <c r="OJH19" s="1"/>
      <c r="OJI19" s="1"/>
      <c r="OJJ19" s="1"/>
      <c r="OJK19" s="1"/>
      <c r="OJL19" s="1"/>
      <c r="OJM19" s="1"/>
      <c r="OJN19" s="1"/>
      <c r="OJO19" s="1"/>
      <c r="OJP19" s="1"/>
      <c r="OJQ19" s="1"/>
      <c r="OJR19" s="1"/>
      <c r="OJS19" s="1"/>
      <c r="OJT19" s="1"/>
      <c r="OJU19" s="1"/>
      <c r="OJV19" s="1"/>
      <c r="OJW19" s="1"/>
      <c r="OJX19" s="1"/>
      <c r="OJY19" s="1"/>
      <c r="OJZ19" s="1"/>
      <c r="OKA19" s="1"/>
      <c r="OKB19" s="1"/>
      <c r="OKC19" s="1"/>
      <c r="OKD19" s="1"/>
      <c r="OKE19" s="1"/>
      <c r="OKF19" s="1"/>
      <c r="OKG19" s="1"/>
      <c r="OKH19" s="1"/>
      <c r="OKI19" s="1"/>
      <c r="OKJ19" s="1"/>
      <c r="OKK19" s="1"/>
      <c r="OKL19" s="1"/>
      <c r="OKM19" s="1"/>
      <c r="OKN19" s="1"/>
      <c r="OKO19" s="1"/>
      <c r="OKP19" s="1"/>
      <c r="OKQ19" s="1"/>
      <c r="OKR19" s="1"/>
      <c r="OKS19" s="1"/>
      <c r="OKT19" s="1"/>
      <c r="OKU19" s="1"/>
      <c r="OKV19" s="1"/>
      <c r="OKW19" s="1"/>
      <c r="OKX19" s="1"/>
      <c r="OKY19" s="1"/>
      <c r="OKZ19" s="1"/>
      <c r="OLA19" s="1"/>
      <c r="OLB19" s="1"/>
      <c r="OLC19" s="1"/>
      <c r="OLD19" s="1"/>
      <c r="OLE19" s="1"/>
      <c r="OLF19" s="1"/>
      <c r="OLG19" s="1"/>
      <c r="OLH19" s="1"/>
      <c r="OLI19" s="1"/>
      <c r="OLJ19" s="1"/>
      <c r="OLK19" s="1"/>
      <c r="OLL19" s="1"/>
      <c r="OLM19" s="1"/>
      <c r="OLN19" s="1"/>
      <c r="OLO19" s="1"/>
      <c r="OLP19" s="1"/>
      <c r="OLQ19" s="1"/>
      <c r="OLR19" s="1"/>
      <c r="OLS19" s="1"/>
      <c r="OLT19" s="1"/>
      <c r="OLU19" s="1"/>
      <c r="OLV19" s="1"/>
      <c r="OLW19" s="1"/>
      <c r="OLX19" s="1"/>
      <c r="OLY19" s="1"/>
      <c r="OLZ19" s="1"/>
      <c r="OMA19" s="1"/>
      <c r="OMB19" s="1"/>
      <c r="OMC19" s="1"/>
      <c r="OMD19" s="1"/>
      <c r="OME19" s="1"/>
      <c r="OMF19" s="1"/>
      <c r="OMG19" s="1"/>
      <c r="OMH19" s="1"/>
      <c r="OMI19" s="1"/>
      <c r="OMJ19" s="1"/>
      <c r="OMK19" s="1"/>
      <c r="OML19" s="1"/>
      <c r="OMM19" s="1"/>
      <c r="OMN19" s="1"/>
      <c r="OMO19" s="1"/>
      <c r="OMP19" s="1"/>
      <c r="OMQ19" s="1"/>
      <c r="OMR19" s="1"/>
      <c r="OMS19" s="1"/>
      <c r="OMT19" s="1"/>
      <c r="OMU19" s="1"/>
      <c r="OMV19" s="1"/>
      <c r="OMW19" s="1"/>
      <c r="OMX19" s="1"/>
      <c r="OMY19" s="1"/>
      <c r="OMZ19" s="1"/>
      <c r="ONA19" s="1"/>
      <c r="ONB19" s="1"/>
      <c r="ONC19" s="1"/>
      <c r="OND19" s="1"/>
      <c r="ONE19" s="1"/>
      <c r="ONF19" s="1"/>
      <c r="ONG19" s="1"/>
      <c r="ONH19" s="1"/>
      <c r="ONI19" s="1"/>
      <c r="ONJ19" s="1"/>
      <c r="ONK19" s="1"/>
      <c r="ONL19" s="1"/>
      <c r="ONM19" s="1"/>
      <c r="ONN19" s="1"/>
      <c r="ONO19" s="1"/>
      <c r="ONP19" s="1"/>
      <c r="ONQ19" s="1"/>
      <c r="ONR19" s="1"/>
      <c r="ONS19" s="1"/>
      <c r="ONT19" s="1"/>
      <c r="ONU19" s="1"/>
      <c r="ONV19" s="1"/>
      <c r="ONW19" s="1"/>
      <c r="ONX19" s="1"/>
      <c r="ONY19" s="1"/>
      <c r="ONZ19" s="1"/>
      <c r="OOA19" s="1"/>
      <c r="OOB19" s="1"/>
      <c r="OOC19" s="1"/>
      <c r="OOD19" s="1"/>
      <c r="OOE19" s="1"/>
      <c r="OOF19" s="1"/>
      <c r="OOG19" s="1"/>
      <c r="OOH19" s="1"/>
      <c r="OOI19" s="1"/>
      <c r="OOJ19" s="1"/>
      <c r="OOK19" s="1"/>
      <c r="OOL19" s="1"/>
      <c r="OOM19" s="1"/>
      <c r="OON19" s="1"/>
      <c r="OOO19" s="1"/>
      <c r="OOP19" s="1"/>
      <c r="OOQ19" s="1"/>
      <c r="OOR19" s="1"/>
      <c r="OOS19" s="1"/>
      <c r="OOT19" s="1"/>
      <c r="OOU19" s="1"/>
      <c r="OOV19" s="1"/>
      <c r="OOW19" s="1"/>
      <c r="OOX19" s="1"/>
      <c r="OOY19" s="1"/>
      <c r="OOZ19" s="1"/>
      <c r="OPA19" s="1"/>
      <c r="OPB19" s="1"/>
      <c r="OPC19" s="1"/>
      <c r="OPD19" s="1"/>
      <c r="OPE19" s="1"/>
      <c r="OPF19" s="1"/>
      <c r="OPG19" s="1"/>
      <c r="OPH19" s="1"/>
      <c r="OPI19" s="1"/>
      <c r="OPJ19" s="1"/>
      <c r="OPK19" s="1"/>
      <c r="OPL19" s="1"/>
      <c r="OPM19" s="1"/>
      <c r="OPN19" s="1"/>
      <c r="OPO19" s="1"/>
      <c r="OPP19" s="1"/>
      <c r="OPQ19" s="1"/>
      <c r="OPR19" s="1"/>
      <c r="OPS19" s="1"/>
      <c r="OPT19" s="1"/>
      <c r="OPU19" s="1"/>
      <c r="OPV19" s="1"/>
      <c r="OPW19" s="1"/>
      <c r="OPX19" s="1"/>
      <c r="OPY19" s="1"/>
      <c r="OPZ19" s="1"/>
      <c r="OQA19" s="1"/>
      <c r="OQB19" s="1"/>
      <c r="OQC19" s="1"/>
      <c r="OQD19" s="1"/>
      <c r="OQE19" s="1"/>
      <c r="OQF19" s="1"/>
      <c r="OQG19" s="1"/>
      <c r="OQH19" s="1"/>
      <c r="OQI19" s="1"/>
      <c r="OQJ19" s="1"/>
      <c r="OQK19" s="1"/>
      <c r="OQL19" s="1"/>
      <c r="OQM19" s="1"/>
      <c r="OQN19" s="1"/>
      <c r="OQO19" s="1"/>
      <c r="OQP19" s="1"/>
      <c r="OQQ19" s="1"/>
      <c r="OQR19" s="1"/>
      <c r="OQS19" s="1"/>
      <c r="OQT19" s="1"/>
      <c r="OQU19" s="1"/>
      <c r="OQV19" s="1"/>
      <c r="OQW19" s="1"/>
      <c r="OQX19" s="1"/>
      <c r="OQY19" s="1"/>
      <c r="OQZ19" s="1"/>
      <c r="ORA19" s="1"/>
      <c r="ORB19" s="1"/>
      <c r="ORC19" s="1"/>
      <c r="ORD19" s="1"/>
      <c r="ORE19" s="1"/>
      <c r="ORF19" s="1"/>
      <c r="ORG19" s="1"/>
      <c r="ORH19" s="1"/>
      <c r="ORI19" s="1"/>
      <c r="ORJ19" s="1"/>
      <c r="ORK19" s="1"/>
      <c r="ORL19" s="1"/>
      <c r="ORM19" s="1"/>
      <c r="ORN19" s="1"/>
      <c r="ORO19" s="1"/>
      <c r="ORP19" s="1"/>
      <c r="ORQ19" s="1"/>
      <c r="ORR19" s="1"/>
      <c r="ORS19" s="1"/>
      <c r="ORT19" s="1"/>
      <c r="ORU19" s="1"/>
      <c r="ORV19" s="1"/>
      <c r="ORW19" s="1"/>
      <c r="ORX19" s="1"/>
      <c r="ORY19" s="1"/>
      <c r="ORZ19" s="1"/>
      <c r="OSA19" s="1"/>
      <c r="OSB19" s="1"/>
      <c r="OSC19" s="1"/>
      <c r="OSD19" s="1"/>
      <c r="OSE19" s="1"/>
      <c r="OSF19" s="1"/>
      <c r="OSG19" s="1"/>
      <c r="OSH19" s="1"/>
      <c r="OSI19" s="1"/>
      <c r="OSJ19" s="1"/>
      <c r="OSK19" s="1"/>
      <c r="OSL19" s="1"/>
      <c r="OSM19" s="1"/>
      <c r="OSN19" s="1"/>
      <c r="OSO19" s="1"/>
      <c r="OSP19" s="1"/>
      <c r="OSQ19" s="1"/>
      <c r="OSR19" s="1"/>
      <c r="OSS19" s="1"/>
      <c r="OST19" s="1"/>
      <c r="OSU19" s="1"/>
      <c r="OSV19" s="1"/>
      <c r="OSW19" s="1"/>
      <c r="OSX19" s="1"/>
      <c r="OSY19" s="1"/>
      <c r="OSZ19" s="1"/>
      <c r="OTA19" s="1"/>
      <c r="OTB19" s="1"/>
      <c r="OTC19" s="1"/>
      <c r="OTD19" s="1"/>
      <c r="OTE19" s="1"/>
      <c r="OTF19" s="1"/>
      <c r="OTG19" s="1"/>
      <c r="OTH19" s="1"/>
      <c r="OTI19" s="1"/>
      <c r="OTJ19" s="1"/>
      <c r="OTK19" s="1"/>
      <c r="OTL19" s="1"/>
      <c r="OTM19" s="1"/>
      <c r="OTN19" s="1"/>
      <c r="OTO19" s="1"/>
      <c r="OTP19" s="1"/>
      <c r="OTQ19" s="1"/>
      <c r="OTR19" s="1"/>
      <c r="OTS19" s="1"/>
      <c r="OTT19" s="1"/>
      <c r="OTU19" s="1"/>
      <c r="OTV19" s="1"/>
      <c r="OTW19" s="1"/>
      <c r="OTX19" s="1"/>
      <c r="OTY19" s="1"/>
      <c r="OTZ19" s="1"/>
      <c r="OUA19" s="1"/>
      <c r="OUB19" s="1"/>
      <c r="OUC19" s="1"/>
      <c r="OUD19" s="1"/>
      <c r="OUE19" s="1"/>
      <c r="OUF19" s="1"/>
      <c r="OUG19" s="1"/>
      <c r="OUH19" s="1"/>
      <c r="OUI19" s="1"/>
      <c r="OUJ19" s="1"/>
      <c r="OUK19" s="1"/>
      <c r="OUL19" s="1"/>
      <c r="OUM19" s="1"/>
      <c r="OUN19" s="1"/>
      <c r="OUO19" s="1"/>
      <c r="OUP19" s="1"/>
      <c r="OUQ19" s="1"/>
      <c r="OUR19" s="1"/>
      <c r="OUS19" s="1"/>
      <c r="OUT19" s="1"/>
      <c r="OUU19" s="1"/>
      <c r="OUV19" s="1"/>
      <c r="OUW19" s="1"/>
      <c r="OUX19" s="1"/>
      <c r="OUY19" s="1"/>
      <c r="OUZ19" s="1"/>
      <c r="OVA19" s="1"/>
      <c r="OVB19" s="1"/>
      <c r="OVC19" s="1"/>
      <c r="OVD19" s="1"/>
      <c r="OVE19" s="1"/>
      <c r="OVF19" s="1"/>
      <c r="OVG19" s="1"/>
      <c r="OVH19" s="1"/>
      <c r="OVI19" s="1"/>
      <c r="OVJ19" s="1"/>
      <c r="OVK19" s="1"/>
      <c r="OVL19" s="1"/>
      <c r="OVM19" s="1"/>
      <c r="OVN19" s="1"/>
      <c r="OVO19" s="1"/>
      <c r="OVP19" s="1"/>
      <c r="OVQ19" s="1"/>
      <c r="OVR19" s="1"/>
      <c r="OVS19" s="1"/>
      <c r="OVT19" s="1"/>
      <c r="OVU19" s="1"/>
      <c r="OVV19" s="1"/>
      <c r="OVW19" s="1"/>
      <c r="OVX19" s="1"/>
      <c r="OVY19" s="1"/>
      <c r="OVZ19" s="1"/>
      <c r="OWA19" s="1"/>
      <c r="OWB19" s="1"/>
      <c r="OWC19" s="1"/>
      <c r="OWD19" s="1"/>
      <c r="OWE19" s="1"/>
      <c r="OWF19" s="1"/>
      <c r="OWG19" s="1"/>
      <c r="OWH19" s="1"/>
      <c r="OWI19" s="1"/>
      <c r="OWJ19" s="1"/>
      <c r="OWK19" s="1"/>
      <c r="OWL19" s="1"/>
      <c r="OWM19" s="1"/>
      <c r="OWN19" s="1"/>
      <c r="OWO19" s="1"/>
      <c r="OWP19" s="1"/>
      <c r="OWQ19" s="1"/>
      <c r="OWR19" s="1"/>
      <c r="OWS19" s="1"/>
      <c r="OWT19" s="1"/>
      <c r="OWU19" s="1"/>
      <c r="OWV19" s="1"/>
      <c r="OWW19" s="1"/>
      <c r="OWX19" s="1"/>
      <c r="OWY19" s="1"/>
      <c r="OWZ19" s="1"/>
      <c r="OXA19" s="1"/>
      <c r="OXB19" s="1"/>
      <c r="OXC19" s="1"/>
      <c r="OXD19" s="1"/>
      <c r="OXE19" s="1"/>
      <c r="OXF19" s="1"/>
      <c r="OXG19" s="1"/>
      <c r="OXH19" s="1"/>
      <c r="OXI19" s="1"/>
      <c r="OXJ19" s="1"/>
      <c r="OXK19" s="1"/>
      <c r="OXL19" s="1"/>
      <c r="OXM19" s="1"/>
      <c r="OXN19" s="1"/>
      <c r="OXO19" s="1"/>
      <c r="OXP19" s="1"/>
      <c r="OXQ19" s="1"/>
      <c r="OXR19" s="1"/>
      <c r="OXS19" s="1"/>
      <c r="OXT19" s="1"/>
      <c r="OXU19" s="1"/>
      <c r="OXV19" s="1"/>
      <c r="OXW19" s="1"/>
      <c r="OXX19" s="1"/>
      <c r="OXY19" s="1"/>
      <c r="OXZ19" s="1"/>
      <c r="OYA19" s="1"/>
      <c r="OYB19" s="1"/>
      <c r="OYC19" s="1"/>
      <c r="OYD19" s="1"/>
      <c r="OYE19" s="1"/>
      <c r="OYF19" s="1"/>
      <c r="OYG19" s="1"/>
      <c r="OYH19" s="1"/>
      <c r="OYI19" s="1"/>
      <c r="OYJ19" s="1"/>
      <c r="OYK19" s="1"/>
      <c r="OYL19" s="1"/>
      <c r="OYM19" s="1"/>
      <c r="OYN19" s="1"/>
      <c r="OYO19" s="1"/>
      <c r="OYP19" s="1"/>
      <c r="OYQ19" s="1"/>
      <c r="OYR19" s="1"/>
      <c r="OYS19" s="1"/>
      <c r="OYT19" s="1"/>
      <c r="OYU19" s="1"/>
      <c r="OYV19" s="1"/>
      <c r="OYW19" s="1"/>
      <c r="OYX19" s="1"/>
      <c r="OYY19" s="1"/>
      <c r="OYZ19" s="1"/>
      <c r="OZA19" s="1"/>
      <c r="OZB19" s="1"/>
      <c r="OZC19" s="1"/>
      <c r="OZD19" s="1"/>
      <c r="OZE19" s="1"/>
      <c r="OZF19" s="1"/>
      <c r="OZG19" s="1"/>
      <c r="OZH19" s="1"/>
      <c r="OZI19" s="1"/>
      <c r="OZJ19" s="1"/>
      <c r="OZK19" s="1"/>
      <c r="OZL19" s="1"/>
      <c r="OZM19" s="1"/>
      <c r="OZN19" s="1"/>
      <c r="OZO19" s="1"/>
      <c r="OZP19" s="1"/>
      <c r="OZQ19" s="1"/>
      <c r="OZR19" s="1"/>
      <c r="OZS19" s="1"/>
      <c r="OZT19" s="1"/>
      <c r="OZU19" s="1"/>
      <c r="OZV19" s="1"/>
      <c r="OZW19" s="1"/>
      <c r="OZX19" s="1"/>
      <c r="OZY19" s="1"/>
      <c r="OZZ19" s="1"/>
      <c r="PAA19" s="1"/>
      <c r="PAB19" s="1"/>
      <c r="PAC19" s="1"/>
      <c r="PAD19" s="1"/>
      <c r="PAE19" s="1"/>
      <c r="PAF19" s="1"/>
      <c r="PAG19" s="1"/>
      <c r="PAH19" s="1"/>
      <c r="PAI19" s="1"/>
      <c r="PAJ19" s="1"/>
      <c r="PAK19" s="1"/>
      <c r="PAL19" s="1"/>
      <c r="PAM19" s="1"/>
      <c r="PAN19" s="1"/>
      <c r="PAO19" s="1"/>
      <c r="PAP19" s="1"/>
      <c r="PAQ19" s="1"/>
      <c r="PAR19" s="1"/>
      <c r="PAS19" s="1"/>
      <c r="PAT19" s="1"/>
      <c r="PAU19" s="1"/>
      <c r="PAV19" s="1"/>
      <c r="PAW19" s="1"/>
      <c r="PAX19" s="1"/>
      <c r="PAY19" s="1"/>
      <c r="PAZ19" s="1"/>
      <c r="PBA19" s="1"/>
      <c r="PBB19" s="1"/>
      <c r="PBC19" s="1"/>
      <c r="PBD19" s="1"/>
      <c r="PBE19" s="1"/>
      <c r="PBF19" s="1"/>
      <c r="PBG19" s="1"/>
      <c r="PBH19" s="1"/>
      <c r="PBI19" s="1"/>
      <c r="PBJ19" s="1"/>
      <c r="PBK19" s="1"/>
      <c r="PBL19" s="1"/>
      <c r="PBM19" s="1"/>
      <c r="PBN19" s="1"/>
      <c r="PBO19" s="1"/>
      <c r="PBP19" s="1"/>
      <c r="PBQ19" s="1"/>
      <c r="PBR19" s="1"/>
      <c r="PBS19" s="1"/>
      <c r="PBT19" s="1"/>
      <c r="PBU19" s="1"/>
      <c r="PBV19" s="1"/>
      <c r="PBW19" s="1"/>
      <c r="PBX19" s="1"/>
      <c r="PBY19" s="1"/>
      <c r="PBZ19" s="1"/>
      <c r="PCA19" s="1"/>
      <c r="PCB19" s="1"/>
      <c r="PCC19" s="1"/>
      <c r="PCD19" s="1"/>
      <c r="PCE19" s="1"/>
      <c r="PCF19" s="1"/>
      <c r="PCG19" s="1"/>
      <c r="PCH19" s="1"/>
      <c r="PCI19" s="1"/>
      <c r="PCJ19" s="1"/>
      <c r="PCK19" s="1"/>
      <c r="PCL19" s="1"/>
      <c r="PCM19" s="1"/>
      <c r="PCN19" s="1"/>
      <c r="PCO19" s="1"/>
      <c r="PCP19" s="1"/>
      <c r="PCQ19" s="1"/>
      <c r="PCR19" s="1"/>
      <c r="PCS19" s="1"/>
      <c r="PCT19" s="1"/>
      <c r="PCU19" s="1"/>
      <c r="PCV19" s="1"/>
      <c r="PCW19" s="1"/>
      <c r="PCX19" s="1"/>
      <c r="PCY19" s="1"/>
      <c r="PCZ19" s="1"/>
      <c r="PDA19" s="1"/>
      <c r="PDB19" s="1"/>
      <c r="PDC19" s="1"/>
      <c r="PDD19" s="1"/>
      <c r="PDE19" s="1"/>
      <c r="PDF19" s="1"/>
      <c r="PDG19" s="1"/>
      <c r="PDH19" s="1"/>
      <c r="PDI19" s="1"/>
      <c r="PDJ19" s="1"/>
      <c r="PDK19" s="1"/>
      <c r="PDL19" s="1"/>
      <c r="PDM19" s="1"/>
      <c r="PDN19" s="1"/>
      <c r="PDO19" s="1"/>
      <c r="PDP19" s="1"/>
      <c r="PDQ19" s="1"/>
      <c r="PDR19" s="1"/>
      <c r="PDS19" s="1"/>
      <c r="PDT19" s="1"/>
      <c r="PDU19" s="1"/>
      <c r="PDV19" s="1"/>
      <c r="PDW19" s="1"/>
      <c r="PDX19" s="1"/>
      <c r="PDY19" s="1"/>
      <c r="PDZ19" s="1"/>
      <c r="PEA19" s="1"/>
      <c r="PEB19" s="1"/>
      <c r="PEC19" s="1"/>
      <c r="PED19" s="1"/>
      <c r="PEE19" s="1"/>
      <c r="PEF19" s="1"/>
      <c r="PEG19" s="1"/>
      <c r="PEH19" s="1"/>
      <c r="PEI19" s="1"/>
      <c r="PEJ19" s="1"/>
      <c r="PEK19" s="1"/>
      <c r="PEL19" s="1"/>
      <c r="PEM19" s="1"/>
      <c r="PEN19" s="1"/>
      <c r="PEO19" s="1"/>
      <c r="PEP19" s="1"/>
      <c r="PEQ19" s="1"/>
      <c r="PER19" s="1"/>
      <c r="PES19" s="1"/>
      <c r="PET19" s="1"/>
      <c r="PEU19" s="1"/>
      <c r="PEV19" s="1"/>
      <c r="PEW19" s="1"/>
      <c r="PEX19" s="1"/>
      <c r="PEY19" s="1"/>
      <c r="PEZ19" s="1"/>
      <c r="PFA19" s="1"/>
      <c r="PFB19" s="1"/>
      <c r="PFC19" s="1"/>
      <c r="PFD19" s="1"/>
      <c r="PFE19" s="1"/>
      <c r="PFF19" s="1"/>
      <c r="PFG19" s="1"/>
      <c r="PFH19" s="1"/>
      <c r="PFI19" s="1"/>
      <c r="PFJ19" s="1"/>
      <c r="PFK19" s="1"/>
      <c r="PFL19" s="1"/>
      <c r="PFM19" s="1"/>
      <c r="PFN19" s="1"/>
      <c r="PFO19" s="1"/>
      <c r="PFP19" s="1"/>
      <c r="PFQ19" s="1"/>
      <c r="PFR19" s="1"/>
      <c r="PFS19" s="1"/>
      <c r="PFT19" s="1"/>
      <c r="PFU19" s="1"/>
      <c r="PFV19" s="1"/>
      <c r="PFW19" s="1"/>
      <c r="PFX19" s="1"/>
      <c r="PFY19" s="1"/>
      <c r="PFZ19" s="1"/>
      <c r="PGA19" s="1"/>
      <c r="PGB19" s="1"/>
      <c r="PGC19" s="1"/>
      <c r="PGD19" s="1"/>
      <c r="PGE19" s="1"/>
      <c r="PGF19" s="1"/>
      <c r="PGG19" s="1"/>
      <c r="PGH19" s="1"/>
      <c r="PGI19" s="1"/>
      <c r="PGJ19" s="1"/>
      <c r="PGK19" s="1"/>
      <c r="PGL19" s="1"/>
      <c r="PGM19" s="1"/>
      <c r="PGN19" s="1"/>
      <c r="PGO19" s="1"/>
      <c r="PGP19" s="1"/>
      <c r="PGQ19" s="1"/>
      <c r="PGR19" s="1"/>
      <c r="PGS19" s="1"/>
      <c r="PGT19" s="1"/>
      <c r="PGU19" s="1"/>
      <c r="PGV19" s="1"/>
      <c r="PGW19" s="1"/>
      <c r="PGX19" s="1"/>
      <c r="PGY19" s="1"/>
      <c r="PGZ19" s="1"/>
      <c r="PHA19" s="1"/>
      <c r="PHB19" s="1"/>
      <c r="PHC19" s="1"/>
      <c r="PHD19" s="1"/>
      <c r="PHE19" s="1"/>
      <c r="PHF19" s="1"/>
      <c r="PHG19" s="1"/>
      <c r="PHH19" s="1"/>
      <c r="PHI19" s="1"/>
      <c r="PHJ19" s="1"/>
      <c r="PHK19" s="1"/>
      <c r="PHL19" s="1"/>
      <c r="PHM19" s="1"/>
      <c r="PHN19" s="1"/>
      <c r="PHO19" s="1"/>
      <c r="PHP19" s="1"/>
      <c r="PHQ19" s="1"/>
      <c r="PHR19" s="1"/>
      <c r="PHS19" s="1"/>
      <c r="PHT19" s="1"/>
      <c r="PHU19" s="1"/>
      <c r="PHV19" s="1"/>
      <c r="PHW19" s="1"/>
      <c r="PHX19" s="1"/>
      <c r="PHY19" s="1"/>
      <c r="PHZ19" s="1"/>
      <c r="PIA19" s="1"/>
      <c r="PIB19" s="1"/>
      <c r="PIC19" s="1"/>
      <c r="PID19" s="1"/>
      <c r="PIE19" s="1"/>
      <c r="PIF19" s="1"/>
      <c r="PIG19" s="1"/>
      <c r="PIH19" s="1"/>
      <c r="PII19" s="1"/>
      <c r="PIJ19" s="1"/>
      <c r="PIK19" s="1"/>
      <c r="PIL19" s="1"/>
      <c r="PIM19" s="1"/>
      <c r="PIN19" s="1"/>
      <c r="PIO19" s="1"/>
      <c r="PIP19" s="1"/>
      <c r="PIQ19" s="1"/>
      <c r="PIR19" s="1"/>
      <c r="PIS19" s="1"/>
      <c r="PIT19" s="1"/>
      <c r="PIU19" s="1"/>
      <c r="PIV19" s="1"/>
      <c r="PIW19" s="1"/>
      <c r="PIX19" s="1"/>
      <c r="PIY19" s="1"/>
      <c r="PIZ19" s="1"/>
      <c r="PJA19" s="1"/>
      <c r="PJB19" s="1"/>
      <c r="PJC19" s="1"/>
      <c r="PJD19" s="1"/>
      <c r="PJE19" s="1"/>
      <c r="PJF19" s="1"/>
      <c r="PJG19" s="1"/>
      <c r="PJH19" s="1"/>
      <c r="PJI19" s="1"/>
      <c r="PJJ19" s="1"/>
      <c r="PJK19" s="1"/>
      <c r="PJL19" s="1"/>
      <c r="PJM19" s="1"/>
      <c r="PJN19" s="1"/>
      <c r="PJO19" s="1"/>
      <c r="PJP19" s="1"/>
      <c r="PJQ19" s="1"/>
      <c r="PJR19" s="1"/>
      <c r="PJS19" s="1"/>
      <c r="PJT19" s="1"/>
      <c r="PJU19" s="1"/>
      <c r="PJV19" s="1"/>
      <c r="PJW19" s="1"/>
      <c r="PJX19" s="1"/>
      <c r="PJY19" s="1"/>
      <c r="PJZ19" s="1"/>
      <c r="PKA19" s="1"/>
      <c r="PKB19" s="1"/>
      <c r="PKC19" s="1"/>
      <c r="PKD19" s="1"/>
      <c r="PKE19" s="1"/>
      <c r="PKF19" s="1"/>
      <c r="PKG19" s="1"/>
      <c r="PKH19" s="1"/>
      <c r="PKI19" s="1"/>
      <c r="PKJ19" s="1"/>
      <c r="PKK19" s="1"/>
      <c r="PKL19" s="1"/>
      <c r="PKM19" s="1"/>
      <c r="PKN19" s="1"/>
      <c r="PKO19" s="1"/>
      <c r="PKP19" s="1"/>
      <c r="PKQ19" s="1"/>
      <c r="PKR19" s="1"/>
      <c r="PKS19" s="1"/>
      <c r="PKT19" s="1"/>
      <c r="PKU19" s="1"/>
      <c r="PKV19" s="1"/>
      <c r="PKW19" s="1"/>
      <c r="PKX19" s="1"/>
      <c r="PKY19" s="1"/>
      <c r="PKZ19" s="1"/>
      <c r="PLA19" s="1"/>
      <c r="PLB19" s="1"/>
      <c r="PLC19" s="1"/>
      <c r="PLD19" s="1"/>
      <c r="PLE19" s="1"/>
      <c r="PLF19" s="1"/>
      <c r="PLG19" s="1"/>
      <c r="PLH19" s="1"/>
      <c r="PLI19" s="1"/>
      <c r="PLJ19" s="1"/>
      <c r="PLK19" s="1"/>
      <c r="PLL19" s="1"/>
      <c r="PLM19" s="1"/>
      <c r="PLN19" s="1"/>
      <c r="PLO19" s="1"/>
      <c r="PLP19" s="1"/>
      <c r="PLQ19" s="1"/>
      <c r="PLR19" s="1"/>
      <c r="PLS19" s="1"/>
      <c r="PLT19" s="1"/>
      <c r="PLU19" s="1"/>
      <c r="PLV19" s="1"/>
      <c r="PLW19" s="1"/>
      <c r="PLX19" s="1"/>
      <c r="PLY19" s="1"/>
      <c r="PLZ19" s="1"/>
      <c r="PMA19" s="1"/>
      <c r="PMB19" s="1"/>
      <c r="PMC19" s="1"/>
      <c r="PMD19" s="1"/>
      <c r="PME19" s="1"/>
      <c r="PMF19" s="1"/>
      <c r="PMG19" s="1"/>
      <c r="PMH19" s="1"/>
      <c r="PMI19" s="1"/>
      <c r="PMJ19" s="1"/>
      <c r="PMK19" s="1"/>
      <c r="PML19" s="1"/>
      <c r="PMM19" s="1"/>
      <c r="PMN19" s="1"/>
      <c r="PMO19" s="1"/>
      <c r="PMP19" s="1"/>
      <c r="PMQ19" s="1"/>
      <c r="PMR19" s="1"/>
      <c r="PMS19" s="1"/>
      <c r="PMT19" s="1"/>
      <c r="PMU19" s="1"/>
      <c r="PMV19" s="1"/>
      <c r="PMW19" s="1"/>
      <c r="PMX19" s="1"/>
      <c r="PMY19" s="1"/>
      <c r="PMZ19" s="1"/>
      <c r="PNA19" s="1"/>
      <c r="PNB19" s="1"/>
      <c r="PNC19" s="1"/>
      <c r="PND19" s="1"/>
      <c r="PNE19" s="1"/>
      <c r="PNF19" s="1"/>
      <c r="PNG19" s="1"/>
      <c r="PNH19" s="1"/>
      <c r="PNI19" s="1"/>
      <c r="PNJ19" s="1"/>
      <c r="PNK19" s="1"/>
      <c r="PNL19" s="1"/>
      <c r="PNM19" s="1"/>
      <c r="PNN19" s="1"/>
      <c r="PNO19" s="1"/>
      <c r="PNP19" s="1"/>
      <c r="PNQ19" s="1"/>
      <c r="PNR19" s="1"/>
      <c r="PNS19" s="1"/>
      <c r="PNT19" s="1"/>
      <c r="PNU19" s="1"/>
      <c r="PNV19" s="1"/>
      <c r="PNW19" s="1"/>
      <c r="PNX19" s="1"/>
      <c r="PNY19" s="1"/>
      <c r="PNZ19" s="1"/>
      <c r="POA19" s="1"/>
      <c r="POB19" s="1"/>
      <c r="POC19" s="1"/>
      <c r="POD19" s="1"/>
      <c r="POE19" s="1"/>
      <c r="POF19" s="1"/>
      <c r="POG19" s="1"/>
      <c r="POH19" s="1"/>
      <c r="POI19" s="1"/>
      <c r="POJ19" s="1"/>
      <c r="POK19" s="1"/>
      <c r="POL19" s="1"/>
      <c r="POM19" s="1"/>
      <c r="PON19" s="1"/>
      <c r="POO19" s="1"/>
      <c r="POP19" s="1"/>
      <c r="POQ19" s="1"/>
      <c r="POR19" s="1"/>
      <c r="POS19" s="1"/>
      <c r="POT19" s="1"/>
      <c r="POU19" s="1"/>
      <c r="POV19" s="1"/>
      <c r="POW19" s="1"/>
      <c r="POX19" s="1"/>
      <c r="POY19" s="1"/>
      <c r="POZ19" s="1"/>
      <c r="PPA19" s="1"/>
      <c r="PPB19" s="1"/>
      <c r="PPC19" s="1"/>
      <c r="PPD19" s="1"/>
      <c r="PPE19" s="1"/>
      <c r="PPF19" s="1"/>
      <c r="PPG19" s="1"/>
      <c r="PPH19" s="1"/>
      <c r="PPI19" s="1"/>
      <c r="PPJ19" s="1"/>
      <c r="PPK19" s="1"/>
      <c r="PPL19" s="1"/>
      <c r="PPM19" s="1"/>
      <c r="PPN19" s="1"/>
      <c r="PPO19" s="1"/>
      <c r="PPP19" s="1"/>
      <c r="PPQ19" s="1"/>
      <c r="PPR19" s="1"/>
      <c r="PPS19" s="1"/>
      <c r="PPT19" s="1"/>
      <c r="PPU19" s="1"/>
      <c r="PPV19" s="1"/>
      <c r="PPW19" s="1"/>
      <c r="PPX19" s="1"/>
      <c r="PPY19" s="1"/>
      <c r="PPZ19" s="1"/>
      <c r="PQA19" s="1"/>
      <c r="PQB19" s="1"/>
      <c r="PQC19" s="1"/>
      <c r="PQD19" s="1"/>
      <c r="PQE19" s="1"/>
      <c r="PQF19" s="1"/>
      <c r="PQG19" s="1"/>
      <c r="PQH19" s="1"/>
      <c r="PQI19" s="1"/>
      <c r="PQJ19" s="1"/>
      <c r="PQK19" s="1"/>
      <c r="PQL19" s="1"/>
      <c r="PQM19" s="1"/>
      <c r="PQN19" s="1"/>
      <c r="PQO19" s="1"/>
      <c r="PQP19" s="1"/>
      <c r="PQQ19" s="1"/>
      <c r="PQR19" s="1"/>
      <c r="PQS19" s="1"/>
      <c r="PQT19" s="1"/>
      <c r="PQU19" s="1"/>
      <c r="PQV19" s="1"/>
      <c r="PQW19" s="1"/>
      <c r="PQX19" s="1"/>
      <c r="PQY19" s="1"/>
      <c r="PQZ19" s="1"/>
      <c r="PRA19" s="1"/>
      <c r="PRB19" s="1"/>
      <c r="PRC19" s="1"/>
      <c r="PRD19" s="1"/>
      <c r="PRE19" s="1"/>
      <c r="PRF19" s="1"/>
      <c r="PRG19" s="1"/>
      <c r="PRH19" s="1"/>
      <c r="PRI19" s="1"/>
      <c r="PRJ19" s="1"/>
      <c r="PRK19" s="1"/>
      <c r="PRL19" s="1"/>
      <c r="PRM19" s="1"/>
      <c r="PRN19" s="1"/>
      <c r="PRO19" s="1"/>
      <c r="PRP19" s="1"/>
      <c r="PRQ19" s="1"/>
      <c r="PRR19" s="1"/>
      <c r="PRS19" s="1"/>
      <c r="PRT19" s="1"/>
      <c r="PRU19" s="1"/>
      <c r="PRV19" s="1"/>
      <c r="PRW19" s="1"/>
      <c r="PRX19" s="1"/>
      <c r="PRY19" s="1"/>
      <c r="PRZ19" s="1"/>
      <c r="PSA19" s="1"/>
      <c r="PSB19" s="1"/>
      <c r="PSC19" s="1"/>
      <c r="PSD19" s="1"/>
      <c r="PSE19" s="1"/>
      <c r="PSF19" s="1"/>
      <c r="PSG19" s="1"/>
      <c r="PSH19" s="1"/>
      <c r="PSI19" s="1"/>
      <c r="PSJ19" s="1"/>
      <c r="PSK19" s="1"/>
      <c r="PSL19" s="1"/>
      <c r="PSM19" s="1"/>
      <c r="PSN19" s="1"/>
      <c r="PSO19" s="1"/>
      <c r="PSP19" s="1"/>
      <c r="PSQ19" s="1"/>
      <c r="PSR19" s="1"/>
      <c r="PSS19" s="1"/>
      <c r="PST19" s="1"/>
      <c r="PSU19" s="1"/>
      <c r="PSV19" s="1"/>
      <c r="PSW19" s="1"/>
      <c r="PSX19" s="1"/>
      <c r="PSY19" s="1"/>
      <c r="PSZ19" s="1"/>
      <c r="PTA19" s="1"/>
      <c r="PTB19" s="1"/>
      <c r="PTC19" s="1"/>
      <c r="PTD19" s="1"/>
      <c r="PTE19" s="1"/>
      <c r="PTF19" s="1"/>
      <c r="PTG19" s="1"/>
      <c r="PTH19" s="1"/>
      <c r="PTI19" s="1"/>
      <c r="PTJ19" s="1"/>
      <c r="PTK19" s="1"/>
      <c r="PTL19" s="1"/>
      <c r="PTM19" s="1"/>
      <c r="PTN19" s="1"/>
      <c r="PTO19" s="1"/>
      <c r="PTP19" s="1"/>
      <c r="PTQ19" s="1"/>
      <c r="PTR19" s="1"/>
      <c r="PTS19" s="1"/>
      <c r="PTT19" s="1"/>
      <c r="PTU19" s="1"/>
      <c r="PTV19" s="1"/>
      <c r="PTW19" s="1"/>
      <c r="PTX19" s="1"/>
      <c r="PTY19" s="1"/>
      <c r="PTZ19" s="1"/>
      <c r="PUA19" s="1"/>
      <c r="PUB19" s="1"/>
      <c r="PUC19" s="1"/>
      <c r="PUD19" s="1"/>
      <c r="PUE19" s="1"/>
      <c r="PUF19" s="1"/>
      <c r="PUG19" s="1"/>
      <c r="PUH19" s="1"/>
      <c r="PUI19" s="1"/>
      <c r="PUJ19" s="1"/>
      <c r="PUK19" s="1"/>
      <c r="PUL19" s="1"/>
      <c r="PUM19" s="1"/>
      <c r="PUN19" s="1"/>
      <c r="PUO19" s="1"/>
      <c r="PUP19" s="1"/>
      <c r="PUQ19" s="1"/>
      <c r="PUR19" s="1"/>
      <c r="PUS19" s="1"/>
      <c r="PUT19" s="1"/>
      <c r="PUU19" s="1"/>
      <c r="PUV19" s="1"/>
      <c r="PUW19" s="1"/>
      <c r="PUX19" s="1"/>
      <c r="PUY19" s="1"/>
      <c r="PUZ19" s="1"/>
      <c r="PVA19" s="1"/>
      <c r="PVB19" s="1"/>
      <c r="PVC19" s="1"/>
      <c r="PVD19" s="1"/>
      <c r="PVE19" s="1"/>
      <c r="PVF19" s="1"/>
      <c r="PVG19" s="1"/>
      <c r="PVH19" s="1"/>
      <c r="PVI19" s="1"/>
      <c r="PVJ19" s="1"/>
      <c r="PVK19" s="1"/>
      <c r="PVL19" s="1"/>
      <c r="PVM19" s="1"/>
      <c r="PVN19" s="1"/>
      <c r="PVO19" s="1"/>
      <c r="PVP19" s="1"/>
      <c r="PVQ19" s="1"/>
      <c r="PVR19" s="1"/>
      <c r="PVS19" s="1"/>
      <c r="PVT19" s="1"/>
      <c r="PVU19" s="1"/>
      <c r="PVV19" s="1"/>
      <c r="PVW19" s="1"/>
      <c r="PVX19" s="1"/>
      <c r="PVY19" s="1"/>
      <c r="PVZ19" s="1"/>
      <c r="PWA19" s="1"/>
      <c r="PWB19" s="1"/>
      <c r="PWC19" s="1"/>
      <c r="PWD19" s="1"/>
      <c r="PWE19" s="1"/>
      <c r="PWF19" s="1"/>
      <c r="PWG19" s="1"/>
      <c r="PWH19" s="1"/>
      <c r="PWI19" s="1"/>
      <c r="PWJ19" s="1"/>
      <c r="PWK19" s="1"/>
      <c r="PWL19" s="1"/>
      <c r="PWM19" s="1"/>
      <c r="PWN19" s="1"/>
      <c r="PWO19" s="1"/>
      <c r="PWP19" s="1"/>
      <c r="PWQ19" s="1"/>
      <c r="PWR19" s="1"/>
      <c r="PWS19" s="1"/>
      <c r="PWT19" s="1"/>
      <c r="PWU19" s="1"/>
      <c r="PWV19" s="1"/>
      <c r="PWW19" s="1"/>
      <c r="PWX19" s="1"/>
      <c r="PWY19" s="1"/>
      <c r="PWZ19" s="1"/>
      <c r="PXA19" s="1"/>
      <c r="PXB19" s="1"/>
      <c r="PXC19" s="1"/>
      <c r="PXD19" s="1"/>
      <c r="PXE19" s="1"/>
      <c r="PXF19" s="1"/>
      <c r="PXG19" s="1"/>
      <c r="PXH19" s="1"/>
      <c r="PXI19" s="1"/>
      <c r="PXJ19" s="1"/>
      <c r="PXK19" s="1"/>
      <c r="PXL19" s="1"/>
      <c r="PXM19" s="1"/>
      <c r="PXN19" s="1"/>
      <c r="PXO19" s="1"/>
      <c r="PXP19" s="1"/>
      <c r="PXQ19" s="1"/>
      <c r="PXR19" s="1"/>
      <c r="PXS19" s="1"/>
      <c r="PXT19" s="1"/>
      <c r="PXU19" s="1"/>
      <c r="PXV19" s="1"/>
      <c r="PXW19" s="1"/>
      <c r="PXX19" s="1"/>
      <c r="PXY19" s="1"/>
      <c r="PXZ19" s="1"/>
      <c r="PYA19" s="1"/>
      <c r="PYB19" s="1"/>
      <c r="PYC19" s="1"/>
      <c r="PYD19" s="1"/>
      <c r="PYE19" s="1"/>
      <c r="PYF19" s="1"/>
      <c r="PYG19" s="1"/>
      <c r="PYH19" s="1"/>
      <c r="PYI19" s="1"/>
      <c r="PYJ19" s="1"/>
      <c r="PYK19" s="1"/>
      <c r="PYL19" s="1"/>
      <c r="PYM19" s="1"/>
      <c r="PYN19" s="1"/>
      <c r="PYO19" s="1"/>
      <c r="PYP19" s="1"/>
      <c r="PYQ19" s="1"/>
      <c r="PYR19" s="1"/>
      <c r="PYS19" s="1"/>
      <c r="PYT19" s="1"/>
      <c r="PYU19" s="1"/>
      <c r="PYV19" s="1"/>
      <c r="PYW19" s="1"/>
      <c r="PYX19" s="1"/>
      <c r="PYY19" s="1"/>
      <c r="PYZ19" s="1"/>
      <c r="PZA19" s="1"/>
      <c r="PZB19" s="1"/>
      <c r="PZC19" s="1"/>
      <c r="PZD19" s="1"/>
      <c r="PZE19" s="1"/>
      <c r="PZF19" s="1"/>
      <c r="PZG19" s="1"/>
      <c r="PZH19" s="1"/>
      <c r="PZI19" s="1"/>
      <c r="PZJ19" s="1"/>
      <c r="PZK19" s="1"/>
      <c r="PZL19" s="1"/>
      <c r="PZM19" s="1"/>
      <c r="PZN19" s="1"/>
      <c r="PZO19" s="1"/>
      <c r="PZP19" s="1"/>
      <c r="PZQ19" s="1"/>
      <c r="PZR19" s="1"/>
      <c r="PZS19" s="1"/>
      <c r="PZT19" s="1"/>
      <c r="PZU19" s="1"/>
      <c r="PZV19" s="1"/>
      <c r="PZW19" s="1"/>
      <c r="PZX19" s="1"/>
      <c r="PZY19" s="1"/>
      <c r="PZZ19" s="1"/>
      <c r="QAA19" s="1"/>
      <c r="QAB19" s="1"/>
      <c r="QAC19" s="1"/>
      <c r="QAD19" s="1"/>
      <c r="QAE19" s="1"/>
      <c r="QAF19" s="1"/>
      <c r="QAG19" s="1"/>
      <c r="QAH19" s="1"/>
      <c r="QAI19" s="1"/>
      <c r="QAJ19" s="1"/>
      <c r="QAK19" s="1"/>
      <c r="QAL19" s="1"/>
      <c r="QAM19" s="1"/>
      <c r="QAN19" s="1"/>
      <c r="QAO19" s="1"/>
      <c r="QAP19" s="1"/>
      <c r="QAQ19" s="1"/>
      <c r="QAR19" s="1"/>
      <c r="QAS19" s="1"/>
      <c r="QAT19" s="1"/>
      <c r="QAU19" s="1"/>
      <c r="QAV19" s="1"/>
      <c r="QAW19" s="1"/>
      <c r="QAX19" s="1"/>
      <c r="QAY19" s="1"/>
      <c r="QAZ19" s="1"/>
      <c r="QBA19" s="1"/>
      <c r="QBB19" s="1"/>
      <c r="QBC19" s="1"/>
      <c r="QBD19" s="1"/>
      <c r="QBE19" s="1"/>
      <c r="QBF19" s="1"/>
      <c r="QBG19" s="1"/>
      <c r="QBH19" s="1"/>
      <c r="QBI19" s="1"/>
      <c r="QBJ19" s="1"/>
      <c r="QBK19" s="1"/>
      <c r="QBL19" s="1"/>
      <c r="QBM19" s="1"/>
      <c r="QBN19" s="1"/>
      <c r="QBO19" s="1"/>
      <c r="QBP19" s="1"/>
      <c r="QBQ19" s="1"/>
      <c r="QBR19" s="1"/>
      <c r="QBS19" s="1"/>
      <c r="QBT19" s="1"/>
      <c r="QBU19" s="1"/>
      <c r="QBV19" s="1"/>
      <c r="QBW19" s="1"/>
      <c r="QBX19" s="1"/>
      <c r="QBY19" s="1"/>
      <c r="QBZ19" s="1"/>
      <c r="QCA19" s="1"/>
      <c r="QCB19" s="1"/>
      <c r="QCC19" s="1"/>
      <c r="QCD19" s="1"/>
      <c r="QCE19" s="1"/>
      <c r="QCF19" s="1"/>
      <c r="QCG19" s="1"/>
      <c r="QCH19" s="1"/>
      <c r="QCI19" s="1"/>
      <c r="QCJ19" s="1"/>
      <c r="QCK19" s="1"/>
      <c r="QCL19" s="1"/>
      <c r="QCM19" s="1"/>
      <c r="QCN19" s="1"/>
      <c r="QCO19" s="1"/>
      <c r="QCP19" s="1"/>
      <c r="QCQ19" s="1"/>
      <c r="QCR19" s="1"/>
      <c r="QCS19" s="1"/>
      <c r="QCT19" s="1"/>
      <c r="QCU19" s="1"/>
      <c r="QCV19" s="1"/>
      <c r="QCW19" s="1"/>
      <c r="QCX19" s="1"/>
      <c r="QCY19" s="1"/>
      <c r="QCZ19" s="1"/>
      <c r="QDA19" s="1"/>
      <c r="QDB19" s="1"/>
      <c r="QDC19" s="1"/>
      <c r="QDD19" s="1"/>
      <c r="QDE19" s="1"/>
      <c r="QDF19" s="1"/>
      <c r="QDG19" s="1"/>
      <c r="QDH19" s="1"/>
      <c r="QDI19" s="1"/>
      <c r="QDJ19" s="1"/>
      <c r="QDK19" s="1"/>
      <c r="QDL19" s="1"/>
      <c r="QDM19" s="1"/>
      <c r="QDN19" s="1"/>
      <c r="QDO19" s="1"/>
      <c r="QDP19" s="1"/>
      <c r="QDQ19" s="1"/>
      <c r="QDR19" s="1"/>
      <c r="QDS19" s="1"/>
      <c r="QDT19" s="1"/>
      <c r="QDU19" s="1"/>
      <c r="QDV19" s="1"/>
      <c r="QDW19" s="1"/>
      <c r="QDX19" s="1"/>
      <c r="QDY19" s="1"/>
      <c r="QDZ19" s="1"/>
      <c r="QEA19" s="1"/>
      <c r="QEB19" s="1"/>
      <c r="QEC19" s="1"/>
      <c r="QED19" s="1"/>
      <c r="QEE19" s="1"/>
      <c r="QEF19" s="1"/>
      <c r="QEG19" s="1"/>
      <c r="QEH19" s="1"/>
      <c r="QEI19" s="1"/>
      <c r="QEJ19" s="1"/>
      <c r="QEK19" s="1"/>
      <c r="QEL19" s="1"/>
      <c r="QEM19" s="1"/>
      <c r="QEN19" s="1"/>
      <c r="QEO19" s="1"/>
      <c r="QEP19" s="1"/>
      <c r="QEQ19" s="1"/>
      <c r="QER19" s="1"/>
      <c r="QES19" s="1"/>
      <c r="QET19" s="1"/>
      <c r="QEU19" s="1"/>
      <c r="QEV19" s="1"/>
      <c r="QEW19" s="1"/>
      <c r="QEX19" s="1"/>
      <c r="QEY19" s="1"/>
      <c r="QEZ19" s="1"/>
      <c r="QFA19" s="1"/>
      <c r="QFB19" s="1"/>
      <c r="QFC19" s="1"/>
      <c r="QFD19" s="1"/>
      <c r="QFE19" s="1"/>
      <c r="QFF19" s="1"/>
      <c r="QFG19" s="1"/>
      <c r="QFH19" s="1"/>
      <c r="QFI19" s="1"/>
      <c r="QFJ19" s="1"/>
      <c r="QFK19" s="1"/>
      <c r="QFL19" s="1"/>
      <c r="QFM19" s="1"/>
      <c r="QFN19" s="1"/>
      <c r="QFO19" s="1"/>
      <c r="QFP19" s="1"/>
      <c r="QFQ19" s="1"/>
      <c r="QFR19" s="1"/>
      <c r="QFS19" s="1"/>
      <c r="QFT19" s="1"/>
      <c r="QFU19" s="1"/>
      <c r="QFV19" s="1"/>
      <c r="QFW19" s="1"/>
      <c r="QFX19" s="1"/>
      <c r="QFY19" s="1"/>
      <c r="QFZ19" s="1"/>
      <c r="QGA19" s="1"/>
      <c r="QGB19" s="1"/>
      <c r="QGC19" s="1"/>
      <c r="QGD19" s="1"/>
      <c r="QGE19" s="1"/>
      <c r="QGF19" s="1"/>
      <c r="QGG19" s="1"/>
      <c r="QGH19" s="1"/>
      <c r="QGI19" s="1"/>
      <c r="QGJ19" s="1"/>
      <c r="QGK19" s="1"/>
      <c r="QGL19" s="1"/>
      <c r="QGM19" s="1"/>
      <c r="QGN19" s="1"/>
      <c r="QGO19" s="1"/>
      <c r="QGP19" s="1"/>
      <c r="QGQ19" s="1"/>
      <c r="QGR19" s="1"/>
      <c r="QGS19" s="1"/>
      <c r="QGT19" s="1"/>
      <c r="QGU19" s="1"/>
      <c r="QGV19" s="1"/>
      <c r="QGW19" s="1"/>
      <c r="QGX19" s="1"/>
      <c r="QGY19" s="1"/>
      <c r="QGZ19" s="1"/>
      <c r="QHA19" s="1"/>
      <c r="QHB19" s="1"/>
      <c r="QHC19" s="1"/>
      <c r="QHD19" s="1"/>
      <c r="QHE19" s="1"/>
      <c r="QHF19" s="1"/>
      <c r="QHG19" s="1"/>
      <c r="QHH19" s="1"/>
      <c r="QHI19" s="1"/>
      <c r="QHJ19" s="1"/>
      <c r="QHK19" s="1"/>
      <c r="QHL19" s="1"/>
      <c r="QHM19" s="1"/>
      <c r="QHN19" s="1"/>
      <c r="QHO19" s="1"/>
      <c r="QHP19" s="1"/>
      <c r="QHQ19" s="1"/>
      <c r="QHR19" s="1"/>
      <c r="QHS19" s="1"/>
      <c r="QHT19" s="1"/>
      <c r="QHU19" s="1"/>
      <c r="QHV19" s="1"/>
      <c r="QHW19" s="1"/>
      <c r="QHX19" s="1"/>
      <c r="QHY19" s="1"/>
      <c r="QHZ19" s="1"/>
      <c r="QIA19" s="1"/>
      <c r="QIB19" s="1"/>
      <c r="QIC19" s="1"/>
      <c r="QID19" s="1"/>
      <c r="QIE19" s="1"/>
      <c r="QIF19" s="1"/>
      <c r="QIG19" s="1"/>
      <c r="QIH19" s="1"/>
      <c r="QII19" s="1"/>
      <c r="QIJ19" s="1"/>
      <c r="QIK19" s="1"/>
      <c r="QIL19" s="1"/>
      <c r="QIM19" s="1"/>
      <c r="QIN19" s="1"/>
      <c r="QIO19" s="1"/>
      <c r="QIP19" s="1"/>
      <c r="QIQ19" s="1"/>
      <c r="QIR19" s="1"/>
      <c r="QIS19" s="1"/>
      <c r="QIT19" s="1"/>
      <c r="QIU19" s="1"/>
      <c r="QIV19" s="1"/>
      <c r="QIW19" s="1"/>
      <c r="QIX19" s="1"/>
      <c r="QIY19" s="1"/>
      <c r="QIZ19" s="1"/>
      <c r="QJA19" s="1"/>
      <c r="QJB19" s="1"/>
      <c r="QJC19" s="1"/>
      <c r="QJD19" s="1"/>
      <c r="QJE19" s="1"/>
      <c r="QJF19" s="1"/>
      <c r="QJG19" s="1"/>
      <c r="QJH19" s="1"/>
      <c r="QJI19" s="1"/>
      <c r="QJJ19" s="1"/>
      <c r="QJK19" s="1"/>
      <c r="QJL19" s="1"/>
      <c r="QJM19" s="1"/>
      <c r="QJN19" s="1"/>
      <c r="QJO19" s="1"/>
      <c r="QJP19" s="1"/>
      <c r="QJQ19" s="1"/>
      <c r="QJR19" s="1"/>
      <c r="QJS19" s="1"/>
      <c r="QJT19" s="1"/>
      <c r="QJU19" s="1"/>
      <c r="QJV19" s="1"/>
      <c r="QJW19" s="1"/>
      <c r="QJX19" s="1"/>
      <c r="QJY19" s="1"/>
      <c r="QJZ19" s="1"/>
      <c r="QKA19" s="1"/>
      <c r="QKB19" s="1"/>
      <c r="QKC19" s="1"/>
      <c r="QKD19" s="1"/>
      <c r="QKE19" s="1"/>
      <c r="QKF19" s="1"/>
      <c r="QKG19" s="1"/>
      <c r="QKH19" s="1"/>
      <c r="QKI19" s="1"/>
      <c r="QKJ19" s="1"/>
      <c r="QKK19" s="1"/>
      <c r="QKL19" s="1"/>
      <c r="QKM19" s="1"/>
      <c r="QKN19" s="1"/>
      <c r="QKO19" s="1"/>
      <c r="QKP19" s="1"/>
      <c r="QKQ19" s="1"/>
      <c r="QKR19" s="1"/>
      <c r="QKS19" s="1"/>
      <c r="QKT19" s="1"/>
      <c r="QKU19" s="1"/>
      <c r="QKV19" s="1"/>
      <c r="QKW19" s="1"/>
      <c r="QKX19" s="1"/>
      <c r="QKY19" s="1"/>
      <c r="QKZ19" s="1"/>
      <c r="QLA19" s="1"/>
      <c r="QLB19" s="1"/>
      <c r="QLC19" s="1"/>
      <c r="QLD19" s="1"/>
      <c r="QLE19" s="1"/>
      <c r="QLF19" s="1"/>
      <c r="QLG19" s="1"/>
      <c r="QLH19" s="1"/>
      <c r="QLI19" s="1"/>
      <c r="QLJ19" s="1"/>
      <c r="QLK19" s="1"/>
      <c r="QLL19" s="1"/>
      <c r="QLM19" s="1"/>
      <c r="QLN19" s="1"/>
      <c r="QLO19" s="1"/>
      <c r="QLP19" s="1"/>
      <c r="QLQ19" s="1"/>
      <c r="QLR19" s="1"/>
      <c r="QLS19" s="1"/>
      <c r="QLT19" s="1"/>
      <c r="QLU19" s="1"/>
      <c r="QLV19" s="1"/>
      <c r="QLW19" s="1"/>
      <c r="QLX19" s="1"/>
      <c r="QLY19" s="1"/>
      <c r="QLZ19" s="1"/>
      <c r="QMA19" s="1"/>
      <c r="QMB19" s="1"/>
      <c r="QMC19" s="1"/>
      <c r="QMD19" s="1"/>
      <c r="QME19" s="1"/>
      <c r="QMF19" s="1"/>
      <c r="QMG19" s="1"/>
      <c r="QMH19" s="1"/>
      <c r="QMI19" s="1"/>
      <c r="QMJ19" s="1"/>
      <c r="QMK19" s="1"/>
      <c r="QML19" s="1"/>
      <c r="QMM19" s="1"/>
      <c r="QMN19" s="1"/>
      <c r="QMO19" s="1"/>
      <c r="QMP19" s="1"/>
      <c r="QMQ19" s="1"/>
      <c r="QMR19" s="1"/>
      <c r="QMS19" s="1"/>
      <c r="QMT19" s="1"/>
      <c r="QMU19" s="1"/>
      <c r="QMV19" s="1"/>
      <c r="QMW19" s="1"/>
      <c r="QMX19" s="1"/>
      <c r="QMY19" s="1"/>
      <c r="QMZ19" s="1"/>
      <c r="QNA19" s="1"/>
      <c r="QNB19" s="1"/>
      <c r="QNC19" s="1"/>
      <c r="QND19" s="1"/>
      <c r="QNE19" s="1"/>
      <c r="QNF19" s="1"/>
      <c r="QNG19" s="1"/>
      <c r="QNH19" s="1"/>
      <c r="QNI19" s="1"/>
      <c r="QNJ19" s="1"/>
      <c r="QNK19" s="1"/>
      <c r="QNL19" s="1"/>
      <c r="QNM19" s="1"/>
      <c r="QNN19" s="1"/>
      <c r="QNO19" s="1"/>
      <c r="QNP19" s="1"/>
      <c r="QNQ19" s="1"/>
      <c r="QNR19" s="1"/>
      <c r="QNS19" s="1"/>
      <c r="QNT19" s="1"/>
      <c r="QNU19" s="1"/>
      <c r="QNV19" s="1"/>
      <c r="QNW19" s="1"/>
      <c r="QNX19" s="1"/>
      <c r="QNY19" s="1"/>
      <c r="QNZ19" s="1"/>
      <c r="QOA19" s="1"/>
      <c r="QOB19" s="1"/>
      <c r="QOC19" s="1"/>
      <c r="QOD19" s="1"/>
      <c r="QOE19" s="1"/>
      <c r="QOF19" s="1"/>
      <c r="QOG19" s="1"/>
      <c r="QOH19" s="1"/>
      <c r="QOI19" s="1"/>
      <c r="QOJ19" s="1"/>
      <c r="QOK19" s="1"/>
      <c r="QOL19" s="1"/>
      <c r="QOM19" s="1"/>
      <c r="QON19" s="1"/>
      <c r="QOO19" s="1"/>
      <c r="QOP19" s="1"/>
      <c r="QOQ19" s="1"/>
      <c r="QOR19" s="1"/>
      <c r="QOS19" s="1"/>
      <c r="QOT19" s="1"/>
      <c r="QOU19" s="1"/>
      <c r="QOV19" s="1"/>
      <c r="QOW19" s="1"/>
      <c r="QOX19" s="1"/>
      <c r="QOY19" s="1"/>
      <c r="QOZ19" s="1"/>
      <c r="QPA19" s="1"/>
      <c r="QPB19" s="1"/>
      <c r="QPC19" s="1"/>
      <c r="QPD19" s="1"/>
      <c r="QPE19" s="1"/>
      <c r="QPF19" s="1"/>
      <c r="QPG19" s="1"/>
      <c r="QPH19" s="1"/>
      <c r="QPI19" s="1"/>
      <c r="QPJ19" s="1"/>
      <c r="QPK19" s="1"/>
      <c r="QPL19" s="1"/>
      <c r="QPM19" s="1"/>
      <c r="QPN19" s="1"/>
      <c r="QPO19" s="1"/>
      <c r="QPP19" s="1"/>
      <c r="QPQ19" s="1"/>
      <c r="QPR19" s="1"/>
      <c r="QPS19" s="1"/>
      <c r="QPT19" s="1"/>
      <c r="QPU19" s="1"/>
      <c r="QPV19" s="1"/>
      <c r="QPW19" s="1"/>
      <c r="QPX19" s="1"/>
      <c r="QPY19" s="1"/>
      <c r="QPZ19" s="1"/>
      <c r="QQA19" s="1"/>
      <c r="QQB19" s="1"/>
      <c r="QQC19" s="1"/>
      <c r="QQD19" s="1"/>
      <c r="QQE19" s="1"/>
      <c r="QQF19" s="1"/>
      <c r="QQG19" s="1"/>
      <c r="QQH19" s="1"/>
      <c r="QQI19" s="1"/>
      <c r="QQJ19" s="1"/>
      <c r="QQK19" s="1"/>
      <c r="QQL19" s="1"/>
      <c r="QQM19" s="1"/>
      <c r="QQN19" s="1"/>
      <c r="QQO19" s="1"/>
      <c r="QQP19" s="1"/>
      <c r="QQQ19" s="1"/>
      <c r="QQR19" s="1"/>
      <c r="QQS19" s="1"/>
      <c r="QQT19" s="1"/>
      <c r="QQU19" s="1"/>
      <c r="QQV19" s="1"/>
      <c r="QQW19" s="1"/>
      <c r="QQX19" s="1"/>
      <c r="QQY19" s="1"/>
      <c r="QQZ19" s="1"/>
      <c r="QRA19" s="1"/>
      <c r="QRB19" s="1"/>
      <c r="QRC19" s="1"/>
      <c r="QRD19" s="1"/>
      <c r="QRE19" s="1"/>
      <c r="QRF19" s="1"/>
      <c r="QRG19" s="1"/>
      <c r="QRH19" s="1"/>
      <c r="QRI19" s="1"/>
      <c r="QRJ19" s="1"/>
      <c r="QRK19" s="1"/>
      <c r="QRL19" s="1"/>
      <c r="QRM19" s="1"/>
      <c r="QRN19" s="1"/>
      <c r="QRO19" s="1"/>
      <c r="QRP19" s="1"/>
      <c r="QRQ19" s="1"/>
      <c r="QRR19" s="1"/>
      <c r="QRS19" s="1"/>
      <c r="QRT19" s="1"/>
      <c r="QRU19" s="1"/>
      <c r="QRV19" s="1"/>
      <c r="QRW19" s="1"/>
      <c r="QRX19" s="1"/>
      <c r="QRY19" s="1"/>
      <c r="QRZ19" s="1"/>
      <c r="QSA19" s="1"/>
      <c r="QSB19" s="1"/>
      <c r="QSC19" s="1"/>
      <c r="QSD19" s="1"/>
      <c r="QSE19" s="1"/>
      <c r="QSF19" s="1"/>
      <c r="QSG19" s="1"/>
      <c r="QSH19" s="1"/>
      <c r="QSI19" s="1"/>
      <c r="QSJ19" s="1"/>
      <c r="QSK19" s="1"/>
      <c r="QSL19" s="1"/>
      <c r="QSM19" s="1"/>
      <c r="QSN19" s="1"/>
      <c r="QSO19" s="1"/>
      <c r="QSP19" s="1"/>
      <c r="QSQ19" s="1"/>
      <c r="QSR19" s="1"/>
      <c r="QSS19" s="1"/>
      <c r="QST19" s="1"/>
      <c r="QSU19" s="1"/>
      <c r="QSV19" s="1"/>
      <c r="QSW19" s="1"/>
      <c r="QSX19" s="1"/>
      <c r="QSY19" s="1"/>
      <c r="QSZ19" s="1"/>
      <c r="QTA19" s="1"/>
      <c r="QTB19" s="1"/>
      <c r="QTC19" s="1"/>
      <c r="QTD19" s="1"/>
      <c r="QTE19" s="1"/>
      <c r="QTF19" s="1"/>
      <c r="QTG19" s="1"/>
      <c r="QTH19" s="1"/>
      <c r="QTI19" s="1"/>
      <c r="QTJ19" s="1"/>
      <c r="QTK19" s="1"/>
      <c r="QTL19" s="1"/>
      <c r="QTM19" s="1"/>
      <c r="QTN19" s="1"/>
      <c r="QTO19" s="1"/>
      <c r="QTP19" s="1"/>
      <c r="QTQ19" s="1"/>
      <c r="QTR19" s="1"/>
      <c r="QTS19" s="1"/>
      <c r="QTT19" s="1"/>
      <c r="QTU19" s="1"/>
      <c r="QTV19" s="1"/>
      <c r="QTW19" s="1"/>
      <c r="QTX19" s="1"/>
      <c r="QTY19" s="1"/>
      <c r="QTZ19" s="1"/>
      <c r="QUA19" s="1"/>
      <c r="QUB19" s="1"/>
      <c r="QUC19" s="1"/>
      <c r="QUD19" s="1"/>
      <c r="QUE19" s="1"/>
      <c r="QUF19" s="1"/>
      <c r="QUG19" s="1"/>
      <c r="QUH19" s="1"/>
      <c r="QUI19" s="1"/>
      <c r="QUJ19" s="1"/>
      <c r="QUK19" s="1"/>
      <c r="QUL19" s="1"/>
      <c r="QUM19" s="1"/>
      <c r="QUN19" s="1"/>
      <c r="QUO19" s="1"/>
      <c r="QUP19" s="1"/>
      <c r="QUQ19" s="1"/>
      <c r="QUR19" s="1"/>
      <c r="QUS19" s="1"/>
      <c r="QUT19" s="1"/>
      <c r="QUU19" s="1"/>
      <c r="QUV19" s="1"/>
      <c r="QUW19" s="1"/>
      <c r="QUX19" s="1"/>
      <c r="QUY19" s="1"/>
      <c r="QUZ19" s="1"/>
      <c r="QVA19" s="1"/>
      <c r="QVB19" s="1"/>
      <c r="QVC19" s="1"/>
      <c r="QVD19" s="1"/>
      <c r="QVE19" s="1"/>
      <c r="QVF19" s="1"/>
      <c r="QVG19" s="1"/>
      <c r="QVH19" s="1"/>
      <c r="QVI19" s="1"/>
      <c r="QVJ19" s="1"/>
      <c r="QVK19" s="1"/>
      <c r="QVL19" s="1"/>
      <c r="QVM19" s="1"/>
      <c r="QVN19" s="1"/>
      <c r="QVO19" s="1"/>
      <c r="QVP19" s="1"/>
      <c r="QVQ19" s="1"/>
      <c r="QVR19" s="1"/>
      <c r="QVS19" s="1"/>
      <c r="QVT19" s="1"/>
      <c r="QVU19" s="1"/>
      <c r="QVV19" s="1"/>
      <c r="QVW19" s="1"/>
      <c r="QVX19" s="1"/>
      <c r="QVY19" s="1"/>
      <c r="QVZ19" s="1"/>
      <c r="QWA19" s="1"/>
      <c r="QWB19" s="1"/>
      <c r="QWC19" s="1"/>
      <c r="QWD19" s="1"/>
      <c r="QWE19" s="1"/>
      <c r="QWF19" s="1"/>
      <c r="QWG19" s="1"/>
      <c r="QWH19" s="1"/>
      <c r="QWI19" s="1"/>
      <c r="QWJ19" s="1"/>
      <c r="QWK19" s="1"/>
      <c r="QWL19" s="1"/>
      <c r="QWM19" s="1"/>
      <c r="QWN19" s="1"/>
      <c r="QWO19" s="1"/>
      <c r="QWP19" s="1"/>
      <c r="QWQ19" s="1"/>
      <c r="QWR19" s="1"/>
      <c r="QWS19" s="1"/>
      <c r="QWT19" s="1"/>
      <c r="QWU19" s="1"/>
      <c r="QWV19" s="1"/>
      <c r="QWW19" s="1"/>
      <c r="QWX19" s="1"/>
      <c r="QWY19" s="1"/>
      <c r="QWZ19" s="1"/>
      <c r="QXA19" s="1"/>
      <c r="QXB19" s="1"/>
      <c r="QXC19" s="1"/>
      <c r="QXD19" s="1"/>
      <c r="QXE19" s="1"/>
      <c r="QXF19" s="1"/>
      <c r="QXG19" s="1"/>
      <c r="QXH19" s="1"/>
      <c r="QXI19" s="1"/>
      <c r="QXJ19" s="1"/>
      <c r="QXK19" s="1"/>
      <c r="QXL19" s="1"/>
      <c r="QXM19" s="1"/>
      <c r="QXN19" s="1"/>
      <c r="QXO19" s="1"/>
      <c r="QXP19" s="1"/>
      <c r="QXQ19" s="1"/>
      <c r="QXR19" s="1"/>
      <c r="QXS19" s="1"/>
      <c r="QXT19" s="1"/>
      <c r="QXU19" s="1"/>
      <c r="QXV19" s="1"/>
      <c r="QXW19" s="1"/>
      <c r="QXX19" s="1"/>
      <c r="QXY19" s="1"/>
      <c r="QXZ19" s="1"/>
      <c r="QYA19" s="1"/>
      <c r="QYB19" s="1"/>
      <c r="QYC19" s="1"/>
      <c r="QYD19" s="1"/>
      <c r="QYE19" s="1"/>
      <c r="QYF19" s="1"/>
      <c r="QYG19" s="1"/>
      <c r="QYH19" s="1"/>
      <c r="QYI19" s="1"/>
      <c r="QYJ19" s="1"/>
      <c r="QYK19" s="1"/>
      <c r="QYL19" s="1"/>
      <c r="QYM19" s="1"/>
      <c r="QYN19" s="1"/>
      <c r="QYO19" s="1"/>
      <c r="QYP19" s="1"/>
      <c r="QYQ19" s="1"/>
      <c r="QYR19" s="1"/>
      <c r="QYS19" s="1"/>
      <c r="QYT19" s="1"/>
      <c r="QYU19" s="1"/>
      <c r="QYV19" s="1"/>
      <c r="QYW19" s="1"/>
      <c r="QYX19" s="1"/>
      <c r="QYY19" s="1"/>
      <c r="QYZ19" s="1"/>
      <c r="QZA19" s="1"/>
      <c r="QZB19" s="1"/>
      <c r="QZC19" s="1"/>
      <c r="QZD19" s="1"/>
      <c r="QZE19" s="1"/>
      <c r="QZF19" s="1"/>
      <c r="QZG19" s="1"/>
      <c r="QZH19" s="1"/>
      <c r="QZI19" s="1"/>
      <c r="QZJ19" s="1"/>
      <c r="QZK19" s="1"/>
      <c r="QZL19" s="1"/>
      <c r="QZM19" s="1"/>
      <c r="QZN19" s="1"/>
      <c r="QZO19" s="1"/>
      <c r="QZP19" s="1"/>
      <c r="QZQ19" s="1"/>
      <c r="QZR19" s="1"/>
      <c r="QZS19" s="1"/>
      <c r="QZT19" s="1"/>
      <c r="QZU19" s="1"/>
      <c r="QZV19" s="1"/>
      <c r="QZW19" s="1"/>
      <c r="QZX19" s="1"/>
      <c r="QZY19" s="1"/>
      <c r="QZZ19" s="1"/>
      <c r="RAA19" s="1"/>
      <c r="RAB19" s="1"/>
      <c r="RAC19" s="1"/>
      <c r="RAD19" s="1"/>
      <c r="RAE19" s="1"/>
      <c r="RAF19" s="1"/>
      <c r="RAG19" s="1"/>
      <c r="RAH19" s="1"/>
      <c r="RAI19" s="1"/>
      <c r="RAJ19" s="1"/>
      <c r="RAK19" s="1"/>
      <c r="RAL19" s="1"/>
      <c r="RAM19" s="1"/>
      <c r="RAN19" s="1"/>
      <c r="RAO19" s="1"/>
      <c r="RAP19" s="1"/>
      <c r="RAQ19" s="1"/>
      <c r="RAR19" s="1"/>
      <c r="RAS19" s="1"/>
      <c r="RAT19" s="1"/>
      <c r="RAU19" s="1"/>
      <c r="RAV19" s="1"/>
      <c r="RAW19" s="1"/>
      <c r="RAX19" s="1"/>
      <c r="RAY19" s="1"/>
      <c r="RAZ19" s="1"/>
      <c r="RBA19" s="1"/>
      <c r="RBB19" s="1"/>
      <c r="RBC19" s="1"/>
      <c r="RBD19" s="1"/>
      <c r="RBE19" s="1"/>
      <c r="RBF19" s="1"/>
      <c r="RBG19" s="1"/>
      <c r="RBH19" s="1"/>
      <c r="RBI19" s="1"/>
      <c r="RBJ19" s="1"/>
      <c r="RBK19" s="1"/>
      <c r="RBL19" s="1"/>
      <c r="RBM19" s="1"/>
      <c r="RBN19" s="1"/>
      <c r="RBO19" s="1"/>
      <c r="RBP19" s="1"/>
      <c r="RBQ19" s="1"/>
      <c r="RBR19" s="1"/>
      <c r="RBS19" s="1"/>
      <c r="RBT19" s="1"/>
      <c r="RBU19" s="1"/>
      <c r="RBV19" s="1"/>
      <c r="RBW19" s="1"/>
      <c r="RBX19" s="1"/>
      <c r="RBY19" s="1"/>
      <c r="RBZ19" s="1"/>
      <c r="RCA19" s="1"/>
      <c r="RCB19" s="1"/>
      <c r="RCC19" s="1"/>
      <c r="RCD19" s="1"/>
      <c r="RCE19" s="1"/>
      <c r="RCF19" s="1"/>
      <c r="RCG19" s="1"/>
      <c r="RCH19" s="1"/>
      <c r="RCI19" s="1"/>
      <c r="RCJ19" s="1"/>
      <c r="RCK19" s="1"/>
      <c r="RCL19" s="1"/>
      <c r="RCM19" s="1"/>
      <c r="RCN19" s="1"/>
      <c r="RCO19" s="1"/>
      <c r="RCP19" s="1"/>
      <c r="RCQ19" s="1"/>
      <c r="RCR19" s="1"/>
      <c r="RCS19" s="1"/>
      <c r="RCT19" s="1"/>
      <c r="RCU19" s="1"/>
      <c r="RCV19" s="1"/>
      <c r="RCW19" s="1"/>
      <c r="RCX19" s="1"/>
      <c r="RCY19" s="1"/>
      <c r="RCZ19" s="1"/>
      <c r="RDA19" s="1"/>
      <c r="RDB19" s="1"/>
      <c r="RDC19" s="1"/>
      <c r="RDD19" s="1"/>
      <c r="RDE19" s="1"/>
      <c r="RDF19" s="1"/>
      <c r="RDG19" s="1"/>
      <c r="RDH19" s="1"/>
      <c r="RDI19" s="1"/>
      <c r="RDJ19" s="1"/>
      <c r="RDK19" s="1"/>
      <c r="RDL19" s="1"/>
      <c r="RDM19" s="1"/>
      <c r="RDN19" s="1"/>
      <c r="RDO19" s="1"/>
      <c r="RDP19" s="1"/>
      <c r="RDQ19" s="1"/>
      <c r="RDR19" s="1"/>
      <c r="RDS19" s="1"/>
      <c r="RDT19" s="1"/>
      <c r="RDU19" s="1"/>
      <c r="RDV19" s="1"/>
      <c r="RDW19" s="1"/>
      <c r="RDX19" s="1"/>
      <c r="RDY19" s="1"/>
      <c r="RDZ19" s="1"/>
      <c r="REA19" s="1"/>
      <c r="REB19" s="1"/>
      <c r="REC19" s="1"/>
      <c r="RED19" s="1"/>
      <c r="REE19" s="1"/>
      <c r="REF19" s="1"/>
      <c r="REG19" s="1"/>
      <c r="REH19" s="1"/>
      <c r="REI19" s="1"/>
      <c r="REJ19" s="1"/>
      <c r="REK19" s="1"/>
      <c r="REL19" s="1"/>
      <c r="REM19" s="1"/>
      <c r="REN19" s="1"/>
      <c r="REO19" s="1"/>
      <c r="REP19" s="1"/>
      <c r="REQ19" s="1"/>
      <c r="RER19" s="1"/>
      <c r="RES19" s="1"/>
      <c r="RET19" s="1"/>
      <c r="REU19" s="1"/>
      <c r="REV19" s="1"/>
      <c r="REW19" s="1"/>
      <c r="REX19" s="1"/>
      <c r="REY19" s="1"/>
      <c r="REZ19" s="1"/>
      <c r="RFA19" s="1"/>
      <c r="RFB19" s="1"/>
      <c r="RFC19" s="1"/>
      <c r="RFD19" s="1"/>
      <c r="RFE19" s="1"/>
      <c r="RFF19" s="1"/>
      <c r="RFG19" s="1"/>
      <c r="RFH19" s="1"/>
      <c r="RFI19" s="1"/>
      <c r="RFJ19" s="1"/>
      <c r="RFK19" s="1"/>
      <c r="RFL19" s="1"/>
      <c r="RFM19" s="1"/>
      <c r="RFN19" s="1"/>
      <c r="RFO19" s="1"/>
      <c r="RFP19" s="1"/>
      <c r="RFQ19" s="1"/>
      <c r="RFR19" s="1"/>
      <c r="RFS19" s="1"/>
      <c r="RFT19" s="1"/>
      <c r="RFU19" s="1"/>
      <c r="RFV19" s="1"/>
      <c r="RFW19" s="1"/>
      <c r="RFX19" s="1"/>
      <c r="RFY19" s="1"/>
      <c r="RFZ19" s="1"/>
      <c r="RGA19" s="1"/>
      <c r="RGB19" s="1"/>
      <c r="RGC19" s="1"/>
      <c r="RGD19" s="1"/>
      <c r="RGE19" s="1"/>
      <c r="RGF19" s="1"/>
      <c r="RGG19" s="1"/>
      <c r="RGH19" s="1"/>
      <c r="RGI19" s="1"/>
      <c r="RGJ19" s="1"/>
      <c r="RGK19" s="1"/>
      <c r="RGL19" s="1"/>
      <c r="RGM19" s="1"/>
      <c r="RGN19" s="1"/>
      <c r="RGO19" s="1"/>
      <c r="RGP19" s="1"/>
      <c r="RGQ19" s="1"/>
      <c r="RGR19" s="1"/>
      <c r="RGS19" s="1"/>
      <c r="RGT19" s="1"/>
      <c r="RGU19" s="1"/>
      <c r="RGV19" s="1"/>
      <c r="RGW19" s="1"/>
      <c r="RGX19" s="1"/>
      <c r="RGY19" s="1"/>
      <c r="RGZ19" s="1"/>
      <c r="RHA19" s="1"/>
      <c r="RHB19" s="1"/>
      <c r="RHC19" s="1"/>
      <c r="RHD19" s="1"/>
      <c r="RHE19" s="1"/>
      <c r="RHF19" s="1"/>
      <c r="RHG19" s="1"/>
      <c r="RHH19" s="1"/>
      <c r="RHI19" s="1"/>
      <c r="RHJ19" s="1"/>
      <c r="RHK19" s="1"/>
      <c r="RHL19" s="1"/>
      <c r="RHM19" s="1"/>
      <c r="RHN19" s="1"/>
      <c r="RHO19" s="1"/>
      <c r="RHP19" s="1"/>
      <c r="RHQ19" s="1"/>
      <c r="RHR19" s="1"/>
      <c r="RHS19" s="1"/>
      <c r="RHT19" s="1"/>
      <c r="RHU19" s="1"/>
      <c r="RHV19" s="1"/>
      <c r="RHW19" s="1"/>
      <c r="RHX19" s="1"/>
      <c r="RHY19" s="1"/>
      <c r="RHZ19" s="1"/>
      <c r="RIA19" s="1"/>
      <c r="RIB19" s="1"/>
      <c r="RIC19" s="1"/>
      <c r="RID19" s="1"/>
      <c r="RIE19" s="1"/>
      <c r="RIF19" s="1"/>
      <c r="RIG19" s="1"/>
      <c r="RIH19" s="1"/>
      <c r="RII19" s="1"/>
      <c r="RIJ19" s="1"/>
      <c r="RIK19" s="1"/>
      <c r="RIL19" s="1"/>
      <c r="RIM19" s="1"/>
      <c r="RIN19" s="1"/>
      <c r="RIO19" s="1"/>
      <c r="RIP19" s="1"/>
      <c r="RIQ19" s="1"/>
      <c r="RIR19" s="1"/>
      <c r="RIS19" s="1"/>
      <c r="RIT19" s="1"/>
      <c r="RIU19" s="1"/>
      <c r="RIV19" s="1"/>
      <c r="RIW19" s="1"/>
      <c r="RIX19" s="1"/>
      <c r="RIY19" s="1"/>
      <c r="RIZ19" s="1"/>
      <c r="RJA19" s="1"/>
      <c r="RJB19" s="1"/>
      <c r="RJC19" s="1"/>
      <c r="RJD19" s="1"/>
      <c r="RJE19" s="1"/>
      <c r="RJF19" s="1"/>
      <c r="RJG19" s="1"/>
      <c r="RJH19" s="1"/>
      <c r="RJI19" s="1"/>
      <c r="RJJ19" s="1"/>
      <c r="RJK19" s="1"/>
      <c r="RJL19" s="1"/>
      <c r="RJM19" s="1"/>
      <c r="RJN19" s="1"/>
      <c r="RJO19" s="1"/>
      <c r="RJP19" s="1"/>
      <c r="RJQ19" s="1"/>
      <c r="RJR19" s="1"/>
      <c r="RJS19" s="1"/>
      <c r="RJT19" s="1"/>
      <c r="RJU19" s="1"/>
      <c r="RJV19" s="1"/>
      <c r="RJW19" s="1"/>
      <c r="RJX19" s="1"/>
      <c r="RJY19" s="1"/>
      <c r="RJZ19" s="1"/>
      <c r="RKA19" s="1"/>
      <c r="RKB19" s="1"/>
      <c r="RKC19" s="1"/>
      <c r="RKD19" s="1"/>
      <c r="RKE19" s="1"/>
      <c r="RKF19" s="1"/>
      <c r="RKG19" s="1"/>
      <c r="RKH19" s="1"/>
      <c r="RKI19" s="1"/>
      <c r="RKJ19" s="1"/>
      <c r="RKK19" s="1"/>
      <c r="RKL19" s="1"/>
      <c r="RKM19" s="1"/>
      <c r="RKN19" s="1"/>
      <c r="RKO19" s="1"/>
      <c r="RKP19" s="1"/>
      <c r="RKQ19" s="1"/>
      <c r="RKR19" s="1"/>
      <c r="RKS19" s="1"/>
      <c r="RKT19" s="1"/>
      <c r="RKU19" s="1"/>
      <c r="RKV19" s="1"/>
      <c r="RKW19" s="1"/>
      <c r="RKX19" s="1"/>
      <c r="RKY19" s="1"/>
      <c r="RKZ19" s="1"/>
      <c r="RLA19" s="1"/>
      <c r="RLB19" s="1"/>
      <c r="RLC19" s="1"/>
      <c r="RLD19" s="1"/>
      <c r="RLE19" s="1"/>
      <c r="RLF19" s="1"/>
      <c r="RLG19" s="1"/>
      <c r="RLH19" s="1"/>
      <c r="RLI19" s="1"/>
      <c r="RLJ19" s="1"/>
      <c r="RLK19" s="1"/>
      <c r="RLL19" s="1"/>
      <c r="RLM19" s="1"/>
      <c r="RLN19" s="1"/>
      <c r="RLO19" s="1"/>
      <c r="RLP19" s="1"/>
      <c r="RLQ19" s="1"/>
      <c r="RLR19" s="1"/>
      <c r="RLS19" s="1"/>
      <c r="RLT19" s="1"/>
      <c r="RLU19" s="1"/>
      <c r="RLV19" s="1"/>
      <c r="RLW19" s="1"/>
      <c r="RLX19" s="1"/>
      <c r="RLY19" s="1"/>
      <c r="RLZ19" s="1"/>
      <c r="RMA19" s="1"/>
      <c r="RMB19" s="1"/>
      <c r="RMC19" s="1"/>
      <c r="RMD19" s="1"/>
      <c r="RME19" s="1"/>
      <c r="RMF19" s="1"/>
      <c r="RMG19" s="1"/>
      <c r="RMH19" s="1"/>
      <c r="RMI19" s="1"/>
      <c r="RMJ19" s="1"/>
      <c r="RMK19" s="1"/>
      <c r="RML19" s="1"/>
      <c r="RMM19" s="1"/>
      <c r="RMN19" s="1"/>
      <c r="RMO19" s="1"/>
      <c r="RMP19" s="1"/>
      <c r="RMQ19" s="1"/>
      <c r="RMR19" s="1"/>
      <c r="RMS19" s="1"/>
      <c r="RMT19" s="1"/>
      <c r="RMU19" s="1"/>
      <c r="RMV19" s="1"/>
      <c r="RMW19" s="1"/>
      <c r="RMX19" s="1"/>
      <c r="RMY19" s="1"/>
      <c r="RMZ19" s="1"/>
      <c r="RNA19" s="1"/>
      <c r="RNB19" s="1"/>
      <c r="RNC19" s="1"/>
      <c r="RND19" s="1"/>
      <c r="RNE19" s="1"/>
      <c r="RNF19" s="1"/>
      <c r="RNG19" s="1"/>
      <c r="RNH19" s="1"/>
      <c r="RNI19" s="1"/>
      <c r="RNJ19" s="1"/>
      <c r="RNK19" s="1"/>
      <c r="RNL19" s="1"/>
      <c r="RNM19" s="1"/>
      <c r="RNN19" s="1"/>
      <c r="RNO19" s="1"/>
      <c r="RNP19" s="1"/>
      <c r="RNQ19" s="1"/>
      <c r="RNR19" s="1"/>
      <c r="RNS19" s="1"/>
      <c r="RNT19" s="1"/>
      <c r="RNU19" s="1"/>
      <c r="RNV19" s="1"/>
      <c r="RNW19" s="1"/>
      <c r="RNX19" s="1"/>
      <c r="RNY19" s="1"/>
      <c r="RNZ19" s="1"/>
      <c r="ROA19" s="1"/>
      <c r="ROB19" s="1"/>
      <c r="ROC19" s="1"/>
      <c r="ROD19" s="1"/>
      <c r="ROE19" s="1"/>
      <c r="ROF19" s="1"/>
      <c r="ROG19" s="1"/>
      <c r="ROH19" s="1"/>
      <c r="ROI19" s="1"/>
      <c r="ROJ19" s="1"/>
      <c r="ROK19" s="1"/>
      <c r="ROL19" s="1"/>
      <c r="ROM19" s="1"/>
      <c r="RON19" s="1"/>
      <c r="ROO19" s="1"/>
      <c r="ROP19" s="1"/>
      <c r="ROQ19" s="1"/>
      <c r="ROR19" s="1"/>
      <c r="ROS19" s="1"/>
      <c r="ROT19" s="1"/>
      <c r="ROU19" s="1"/>
      <c r="ROV19" s="1"/>
      <c r="ROW19" s="1"/>
      <c r="ROX19" s="1"/>
      <c r="ROY19" s="1"/>
      <c r="ROZ19" s="1"/>
      <c r="RPA19" s="1"/>
      <c r="RPB19" s="1"/>
      <c r="RPC19" s="1"/>
      <c r="RPD19" s="1"/>
      <c r="RPE19" s="1"/>
      <c r="RPF19" s="1"/>
      <c r="RPG19" s="1"/>
      <c r="RPH19" s="1"/>
      <c r="RPI19" s="1"/>
      <c r="RPJ19" s="1"/>
      <c r="RPK19" s="1"/>
      <c r="RPL19" s="1"/>
      <c r="RPM19" s="1"/>
      <c r="RPN19" s="1"/>
      <c r="RPO19" s="1"/>
      <c r="RPP19" s="1"/>
      <c r="RPQ19" s="1"/>
      <c r="RPR19" s="1"/>
      <c r="RPS19" s="1"/>
      <c r="RPT19" s="1"/>
      <c r="RPU19" s="1"/>
      <c r="RPV19" s="1"/>
      <c r="RPW19" s="1"/>
      <c r="RPX19" s="1"/>
      <c r="RPY19" s="1"/>
      <c r="RPZ19" s="1"/>
      <c r="RQA19" s="1"/>
      <c r="RQB19" s="1"/>
      <c r="RQC19" s="1"/>
      <c r="RQD19" s="1"/>
      <c r="RQE19" s="1"/>
      <c r="RQF19" s="1"/>
      <c r="RQG19" s="1"/>
      <c r="RQH19" s="1"/>
      <c r="RQI19" s="1"/>
      <c r="RQJ19" s="1"/>
      <c r="RQK19" s="1"/>
      <c r="RQL19" s="1"/>
      <c r="RQM19" s="1"/>
      <c r="RQN19" s="1"/>
      <c r="RQO19" s="1"/>
      <c r="RQP19" s="1"/>
      <c r="RQQ19" s="1"/>
      <c r="RQR19" s="1"/>
      <c r="RQS19" s="1"/>
      <c r="RQT19" s="1"/>
      <c r="RQU19" s="1"/>
      <c r="RQV19" s="1"/>
      <c r="RQW19" s="1"/>
      <c r="RQX19" s="1"/>
      <c r="RQY19" s="1"/>
      <c r="RQZ19" s="1"/>
      <c r="RRA19" s="1"/>
      <c r="RRB19" s="1"/>
      <c r="RRC19" s="1"/>
      <c r="RRD19" s="1"/>
      <c r="RRE19" s="1"/>
      <c r="RRF19" s="1"/>
      <c r="RRG19" s="1"/>
      <c r="RRH19" s="1"/>
      <c r="RRI19" s="1"/>
      <c r="RRJ19" s="1"/>
      <c r="RRK19" s="1"/>
      <c r="RRL19" s="1"/>
      <c r="RRM19" s="1"/>
      <c r="RRN19" s="1"/>
      <c r="RRO19" s="1"/>
      <c r="RRP19" s="1"/>
      <c r="RRQ19" s="1"/>
      <c r="RRR19" s="1"/>
      <c r="RRS19" s="1"/>
      <c r="RRT19" s="1"/>
      <c r="RRU19" s="1"/>
      <c r="RRV19" s="1"/>
      <c r="RRW19" s="1"/>
      <c r="RRX19" s="1"/>
      <c r="RRY19" s="1"/>
      <c r="RRZ19" s="1"/>
      <c r="RSA19" s="1"/>
      <c r="RSB19" s="1"/>
      <c r="RSC19" s="1"/>
      <c r="RSD19" s="1"/>
      <c r="RSE19" s="1"/>
      <c r="RSF19" s="1"/>
      <c r="RSG19" s="1"/>
      <c r="RSH19" s="1"/>
      <c r="RSI19" s="1"/>
      <c r="RSJ19" s="1"/>
      <c r="RSK19" s="1"/>
      <c r="RSL19" s="1"/>
      <c r="RSM19" s="1"/>
      <c r="RSN19" s="1"/>
      <c r="RSO19" s="1"/>
      <c r="RSP19" s="1"/>
      <c r="RSQ19" s="1"/>
      <c r="RSR19" s="1"/>
      <c r="RSS19" s="1"/>
      <c r="RST19" s="1"/>
      <c r="RSU19" s="1"/>
      <c r="RSV19" s="1"/>
      <c r="RSW19" s="1"/>
      <c r="RSX19" s="1"/>
      <c r="RSY19" s="1"/>
      <c r="RSZ19" s="1"/>
      <c r="RTA19" s="1"/>
      <c r="RTB19" s="1"/>
      <c r="RTC19" s="1"/>
      <c r="RTD19" s="1"/>
      <c r="RTE19" s="1"/>
      <c r="RTF19" s="1"/>
      <c r="RTG19" s="1"/>
      <c r="RTH19" s="1"/>
      <c r="RTI19" s="1"/>
      <c r="RTJ19" s="1"/>
      <c r="RTK19" s="1"/>
      <c r="RTL19" s="1"/>
      <c r="RTM19" s="1"/>
      <c r="RTN19" s="1"/>
      <c r="RTO19" s="1"/>
      <c r="RTP19" s="1"/>
      <c r="RTQ19" s="1"/>
      <c r="RTR19" s="1"/>
      <c r="RTS19" s="1"/>
      <c r="RTT19" s="1"/>
      <c r="RTU19" s="1"/>
      <c r="RTV19" s="1"/>
      <c r="RTW19" s="1"/>
      <c r="RTX19" s="1"/>
      <c r="RTY19" s="1"/>
      <c r="RTZ19" s="1"/>
      <c r="RUA19" s="1"/>
      <c r="RUB19" s="1"/>
      <c r="RUC19" s="1"/>
      <c r="RUD19" s="1"/>
      <c r="RUE19" s="1"/>
      <c r="RUF19" s="1"/>
      <c r="RUG19" s="1"/>
      <c r="RUH19" s="1"/>
      <c r="RUI19" s="1"/>
      <c r="RUJ19" s="1"/>
      <c r="RUK19" s="1"/>
      <c r="RUL19" s="1"/>
      <c r="RUM19" s="1"/>
      <c r="RUN19" s="1"/>
      <c r="RUO19" s="1"/>
      <c r="RUP19" s="1"/>
      <c r="RUQ19" s="1"/>
      <c r="RUR19" s="1"/>
      <c r="RUS19" s="1"/>
      <c r="RUT19" s="1"/>
      <c r="RUU19" s="1"/>
      <c r="RUV19" s="1"/>
      <c r="RUW19" s="1"/>
      <c r="RUX19" s="1"/>
      <c r="RUY19" s="1"/>
      <c r="RUZ19" s="1"/>
      <c r="RVA19" s="1"/>
      <c r="RVB19" s="1"/>
      <c r="RVC19" s="1"/>
      <c r="RVD19" s="1"/>
      <c r="RVE19" s="1"/>
      <c r="RVF19" s="1"/>
      <c r="RVG19" s="1"/>
      <c r="RVH19" s="1"/>
      <c r="RVI19" s="1"/>
      <c r="RVJ19" s="1"/>
      <c r="RVK19" s="1"/>
      <c r="RVL19" s="1"/>
      <c r="RVM19" s="1"/>
      <c r="RVN19" s="1"/>
      <c r="RVO19" s="1"/>
      <c r="RVP19" s="1"/>
      <c r="RVQ19" s="1"/>
      <c r="RVR19" s="1"/>
      <c r="RVS19" s="1"/>
      <c r="RVT19" s="1"/>
      <c r="RVU19" s="1"/>
      <c r="RVV19" s="1"/>
      <c r="RVW19" s="1"/>
      <c r="RVX19" s="1"/>
      <c r="RVY19" s="1"/>
      <c r="RVZ19" s="1"/>
      <c r="RWA19" s="1"/>
      <c r="RWB19" s="1"/>
      <c r="RWC19" s="1"/>
      <c r="RWD19" s="1"/>
      <c r="RWE19" s="1"/>
      <c r="RWF19" s="1"/>
      <c r="RWG19" s="1"/>
      <c r="RWH19" s="1"/>
      <c r="RWI19" s="1"/>
      <c r="RWJ19" s="1"/>
      <c r="RWK19" s="1"/>
      <c r="RWL19" s="1"/>
      <c r="RWM19" s="1"/>
      <c r="RWN19" s="1"/>
      <c r="RWO19" s="1"/>
      <c r="RWP19" s="1"/>
      <c r="RWQ19" s="1"/>
      <c r="RWR19" s="1"/>
      <c r="RWS19" s="1"/>
      <c r="RWT19" s="1"/>
      <c r="RWU19" s="1"/>
      <c r="RWV19" s="1"/>
      <c r="RWW19" s="1"/>
      <c r="RWX19" s="1"/>
      <c r="RWY19" s="1"/>
      <c r="RWZ19" s="1"/>
      <c r="RXA19" s="1"/>
      <c r="RXB19" s="1"/>
      <c r="RXC19" s="1"/>
      <c r="RXD19" s="1"/>
      <c r="RXE19" s="1"/>
      <c r="RXF19" s="1"/>
      <c r="RXG19" s="1"/>
      <c r="RXH19" s="1"/>
      <c r="RXI19" s="1"/>
      <c r="RXJ19" s="1"/>
      <c r="RXK19" s="1"/>
      <c r="RXL19" s="1"/>
      <c r="RXM19" s="1"/>
      <c r="RXN19" s="1"/>
      <c r="RXO19" s="1"/>
      <c r="RXP19" s="1"/>
      <c r="RXQ19" s="1"/>
      <c r="RXR19" s="1"/>
      <c r="RXS19" s="1"/>
      <c r="RXT19" s="1"/>
      <c r="RXU19" s="1"/>
      <c r="RXV19" s="1"/>
      <c r="RXW19" s="1"/>
      <c r="RXX19" s="1"/>
      <c r="RXY19" s="1"/>
      <c r="RXZ19" s="1"/>
      <c r="RYA19" s="1"/>
      <c r="RYB19" s="1"/>
      <c r="RYC19" s="1"/>
      <c r="RYD19" s="1"/>
      <c r="RYE19" s="1"/>
      <c r="RYF19" s="1"/>
      <c r="RYG19" s="1"/>
      <c r="RYH19" s="1"/>
      <c r="RYI19" s="1"/>
      <c r="RYJ19" s="1"/>
      <c r="RYK19" s="1"/>
      <c r="RYL19" s="1"/>
      <c r="RYM19" s="1"/>
      <c r="RYN19" s="1"/>
      <c r="RYO19" s="1"/>
      <c r="RYP19" s="1"/>
      <c r="RYQ19" s="1"/>
      <c r="RYR19" s="1"/>
      <c r="RYS19" s="1"/>
      <c r="RYT19" s="1"/>
      <c r="RYU19" s="1"/>
      <c r="RYV19" s="1"/>
      <c r="RYW19" s="1"/>
      <c r="RYX19" s="1"/>
      <c r="RYY19" s="1"/>
      <c r="RYZ19" s="1"/>
      <c r="RZA19" s="1"/>
      <c r="RZB19" s="1"/>
      <c r="RZC19" s="1"/>
      <c r="RZD19" s="1"/>
      <c r="RZE19" s="1"/>
      <c r="RZF19" s="1"/>
      <c r="RZG19" s="1"/>
      <c r="RZH19" s="1"/>
      <c r="RZI19" s="1"/>
      <c r="RZJ19" s="1"/>
      <c r="RZK19" s="1"/>
      <c r="RZL19" s="1"/>
      <c r="RZM19" s="1"/>
      <c r="RZN19" s="1"/>
      <c r="RZO19" s="1"/>
      <c r="RZP19" s="1"/>
      <c r="RZQ19" s="1"/>
      <c r="RZR19" s="1"/>
      <c r="RZS19" s="1"/>
      <c r="RZT19" s="1"/>
      <c r="RZU19" s="1"/>
      <c r="RZV19" s="1"/>
      <c r="RZW19" s="1"/>
      <c r="RZX19" s="1"/>
      <c r="RZY19" s="1"/>
      <c r="RZZ19" s="1"/>
      <c r="SAA19" s="1"/>
      <c r="SAB19" s="1"/>
      <c r="SAC19" s="1"/>
      <c r="SAD19" s="1"/>
      <c r="SAE19" s="1"/>
      <c r="SAF19" s="1"/>
      <c r="SAG19" s="1"/>
      <c r="SAH19" s="1"/>
      <c r="SAI19" s="1"/>
      <c r="SAJ19" s="1"/>
      <c r="SAK19" s="1"/>
      <c r="SAL19" s="1"/>
      <c r="SAM19" s="1"/>
      <c r="SAN19" s="1"/>
      <c r="SAO19" s="1"/>
      <c r="SAP19" s="1"/>
      <c r="SAQ19" s="1"/>
      <c r="SAR19" s="1"/>
      <c r="SAS19" s="1"/>
      <c r="SAT19" s="1"/>
      <c r="SAU19" s="1"/>
      <c r="SAV19" s="1"/>
      <c r="SAW19" s="1"/>
      <c r="SAX19" s="1"/>
      <c r="SAY19" s="1"/>
      <c r="SAZ19" s="1"/>
      <c r="SBA19" s="1"/>
      <c r="SBB19" s="1"/>
      <c r="SBC19" s="1"/>
      <c r="SBD19" s="1"/>
      <c r="SBE19" s="1"/>
      <c r="SBF19" s="1"/>
      <c r="SBG19" s="1"/>
      <c r="SBH19" s="1"/>
      <c r="SBI19" s="1"/>
      <c r="SBJ19" s="1"/>
      <c r="SBK19" s="1"/>
      <c r="SBL19" s="1"/>
      <c r="SBM19" s="1"/>
      <c r="SBN19" s="1"/>
      <c r="SBO19" s="1"/>
      <c r="SBP19" s="1"/>
      <c r="SBQ19" s="1"/>
      <c r="SBR19" s="1"/>
      <c r="SBS19" s="1"/>
      <c r="SBT19" s="1"/>
      <c r="SBU19" s="1"/>
      <c r="SBV19" s="1"/>
      <c r="SBW19" s="1"/>
      <c r="SBX19" s="1"/>
      <c r="SBY19" s="1"/>
      <c r="SBZ19" s="1"/>
      <c r="SCA19" s="1"/>
      <c r="SCB19" s="1"/>
      <c r="SCC19" s="1"/>
      <c r="SCD19" s="1"/>
      <c r="SCE19" s="1"/>
      <c r="SCF19" s="1"/>
      <c r="SCG19" s="1"/>
      <c r="SCH19" s="1"/>
      <c r="SCI19" s="1"/>
      <c r="SCJ19" s="1"/>
      <c r="SCK19" s="1"/>
      <c r="SCL19" s="1"/>
      <c r="SCM19" s="1"/>
      <c r="SCN19" s="1"/>
      <c r="SCO19" s="1"/>
      <c r="SCP19" s="1"/>
      <c r="SCQ19" s="1"/>
      <c r="SCR19" s="1"/>
      <c r="SCS19" s="1"/>
      <c r="SCT19" s="1"/>
      <c r="SCU19" s="1"/>
      <c r="SCV19" s="1"/>
      <c r="SCW19" s="1"/>
      <c r="SCX19" s="1"/>
      <c r="SCY19" s="1"/>
      <c r="SCZ19" s="1"/>
      <c r="SDA19" s="1"/>
      <c r="SDB19" s="1"/>
      <c r="SDC19" s="1"/>
      <c r="SDD19" s="1"/>
      <c r="SDE19" s="1"/>
      <c r="SDF19" s="1"/>
      <c r="SDG19" s="1"/>
      <c r="SDH19" s="1"/>
      <c r="SDI19" s="1"/>
      <c r="SDJ19" s="1"/>
      <c r="SDK19" s="1"/>
      <c r="SDL19" s="1"/>
      <c r="SDM19" s="1"/>
      <c r="SDN19" s="1"/>
      <c r="SDO19" s="1"/>
      <c r="SDP19" s="1"/>
      <c r="SDQ19" s="1"/>
      <c r="SDR19" s="1"/>
      <c r="SDS19" s="1"/>
      <c r="SDT19" s="1"/>
      <c r="SDU19" s="1"/>
      <c r="SDV19" s="1"/>
      <c r="SDW19" s="1"/>
      <c r="SDX19" s="1"/>
      <c r="SDY19" s="1"/>
      <c r="SDZ19" s="1"/>
      <c r="SEA19" s="1"/>
      <c r="SEB19" s="1"/>
      <c r="SEC19" s="1"/>
      <c r="SED19" s="1"/>
      <c r="SEE19" s="1"/>
      <c r="SEF19" s="1"/>
      <c r="SEG19" s="1"/>
      <c r="SEH19" s="1"/>
      <c r="SEI19" s="1"/>
      <c r="SEJ19" s="1"/>
      <c r="SEK19" s="1"/>
      <c r="SEL19" s="1"/>
      <c r="SEM19" s="1"/>
      <c r="SEN19" s="1"/>
      <c r="SEO19" s="1"/>
      <c r="SEP19" s="1"/>
      <c r="SEQ19" s="1"/>
      <c r="SER19" s="1"/>
      <c r="SES19" s="1"/>
      <c r="SET19" s="1"/>
      <c r="SEU19" s="1"/>
      <c r="SEV19" s="1"/>
      <c r="SEW19" s="1"/>
      <c r="SEX19" s="1"/>
      <c r="SEY19" s="1"/>
      <c r="SEZ19" s="1"/>
      <c r="SFA19" s="1"/>
      <c r="SFB19" s="1"/>
      <c r="SFC19" s="1"/>
      <c r="SFD19" s="1"/>
      <c r="SFE19" s="1"/>
      <c r="SFF19" s="1"/>
      <c r="SFG19" s="1"/>
      <c r="SFH19" s="1"/>
      <c r="SFI19" s="1"/>
      <c r="SFJ19" s="1"/>
      <c r="SFK19" s="1"/>
      <c r="SFL19" s="1"/>
      <c r="SFM19" s="1"/>
      <c r="SFN19" s="1"/>
      <c r="SFO19" s="1"/>
      <c r="SFP19" s="1"/>
      <c r="SFQ19" s="1"/>
      <c r="SFR19" s="1"/>
      <c r="SFS19" s="1"/>
      <c r="SFT19" s="1"/>
      <c r="SFU19" s="1"/>
      <c r="SFV19" s="1"/>
      <c r="SFW19" s="1"/>
      <c r="SFX19" s="1"/>
      <c r="SFY19" s="1"/>
      <c r="SFZ19" s="1"/>
      <c r="SGA19" s="1"/>
      <c r="SGB19" s="1"/>
      <c r="SGC19" s="1"/>
      <c r="SGD19" s="1"/>
      <c r="SGE19" s="1"/>
      <c r="SGF19" s="1"/>
      <c r="SGG19" s="1"/>
      <c r="SGH19" s="1"/>
      <c r="SGI19" s="1"/>
      <c r="SGJ19" s="1"/>
      <c r="SGK19" s="1"/>
      <c r="SGL19" s="1"/>
      <c r="SGM19" s="1"/>
      <c r="SGN19" s="1"/>
      <c r="SGO19" s="1"/>
      <c r="SGP19" s="1"/>
      <c r="SGQ19" s="1"/>
      <c r="SGR19" s="1"/>
      <c r="SGS19" s="1"/>
      <c r="SGT19" s="1"/>
      <c r="SGU19" s="1"/>
      <c r="SGV19" s="1"/>
      <c r="SGW19" s="1"/>
      <c r="SGX19" s="1"/>
      <c r="SGY19" s="1"/>
      <c r="SGZ19" s="1"/>
      <c r="SHA19" s="1"/>
      <c r="SHB19" s="1"/>
      <c r="SHC19" s="1"/>
      <c r="SHD19" s="1"/>
      <c r="SHE19" s="1"/>
      <c r="SHF19" s="1"/>
      <c r="SHG19" s="1"/>
      <c r="SHH19" s="1"/>
      <c r="SHI19" s="1"/>
      <c r="SHJ19" s="1"/>
      <c r="SHK19" s="1"/>
      <c r="SHL19" s="1"/>
      <c r="SHM19" s="1"/>
      <c r="SHN19" s="1"/>
      <c r="SHO19" s="1"/>
      <c r="SHP19" s="1"/>
      <c r="SHQ19" s="1"/>
      <c r="SHR19" s="1"/>
      <c r="SHS19" s="1"/>
      <c r="SHT19" s="1"/>
      <c r="SHU19" s="1"/>
      <c r="SHV19" s="1"/>
      <c r="SHW19" s="1"/>
      <c r="SHX19" s="1"/>
      <c r="SHY19" s="1"/>
      <c r="SHZ19" s="1"/>
      <c r="SIA19" s="1"/>
      <c r="SIB19" s="1"/>
      <c r="SIC19" s="1"/>
      <c r="SID19" s="1"/>
      <c r="SIE19" s="1"/>
      <c r="SIF19" s="1"/>
      <c r="SIG19" s="1"/>
      <c r="SIH19" s="1"/>
      <c r="SII19" s="1"/>
      <c r="SIJ19" s="1"/>
      <c r="SIK19" s="1"/>
      <c r="SIL19" s="1"/>
      <c r="SIM19" s="1"/>
      <c r="SIN19" s="1"/>
      <c r="SIO19" s="1"/>
      <c r="SIP19" s="1"/>
      <c r="SIQ19" s="1"/>
      <c r="SIR19" s="1"/>
      <c r="SIS19" s="1"/>
      <c r="SIT19" s="1"/>
      <c r="SIU19" s="1"/>
      <c r="SIV19" s="1"/>
      <c r="SIW19" s="1"/>
      <c r="SIX19" s="1"/>
      <c r="SIY19" s="1"/>
      <c r="SIZ19" s="1"/>
      <c r="SJA19" s="1"/>
      <c r="SJB19" s="1"/>
      <c r="SJC19" s="1"/>
      <c r="SJD19" s="1"/>
      <c r="SJE19" s="1"/>
      <c r="SJF19" s="1"/>
      <c r="SJG19" s="1"/>
      <c r="SJH19" s="1"/>
      <c r="SJI19" s="1"/>
      <c r="SJJ19" s="1"/>
      <c r="SJK19" s="1"/>
      <c r="SJL19" s="1"/>
      <c r="SJM19" s="1"/>
      <c r="SJN19" s="1"/>
      <c r="SJO19" s="1"/>
      <c r="SJP19" s="1"/>
      <c r="SJQ19" s="1"/>
      <c r="SJR19" s="1"/>
      <c r="SJS19" s="1"/>
      <c r="SJT19" s="1"/>
      <c r="SJU19" s="1"/>
      <c r="SJV19" s="1"/>
      <c r="SJW19" s="1"/>
      <c r="SJX19" s="1"/>
      <c r="SJY19" s="1"/>
      <c r="SJZ19" s="1"/>
      <c r="SKA19" s="1"/>
      <c r="SKB19" s="1"/>
      <c r="SKC19" s="1"/>
      <c r="SKD19" s="1"/>
      <c r="SKE19" s="1"/>
      <c r="SKF19" s="1"/>
      <c r="SKG19" s="1"/>
      <c r="SKH19" s="1"/>
      <c r="SKI19" s="1"/>
      <c r="SKJ19" s="1"/>
      <c r="SKK19" s="1"/>
      <c r="SKL19" s="1"/>
      <c r="SKM19" s="1"/>
      <c r="SKN19" s="1"/>
      <c r="SKO19" s="1"/>
      <c r="SKP19" s="1"/>
      <c r="SKQ19" s="1"/>
      <c r="SKR19" s="1"/>
      <c r="SKS19" s="1"/>
      <c r="SKT19" s="1"/>
      <c r="SKU19" s="1"/>
      <c r="SKV19" s="1"/>
      <c r="SKW19" s="1"/>
      <c r="SKX19" s="1"/>
      <c r="SKY19" s="1"/>
      <c r="SKZ19" s="1"/>
      <c r="SLA19" s="1"/>
      <c r="SLB19" s="1"/>
      <c r="SLC19" s="1"/>
      <c r="SLD19" s="1"/>
      <c r="SLE19" s="1"/>
      <c r="SLF19" s="1"/>
      <c r="SLG19" s="1"/>
      <c r="SLH19" s="1"/>
      <c r="SLI19" s="1"/>
      <c r="SLJ19" s="1"/>
      <c r="SLK19" s="1"/>
      <c r="SLL19" s="1"/>
      <c r="SLM19" s="1"/>
      <c r="SLN19" s="1"/>
      <c r="SLO19" s="1"/>
      <c r="SLP19" s="1"/>
      <c r="SLQ19" s="1"/>
      <c r="SLR19" s="1"/>
      <c r="SLS19" s="1"/>
      <c r="SLT19" s="1"/>
      <c r="SLU19" s="1"/>
      <c r="SLV19" s="1"/>
      <c r="SLW19" s="1"/>
      <c r="SLX19" s="1"/>
      <c r="SLY19" s="1"/>
      <c r="SLZ19" s="1"/>
      <c r="SMA19" s="1"/>
      <c r="SMB19" s="1"/>
      <c r="SMC19" s="1"/>
      <c r="SMD19" s="1"/>
      <c r="SME19" s="1"/>
      <c r="SMF19" s="1"/>
      <c r="SMG19" s="1"/>
      <c r="SMH19" s="1"/>
      <c r="SMI19" s="1"/>
      <c r="SMJ19" s="1"/>
      <c r="SMK19" s="1"/>
      <c r="SML19" s="1"/>
      <c r="SMM19" s="1"/>
      <c r="SMN19" s="1"/>
      <c r="SMO19" s="1"/>
      <c r="SMP19" s="1"/>
      <c r="SMQ19" s="1"/>
      <c r="SMR19" s="1"/>
      <c r="SMS19" s="1"/>
      <c r="SMT19" s="1"/>
      <c r="SMU19" s="1"/>
      <c r="SMV19" s="1"/>
      <c r="SMW19" s="1"/>
      <c r="SMX19" s="1"/>
      <c r="SMY19" s="1"/>
      <c r="SMZ19" s="1"/>
      <c r="SNA19" s="1"/>
      <c r="SNB19" s="1"/>
      <c r="SNC19" s="1"/>
      <c r="SND19" s="1"/>
      <c r="SNE19" s="1"/>
      <c r="SNF19" s="1"/>
      <c r="SNG19" s="1"/>
      <c r="SNH19" s="1"/>
      <c r="SNI19" s="1"/>
      <c r="SNJ19" s="1"/>
      <c r="SNK19" s="1"/>
      <c r="SNL19" s="1"/>
      <c r="SNM19" s="1"/>
      <c r="SNN19" s="1"/>
      <c r="SNO19" s="1"/>
      <c r="SNP19" s="1"/>
      <c r="SNQ19" s="1"/>
      <c r="SNR19" s="1"/>
      <c r="SNS19" s="1"/>
      <c r="SNT19" s="1"/>
      <c r="SNU19" s="1"/>
      <c r="SNV19" s="1"/>
      <c r="SNW19" s="1"/>
      <c r="SNX19" s="1"/>
      <c r="SNY19" s="1"/>
      <c r="SNZ19" s="1"/>
      <c r="SOA19" s="1"/>
      <c r="SOB19" s="1"/>
      <c r="SOC19" s="1"/>
      <c r="SOD19" s="1"/>
      <c r="SOE19" s="1"/>
      <c r="SOF19" s="1"/>
      <c r="SOG19" s="1"/>
      <c r="SOH19" s="1"/>
      <c r="SOI19" s="1"/>
      <c r="SOJ19" s="1"/>
      <c r="SOK19" s="1"/>
      <c r="SOL19" s="1"/>
      <c r="SOM19" s="1"/>
      <c r="SON19" s="1"/>
      <c r="SOO19" s="1"/>
      <c r="SOP19" s="1"/>
      <c r="SOQ19" s="1"/>
      <c r="SOR19" s="1"/>
      <c r="SOS19" s="1"/>
      <c r="SOT19" s="1"/>
      <c r="SOU19" s="1"/>
      <c r="SOV19" s="1"/>
      <c r="SOW19" s="1"/>
      <c r="SOX19" s="1"/>
      <c r="SOY19" s="1"/>
      <c r="SOZ19" s="1"/>
      <c r="SPA19" s="1"/>
      <c r="SPB19" s="1"/>
      <c r="SPC19" s="1"/>
      <c r="SPD19" s="1"/>
      <c r="SPE19" s="1"/>
      <c r="SPF19" s="1"/>
      <c r="SPG19" s="1"/>
      <c r="SPH19" s="1"/>
      <c r="SPI19" s="1"/>
      <c r="SPJ19" s="1"/>
      <c r="SPK19" s="1"/>
      <c r="SPL19" s="1"/>
      <c r="SPM19" s="1"/>
      <c r="SPN19" s="1"/>
      <c r="SPO19" s="1"/>
      <c r="SPP19" s="1"/>
      <c r="SPQ19" s="1"/>
      <c r="SPR19" s="1"/>
      <c r="SPS19" s="1"/>
      <c r="SPT19" s="1"/>
      <c r="SPU19" s="1"/>
      <c r="SPV19" s="1"/>
      <c r="SPW19" s="1"/>
      <c r="SPX19" s="1"/>
      <c r="SPY19" s="1"/>
      <c r="SPZ19" s="1"/>
      <c r="SQA19" s="1"/>
      <c r="SQB19" s="1"/>
      <c r="SQC19" s="1"/>
      <c r="SQD19" s="1"/>
      <c r="SQE19" s="1"/>
      <c r="SQF19" s="1"/>
      <c r="SQG19" s="1"/>
      <c r="SQH19" s="1"/>
      <c r="SQI19" s="1"/>
      <c r="SQJ19" s="1"/>
      <c r="SQK19" s="1"/>
      <c r="SQL19" s="1"/>
      <c r="SQM19" s="1"/>
      <c r="SQN19" s="1"/>
      <c r="SQO19" s="1"/>
      <c r="SQP19" s="1"/>
      <c r="SQQ19" s="1"/>
      <c r="SQR19" s="1"/>
      <c r="SQS19" s="1"/>
      <c r="SQT19" s="1"/>
      <c r="SQU19" s="1"/>
      <c r="SQV19" s="1"/>
      <c r="SQW19" s="1"/>
      <c r="SQX19" s="1"/>
      <c r="SQY19" s="1"/>
      <c r="SQZ19" s="1"/>
      <c r="SRA19" s="1"/>
      <c r="SRB19" s="1"/>
      <c r="SRC19" s="1"/>
      <c r="SRD19" s="1"/>
      <c r="SRE19" s="1"/>
      <c r="SRF19" s="1"/>
      <c r="SRG19" s="1"/>
      <c r="SRH19" s="1"/>
      <c r="SRI19" s="1"/>
      <c r="SRJ19" s="1"/>
      <c r="SRK19" s="1"/>
      <c r="SRL19" s="1"/>
      <c r="SRM19" s="1"/>
      <c r="SRN19" s="1"/>
      <c r="SRO19" s="1"/>
      <c r="SRP19" s="1"/>
      <c r="SRQ19" s="1"/>
      <c r="SRR19" s="1"/>
      <c r="SRS19" s="1"/>
      <c r="SRT19" s="1"/>
      <c r="SRU19" s="1"/>
      <c r="SRV19" s="1"/>
      <c r="SRW19" s="1"/>
      <c r="SRX19" s="1"/>
      <c r="SRY19" s="1"/>
      <c r="SRZ19" s="1"/>
      <c r="SSA19" s="1"/>
      <c r="SSB19" s="1"/>
      <c r="SSC19" s="1"/>
      <c r="SSD19" s="1"/>
      <c r="SSE19" s="1"/>
      <c r="SSF19" s="1"/>
      <c r="SSG19" s="1"/>
      <c r="SSH19" s="1"/>
      <c r="SSI19" s="1"/>
      <c r="SSJ19" s="1"/>
      <c r="SSK19" s="1"/>
      <c r="SSL19" s="1"/>
      <c r="SSM19" s="1"/>
      <c r="SSN19" s="1"/>
      <c r="SSO19" s="1"/>
      <c r="SSP19" s="1"/>
      <c r="SSQ19" s="1"/>
      <c r="SSR19" s="1"/>
      <c r="SSS19" s="1"/>
      <c r="SST19" s="1"/>
      <c r="SSU19" s="1"/>
      <c r="SSV19" s="1"/>
      <c r="SSW19" s="1"/>
      <c r="SSX19" s="1"/>
      <c r="SSY19" s="1"/>
      <c r="SSZ19" s="1"/>
      <c r="STA19" s="1"/>
      <c r="STB19" s="1"/>
      <c r="STC19" s="1"/>
      <c r="STD19" s="1"/>
      <c r="STE19" s="1"/>
      <c r="STF19" s="1"/>
      <c r="STG19" s="1"/>
      <c r="STH19" s="1"/>
      <c r="STI19" s="1"/>
      <c r="STJ19" s="1"/>
      <c r="STK19" s="1"/>
      <c r="STL19" s="1"/>
      <c r="STM19" s="1"/>
      <c r="STN19" s="1"/>
      <c r="STO19" s="1"/>
      <c r="STP19" s="1"/>
      <c r="STQ19" s="1"/>
      <c r="STR19" s="1"/>
      <c r="STS19" s="1"/>
      <c r="STT19" s="1"/>
      <c r="STU19" s="1"/>
      <c r="STV19" s="1"/>
      <c r="STW19" s="1"/>
      <c r="STX19" s="1"/>
      <c r="STY19" s="1"/>
      <c r="STZ19" s="1"/>
      <c r="SUA19" s="1"/>
      <c r="SUB19" s="1"/>
      <c r="SUC19" s="1"/>
      <c r="SUD19" s="1"/>
      <c r="SUE19" s="1"/>
      <c r="SUF19" s="1"/>
      <c r="SUG19" s="1"/>
      <c r="SUH19" s="1"/>
      <c r="SUI19" s="1"/>
      <c r="SUJ19" s="1"/>
      <c r="SUK19" s="1"/>
      <c r="SUL19" s="1"/>
      <c r="SUM19" s="1"/>
      <c r="SUN19" s="1"/>
      <c r="SUO19" s="1"/>
      <c r="SUP19" s="1"/>
      <c r="SUQ19" s="1"/>
      <c r="SUR19" s="1"/>
      <c r="SUS19" s="1"/>
      <c r="SUT19" s="1"/>
      <c r="SUU19" s="1"/>
      <c r="SUV19" s="1"/>
      <c r="SUW19" s="1"/>
      <c r="SUX19" s="1"/>
      <c r="SUY19" s="1"/>
      <c r="SUZ19" s="1"/>
      <c r="SVA19" s="1"/>
      <c r="SVB19" s="1"/>
      <c r="SVC19" s="1"/>
      <c r="SVD19" s="1"/>
      <c r="SVE19" s="1"/>
      <c r="SVF19" s="1"/>
      <c r="SVG19" s="1"/>
      <c r="SVH19" s="1"/>
      <c r="SVI19" s="1"/>
      <c r="SVJ19" s="1"/>
      <c r="SVK19" s="1"/>
      <c r="SVL19" s="1"/>
      <c r="SVM19" s="1"/>
      <c r="SVN19" s="1"/>
      <c r="SVO19" s="1"/>
      <c r="SVP19" s="1"/>
      <c r="SVQ19" s="1"/>
      <c r="SVR19" s="1"/>
      <c r="SVS19" s="1"/>
      <c r="SVT19" s="1"/>
      <c r="SVU19" s="1"/>
      <c r="SVV19" s="1"/>
      <c r="SVW19" s="1"/>
      <c r="SVX19" s="1"/>
      <c r="SVY19" s="1"/>
      <c r="SVZ19" s="1"/>
      <c r="SWA19" s="1"/>
      <c r="SWB19" s="1"/>
      <c r="SWC19" s="1"/>
      <c r="SWD19" s="1"/>
      <c r="SWE19" s="1"/>
      <c r="SWF19" s="1"/>
      <c r="SWG19" s="1"/>
      <c r="SWH19" s="1"/>
      <c r="SWI19" s="1"/>
      <c r="SWJ19" s="1"/>
      <c r="SWK19" s="1"/>
      <c r="SWL19" s="1"/>
      <c r="SWM19" s="1"/>
      <c r="SWN19" s="1"/>
      <c r="SWO19" s="1"/>
      <c r="SWP19" s="1"/>
      <c r="SWQ19" s="1"/>
      <c r="SWR19" s="1"/>
      <c r="SWS19" s="1"/>
      <c r="SWT19" s="1"/>
      <c r="SWU19" s="1"/>
      <c r="SWV19" s="1"/>
      <c r="SWW19" s="1"/>
      <c r="SWX19" s="1"/>
      <c r="SWY19" s="1"/>
      <c r="SWZ19" s="1"/>
      <c r="SXA19" s="1"/>
      <c r="SXB19" s="1"/>
      <c r="SXC19" s="1"/>
      <c r="SXD19" s="1"/>
      <c r="SXE19" s="1"/>
      <c r="SXF19" s="1"/>
      <c r="SXG19" s="1"/>
      <c r="SXH19" s="1"/>
      <c r="SXI19" s="1"/>
      <c r="SXJ19" s="1"/>
      <c r="SXK19" s="1"/>
      <c r="SXL19" s="1"/>
      <c r="SXM19" s="1"/>
      <c r="SXN19" s="1"/>
      <c r="SXO19" s="1"/>
      <c r="SXP19" s="1"/>
      <c r="SXQ19" s="1"/>
      <c r="SXR19" s="1"/>
      <c r="SXS19" s="1"/>
      <c r="SXT19" s="1"/>
      <c r="SXU19" s="1"/>
      <c r="SXV19" s="1"/>
      <c r="SXW19" s="1"/>
      <c r="SXX19" s="1"/>
      <c r="SXY19" s="1"/>
      <c r="SXZ19" s="1"/>
      <c r="SYA19" s="1"/>
      <c r="SYB19" s="1"/>
      <c r="SYC19" s="1"/>
      <c r="SYD19" s="1"/>
      <c r="SYE19" s="1"/>
      <c r="SYF19" s="1"/>
      <c r="SYG19" s="1"/>
      <c r="SYH19" s="1"/>
      <c r="SYI19" s="1"/>
      <c r="SYJ19" s="1"/>
      <c r="SYK19" s="1"/>
      <c r="SYL19" s="1"/>
      <c r="SYM19" s="1"/>
      <c r="SYN19" s="1"/>
      <c r="SYO19" s="1"/>
      <c r="SYP19" s="1"/>
      <c r="SYQ19" s="1"/>
      <c r="SYR19" s="1"/>
      <c r="SYS19" s="1"/>
      <c r="SYT19" s="1"/>
      <c r="SYU19" s="1"/>
      <c r="SYV19" s="1"/>
      <c r="SYW19" s="1"/>
      <c r="SYX19" s="1"/>
      <c r="SYY19" s="1"/>
      <c r="SYZ19" s="1"/>
      <c r="SZA19" s="1"/>
      <c r="SZB19" s="1"/>
      <c r="SZC19" s="1"/>
      <c r="SZD19" s="1"/>
      <c r="SZE19" s="1"/>
      <c r="SZF19" s="1"/>
      <c r="SZG19" s="1"/>
      <c r="SZH19" s="1"/>
      <c r="SZI19" s="1"/>
      <c r="SZJ19" s="1"/>
      <c r="SZK19" s="1"/>
      <c r="SZL19" s="1"/>
      <c r="SZM19" s="1"/>
      <c r="SZN19" s="1"/>
      <c r="SZO19" s="1"/>
      <c r="SZP19" s="1"/>
      <c r="SZQ19" s="1"/>
      <c r="SZR19" s="1"/>
      <c r="SZS19" s="1"/>
      <c r="SZT19" s="1"/>
      <c r="SZU19" s="1"/>
      <c r="SZV19" s="1"/>
      <c r="SZW19" s="1"/>
      <c r="SZX19" s="1"/>
      <c r="SZY19" s="1"/>
      <c r="SZZ19" s="1"/>
      <c r="TAA19" s="1"/>
      <c r="TAB19" s="1"/>
      <c r="TAC19" s="1"/>
      <c r="TAD19" s="1"/>
      <c r="TAE19" s="1"/>
      <c r="TAF19" s="1"/>
      <c r="TAG19" s="1"/>
      <c r="TAH19" s="1"/>
      <c r="TAI19" s="1"/>
      <c r="TAJ19" s="1"/>
      <c r="TAK19" s="1"/>
      <c r="TAL19" s="1"/>
      <c r="TAM19" s="1"/>
      <c r="TAN19" s="1"/>
      <c r="TAO19" s="1"/>
      <c r="TAP19" s="1"/>
      <c r="TAQ19" s="1"/>
      <c r="TAR19" s="1"/>
      <c r="TAS19" s="1"/>
      <c r="TAT19" s="1"/>
      <c r="TAU19" s="1"/>
      <c r="TAV19" s="1"/>
      <c r="TAW19" s="1"/>
      <c r="TAX19" s="1"/>
      <c r="TAY19" s="1"/>
      <c r="TAZ19" s="1"/>
      <c r="TBA19" s="1"/>
      <c r="TBB19" s="1"/>
      <c r="TBC19" s="1"/>
      <c r="TBD19" s="1"/>
      <c r="TBE19" s="1"/>
      <c r="TBF19" s="1"/>
      <c r="TBG19" s="1"/>
      <c r="TBH19" s="1"/>
      <c r="TBI19" s="1"/>
      <c r="TBJ19" s="1"/>
      <c r="TBK19" s="1"/>
      <c r="TBL19" s="1"/>
      <c r="TBM19" s="1"/>
      <c r="TBN19" s="1"/>
      <c r="TBO19" s="1"/>
      <c r="TBP19" s="1"/>
      <c r="TBQ19" s="1"/>
      <c r="TBR19" s="1"/>
      <c r="TBS19" s="1"/>
      <c r="TBT19" s="1"/>
      <c r="TBU19" s="1"/>
      <c r="TBV19" s="1"/>
      <c r="TBW19" s="1"/>
      <c r="TBX19" s="1"/>
      <c r="TBY19" s="1"/>
      <c r="TBZ19" s="1"/>
      <c r="TCA19" s="1"/>
      <c r="TCB19" s="1"/>
      <c r="TCC19" s="1"/>
      <c r="TCD19" s="1"/>
      <c r="TCE19" s="1"/>
      <c r="TCF19" s="1"/>
      <c r="TCG19" s="1"/>
      <c r="TCH19" s="1"/>
      <c r="TCI19" s="1"/>
      <c r="TCJ19" s="1"/>
      <c r="TCK19" s="1"/>
      <c r="TCL19" s="1"/>
      <c r="TCM19" s="1"/>
      <c r="TCN19" s="1"/>
      <c r="TCO19" s="1"/>
      <c r="TCP19" s="1"/>
      <c r="TCQ19" s="1"/>
      <c r="TCR19" s="1"/>
      <c r="TCS19" s="1"/>
      <c r="TCT19" s="1"/>
      <c r="TCU19" s="1"/>
      <c r="TCV19" s="1"/>
      <c r="TCW19" s="1"/>
      <c r="TCX19" s="1"/>
      <c r="TCY19" s="1"/>
      <c r="TCZ19" s="1"/>
      <c r="TDA19" s="1"/>
      <c r="TDB19" s="1"/>
      <c r="TDC19" s="1"/>
      <c r="TDD19" s="1"/>
      <c r="TDE19" s="1"/>
      <c r="TDF19" s="1"/>
      <c r="TDG19" s="1"/>
      <c r="TDH19" s="1"/>
      <c r="TDI19" s="1"/>
      <c r="TDJ19" s="1"/>
      <c r="TDK19" s="1"/>
      <c r="TDL19" s="1"/>
      <c r="TDM19" s="1"/>
      <c r="TDN19" s="1"/>
      <c r="TDO19" s="1"/>
      <c r="TDP19" s="1"/>
      <c r="TDQ19" s="1"/>
      <c r="TDR19" s="1"/>
      <c r="TDS19" s="1"/>
      <c r="TDT19" s="1"/>
      <c r="TDU19" s="1"/>
      <c r="TDV19" s="1"/>
      <c r="TDW19" s="1"/>
      <c r="TDX19" s="1"/>
      <c r="TDY19" s="1"/>
      <c r="TDZ19" s="1"/>
      <c r="TEA19" s="1"/>
      <c r="TEB19" s="1"/>
      <c r="TEC19" s="1"/>
      <c r="TED19" s="1"/>
      <c r="TEE19" s="1"/>
      <c r="TEF19" s="1"/>
      <c r="TEG19" s="1"/>
      <c r="TEH19" s="1"/>
      <c r="TEI19" s="1"/>
      <c r="TEJ19" s="1"/>
      <c r="TEK19" s="1"/>
      <c r="TEL19" s="1"/>
      <c r="TEM19" s="1"/>
      <c r="TEN19" s="1"/>
      <c r="TEO19" s="1"/>
      <c r="TEP19" s="1"/>
      <c r="TEQ19" s="1"/>
      <c r="TER19" s="1"/>
      <c r="TES19" s="1"/>
      <c r="TET19" s="1"/>
      <c r="TEU19" s="1"/>
      <c r="TEV19" s="1"/>
      <c r="TEW19" s="1"/>
      <c r="TEX19" s="1"/>
      <c r="TEY19" s="1"/>
      <c r="TEZ19" s="1"/>
      <c r="TFA19" s="1"/>
      <c r="TFB19" s="1"/>
      <c r="TFC19" s="1"/>
      <c r="TFD19" s="1"/>
      <c r="TFE19" s="1"/>
      <c r="TFF19" s="1"/>
      <c r="TFG19" s="1"/>
      <c r="TFH19" s="1"/>
      <c r="TFI19" s="1"/>
      <c r="TFJ19" s="1"/>
      <c r="TFK19" s="1"/>
      <c r="TFL19" s="1"/>
      <c r="TFM19" s="1"/>
      <c r="TFN19" s="1"/>
      <c r="TFO19" s="1"/>
      <c r="TFP19" s="1"/>
      <c r="TFQ19" s="1"/>
      <c r="TFR19" s="1"/>
      <c r="TFS19" s="1"/>
      <c r="TFT19" s="1"/>
      <c r="TFU19" s="1"/>
      <c r="TFV19" s="1"/>
      <c r="TFW19" s="1"/>
      <c r="TFX19" s="1"/>
      <c r="TFY19" s="1"/>
      <c r="TFZ19" s="1"/>
      <c r="TGA19" s="1"/>
      <c r="TGB19" s="1"/>
      <c r="TGC19" s="1"/>
      <c r="TGD19" s="1"/>
      <c r="TGE19" s="1"/>
      <c r="TGF19" s="1"/>
      <c r="TGG19" s="1"/>
      <c r="TGH19" s="1"/>
      <c r="TGI19" s="1"/>
      <c r="TGJ19" s="1"/>
      <c r="TGK19" s="1"/>
      <c r="TGL19" s="1"/>
      <c r="TGM19" s="1"/>
      <c r="TGN19" s="1"/>
      <c r="TGO19" s="1"/>
      <c r="TGP19" s="1"/>
      <c r="TGQ19" s="1"/>
      <c r="TGR19" s="1"/>
      <c r="TGS19" s="1"/>
      <c r="TGT19" s="1"/>
      <c r="TGU19" s="1"/>
      <c r="TGV19" s="1"/>
      <c r="TGW19" s="1"/>
      <c r="TGX19" s="1"/>
      <c r="TGY19" s="1"/>
      <c r="TGZ19" s="1"/>
      <c r="THA19" s="1"/>
      <c r="THB19" s="1"/>
      <c r="THC19" s="1"/>
      <c r="THD19" s="1"/>
      <c r="THE19" s="1"/>
      <c r="THF19" s="1"/>
      <c r="THG19" s="1"/>
      <c r="THH19" s="1"/>
      <c r="THI19" s="1"/>
      <c r="THJ19" s="1"/>
      <c r="THK19" s="1"/>
      <c r="THL19" s="1"/>
      <c r="THM19" s="1"/>
      <c r="THN19" s="1"/>
      <c r="THO19" s="1"/>
      <c r="THP19" s="1"/>
      <c r="THQ19" s="1"/>
      <c r="THR19" s="1"/>
      <c r="THS19" s="1"/>
      <c r="THT19" s="1"/>
      <c r="THU19" s="1"/>
      <c r="THV19" s="1"/>
      <c r="THW19" s="1"/>
      <c r="THX19" s="1"/>
      <c r="THY19" s="1"/>
      <c r="THZ19" s="1"/>
      <c r="TIA19" s="1"/>
      <c r="TIB19" s="1"/>
      <c r="TIC19" s="1"/>
      <c r="TID19" s="1"/>
      <c r="TIE19" s="1"/>
      <c r="TIF19" s="1"/>
      <c r="TIG19" s="1"/>
      <c r="TIH19" s="1"/>
      <c r="TII19" s="1"/>
      <c r="TIJ19" s="1"/>
      <c r="TIK19" s="1"/>
      <c r="TIL19" s="1"/>
      <c r="TIM19" s="1"/>
      <c r="TIN19" s="1"/>
      <c r="TIO19" s="1"/>
      <c r="TIP19" s="1"/>
      <c r="TIQ19" s="1"/>
      <c r="TIR19" s="1"/>
      <c r="TIS19" s="1"/>
      <c r="TIT19" s="1"/>
      <c r="TIU19" s="1"/>
      <c r="TIV19" s="1"/>
      <c r="TIW19" s="1"/>
      <c r="TIX19" s="1"/>
      <c r="TIY19" s="1"/>
      <c r="TIZ19" s="1"/>
      <c r="TJA19" s="1"/>
      <c r="TJB19" s="1"/>
      <c r="TJC19" s="1"/>
      <c r="TJD19" s="1"/>
      <c r="TJE19" s="1"/>
      <c r="TJF19" s="1"/>
      <c r="TJG19" s="1"/>
      <c r="TJH19" s="1"/>
      <c r="TJI19" s="1"/>
      <c r="TJJ19" s="1"/>
      <c r="TJK19" s="1"/>
      <c r="TJL19" s="1"/>
      <c r="TJM19" s="1"/>
      <c r="TJN19" s="1"/>
      <c r="TJO19" s="1"/>
      <c r="TJP19" s="1"/>
      <c r="TJQ19" s="1"/>
      <c r="TJR19" s="1"/>
      <c r="TJS19" s="1"/>
      <c r="TJT19" s="1"/>
      <c r="TJU19" s="1"/>
      <c r="TJV19" s="1"/>
      <c r="TJW19" s="1"/>
      <c r="TJX19" s="1"/>
      <c r="TJY19" s="1"/>
      <c r="TJZ19" s="1"/>
      <c r="TKA19" s="1"/>
      <c r="TKB19" s="1"/>
      <c r="TKC19" s="1"/>
      <c r="TKD19" s="1"/>
      <c r="TKE19" s="1"/>
      <c r="TKF19" s="1"/>
      <c r="TKG19" s="1"/>
      <c r="TKH19" s="1"/>
      <c r="TKI19" s="1"/>
      <c r="TKJ19" s="1"/>
      <c r="TKK19" s="1"/>
      <c r="TKL19" s="1"/>
      <c r="TKM19" s="1"/>
      <c r="TKN19" s="1"/>
      <c r="TKO19" s="1"/>
      <c r="TKP19" s="1"/>
      <c r="TKQ19" s="1"/>
      <c r="TKR19" s="1"/>
      <c r="TKS19" s="1"/>
      <c r="TKT19" s="1"/>
      <c r="TKU19" s="1"/>
      <c r="TKV19" s="1"/>
      <c r="TKW19" s="1"/>
      <c r="TKX19" s="1"/>
      <c r="TKY19" s="1"/>
      <c r="TKZ19" s="1"/>
      <c r="TLA19" s="1"/>
      <c r="TLB19" s="1"/>
      <c r="TLC19" s="1"/>
      <c r="TLD19" s="1"/>
      <c r="TLE19" s="1"/>
      <c r="TLF19" s="1"/>
      <c r="TLG19" s="1"/>
      <c r="TLH19" s="1"/>
      <c r="TLI19" s="1"/>
      <c r="TLJ19" s="1"/>
      <c r="TLK19" s="1"/>
      <c r="TLL19" s="1"/>
      <c r="TLM19" s="1"/>
      <c r="TLN19" s="1"/>
      <c r="TLO19" s="1"/>
      <c r="TLP19" s="1"/>
      <c r="TLQ19" s="1"/>
      <c r="TLR19" s="1"/>
      <c r="TLS19" s="1"/>
      <c r="TLT19" s="1"/>
      <c r="TLU19" s="1"/>
      <c r="TLV19" s="1"/>
      <c r="TLW19" s="1"/>
      <c r="TLX19" s="1"/>
      <c r="TLY19" s="1"/>
      <c r="TLZ19" s="1"/>
      <c r="TMA19" s="1"/>
      <c r="TMB19" s="1"/>
      <c r="TMC19" s="1"/>
      <c r="TMD19" s="1"/>
      <c r="TME19" s="1"/>
      <c r="TMF19" s="1"/>
      <c r="TMG19" s="1"/>
      <c r="TMH19" s="1"/>
      <c r="TMI19" s="1"/>
      <c r="TMJ19" s="1"/>
      <c r="TMK19" s="1"/>
      <c r="TML19" s="1"/>
      <c r="TMM19" s="1"/>
      <c r="TMN19" s="1"/>
      <c r="TMO19" s="1"/>
      <c r="TMP19" s="1"/>
      <c r="TMQ19" s="1"/>
      <c r="TMR19" s="1"/>
      <c r="TMS19" s="1"/>
      <c r="TMT19" s="1"/>
      <c r="TMU19" s="1"/>
      <c r="TMV19" s="1"/>
      <c r="TMW19" s="1"/>
      <c r="TMX19" s="1"/>
      <c r="TMY19" s="1"/>
      <c r="TMZ19" s="1"/>
      <c r="TNA19" s="1"/>
      <c r="TNB19" s="1"/>
      <c r="TNC19" s="1"/>
      <c r="TND19" s="1"/>
      <c r="TNE19" s="1"/>
      <c r="TNF19" s="1"/>
      <c r="TNG19" s="1"/>
      <c r="TNH19" s="1"/>
      <c r="TNI19" s="1"/>
      <c r="TNJ19" s="1"/>
      <c r="TNK19" s="1"/>
      <c r="TNL19" s="1"/>
      <c r="TNM19" s="1"/>
      <c r="TNN19" s="1"/>
      <c r="TNO19" s="1"/>
      <c r="TNP19" s="1"/>
      <c r="TNQ19" s="1"/>
      <c r="TNR19" s="1"/>
      <c r="TNS19" s="1"/>
      <c r="TNT19" s="1"/>
      <c r="TNU19" s="1"/>
      <c r="TNV19" s="1"/>
      <c r="TNW19" s="1"/>
      <c r="TNX19" s="1"/>
      <c r="TNY19" s="1"/>
      <c r="TNZ19" s="1"/>
      <c r="TOA19" s="1"/>
      <c r="TOB19" s="1"/>
      <c r="TOC19" s="1"/>
      <c r="TOD19" s="1"/>
      <c r="TOE19" s="1"/>
      <c r="TOF19" s="1"/>
      <c r="TOG19" s="1"/>
      <c r="TOH19" s="1"/>
      <c r="TOI19" s="1"/>
      <c r="TOJ19" s="1"/>
      <c r="TOK19" s="1"/>
      <c r="TOL19" s="1"/>
      <c r="TOM19" s="1"/>
      <c r="TON19" s="1"/>
      <c r="TOO19" s="1"/>
      <c r="TOP19" s="1"/>
      <c r="TOQ19" s="1"/>
      <c r="TOR19" s="1"/>
      <c r="TOS19" s="1"/>
      <c r="TOT19" s="1"/>
      <c r="TOU19" s="1"/>
      <c r="TOV19" s="1"/>
      <c r="TOW19" s="1"/>
      <c r="TOX19" s="1"/>
      <c r="TOY19" s="1"/>
      <c r="TOZ19" s="1"/>
      <c r="TPA19" s="1"/>
      <c r="TPB19" s="1"/>
      <c r="TPC19" s="1"/>
      <c r="TPD19" s="1"/>
      <c r="TPE19" s="1"/>
      <c r="TPF19" s="1"/>
      <c r="TPG19" s="1"/>
      <c r="TPH19" s="1"/>
      <c r="TPI19" s="1"/>
      <c r="TPJ19" s="1"/>
      <c r="TPK19" s="1"/>
      <c r="TPL19" s="1"/>
      <c r="TPM19" s="1"/>
      <c r="TPN19" s="1"/>
      <c r="TPO19" s="1"/>
      <c r="TPP19" s="1"/>
      <c r="TPQ19" s="1"/>
      <c r="TPR19" s="1"/>
      <c r="TPS19" s="1"/>
      <c r="TPT19" s="1"/>
      <c r="TPU19" s="1"/>
      <c r="TPV19" s="1"/>
      <c r="TPW19" s="1"/>
      <c r="TPX19" s="1"/>
      <c r="TPY19" s="1"/>
      <c r="TPZ19" s="1"/>
      <c r="TQA19" s="1"/>
      <c r="TQB19" s="1"/>
      <c r="TQC19" s="1"/>
      <c r="TQD19" s="1"/>
      <c r="TQE19" s="1"/>
      <c r="TQF19" s="1"/>
      <c r="TQG19" s="1"/>
      <c r="TQH19" s="1"/>
      <c r="TQI19" s="1"/>
      <c r="TQJ19" s="1"/>
      <c r="TQK19" s="1"/>
      <c r="TQL19" s="1"/>
      <c r="TQM19" s="1"/>
      <c r="TQN19" s="1"/>
      <c r="TQO19" s="1"/>
      <c r="TQP19" s="1"/>
      <c r="TQQ19" s="1"/>
      <c r="TQR19" s="1"/>
      <c r="TQS19" s="1"/>
      <c r="TQT19" s="1"/>
      <c r="TQU19" s="1"/>
      <c r="TQV19" s="1"/>
      <c r="TQW19" s="1"/>
      <c r="TQX19" s="1"/>
      <c r="TQY19" s="1"/>
      <c r="TQZ19" s="1"/>
      <c r="TRA19" s="1"/>
      <c r="TRB19" s="1"/>
      <c r="TRC19" s="1"/>
      <c r="TRD19" s="1"/>
      <c r="TRE19" s="1"/>
      <c r="TRF19" s="1"/>
      <c r="TRG19" s="1"/>
      <c r="TRH19" s="1"/>
      <c r="TRI19" s="1"/>
      <c r="TRJ19" s="1"/>
      <c r="TRK19" s="1"/>
      <c r="TRL19" s="1"/>
      <c r="TRM19" s="1"/>
      <c r="TRN19" s="1"/>
      <c r="TRO19" s="1"/>
      <c r="TRP19" s="1"/>
      <c r="TRQ19" s="1"/>
      <c r="TRR19" s="1"/>
      <c r="TRS19" s="1"/>
      <c r="TRT19" s="1"/>
      <c r="TRU19" s="1"/>
      <c r="TRV19" s="1"/>
      <c r="TRW19" s="1"/>
      <c r="TRX19" s="1"/>
      <c r="TRY19" s="1"/>
      <c r="TRZ19" s="1"/>
      <c r="TSA19" s="1"/>
      <c r="TSB19" s="1"/>
      <c r="TSC19" s="1"/>
      <c r="TSD19" s="1"/>
      <c r="TSE19" s="1"/>
      <c r="TSF19" s="1"/>
      <c r="TSG19" s="1"/>
      <c r="TSH19" s="1"/>
      <c r="TSI19" s="1"/>
      <c r="TSJ19" s="1"/>
      <c r="TSK19" s="1"/>
      <c r="TSL19" s="1"/>
      <c r="TSM19" s="1"/>
      <c r="TSN19" s="1"/>
      <c r="TSO19" s="1"/>
      <c r="TSP19" s="1"/>
      <c r="TSQ19" s="1"/>
      <c r="TSR19" s="1"/>
      <c r="TSS19" s="1"/>
      <c r="TST19" s="1"/>
      <c r="TSU19" s="1"/>
      <c r="TSV19" s="1"/>
      <c r="TSW19" s="1"/>
      <c r="TSX19" s="1"/>
      <c r="TSY19" s="1"/>
      <c r="TSZ19" s="1"/>
      <c r="TTA19" s="1"/>
      <c r="TTB19" s="1"/>
      <c r="TTC19" s="1"/>
      <c r="TTD19" s="1"/>
      <c r="TTE19" s="1"/>
      <c r="TTF19" s="1"/>
      <c r="TTG19" s="1"/>
      <c r="TTH19" s="1"/>
      <c r="TTI19" s="1"/>
      <c r="TTJ19" s="1"/>
      <c r="TTK19" s="1"/>
      <c r="TTL19" s="1"/>
      <c r="TTM19" s="1"/>
      <c r="TTN19" s="1"/>
      <c r="TTO19" s="1"/>
      <c r="TTP19" s="1"/>
      <c r="TTQ19" s="1"/>
      <c r="TTR19" s="1"/>
      <c r="TTS19" s="1"/>
      <c r="TTT19" s="1"/>
      <c r="TTU19" s="1"/>
      <c r="TTV19" s="1"/>
      <c r="TTW19" s="1"/>
      <c r="TTX19" s="1"/>
      <c r="TTY19" s="1"/>
      <c r="TTZ19" s="1"/>
      <c r="TUA19" s="1"/>
      <c r="TUB19" s="1"/>
      <c r="TUC19" s="1"/>
      <c r="TUD19" s="1"/>
      <c r="TUE19" s="1"/>
      <c r="TUF19" s="1"/>
      <c r="TUG19" s="1"/>
      <c r="TUH19" s="1"/>
      <c r="TUI19" s="1"/>
      <c r="TUJ19" s="1"/>
      <c r="TUK19" s="1"/>
      <c r="TUL19" s="1"/>
      <c r="TUM19" s="1"/>
      <c r="TUN19" s="1"/>
      <c r="TUO19" s="1"/>
      <c r="TUP19" s="1"/>
      <c r="TUQ19" s="1"/>
      <c r="TUR19" s="1"/>
      <c r="TUS19" s="1"/>
      <c r="TUT19" s="1"/>
      <c r="TUU19" s="1"/>
      <c r="TUV19" s="1"/>
      <c r="TUW19" s="1"/>
      <c r="TUX19" s="1"/>
      <c r="TUY19" s="1"/>
      <c r="TUZ19" s="1"/>
      <c r="TVA19" s="1"/>
      <c r="TVB19" s="1"/>
      <c r="TVC19" s="1"/>
      <c r="TVD19" s="1"/>
      <c r="TVE19" s="1"/>
      <c r="TVF19" s="1"/>
      <c r="TVG19" s="1"/>
      <c r="TVH19" s="1"/>
      <c r="TVI19" s="1"/>
      <c r="TVJ19" s="1"/>
      <c r="TVK19" s="1"/>
      <c r="TVL19" s="1"/>
      <c r="TVM19" s="1"/>
      <c r="TVN19" s="1"/>
      <c r="TVO19" s="1"/>
      <c r="TVP19" s="1"/>
      <c r="TVQ19" s="1"/>
      <c r="TVR19" s="1"/>
      <c r="TVS19" s="1"/>
      <c r="TVT19" s="1"/>
      <c r="TVU19" s="1"/>
      <c r="TVV19" s="1"/>
      <c r="TVW19" s="1"/>
      <c r="TVX19" s="1"/>
      <c r="TVY19" s="1"/>
      <c r="TVZ19" s="1"/>
      <c r="TWA19" s="1"/>
      <c r="TWB19" s="1"/>
      <c r="TWC19" s="1"/>
      <c r="TWD19" s="1"/>
      <c r="TWE19" s="1"/>
      <c r="TWF19" s="1"/>
      <c r="TWG19" s="1"/>
      <c r="TWH19" s="1"/>
      <c r="TWI19" s="1"/>
      <c r="TWJ19" s="1"/>
      <c r="TWK19" s="1"/>
      <c r="TWL19" s="1"/>
      <c r="TWM19" s="1"/>
      <c r="TWN19" s="1"/>
      <c r="TWO19" s="1"/>
      <c r="TWP19" s="1"/>
      <c r="TWQ19" s="1"/>
      <c r="TWR19" s="1"/>
      <c r="TWS19" s="1"/>
      <c r="TWT19" s="1"/>
      <c r="TWU19" s="1"/>
      <c r="TWV19" s="1"/>
      <c r="TWW19" s="1"/>
      <c r="TWX19" s="1"/>
      <c r="TWY19" s="1"/>
      <c r="TWZ19" s="1"/>
      <c r="TXA19" s="1"/>
      <c r="TXB19" s="1"/>
      <c r="TXC19" s="1"/>
      <c r="TXD19" s="1"/>
      <c r="TXE19" s="1"/>
      <c r="TXF19" s="1"/>
      <c r="TXG19" s="1"/>
      <c r="TXH19" s="1"/>
      <c r="TXI19" s="1"/>
      <c r="TXJ19" s="1"/>
      <c r="TXK19" s="1"/>
      <c r="TXL19" s="1"/>
      <c r="TXM19" s="1"/>
      <c r="TXN19" s="1"/>
      <c r="TXO19" s="1"/>
      <c r="TXP19" s="1"/>
      <c r="TXQ19" s="1"/>
      <c r="TXR19" s="1"/>
      <c r="TXS19" s="1"/>
      <c r="TXT19" s="1"/>
      <c r="TXU19" s="1"/>
      <c r="TXV19" s="1"/>
      <c r="TXW19" s="1"/>
      <c r="TXX19" s="1"/>
      <c r="TXY19" s="1"/>
      <c r="TXZ19" s="1"/>
      <c r="TYA19" s="1"/>
      <c r="TYB19" s="1"/>
      <c r="TYC19" s="1"/>
      <c r="TYD19" s="1"/>
      <c r="TYE19" s="1"/>
      <c r="TYF19" s="1"/>
      <c r="TYG19" s="1"/>
      <c r="TYH19" s="1"/>
      <c r="TYI19" s="1"/>
      <c r="TYJ19" s="1"/>
      <c r="TYK19" s="1"/>
      <c r="TYL19" s="1"/>
      <c r="TYM19" s="1"/>
      <c r="TYN19" s="1"/>
      <c r="TYO19" s="1"/>
      <c r="TYP19" s="1"/>
      <c r="TYQ19" s="1"/>
      <c r="TYR19" s="1"/>
      <c r="TYS19" s="1"/>
      <c r="TYT19" s="1"/>
      <c r="TYU19" s="1"/>
      <c r="TYV19" s="1"/>
      <c r="TYW19" s="1"/>
      <c r="TYX19" s="1"/>
      <c r="TYY19" s="1"/>
      <c r="TYZ19" s="1"/>
      <c r="TZA19" s="1"/>
      <c r="TZB19" s="1"/>
      <c r="TZC19" s="1"/>
      <c r="TZD19" s="1"/>
      <c r="TZE19" s="1"/>
      <c r="TZF19" s="1"/>
      <c r="TZG19" s="1"/>
      <c r="TZH19" s="1"/>
      <c r="TZI19" s="1"/>
      <c r="TZJ19" s="1"/>
      <c r="TZK19" s="1"/>
      <c r="TZL19" s="1"/>
      <c r="TZM19" s="1"/>
      <c r="TZN19" s="1"/>
      <c r="TZO19" s="1"/>
      <c r="TZP19" s="1"/>
      <c r="TZQ19" s="1"/>
      <c r="TZR19" s="1"/>
      <c r="TZS19" s="1"/>
      <c r="TZT19" s="1"/>
      <c r="TZU19" s="1"/>
      <c r="TZV19" s="1"/>
      <c r="TZW19" s="1"/>
      <c r="TZX19" s="1"/>
      <c r="TZY19" s="1"/>
      <c r="TZZ19" s="1"/>
      <c r="UAA19" s="1"/>
      <c r="UAB19" s="1"/>
      <c r="UAC19" s="1"/>
      <c r="UAD19" s="1"/>
      <c r="UAE19" s="1"/>
      <c r="UAF19" s="1"/>
      <c r="UAG19" s="1"/>
      <c r="UAH19" s="1"/>
      <c r="UAI19" s="1"/>
      <c r="UAJ19" s="1"/>
      <c r="UAK19" s="1"/>
      <c r="UAL19" s="1"/>
      <c r="UAM19" s="1"/>
      <c r="UAN19" s="1"/>
      <c r="UAO19" s="1"/>
      <c r="UAP19" s="1"/>
      <c r="UAQ19" s="1"/>
      <c r="UAR19" s="1"/>
      <c r="UAS19" s="1"/>
      <c r="UAT19" s="1"/>
      <c r="UAU19" s="1"/>
      <c r="UAV19" s="1"/>
      <c r="UAW19" s="1"/>
      <c r="UAX19" s="1"/>
      <c r="UAY19" s="1"/>
      <c r="UAZ19" s="1"/>
      <c r="UBA19" s="1"/>
      <c r="UBB19" s="1"/>
      <c r="UBC19" s="1"/>
      <c r="UBD19" s="1"/>
      <c r="UBE19" s="1"/>
      <c r="UBF19" s="1"/>
      <c r="UBG19" s="1"/>
      <c r="UBH19" s="1"/>
      <c r="UBI19" s="1"/>
      <c r="UBJ19" s="1"/>
      <c r="UBK19" s="1"/>
      <c r="UBL19" s="1"/>
      <c r="UBM19" s="1"/>
      <c r="UBN19" s="1"/>
      <c r="UBO19" s="1"/>
      <c r="UBP19" s="1"/>
      <c r="UBQ19" s="1"/>
      <c r="UBR19" s="1"/>
      <c r="UBS19" s="1"/>
      <c r="UBT19" s="1"/>
      <c r="UBU19" s="1"/>
      <c r="UBV19" s="1"/>
      <c r="UBW19" s="1"/>
      <c r="UBX19" s="1"/>
      <c r="UBY19" s="1"/>
      <c r="UBZ19" s="1"/>
      <c r="UCA19" s="1"/>
      <c r="UCB19" s="1"/>
      <c r="UCC19" s="1"/>
      <c r="UCD19" s="1"/>
      <c r="UCE19" s="1"/>
      <c r="UCF19" s="1"/>
      <c r="UCG19" s="1"/>
      <c r="UCH19" s="1"/>
      <c r="UCI19" s="1"/>
      <c r="UCJ19" s="1"/>
      <c r="UCK19" s="1"/>
      <c r="UCL19" s="1"/>
      <c r="UCM19" s="1"/>
      <c r="UCN19" s="1"/>
      <c r="UCO19" s="1"/>
      <c r="UCP19" s="1"/>
      <c r="UCQ19" s="1"/>
      <c r="UCR19" s="1"/>
      <c r="UCS19" s="1"/>
      <c r="UCT19" s="1"/>
      <c r="UCU19" s="1"/>
      <c r="UCV19" s="1"/>
      <c r="UCW19" s="1"/>
      <c r="UCX19" s="1"/>
      <c r="UCY19" s="1"/>
      <c r="UCZ19" s="1"/>
      <c r="UDA19" s="1"/>
      <c r="UDB19" s="1"/>
      <c r="UDC19" s="1"/>
      <c r="UDD19" s="1"/>
      <c r="UDE19" s="1"/>
      <c r="UDF19" s="1"/>
      <c r="UDG19" s="1"/>
      <c r="UDH19" s="1"/>
      <c r="UDI19" s="1"/>
      <c r="UDJ19" s="1"/>
      <c r="UDK19" s="1"/>
      <c r="UDL19" s="1"/>
      <c r="UDM19" s="1"/>
      <c r="UDN19" s="1"/>
      <c r="UDO19" s="1"/>
      <c r="UDP19" s="1"/>
      <c r="UDQ19" s="1"/>
      <c r="UDR19" s="1"/>
      <c r="UDS19" s="1"/>
      <c r="UDT19" s="1"/>
      <c r="UDU19" s="1"/>
      <c r="UDV19" s="1"/>
      <c r="UDW19" s="1"/>
      <c r="UDX19" s="1"/>
      <c r="UDY19" s="1"/>
      <c r="UDZ19" s="1"/>
      <c r="UEA19" s="1"/>
      <c r="UEB19" s="1"/>
      <c r="UEC19" s="1"/>
      <c r="UED19" s="1"/>
      <c r="UEE19" s="1"/>
      <c r="UEF19" s="1"/>
      <c r="UEG19" s="1"/>
      <c r="UEH19" s="1"/>
      <c r="UEI19" s="1"/>
      <c r="UEJ19" s="1"/>
      <c r="UEK19" s="1"/>
      <c r="UEL19" s="1"/>
      <c r="UEM19" s="1"/>
      <c r="UEN19" s="1"/>
      <c r="UEO19" s="1"/>
      <c r="UEP19" s="1"/>
      <c r="UEQ19" s="1"/>
      <c r="UER19" s="1"/>
      <c r="UES19" s="1"/>
      <c r="UET19" s="1"/>
      <c r="UEU19" s="1"/>
      <c r="UEV19" s="1"/>
      <c r="UEW19" s="1"/>
      <c r="UEX19" s="1"/>
      <c r="UEY19" s="1"/>
      <c r="UEZ19" s="1"/>
      <c r="UFA19" s="1"/>
      <c r="UFB19" s="1"/>
      <c r="UFC19" s="1"/>
      <c r="UFD19" s="1"/>
      <c r="UFE19" s="1"/>
      <c r="UFF19" s="1"/>
      <c r="UFG19" s="1"/>
      <c r="UFH19" s="1"/>
      <c r="UFI19" s="1"/>
      <c r="UFJ19" s="1"/>
      <c r="UFK19" s="1"/>
      <c r="UFL19" s="1"/>
      <c r="UFM19" s="1"/>
      <c r="UFN19" s="1"/>
      <c r="UFO19" s="1"/>
      <c r="UFP19" s="1"/>
      <c r="UFQ19" s="1"/>
      <c r="UFR19" s="1"/>
      <c r="UFS19" s="1"/>
      <c r="UFT19" s="1"/>
      <c r="UFU19" s="1"/>
      <c r="UFV19" s="1"/>
      <c r="UFW19" s="1"/>
      <c r="UFX19" s="1"/>
      <c r="UFY19" s="1"/>
      <c r="UFZ19" s="1"/>
      <c r="UGA19" s="1"/>
      <c r="UGB19" s="1"/>
      <c r="UGC19" s="1"/>
      <c r="UGD19" s="1"/>
      <c r="UGE19" s="1"/>
      <c r="UGF19" s="1"/>
      <c r="UGG19" s="1"/>
      <c r="UGH19" s="1"/>
      <c r="UGI19" s="1"/>
      <c r="UGJ19" s="1"/>
      <c r="UGK19" s="1"/>
      <c r="UGL19" s="1"/>
      <c r="UGM19" s="1"/>
      <c r="UGN19" s="1"/>
      <c r="UGO19" s="1"/>
      <c r="UGP19" s="1"/>
      <c r="UGQ19" s="1"/>
      <c r="UGR19" s="1"/>
      <c r="UGS19" s="1"/>
      <c r="UGT19" s="1"/>
      <c r="UGU19" s="1"/>
      <c r="UGV19" s="1"/>
      <c r="UGW19" s="1"/>
      <c r="UGX19" s="1"/>
      <c r="UGY19" s="1"/>
      <c r="UGZ19" s="1"/>
      <c r="UHA19" s="1"/>
      <c r="UHB19" s="1"/>
      <c r="UHC19" s="1"/>
      <c r="UHD19" s="1"/>
      <c r="UHE19" s="1"/>
      <c r="UHF19" s="1"/>
      <c r="UHG19" s="1"/>
      <c r="UHH19" s="1"/>
      <c r="UHI19" s="1"/>
      <c r="UHJ19" s="1"/>
      <c r="UHK19" s="1"/>
      <c r="UHL19" s="1"/>
      <c r="UHM19" s="1"/>
      <c r="UHN19" s="1"/>
      <c r="UHO19" s="1"/>
      <c r="UHP19" s="1"/>
      <c r="UHQ19" s="1"/>
      <c r="UHR19" s="1"/>
      <c r="UHS19" s="1"/>
      <c r="UHT19" s="1"/>
      <c r="UHU19" s="1"/>
      <c r="UHV19" s="1"/>
      <c r="UHW19" s="1"/>
      <c r="UHX19" s="1"/>
      <c r="UHY19" s="1"/>
      <c r="UHZ19" s="1"/>
      <c r="UIA19" s="1"/>
      <c r="UIB19" s="1"/>
      <c r="UIC19" s="1"/>
      <c r="UID19" s="1"/>
      <c r="UIE19" s="1"/>
      <c r="UIF19" s="1"/>
      <c r="UIG19" s="1"/>
      <c r="UIH19" s="1"/>
      <c r="UII19" s="1"/>
      <c r="UIJ19" s="1"/>
      <c r="UIK19" s="1"/>
      <c r="UIL19" s="1"/>
      <c r="UIM19" s="1"/>
      <c r="UIN19" s="1"/>
      <c r="UIO19" s="1"/>
      <c r="UIP19" s="1"/>
      <c r="UIQ19" s="1"/>
      <c r="UIR19" s="1"/>
      <c r="UIS19" s="1"/>
      <c r="UIT19" s="1"/>
      <c r="UIU19" s="1"/>
      <c r="UIV19" s="1"/>
      <c r="UIW19" s="1"/>
      <c r="UIX19" s="1"/>
      <c r="UIY19" s="1"/>
      <c r="UIZ19" s="1"/>
      <c r="UJA19" s="1"/>
      <c r="UJB19" s="1"/>
      <c r="UJC19" s="1"/>
      <c r="UJD19" s="1"/>
      <c r="UJE19" s="1"/>
      <c r="UJF19" s="1"/>
      <c r="UJG19" s="1"/>
      <c r="UJH19" s="1"/>
      <c r="UJI19" s="1"/>
      <c r="UJJ19" s="1"/>
      <c r="UJK19" s="1"/>
      <c r="UJL19" s="1"/>
      <c r="UJM19" s="1"/>
      <c r="UJN19" s="1"/>
      <c r="UJO19" s="1"/>
      <c r="UJP19" s="1"/>
      <c r="UJQ19" s="1"/>
      <c r="UJR19" s="1"/>
      <c r="UJS19" s="1"/>
      <c r="UJT19" s="1"/>
      <c r="UJU19" s="1"/>
      <c r="UJV19" s="1"/>
      <c r="UJW19" s="1"/>
      <c r="UJX19" s="1"/>
      <c r="UJY19" s="1"/>
      <c r="UJZ19" s="1"/>
      <c r="UKA19" s="1"/>
      <c r="UKB19" s="1"/>
      <c r="UKC19" s="1"/>
      <c r="UKD19" s="1"/>
      <c r="UKE19" s="1"/>
      <c r="UKF19" s="1"/>
      <c r="UKG19" s="1"/>
      <c r="UKH19" s="1"/>
      <c r="UKI19" s="1"/>
      <c r="UKJ19" s="1"/>
      <c r="UKK19" s="1"/>
      <c r="UKL19" s="1"/>
      <c r="UKM19" s="1"/>
      <c r="UKN19" s="1"/>
      <c r="UKO19" s="1"/>
      <c r="UKP19" s="1"/>
      <c r="UKQ19" s="1"/>
      <c r="UKR19" s="1"/>
      <c r="UKS19" s="1"/>
      <c r="UKT19" s="1"/>
      <c r="UKU19" s="1"/>
      <c r="UKV19" s="1"/>
      <c r="UKW19" s="1"/>
      <c r="UKX19" s="1"/>
      <c r="UKY19" s="1"/>
      <c r="UKZ19" s="1"/>
      <c r="ULA19" s="1"/>
      <c r="ULB19" s="1"/>
      <c r="ULC19" s="1"/>
      <c r="ULD19" s="1"/>
      <c r="ULE19" s="1"/>
      <c r="ULF19" s="1"/>
      <c r="ULG19" s="1"/>
      <c r="ULH19" s="1"/>
      <c r="ULI19" s="1"/>
      <c r="ULJ19" s="1"/>
      <c r="ULK19" s="1"/>
      <c r="ULL19" s="1"/>
      <c r="ULM19" s="1"/>
      <c r="ULN19" s="1"/>
      <c r="ULO19" s="1"/>
      <c r="ULP19" s="1"/>
      <c r="ULQ19" s="1"/>
      <c r="ULR19" s="1"/>
      <c r="ULS19" s="1"/>
      <c r="ULT19" s="1"/>
      <c r="ULU19" s="1"/>
      <c r="ULV19" s="1"/>
      <c r="ULW19" s="1"/>
      <c r="ULX19" s="1"/>
      <c r="ULY19" s="1"/>
      <c r="ULZ19" s="1"/>
      <c r="UMA19" s="1"/>
      <c r="UMB19" s="1"/>
      <c r="UMC19" s="1"/>
      <c r="UMD19" s="1"/>
      <c r="UME19" s="1"/>
      <c r="UMF19" s="1"/>
      <c r="UMG19" s="1"/>
      <c r="UMH19" s="1"/>
      <c r="UMI19" s="1"/>
      <c r="UMJ19" s="1"/>
      <c r="UMK19" s="1"/>
      <c r="UML19" s="1"/>
      <c r="UMM19" s="1"/>
      <c r="UMN19" s="1"/>
      <c r="UMO19" s="1"/>
      <c r="UMP19" s="1"/>
      <c r="UMQ19" s="1"/>
      <c r="UMR19" s="1"/>
      <c r="UMS19" s="1"/>
      <c r="UMT19" s="1"/>
      <c r="UMU19" s="1"/>
      <c r="UMV19" s="1"/>
      <c r="UMW19" s="1"/>
      <c r="UMX19" s="1"/>
      <c r="UMY19" s="1"/>
      <c r="UMZ19" s="1"/>
      <c r="UNA19" s="1"/>
      <c r="UNB19" s="1"/>
      <c r="UNC19" s="1"/>
      <c r="UND19" s="1"/>
      <c r="UNE19" s="1"/>
      <c r="UNF19" s="1"/>
      <c r="UNG19" s="1"/>
      <c r="UNH19" s="1"/>
      <c r="UNI19" s="1"/>
      <c r="UNJ19" s="1"/>
      <c r="UNK19" s="1"/>
      <c r="UNL19" s="1"/>
      <c r="UNM19" s="1"/>
      <c r="UNN19" s="1"/>
      <c r="UNO19" s="1"/>
      <c r="UNP19" s="1"/>
      <c r="UNQ19" s="1"/>
      <c r="UNR19" s="1"/>
      <c r="UNS19" s="1"/>
      <c r="UNT19" s="1"/>
      <c r="UNU19" s="1"/>
      <c r="UNV19" s="1"/>
      <c r="UNW19" s="1"/>
      <c r="UNX19" s="1"/>
      <c r="UNY19" s="1"/>
      <c r="UNZ19" s="1"/>
      <c r="UOA19" s="1"/>
      <c r="UOB19" s="1"/>
      <c r="UOC19" s="1"/>
      <c r="UOD19" s="1"/>
      <c r="UOE19" s="1"/>
      <c r="UOF19" s="1"/>
      <c r="UOG19" s="1"/>
      <c r="UOH19" s="1"/>
      <c r="UOI19" s="1"/>
      <c r="UOJ19" s="1"/>
      <c r="UOK19" s="1"/>
      <c r="UOL19" s="1"/>
      <c r="UOM19" s="1"/>
      <c r="UON19" s="1"/>
      <c r="UOO19" s="1"/>
      <c r="UOP19" s="1"/>
      <c r="UOQ19" s="1"/>
      <c r="UOR19" s="1"/>
      <c r="UOS19" s="1"/>
      <c r="UOT19" s="1"/>
      <c r="UOU19" s="1"/>
      <c r="UOV19" s="1"/>
      <c r="UOW19" s="1"/>
      <c r="UOX19" s="1"/>
      <c r="UOY19" s="1"/>
      <c r="UOZ19" s="1"/>
      <c r="UPA19" s="1"/>
      <c r="UPB19" s="1"/>
      <c r="UPC19" s="1"/>
      <c r="UPD19" s="1"/>
      <c r="UPE19" s="1"/>
      <c r="UPF19" s="1"/>
      <c r="UPG19" s="1"/>
      <c r="UPH19" s="1"/>
      <c r="UPI19" s="1"/>
      <c r="UPJ19" s="1"/>
      <c r="UPK19" s="1"/>
      <c r="UPL19" s="1"/>
      <c r="UPM19" s="1"/>
      <c r="UPN19" s="1"/>
      <c r="UPO19" s="1"/>
      <c r="UPP19" s="1"/>
      <c r="UPQ19" s="1"/>
      <c r="UPR19" s="1"/>
      <c r="UPS19" s="1"/>
      <c r="UPT19" s="1"/>
      <c r="UPU19" s="1"/>
      <c r="UPV19" s="1"/>
      <c r="UPW19" s="1"/>
      <c r="UPX19" s="1"/>
      <c r="UPY19" s="1"/>
      <c r="UPZ19" s="1"/>
      <c r="UQA19" s="1"/>
      <c r="UQB19" s="1"/>
      <c r="UQC19" s="1"/>
      <c r="UQD19" s="1"/>
      <c r="UQE19" s="1"/>
      <c r="UQF19" s="1"/>
      <c r="UQG19" s="1"/>
      <c r="UQH19" s="1"/>
      <c r="UQI19" s="1"/>
      <c r="UQJ19" s="1"/>
      <c r="UQK19" s="1"/>
      <c r="UQL19" s="1"/>
      <c r="UQM19" s="1"/>
      <c r="UQN19" s="1"/>
      <c r="UQO19" s="1"/>
      <c r="UQP19" s="1"/>
      <c r="UQQ19" s="1"/>
      <c r="UQR19" s="1"/>
      <c r="UQS19" s="1"/>
      <c r="UQT19" s="1"/>
      <c r="UQU19" s="1"/>
      <c r="UQV19" s="1"/>
      <c r="UQW19" s="1"/>
      <c r="UQX19" s="1"/>
      <c r="UQY19" s="1"/>
      <c r="UQZ19" s="1"/>
      <c r="URA19" s="1"/>
      <c r="URB19" s="1"/>
      <c r="URC19" s="1"/>
      <c r="URD19" s="1"/>
      <c r="URE19" s="1"/>
      <c r="URF19" s="1"/>
      <c r="URG19" s="1"/>
      <c r="URH19" s="1"/>
      <c r="URI19" s="1"/>
      <c r="URJ19" s="1"/>
      <c r="URK19" s="1"/>
      <c r="URL19" s="1"/>
      <c r="URM19" s="1"/>
      <c r="URN19" s="1"/>
      <c r="URO19" s="1"/>
      <c r="URP19" s="1"/>
      <c r="URQ19" s="1"/>
      <c r="URR19" s="1"/>
      <c r="URS19" s="1"/>
      <c r="URT19" s="1"/>
      <c r="URU19" s="1"/>
      <c r="URV19" s="1"/>
      <c r="URW19" s="1"/>
      <c r="URX19" s="1"/>
      <c r="URY19" s="1"/>
      <c r="URZ19" s="1"/>
      <c r="USA19" s="1"/>
      <c r="USB19" s="1"/>
      <c r="USC19" s="1"/>
      <c r="USD19" s="1"/>
      <c r="USE19" s="1"/>
      <c r="USF19" s="1"/>
      <c r="USG19" s="1"/>
      <c r="USH19" s="1"/>
      <c r="USI19" s="1"/>
      <c r="USJ19" s="1"/>
      <c r="USK19" s="1"/>
      <c r="USL19" s="1"/>
      <c r="USM19" s="1"/>
      <c r="USN19" s="1"/>
      <c r="USO19" s="1"/>
      <c r="USP19" s="1"/>
      <c r="USQ19" s="1"/>
      <c r="USR19" s="1"/>
      <c r="USS19" s="1"/>
      <c r="UST19" s="1"/>
      <c r="USU19" s="1"/>
      <c r="USV19" s="1"/>
      <c r="USW19" s="1"/>
      <c r="USX19" s="1"/>
      <c r="USY19" s="1"/>
      <c r="USZ19" s="1"/>
      <c r="UTA19" s="1"/>
      <c r="UTB19" s="1"/>
      <c r="UTC19" s="1"/>
      <c r="UTD19" s="1"/>
      <c r="UTE19" s="1"/>
      <c r="UTF19" s="1"/>
      <c r="UTG19" s="1"/>
      <c r="UTH19" s="1"/>
      <c r="UTI19" s="1"/>
      <c r="UTJ19" s="1"/>
      <c r="UTK19" s="1"/>
      <c r="UTL19" s="1"/>
      <c r="UTM19" s="1"/>
      <c r="UTN19" s="1"/>
      <c r="UTO19" s="1"/>
      <c r="UTP19" s="1"/>
      <c r="UTQ19" s="1"/>
      <c r="UTR19" s="1"/>
      <c r="UTS19" s="1"/>
      <c r="UTT19" s="1"/>
      <c r="UTU19" s="1"/>
      <c r="UTV19" s="1"/>
      <c r="UTW19" s="1"/>
      <c r="UTX19" s="1"/>
      <c r="UTY19" s="1"/>
      <c r="UTZ19" s="1"/>
      <c r="UUA19" s="1"/>
      <c r="UUB19" s="1"/>
      <c r="UUC19" s="1"/>
      <c r="UUD19" s="1"/>
      <c r="UUE19" s="1"/>
      <c r="UUF19" s="1"/>
      <c r="UUG19" s="1"/>
      <c r="UUH19" s="1"/>
      <c r="UUI19" s="1"/>
      <c r="UUJ19" s="1"/>
      <c r="UUK19" s="1"/>
      <c r="UUL19" s="1"/>
      <c r="UUM19" s="1"/>
      <c r="UUN19" s="1"/>
      <c r="UUO19" s="1"/>
      <c r="UUP19" s="1"/>
      <c r="UUQ19" s="1"/>
      <c r="UUR19" s="1"/>
      <c r="UUS19" s="1"/>
      <c r="UUT19" s="1"/>
      <c r="UUU19" s="1"/>
      <c r="UUV19" s="1"/>
      <c r="UUW19" s="1"/>
      <c r="UUX19" s="1"/>
      <c r="UUY19" s="1"/>
      <c r="UUZ19" s="1"/>
      <c r="UVA19" s="1"/>
      <c r="UVB19" s="1"/>
      <c r="UVC19" s="1"/>
      <c r="UVD19" s="1"/>
      <c r="UVE19" s="1"/>
      <c r="UVF19" s="1"/>
      <c r="UVG19" s="1"/>
      <c r="UVH19" s="1"/>
      <c r="UVI19" s="1"/>
      <c r="UVJ19" s="1"/>
      <c r="UVK19" s="1"/>
      <c r="UVL19" s="1"/>
      <c r="UVM19" s="1"/>
      <c r="UVN19" s="1"/>
      <c r="UVO19" s="1"/>
      <c r="UVP19" s="1"/>
      <c r="UVQ19" s="1"/>
      <c r="UVR19" s="1"/>
      <c r="UVS19" s="1"/>
      <c r="UVT19" s="1"/>
      <c r="UVU19" s="1"/>
      <c r="UVV19" s="1"/>
      <c r="UVW19" s="1"/>
      <c r="UVX19" s="1"/>
      <c r="UVY19" s="1"/>
      <c r="UVZ19" s="1"/>
      <c r="UWA19" s="1"/>
      <c r="UWB19" s="1"/>
      <c r="UWC19" s="1"/>
      <c r="UWD19" s="1"/>
      <c r="UWE19" s="1"/>
      <c r="UWF19" s="1"/>
      <c r="UWG19" s="1"/>
      <c r="UWH19" s="1"/>
      <c r="UWI19" s="1"/>
      <c r="UWJ19" s="1"/>
      <c r="UWK19" s="1"/>
      <c r="UWL19" s="1"/>
      <c r="UWM19" s="1"/>
      <c r="UWN19" s="1"/>
      <c r="UWO19" s="1"/>
      <c r="UWP19" s="1"/>
      <c r="UWQ19" s="1"/>
      <c r="UWR19" s="1"/>
      <c r="UWS19" s="1"/>
      <c r="UWT19" s="1"/>
      <c r="UWU19" s="1"/>
      <c r="UWV19" s="1"/>
      <c r="UWW19" s="1"/>
      <c r="UWX19" s="1"/>
      <c r="UWY19" s="1"/>
      <c r="UWZ19" s="1"/>
      <c r="UXA19" s="1"/>
      <c r="UXB19" s="1"/>
      <c r="UXC19" s="1"/>
      <c r="UXD19" s="1"/>
      <c r="UXE19" s="1"/>
      <c r="UXF19" s="1"/>
      <c r="UXG19" s="1"/>
      <c r="UXH19" s="1"/>
      <c r="UXI19" s="1"/>
      <c r="UXJ19" s="1"/>
      <c r="UXK19" s="1"/>
      <c r="UXL19" s="1"/>
      <c r="UXM19" s="1"/>
      <c r="UXN19" s="1"/>
      <c r="UXO19" s="1"/>
      <c r="UXP19" s="1"/>
      <c r="UXQ19" s="1"/>
      <c r="UXR19" s="1"/>
      <c r="UXS19" s="1"/>
      <c r="UXT19" s="1"/>
      <c r="UXU19" s="1"/>
      <c r="UXV19" s="1"/>
      <c r="UXW19" s="1"/>
      <c r="UXX19" s="1"/>
      <c r="UXY19" s="1"/>
      <c r="UXZ19" s="1"/>
      <c r="UYA19" s="1"/>
      <c r="UYB19" s="1"/>
      <c r="UYC19" s="1"/>
      <c r="UYD19" s="1"/>
      <c r="UYE19" s="1"/>
      <c r="UYF19" s="1"/>
      <c r="UYG19" s="1"/>
      <c r="UYH19" s="1"/>
      <c r="UYI19" s="1"/>
      <c r="UYJ19" s="1"/>
      <c r="UYK19" s="1"/>
      <c r="UYL19" s="1"/>
      <c r="UYM19" s="1"/>
      <c r="UYN19" s="1"/>
      <c r="UYO19" s="1"/>
      <c r="UYP19" s="1"/>
      <c r="UYQ19" s="1"/>
      <c r="UYR19" s="1"/>
      <c r="UYS19" s="1"/>
      <c r="UYT19" s="1"/>
      <c r="UYU19" s="1"/>
      <c r="UYV19" s="1"/>
      <c r="UYW19" s="1"/>
      <c r="UYX19" s="1"/>
      <c r="UYY19" s="1"/>
      <c r="UYZ19" s="1"/>
      <c r="UZA19" s="1"/>
      <c r="UZB19" s="1"/>
      <c r="UZC19" s="1"/>
      <c r="UZD19" s="1"/>
      <c r="UZE19" s="1"/>
      <c r="UZF19" s="1"/>
      <c r="UZG19" s="1"/>
      <c r="UZH19" s="1"/>
      <c r="UZI19" s="1"/>
      <c r="UZJ19" s="1"/>
      <c r="UZK19" s="1"/>
      <c r="UZL19" s="1"/>
      <c r="UZM19" s="1"/>
      <c r="UZN19" s="1"/>
      <c r="UZO19" s="1"/>
      <c r="UZP19" s="1"/>
      <c r="UZQ19" s="1"/>
      <c r="UZR19" s="1"/>
      <c r="UZS19" s="1"/>
      <c r="UZT19" s="1"/>
      <c r="UZU19" s="1"/>
      <c r="UZV19" s="1"/>
      <c r="UZW19" s="1"/>
      <c r="UZX19" s="1"/>
      <c r="UZY19" s="1"/>
      <c r="UZZ19" s="1"/>
      <c r="VAA19" s="1"/>
      <c r="VAB19" s="1"/>
      <c r="VAC19" s="1"/>
      <c r="VAD19" s="1"/>
      <c r="VAE19" s="1"/>
      <c r="VAF19" s="1"/>
      <c r="VAG19" s="1"/>
      <c r="VAH19" s="1"/>
      <c r="VAI19" s="1"/>
      <c r="VAJ19" s="1"/>
      <c r="VAK19" s="1"/>
      <c r="VAL19" s="1"/>
      <c r="VAM19" s="1"/>
      <c r="VAN19" s="1"/>
      <c r="VAO19" s="1"/>
      <c r="VAP19" s="1"/>
      <c r="VAQ19" s="1"/>
      <c r="VAR19" s="1"/>
      <c r="VAS19" s="1"/>
      <c r="VAT19" s="1"/>
      <c r="VAU19" s="1"/>
      <c r="VAV19" s="1"/>
      <c r="VAW19" s="1"/>
      <c r="VAX19" s="1"/>
      <c r="VAY19" s="1"/>
      <c r="VAZ19" s="1"/>
      <c r="VBA19" s="1"/>
      <c r="VBB19" s="1"/>
      <c r="VBC19" s="1"/>
      <c r="VBD19" s="1"/>
      <c r="VBE19" s="1"/>
      <c r="VBF19" s="1"/>
      <c r="VBG19" s="1"/>
      <c r="VBH19" s="1"/>
      <c r="VBI19" s="1"/>
      <c r="VBJ19" s="1"/>
      <c r="VBK19" s="1"/>
      <c r="VBL19" s="1"/>
      <c r="VBM19" s="1"/>
      <c r="VBN19" s="1"/>
      <c r="VBO19" s="1"/>
      <c r="VBP19" s="1"/>
      <c r="VBQ19" s="1"/>
      <c r="VBR19" s="1"/>
      <c r="VBS19" s="1"/>
      <c r="VBT19" s="1"/>
      <c r="VBU19" s="1"/>
      <c r="VBV19" s="1"/>
      <c r="VBW19" s="1"/>
      <c r="VBX19" s="1"/>
      <c r="VBY19" s="1"/>
      <c r="VBZ19" s="1"/>
      <c r="VCA19" s="1"/>
      <c r="VCB19" s="1"/>
      <c r="VCC19" s="1"/>
      <c r="VCD19" s="1"/>
      <c r="VCE19" s="1"/>
      <c r="VCF19" s="1"/>
      <c r="VCG19" s="1"/>
      <c r="VCH19" s="1"/>
      <c r="VCI19" s="1"/>
      <c r="VCJ19" s="1"/>
      <c r="VCK19" s="1"/>
      <c r="VCL19" s="1"/>
      <c r="VCM19" s="1"/>
      <c r="VCN19" s="1"/>
      <c r="VCO19" s="1"/>
      <c r="VCP19" s="1"/>
      <c r="VCQ19" s="1"/>
      <c r="VCR19" s="1"/>
      <c r="VCS19" s="1"/>
      <c r="VCT19" s="1"/>
      <c r="VCU19" s="1"/>
      <c r="VCV19" s="1"/>
      <c r="VCW19" s="1"/>
      <c r="VCX19" s="1"/>
      <c r="VCY19" s="1"/>
      <c r="VCZ19" s="1"/>
      <c r="VDA19" s="1"/>
      <c r="VDB19" s="1"/>
      <c r="VDC19" s="1"/>
      <c r="VDD19" s="1"/>
      <c r="VDE19" s="1"/>
      <c r="VDF19" s="1"/>
      <c r="VDG19" s="1"/>
      <c r="VDH19" s="1"/>
      <c r="VDI19" s="1"/>
      <c r="VDJ19" s="1"/>
      <c r="VDK19" s="1"/>
      <c r="VDL19" s="1"/>
      <c r="VDM19" s="1"/>
      <c r="VDN19" s="1"/>
      <c r="VDO19" s="1"/>
      <c r="VDP19" s="1"/>
      <c r="VDQ19" s="1"/>
      <c r="VDR19" s="1"/>
      <c r="VDS19" s="1"/>
      <c r="VDT19" s="1"/>
      <c r="VDU19" s="1"/>
      <c r="VDV19" s="1"/>
      <c r="VDW19" s="1"/>
      <c r="VDX19" s="1"/>
      <c r="VDY19" s="1"/>
      <c r="VDZ19" s="1"/>
      <c r="VEA19" s="1"/>
      <c r="VEB19" s="1"/>
      <c r="VEC19" s="1"/>
      <c r="VED19" s="1"/>
      <c r="VEE19" s="1"/>
      <c r="VEF19" s="1"/>
      <c r="VEG19" s="1"/>
      <c r="VEH19" s="1"/>
      <c r="VEI19" s="1"/>
      <c r="VEJ19" s="1"/>
      <c r="VEK19" s="1"/>
      <c r="VEL19" s="1"/>
      <c r="VEM19" s="1"/>
      <c r="VEN19" s="1"/>
      <c r="VEO19" s="1"/>
      <c r="VEP19" s="1"/>
      <c r="VEQ19" s="1"/>
      <c r="VER19" s="1"/>
      <c r="VES19" s="1"/>
      <c r="VET19" s="1"/>
      <c r="VEU19" s="1"/>
      <c r="VEV19" s="1"/>
      <c r="VEW19" s="1"/>
      <c r="VEX19" s="1"/>
      <c r="VEY19" s="1"/>
      <c r="VEZ19" s="1"/>
      <c r="VFA19" s="1"/>
      <c r="VFB19" s="1"/>
      <c r="VFC19" s="1"/>
      <c r="VFD19" s="1"/>
      <c r="VFE19" s="1"/>
      <c r="VFF19" s="1"/>
      <c r="VFG19" s="1"/>
      <c r="VFH19" s="1"/>
      <c r="VFI19" s="1"/>
      <c r="VFJ19" s="1"/>
      <c r="VFK19" s="1"/>
      <c r="VFL19" s="1"/>
      <c r="VFM19" s="1"/>
      <c r="VFN19" s="1"/>
      <c r="VFO19" s="1"/>
      <c r="VFP19" s="1"/>
      <c r="VFQ19" s="1"/>
      <c r="VFR19" s="1"/>
      <c r="VFS19" s="1"/>
      <c r="VFT19" s="1"/>
      <c r="VFU19" s="1"/>
      <c r="VFV19" s="1"/>
      <c r="VFW19" s="1"/>
      <c r="VFX19" s="1"/>
      <c r="VFY19" s="1"/>
      <c r="VFZ19" s="1"/>
      <c r="VGA19" s="1"/>
      <c r="VGB19" s="1"/>
      <c r="VGC19" s="1"/>
      <c r="VGD19" s="1"/>
      <c r="VGE19" s="1"/>
      <c r="VGF19" s="1"/>
      <c r="VGG19" s="1"/>
      <c r="VGH19" s="1"/>
      <c r="VGI19" s="1"/>
      <c r="VGJ19" s="1"/>
      <c r="VGK19" s="1"/>
      <c r="VGL19" s="1"/>
      <c r="VGM19" s="1"/>
      <c r="VGN19" s="1"/>
      <c r="VGO19" s="1"/>
      <c r="VGP19" s="1"/>
      <c r="VGQ19" s="1"/>
      <c r="VGR19" s="1"/>
      <c r="VGS19" s="1"/>
      <c r="VGT19" s="1"/>
      <c r="VGU19" s="1"/>
      <c r="VGV19" s="1"/>
      <c r="VGW19" s="1"/>
      <c r="VGX19" s="1"/>
      <c r="VGY19" s="1"/>
      <c r="VGZ19" s="1"/>
      <c r="VHA19" s="1"/>
      <c r="VHB19" s="1"/>
      <c r="VHC19" s="1"/>
      <c r="VHD19" s="1"/>
      <c r="VHE19" s="1"/>
      <c r="VHF19" s="1"/>
      <c r="VHG19" s="1"/>
      <c r="VHH19" s="1"/>
      <c r="VHI19" s="1"/>
      <c r="VHJ19" s="1"/>
      <c r="VHK19" s="1"/>
      <c r="VHL19" s="1"/>
      <c r="VHM19" s="1"/>
      <c r="VHN19" s="1"/>
      <c r="VHO19" s="1"/>
      <c r="VHP19" s="1"/>
      <c r="VHQ19" s="1"/>
      <c r="VHR19" s="1"/>
      <c r="VHS19" s="1"/>
      <c r="VHT19" s="1"/>
      <c r="VHU19" s="1"/>
      <c r="VHV19" s="1"/>
      <c r="VHW19" s="1"/>
      <c r="VHX19" s="1"/>
      <c r="VHY19" s="1"/>
      <c r="VHZ19" s="1"/>
      <c r="VIA19" s="1"/>
      <c r="VIB19" s="1"/>
      <c r="VIC19" s="1"/>
      <c r="VID19" s="1"/>
      <c r="VIE19" s="1"/>
      <c r="VIF19" s="1"/>
      <c r="VIG19" s="1"/>
      <c r="VIH19" s="1"/>
      <c r="VII19" s="1"/>
      <c r="VIJ19" s="1"/>
      <c r="VIK19" s="1"/>
      <c r="VIL19" s="1"/>
      <c r="VIM19" s="1"/>
      <c r="VIN19" s="1"/>
      <c r="VIO19" s="1"/>
      <c r="VIP19" s="1"/>
      <c r="VIQ19" s="1"/>
      <c r="VIR19" s="1"/>
      <c r="VIS19" s="1"/>
      <c r="VIT19" s="1"/>
      <c r="VIU19" s="1"/>
      <c r="VIV19" s="1"/>
      <c r="VIW19" s="1"/>
      <c r="VIX19" s="1"/>
      <c r="VIY19" s="1"/>
      <c r="VIZ19" s="1"/>
      <c r="VJA19" s="1"/>
      <c r="VJB19" s="1"/>
      <c r="VJC19" s="1"/>
      <c r="VJD19" s="1"/>
      <c r="VJE19" s="1"/>
      <c r="VJF19" s="1"/>
      <c r="VJG19" s="1"/>
      <c r="VJH19" s="1"/>
      <c r="VJI19" s="1"/>
      <c r="VJJ19" s="1"/>
      <c r="VJK19" s="1"/>
      <c r="VJL19" s="1"/>
      <c r="VJM19" s="1"/>
      <c r="VJN19" s="1"/>
      <c r="VJO19" s="1"/>
      <c r="VJP19" s="1"/>
      <c r="VJQ19" s="1"/>
      <c r="VJR19" s="1"/>
      <c r="VJS19" s="1"/>
      <c r="VJT19" s="1"/>
      <c r="VJU19" s="1"/>
      <c r="VJV19" s="1"/>
      <c r="VJW19" s="1"/>
      <c r="VJX19" s="1"/>
      <c r="VJY19" s="1"/>
      <c r="VJZ19" s="1"/>
      <c r="VKA19" s="1"/>
      <c r="VKB19" s="1"/>
      <c r="VKC19" s="1"/>
      <c r="VKD19" s="1"/>
      <c r="VKE19" s="1"/>
      <c r="VKF19" s="1"/>
      <c r="VKG19" s="1"/>
      <c r="VKH19" s="1"/>
      <c r="VKI19" s="1"/>
      <c r="VKJ19" s="1"/>
      <c r="VKK19" s="1"/>
      <c r="VKL19" s="1"/>
      <c r="VKM19" s="1"/>
      <c r="VKN19" s="1"/>
      <c r="VKO19" s="1"/>
      <c r="VKP19" s="1"/>
      <c r="VKQ19" s="1"/>
      <c r="VKR19" s="1"/>
      <c r="VKS19" s="1"/>
      <c r="VKT19" s="1"/>
      <c r="VKU19" s="1"/>
      <c r="VKV19" s="1"/>
      <c r="VKW19" s="1"/>
      <c r="VKX19" s="1"/>
      <c r="VKY19" s="1"/>
      <c r="VKZ19" s="1"/>
      <c r="VLA19" s="1"/>
      <c r="VLB19" s="1"/>
      <c r="VLC19" s="1"/>
      <c r="VLD19" s="1"/>
      <c r="VLE19" s="1"/>
      <c r="VLF19" s="1"/>
      <c r="VLG19" s="1"/>
      <c r="VLH19" s="1"/>
      <c r="VLI19" s="1"/>
      <c r="VLJ19" s="1"/>
      <c r="VLK19" s="1"/>
      <c r="VLL19" s="1"/>
      <c r="VLM19" s="1"/>
      <c r="VLN19" s="1"/>
      <c r="VLO19" s="1"/>
      <c r="VLP19" s="1"/>
      <c r="VLQ19" s="1"/>
      <c r="VLR19" s="1"/>
      <c r="VLS19" s="1"/>
      <c r="VLT19" s="1"/>
      <c r="VLU19" s="1"/>
      <c r="VLV19" s="1"/>
      <c r="VLW19" s="1"/>
      <c r="VLX19" s="1"/>
      <c r="VLY19" s="1"/>
      <c r="VLZ19" s="1"/>
      <c r="VMA19" s="1"/>
      <c r="VMB19" s="1"/>
      <c r="VMC19" s="1"/>
      <c r="VMD19" s="1"/>
      <c r="VME19" s="1"/>
      <c r="VMF19" s="1"/>
      <c r="VMG19" s="1"/>
      <c r="VMH19" s="1"/>
      <c r="VMI19" s="1"/>
      <c r="VMJ19" s="1"/>
      <c r="VMK19" s="1"/>
      <c r="VML19" s="1"/>
      <c r="VMM19" s="1"/>
      <c r="VMN19" s="1"/>
      <c r="VMO19" s="1"/>
      <c r="VMP19" s="1"/>
      <c r="VMQ19" s="1"/>
      <c r="VMR19" s="1"/>
      <c r="VMS19" s="1"/>
      <c r="VMT19" s="1"/>
      <c r="VMU19" s="1"/>
      <c r="VMV19" s="1"/>
      <c r="VMW19" s="1"/>
      <c r="VMX19" s="1"/>
      <c r="VMY19" s="1"/>
      <c r="VMZ19" s="1"/>
      <c r="VNA19" s="1"/>
      <c r="VNB19" s="1"/>
      <c r="VNC19" s="1"/>
      <c r="VND19" s="1"/>
      <c r="VNE19" s="1"/>
      <c r="VNF19" s="1"/>
      <c r="VNG19" s="1"/>
      <c r="VNH19" s="1"/>
      <c r="VNI19" s="1"/>
      <c r="VNJ19" s="1"/>
      <c r="VNK19" s="1"/>
      <c r="VNL19" s="1"/>
      <c r="VNM19" s="1"/>
      <c r="VNN19" s="1"/>
      <c r="VNO19" s="1"/>
      <c r="VNP19" s="1"/>
      <c r="VNQ19" s="1"/>
      <c r="VNR19" s="1"/>
      <c r="VNS19" s="1"/>
      <c r="VNT19" s="1"/>
      <c r="VNU19" s="1"/>
      <c r="VNV19" s="1"/>
      <c r="VNW19" s="1"/>
      <c r="VNX19" s="1"/>
      <c r="VNY19" s="1"/>
      <c r="VNZ19" s="1"/>
      <c r="VOA19" s="1"/>
      <c r="VOB19" s="1"/>
      <c r="VOC19" s="1"/>
      <c r="VOD19" s="1"/>
      <c r="VOE19" s="1"/>
      <c r="VOF19" s="1"/>
      <c r="VOG19" s="1"/>
      <c r="VOH19" s="1"/>
      <c r="VOI19" s="1"/>
      <c r="VOJ19" s="1"/>
      <c r="VOK19" s="1"/>
      <c r="VOL19" s="1"/>
      <c r="VOM19" s="1"/>
      <c r="VON19" s="1"/>
      <c r="VOO19" s="1"/>
      <c r="VOP19" s="1"/>
      <c r="VOQ19" s="1"/>
      <c r="VOR19" s="1"/>
      <c r="VOS19" s="1"/>
      <c r="VOT19" s="1"/>
      <c r="VOU19" s="1"/>
      <c r="VOV19" s="1"/>
      <c r="VOW19" s="1"/>
      <c r="VOX19" s="1"/>
      <c r="VOY19" s="1"/>
      <c r="VOZ19" s="1"/>
      <c r="VPA19" s="1"/>
      <c r="VPB19" s="1"/>
      <c r="VPC19" s="1"/>
      <c r="VPD19" s="1"/>
      <c r="VPE19" s="1"/>
      <c r="VPF19" s="1"/>
      <c r="VPG19" s="1"/>
      <c r="VPH19" s="1"/>
      <c r="VPI19" s="1"/>
      <c r="VPJ19" s="1"/>
      <c r="VPK19" s="1"/>
      <c r="VPL19" s="1"/>
      <c r="VPM19" s="1"/>
      <c r="VPN19" s="1"/>
      <c r="VPO19" s="1"/>
      <c r="VPP19" s="1"/>
      <c r="VPQ19" s="1"/>
      <c r="VPR19" s="1"/>
      <c r="VPS19" s="1"/>
      <c r="VPT19" s="1"/>
      <c r="VPU19" s="1"/>
      <c r="VPV19" s="1"/>
      <c r="VPW19" s="1"/>
      <c r="VPX19" s="1"/>
      <c r="VPY19" s="1"/>
      <c r="VPZ19" s="1"/>
      <c r="VQA19" s="1"/>
      <c r="VQB19" s="1"/>
      <c r="VQC19" s="1"/>
      <c r="VQD19" s="1"/>
      <c r="VQE19" s="1"/>
      <c r="VQF19" s="1"/>
      <c r="VQG19" s="1"/>
      <c r="VQH19" s="1"/>
      <c r="VQI19" s="1"/>
      <c r="VQJ19" s="1"/>
      <c r="VQK19" s="1"/>
      <c r="VQL19" s="1"/>
      <c r="VQM19" s="1"/>
      <c r="VQN19" s="1"/>
      <c r="VQO19" s="1"/>
      <c r="VQP19" s="1"/>
      <c r="VQQ19" s="1"/>
      <c r="VQR19" s="1"/>
      <c r="VQS19" s="1"/>
      <c r="VQT19" s="1"/>
      <c r="VQU19" s="1"/>
      <c r="VQV19" s="1"/>
      <c r="VQW19" s="1"/>
      <c r="VQX19" s="1"/>
      <c r="VQY19" s="1"/>
      <c r="VQZ19" s="1"/>
      <c r="VRA19" s="1"/>
      <c r="VRB19" s="1"/>
      <c r="VRC19" s="1"/>
      <c r="VRD19" s="1"/>
      <c r="VRE19" s="1"/>
      <c r="VRF19" s="1"/>
      <c r="VRG19" s="1"/>
      <c r="VRH19" s="1"/>
      <c r="VRI19" s="1"/>
      <c r="VRJ19" s="1"/>
      <c r="VRK19" s="1"/>
      <c r="VRL19" s="1"/>
      <c r="VRM19" s="1"/>
      <c r="VRN19" s="1"/>
      <c r="VRO19" s="1"/>
      <c r="VRP19" s="1"/>
      <c r="VRQ19" s="1"/>
      <c r="VRR19" s="1"/>
      <c r="VRS19" s="1"/>
      <c r="VRT19" s="1"/>
      <c r="VRU19" s="1"/>
      <c r="VRV19" s="1"/>
      <c r="VRW19" s="1"/>
      <c r="VRX19" s="1"/>
      <c r="VRY19" s="1"/>
      <c r="VRZ19" s="1"/>
      <c r="VSA19" s="1"/>
      <c r="VSB19" s="1"/>
      <c r="VSC19" s="1"/>
      <c r="VSD19" s="1"/>
      <c r="VSE19" s="1"/>
      <c r="VSF19" s="1"/>
      <c r="VSG19" s="1"/>
      <c r="VSH19" s="1"/>
      <c r="VSI19" s="1"/>
      <c r="VSJ19" s="1"/>
      <c r="VSK19" s="1"/>
      <c r="VSL19" s="1"/>
      <c r="VSM19" s="1"/>
      <c r="VSN19" s="1"/>
      <c r="VSO19" s="1"/>
      <c r="VSP19" s="1"/>
      <c r="VSQ19" s="1"/>
      <c r="VSR19" s="1"/>
      <c r="VSS19" s="1"/>
      <c r="VST19" s="1"/>
      <c r="VSU19" s="1"/>
      <c r="VSV19" s="1"/>
      <c r="VSW19" s="1"/>
      <c r="VSX19" s="1"/>
      <c r="VSY19" s="1"/>
      <c r="VSZ19" s="1"/>
      <c r="VTA19" s="1"/>
      <c r="VTB19" s="1"/>
      <c r="VTC19" s="1"/>
      <c r="VTD19" s="1"/>
      <c r="VTE19" s="1"/>
      <c r="VTF19" s="1"/>
      <c r="VTG19" s="1"/>
      <c r="VTH19" s="1"/>
      <c r="VTI19" s="1"/>
      <c r="VTJ19" s="1"/>
      <c r="VTK19" s="1"/>
      <c r="VTL19" s="1"/>
      <c r="VTM19" s="1"/>
      <c r="VTN19" s="1"/>
      <c r="VTO19" s="1"/>
      <c r="VTP19" s="1"/>
      <c r="VTQ19" s="1"/>
      <c r="VTR19" s="1"/>
      <c r="VTS19" s="1"/>
      <c r="VTT19" s="1"/>
      <c r="VTU19" s="1"/>
      <c r="VTV19" s="1"/>
      <c r="VTW19" s="1"/>
      <c r="VTX19" s="1"/>
      <c r="VTY19" s="1"/>
      <c r="VTZ19" s="1"/>
      <c r="VUA19" s="1"/>
      <c r="VUB19" s="1"/>
      <c r="VUC19" s="1"/>
      <c r="VUD19" s="1"/>
      <c r="VUE19" s="1"/>
      <c r="VUF19" s="1"/>
      <c r="VUG19" s="1"/>
      <c r="VUH19" s="1"/>
      <c r="VUI19" s="1"/>
      <c r="VUJ19" s="1"/>
      <c r="VUK19" s="1"/>
      <c r="VUL19" s="1"/>
      <c r="VUM19" s="1"/>
      <c r="VUN19" s="1"/>
      <c r="VUO19" s="1"/>
      <c r="VUP19" s="1"/>
      <c r="VUQ19" s="1"/>
      <c r="VUR19" s="1"/>
      <c r="VUS19" s="1"/>
      <c r="VUT19" s="1"/>
      <c r="VUU19" s="1"/>
      <c r="VUV19" s="1"/>
      <c r="VUW19" s="1"/>
      <c r="VUX19" s="1"/>
      <c r="VUY19" s="1"/>
      <c r="VUZ19" s="1"/>
      <c r="VVA19" s="1"/>
      <c r="VVB19" s="1"/>
      <c r="VVC19" s="1"/>
      <c r="VVD19" s="1"/>
      <c r="VVE19" s="1"/>
      <c r="VVF19" s="1"/>
      <c r="VVG19" s="1"/>
      <c r="VVH19" s="1"/>
      <c r="VVI19" s="1"/>
      <c r="VVJ19" s="1"/>
      <c r="VVK19" s="1"/>
      <c r="VVL19" s="1"/>
      <c r="VVM19" s="1"/>
      <c r="VVN19" s="1"/>
      <c r="VVO19" s="1"/>
      <c r="VVP19" s="1"/>
      <c r="VVQ19" s="1"/>
      <c r="VVR19" s="1"/>
      <c r="VVS19" s="1"/>
      <c r="VVT19" s="1"/>
      <c r="VVU19" s="1"/>
      <c r="VVV19" s="1"/>
      <c r="VVW19" s="1"/>
      <c r="VVX19" s="1"/>
      <c r="VVY19" s="1"/>
      <c r="VVZ19" s="1"/>
      <c r="VWA19" s="1"/>
      <c r="VWB19" s="1"/>
      <c r="VWC19" s="1"/>
      <c r="VWD19" s="1"/>
      <c r="VWE19" s="1"/>
      <c r="VWF19" s="1"/>
      <c r="VWG19" s="1"/>
      <c r="VWH19" s="1"/>
      <c r="VWI19" s="1"/>
      <c r="VWJ19" s="1"/>
      <c r="VWK19" s="1"/>
      <c r="VWL19" s="1"/>
      <c r="VWM19" s="1"/>
      <c r="VWN19" s="1"/>
      <c r="VWO19" s="1"/>
      <c r="VWP19" s="1"/>
      <c r="VWQ19" s="1"/>
      <c r="VWR19" s="1"/>
      <c r="VWS19" s="1"/>
      <c r="VWT19" s="1"/>
      <c r="VWU19" s="1"/>
      <c r="VWV19" s="1"/>
      <c r="VWW19" s="1"/>
      <c r="VWX19" s="1"/>
      <c r="VWY19" s="1"/>
      <c r="VWZ19" s="1"/>
      <c r="VXA19" s="1"/>
      <c r="VXB19" s="1"/>
      <c r="VXC19" s="1"/>
      <c r="VXD19" s="1"/>
      <c r="VXE19" s="1"/>
      <c r="VXF19" s="1"/>
      <c r="VXG19" s="1"/>
      <c r="VXH19" s="1"/>
      <c r="VXI19" s="1"/>
      <c r="VXJ19" s="1"/>
      <c r="VXK19" s="1"/>
      <c r="VXL19" s="1"/>
      <c r="VXM19" s="1"/>
      <c r="VXN19" s="1"/>
      <c r="VXO19" s="1"/>
      <c r="VXP19" s="1"/>
      <c r="VXQ19" s="1"/>
      <c r="VXR19" s="1"/>
      <c r="VXS19" s="1"/>
      <c r="VXT19" s="1"/>
      <c r="VXU19" s="1"/>
      <c r="VXV19" s="1"/>
      <c r="VXW19" s="1"/>
      <c r="VXX19" s="1"/>
      <c r="VXY19" s="1"/>
      <c r="VXZ19" s="1"/>
      <c r="VYA19" s="1"/>
      <c r="VYB19" s="1"/>
      <c r="VYC19" s="1"/>
      <c r="VYD19" s="1"/>
      <c r="VYE19" s="1"/>
      <c r="VYF19" s="1"/>
      <c r="VYG19" s="1"/>
      <c r="VYH19" s="1"/>
      <c r="VYI19" s="1"/>
      <c r="VYJ19" s="1"/>
      <c r="VYK19" s="1"/>
      <c r="VYL19" s="1"/>
      <c r="VYM19" s="1"/>
      <c r="VYN19" s="1"/>
      <c r="VYO19" s="1"/>
      <c r="VYP19" s="1"/>
      <c r="VYQ19" s="1"/>
      <c r="VYR19" s="1"/>
      <c r="VYS19" s="1"/>
      <c r="VYT19" s="1"/>
      <c r="VYU19" s="1"/>
      <c r="VYV19" s="1"/>
      <c r="VYW19" s="1"/>
      <c r="VYX19" s="1"/>
      <c r="VYY19" s="1"/>
      <c r="VYZ19" s="1"/>
      <c r="VZA19" s="1"/>
      <c r="VZB19" s="1"/>
      <c r="VZC19" s="1"/>
      <c r="VZD19" s="1"/>
      <c r="VZE19" s="1"/>
      <c r="VZF19" s="1"/>
      <c r="VZG19" s="1"/>
      <c r="VZH19" s="1"/>
      <c r="VZI19" s="1"/>
      <c r="VZJ19" s="1"/>
      <c r="VZK19" s="1"/>
      <c r="VZL19" s="1"/>
      <c r="VZM19" s="1"/>
      <c r="VZN19" s="1"/>
      <c r="VZO19" s="1"/>
      <c r="VZP19" s="1"/>
      <c r="VZQ19" s="1"/>
      <c r="VZR19" s="1"/>
      <c r="VZS19" s="1"/>
      <c r="VZT19" s="1"/>
      <c r="VZU19" s="1"/>
      <c r="VZV19" s="1"/>
      <c r="VZW19" s="1"/>
      <c r="VZX19" s="1"/>
      <c r="VZY19" s="1"/>
      <c r="VZZ19" s="1"/>
      <c r="WAA19" s="1"/>
      <c r="WAB19" s="1"/>
      <c r="WAC19" s="1"/>
      <c r="WAD19" s="1"/>
      <c r="WAE19" s="1"/>
      <c r="WAF19" s="1"/>
      <c r="WAG19" s="1"/>
      <c r="WAH19" s="1"/>
      <c r="WAI19" s="1"/>
      <c r="WAJ19" s="1"/>
      <c r="WAK19" s="1"/>
      <c r="WAL19" s="1"/>
      <c r="WAM19" s="1"/>
      <c r="WAN19" s="1"/>
      <c r="WAO19" s="1"/>
      <c r="WAP19" s="1"/>
      <c r="WAQ19" s="1"/>
      <c r="WAR19" s="1"/>
      <c r="WAS19" s="1"/>
      <c r="WAT19" s="1"/>
      <c r="WAU19" s="1"/>
      <c r="WAV19" s="1"/>
      <c r="WAW19" s="1"/>
      <c r="WAX19" s="1"/>
      <c r="WAY19" s="1"/>
      <c r="WAZ19" s="1"/>
      <c r="WBA19" s="1"/>
      <c r="WBB19" s="1"/>
      <c r="WBC19" s="1"/>
      <c r="WBD19" s="1"/>
      <c r="WBE19" s="1"/>
      <c r="WBF19" s="1"/>
      <c r="WBG19" s="1"/>
      <c r="WBH19" s="1"/>
      <c r="WBI19" s="1"/>
      <c r="WBJ19" s="1"/>
      <c r="WBK19" s="1"/>
      <c r="WBL19" s="1"/>
      <c r="WBM19" s="1"/>
      <c r="WBN19" s="1"/>
      <c r="WBO19" s="1"/>
      <c r="WBP19" s="1"/>
      <c r="WBQ19" s="1"/>
      <c r="WBR19" s="1"/>
      <c r="WBS19" s="1"/>
      <c r="WBT19" s="1"/>
      <c r="WBU19" s="1"/>
      <c r="WBV19" s="1"/>
      <c r="WBW19" s="1"/>
      <c r="WBX19" s="1"/>
      <c r="WBY19" s="1"/>
      <c r="WBZ19" s="1"/>
      <c r="WCA19" s="1"/>
      <c r="WCB19" s="1"/>
      <c r="WCC19" s="1"/>
      <c r="WCD19" s="1"/>
      <c r="WCE19" s="1"/>
      <c r="WCF19" s="1"/>
      <c r="WCG19" s="1"/>
      <c r="WCH19" s="1"/>
      <c r="WCI19" s="1"/>
      <c r="WCJ19" s="1"/>
      <c r="WCK19" s="1"/>
      <c r="WCL19" s="1"/>
      <c r="WCM19" s="1"/>
      <c r="WCN19" s="1"/>
      <c r="WCO19" s="1"/>
      <c r="WCP19" s="1"/>
      <c r="WCQ19" s="1"/>
      <c r="WCR19" s="1"/>
      <c r="WCS19" s="1"/>
      <c r="WCT19" s="1"/>
      <c r="WCU19" s="1"/>
      <c r="WCV19" s="1"/>
      <c r="WCW19" s="1"/>
      <c r="WCX19" s="1"/>
      <c r="WCY19" s="1"/>
      <c r="WCZ19" s="1"/>
      <c r="WDA19" s="1"/>
      <c r="WDB19" s="1"/>
      <c r="WDC19" s="1"/>
      <c r="WDD19" s="1"/>
      <c r="WDE19" s="1"/>
      <c r="WDF19" s="1"/>
      <c r="WDG19" s="1"/>
      <c r="WDH19" s="1"/>
      <c r="WDI19" s="1"/>
      <c r="WDJ19" s="1"/>
      <c r="WDK19" s="1"/>
      <c r="WDL19" s="1"/>
      <c r="WDM19" s="1"/>
      <c r="WDN19" s="1"/>
      <c r="WDO19" s="1"/>
      <c r="WDP19" s="1"/>
      <c r="WDQ19" s="1"/>
      <c r="WDR19" s="1"/>
      <c r="WDS19" s="1"/>
      <c r="WDT19" s="1"/>
      <c r="WDU19" s="1"/>
      <c r="WDV19" s="1"/>
      <c r="WDW19" s="1"/>
      <c r="WDX19" s="1"/>
      <c r="WDY19" s="1"/>
      <c r="WDZ19" s="1"/>
      <c r="WEA19" s="1"/>
      <c r="WEB19" s="1"/>
      <c r="WEC19" s="1"/>
      <c r="WED19" s="1"/>
      <c r="WEE19" s="1"/>
      <c r="WEF19" s="1"/>
      <c r="WEG19" s="1"/>
      <c r="WEH19" s="1"/>
      <c r="WEI19" s="1"/>
      <c r="WEJ19" s="1"/>
      <c r="WEK19" s="1"/>
      <c r="WEL19" s="1"/>
      <c r="WEM19" s="1"/>
      <c r="WEN19" s="1"/>
      <c r="WEO19" s="1"/>
      <c r="WEP19" s="1"/>
      <c r="WEQ19" s="1"/>
      <c r="WER19" s="1"/>
      <c r="WES19" s="1"/>
      <c r="WET19" s="1"/>
      <c r="WEU19" s="1"/>
      <c r="WEV19" s="1"/>
      <c r="WEW19" s="1"/>
      <c r="WEX19" s="1"/>
      <c r="WEY19" s="1"/>
      <c r="WEZ19" s="1"/>
      <c r="WFA19" s="1"/>
      <c r="WFB19" s="1"/>
      <c r="WFC19" s="1"/>
      <c r="WFD19" s="1"/>
      <c r="WFE19" s="1"/>
      <c r="WFF19" s="1"/>
      <c r="WFG19" s="1"/>
      <c r="WFH19" s="1"/>
      <c r="WFI19" s="1"/>
      <c r="WFJ19" s="1"/>
      <c r="WFK19" s="1"/>
      <c r="WFL19" s="1"/>
      <c r="WFM19" s="1"/>
      <c r="WFN19" s="1"/>
      <c r="WFO19" s="1"/>
      <c r="WFP19" s="1"/>
      <c r="WFQ19" s="1"/>
      <c r="WFR19" s="1"/>
      <c r="WFS19" s="1"/>
      <c r="WFT19" s="1"/>
      <c r="WFU19" s="1"/>
      <c r="WFV19" s="1"/>
      <c r="WFW19" s="1"/>
      <c r="WFX19" s="1"/>
      <c r="WFY19" s="1"/>
      <c r="WFZ19" s="1"/>
      <c r="WGA19" s="1"/>
      <c r="WGB19" s="1"/>
      <c r="WGC19" s="1"/>
      <c r="WGD19" s="1"/>
      <c r="WGE19" s="1"/>
      <c r="WGF19" s="1"/>
      <c r="WGG19" s="1"/>
      <c r="WGH19" s="1"/>
      <c r="WGI19" s="1"/>
      <c r="WGJ19" s="1"/>
      <c r="WGK19" s="1"/>
      <c r="WGL19" s="1"/>
      <c r="WGM19" s="1"/>
      <c r="WGN19" s="1"/>
      <c r="WGO19" s="1"/>
      <c r="WGP19" s="1"/>
      <c r="WGQ19" s="1"/>
      <c r="WGR19" s="1"/>
      <c r="WGS19" s="1"/>
      <c r="WGT19" s="1"/>
      <c r="WGU19" s="1"/>
      <c r="WGV19" s="1"/>
      <c r="WGW19" s="1"/>
      <c r="WGX19" s="1"/>
      <c r="WGY19" s="1"/>
      <c r="WGZ19" s="1"/>
      <c r="WHA19" s="1"/>
      <c r="WHB19" s="1"/>
      <c r="WHC19" s="1"/>
      <c r="WHD19" s="1"/>
      <c r="WHE19" s="1"/>
      <c r="WHF19" s="1"/>
      <c r="WHG19" s="1"/>
      <c r="WHH19" s="1"/>
      <c r="WHI19" s="1"/>
      <c r="WHJ19" s="1"/>
      <c r="WHK19" s="1"/>
      <c r="WHL19" s="1"/>
      <c r="WHM19" s="1"/>
      <c r="WHN19" s="1"/>
      <c r="WHO19" s="1"/>
      <c r="WHP19" s="1"/>
      <c r="WHQ19" s="1"/>
      <c r="WHR19" s="1"/>
      <c r="WHS19" s="1"/>
      <c r="WHT19" s="1"/>
      <c r="WHU19" s="1"/>
      <c r="WHV19" s="1"/>
      <c r="WHW19" s="1"/>
      <c r="WHX19" s="1"/>
      <c r="WHY19" s="1"/>
      <c r="WHZ19" s="1"/>
      <c r="WIA19" s="1"/>
      <c r="WIB19" s="1"/>
      <c r="WIC19" s="1"/>
      <c r="WID19" s="1"/>
      <c r="WIE19" s="1"/>
      <c r="WIF19" s="1"/>
      <c r="WIG19" s="1"/>
      <c r="WIH19" s="1"/>
      <c r="WII19" s="1"/>
      <c r="WIJ19" s="1"/>
      <c r="WIK19" s="1"/>
      <c r="WIL19" s="1"/>
      <c r="WIM19" s="1"/>
      <c r="WIN19" s="1"/>
      <c r="WIO19" s="1"/>
      <c r="WIP19" s="1"/>
      <c r="WIQ19" s="1"/>
      <c r="WIR19" s="1"/>
      <c r="WIS19" s="1"/>
      <c r="WIT19" s="1"/>
      <c r="WIU19" s="1"/>
      <c r="WIV19" s="1"/>
      <c r="WIW19" s="1"/>
      <c r="WIX19" s="1"/>
      <c r="WIY19" s="1"/>
      <c r="WIZ19" s="1"/>
      <c r="WJA19" s="1"/>
      <c r="WJB19" s="1"/>
      <c r="WJC19" s="1"/>
      <c r="WJD19" s="1"/>
      <c r="WJE19" s="1"/>
      <c r="WJF19" s="1"/>
      <c r="WJG19" s="1"/>
      <c r="WJH19" s="1"/>
      <c r="WJI19" s="1"/>
      <c r="WJJ19" s="1"/>
      <c r="WJK19" s="1"/>
      <c r="WJL19" s="1"/>
      <c r="WJM19" s="1"/>
      <c r="WJN19" s="1"/>
      <c r="WJO19" s="1"/>
      <c r="WJP19" s="1"/>
      <c r="WJQ19" s="1"/>
      <c r="WJR19" s="1"/>
      <c r="WJS19" s="1"/>
      <c r="WJT19" s="1"/>
      <c r="WJU19" s="1"/>
      <c r="WJV19" s="1"/>
      <c r="WJW19" s="1"/>
      <c r="WJX19" s="1"/>
      <c r="WJY19" s="1"/>
      <c r="WJZ19" s="1"/>
      <c r="WKA19" s="1"/>
      <c r="WKB19" s="1"/>
      <c r="WKC19" s="1"/>
      <c r="WKD19" s="1"/>
      <c r="WKE19" s="1"/>
      <c r="WKF19" s="1"/>
      <c r="WKG19" s="1"/>
      <c r="WKH19" s="1"/>
      <c r="WKI19" s="1"/>
      <c r="WKJ19" s="1"/>
      <c r="WKK19" s="1"/>
      <c r="WKL19" s="1"/>
      <c r="WKM19" s="1"/>
      <c r="WKN19" s="1"/>
      <c r="WKO19" s="1"/>
      <c r="WKP19" s="1"/>
      <c r="WKQ19" s="1"/>
      <c r="WKR19" s="1"/>
      <c r="WKS19" s="1"/>
      <c r="WKT19" s="1"/>
      <c r="WKU19" s="1"/>
      <c r="WKV19" s="1"/>
      <c r="WKW19" s="1"/>
      <c r="WKX19" s="1"/>
      <c r="WKY19" s="1"/>
      <c r="WKZ19" s="1"/>
      <c r="WLA19" s="1"/>
      <c r="WLB19" s="1"/>
      <c r="WLC19" s="1"/>
      <c r="WLD19" s="1"/>
      <c r="WLE19" s="1"/>
      <c r="WLF19" s="1"/>
      <c r="WLG19" s="1"/>
      <c r="WLH19" s="1"/>
      <c r="WLI19" s="1"/>
      <c r="WLJ19" s="1"/>
      <c r="WLK19" s="1"/>
      <c r="WLL19" s="1"/>
      <c r="WLM19" s="1"/>
      <c r="WLN19" s="1"/>
      <c r="WLO19" s="1"/>
      <c r="WLP19" s="1"/>
      <c r="WLQ19" s="1"/>
      <c r="WLR19" s="1"/>
      <c r="WLS19" s="1"/>
      <c r="WLT19" s="1"/>
      <c r="WLU19" s="1"/>
      <c r="WLV19" s="1"/>
      <c r="WLW19" s="1"/>
      <c r="WLX19" s="1"/>
      <c r="WLY19" s="1"/>
      <c r="WLZ19" s="1"/>
      <c r="WMA19" s="1"/>
      <c r="WMB19" s="1"/>
      <c r="WMC19" s="1"/>
      <c r="WMD19" s="1"/>
      <c r="WME19" s="1"/>
      <c r="WMF19" s="1"/>
      <c r="WMG19" s="1"/>
      <c r="WMH19" s="1"/>
      <c r="WMI19" s="1"/>
      <c r="WMJ19" s="1"/>
      <c r="WMK19" s="1"/>
      <c r="WML19" s="1"/>
      <c r="WMM19" s="1"/>
      <c r="WMN19" s="1"/>
      <c r="WMO19" s="1"/>
      <c r="WMP19" s="1"/>
      <c r="WMQ19" s="1"/>
      <c r="WMR19" s="1"/>
      <c r="WMS19" s="1"/>
      <c r="WMT19" s="1"/>
      <c r="WMU19" s="1"/>
      <c r="WMV19" s="1"/>
      <c r="WMW19" s="1"/>
      <c r="WMX19" s="1"/>
      <c r="WMY19" s="1"/>
      <c r="WMZ19" s="1"/>
      <c r="WNA19" s="1"/>
      <c r="WNB19" s="1"/>
      <c r="WNC19" s="1"/>
      <c r="WND19" s="1"/>
      <c r="WNE19" s="1"/>
      <c r="WNF19" s="1"/>
      <c r="WNG19" s="1"/>
      <c r="WNH19" s="1"/>
      <c r="WNI19" s="1"/>
      <c r="WNJ19" s="1"/>
      <c r="WNK19" s="1"/>
      <c r="WNL19" s="1"/>
      <c r="WNM19" s="1"/>
      <c r="WNN19" s="1"/>
      <c r="WNO19" s="1"/>
      <c r="WNP19" s="1"/>
      <c r="WNQ19" s="1"/>
      <c r="WNR19" s="1"/>
      <c r="WNS19" s="1"/>
      <c r="WNT19" s="1"/>
      <c r="WNU19" s="1"/>
      <c r="WNV19" s="1"/>
      <c r="WNW19" s="1"/>
      <c r="WNX19" s="1"/>
      <c r="WNY19" s="1"/>
      <c r="WNZ19" s="1"/>
      <c r="WOA19" s="1"/>
      <c r="WOB19" s="1"/>
      <c r="WOC19" s="1"/>
      <c r="WOD19" s="1"/>
      <c r="WOE19" s="1"/>
      <c r="WOF19" s="1"/>
      <c r="WOG19" s="1"/>
      <c r="WOH19" s="1"/>
      <c r="WOI19" s="1"/>
      <c r="WOJ19" s="1"/>
      <c r="WOK19" s="1"/>
      <c r="WOL19" s="1"/>
      <c r="WOM19" s="1"/>
      <c r="WON19" s="1"/>
      <c r="WOO19" s="1"/>
      <c r="WOP19" s="1"/>
      <c r="WOQ19" s="1"/>
      <c r="WOR19" s="1"/>
      <c r="WOS19" s="1"/>
      <c r="WOT19" s="1"/>
      <c r="WOU19" s="1"/>
      <c r="WOV19" s="1"/>
      <c r="WOW19" s="1"/>
      <c r="WOX19" s="1"/>
      <c r="WOY19" s="1"/>
      <c r="WOZ19" s="1"/>
      <c r="WPA19" s="1"/>
      <c r="WPB19" s="1"/>
      <c r="WPC19" s="1"/>
      <c r="WPD19" s="1"/>
      <c r="WPE19" s="1"/>
      <c r="WPF19" s="1"/>
      <c r="WPG19" s="1"/>
      <c r="WPH19" s="1"/>
      <c r="WPI19" s="1"/>
      <c r="WPJ19" s="1"/>
      <c r="WPK19" s="1"/>
      <c r="WPL19" s="1"/>
      <c r="WPM19" s="1"/>
      <c r="WPN19" s="1"/>
      <c r="WPO19" s="1"/>
      <c r="WPP19" s="1"/>
      <c r="WPQ19" s="1"/>
      <c r="WPR19" s="1"/>
      <c r="WPS19" s="1"/>
      <c r="WPT19" s="1"/>
      <c r="WPU19" s="1"/>
      <c r="WPV19" s="1"/>
      <c r="WPW19" s="1"/>
      <c r="WPX19" s="1"/>
      <c r="WPY19" s="1"/>
      <c r="WPZ19" s="1"/>
      <c r="WQA19" s="1"/>
      <c r="WQB19" s="1"/>
      <c r="WQC19" s="1"/>
      <c r="WQD19" s="1"/>
      <c r="WQE19" s="1"/>
      <c r="WQF19" s="1"/>
      <c r="WQG19" s="1"/>
      <c r="WQH19" s="1"/>
      <c r="WQI19" s="1"/>
      <c r="WQJ19" s="1"/>
      <c r="WQK19" s="1"/>
      <c r="WQL19" s="1"/>
      <c r="WQM19" s="1"/>
      <c r="WQN19" s="1"/>
      <c r="WQO19" s="1"/>
      <c r="WQP19" s="1"/>
      <c r="WQQ19" s="1"/>
      <c r="WQR19" s="1"/>
      <c r="WQS19" s="1"/>
      <c r="WQT19" s="1"/>
      <c r="WQU19" s="1"/>
      <c r="WQV19" s="1"/>
      <c r="WQW19" s="1"/>
      <c r="WQX19" s="1"/>
      <c r="WQY19" s="1"/>
      <c r="WQZ19" s="1"/>
      <c r="WRA19" s="1"/>
      <c r="WRB19" s="1"/>
      <c r="WRC19" s="1"/>
      <c r="WRD19" s="1"/>
      <c r="WRE19" s="1"/>
      <c r="WRF19" s="1"/>
      <c r="WRG19" s="1"/>
      <c r="WRH19" s="1"/>
      <c r="WRI19" s="1"/>
      <c r="WRJ19" s="1"/>
      <c r="WRK19" s="1"/>
      <c r="WRL19" s="1"/>
      <c r="WRM19" s="1"/>
      <c r="WRN19" s="1"/>
      <c r="WRO19" s="1"/>
      <c r="WRP19" s="1"/>
      <c r="WRQ19" s="1"/>
      <c r="WRR19" s="1"/>
      <c r="WRS19" s="1"/>
      <c r="WRT19" s="1"/>
      <c r="WRU19" s="1"/>
      <c r="WRV19" s="1"/>
      <c r="WRW19" s="1"/>
      <c r="WRX19" s="1"/>
      <c r="WRY19" s="1"/>
      <c r="WRZ19" s="1"/>
      <c r="WSA19" s="1"/>
      <c r="WSB19" s="1"/>
      <c r="WSC19" s="1"/>
      <c r="WSD19" s="1"/>
      <c r="WSE19" s="1"/>
      <c r="WSF19" s="1"/>
      <c r="WSG19" s="1"/>
      <c r="WSH19" s="1"/>
      <c r="WSI19" s="1"/>
      <c r="WSJ19" s="1"/>
      <c r="WSK19" s="1"/>
      <c r="WSL19" s="1"/>
      <c r="WSM19" s="1"/>
      <c r="WSN19" s="1"/>
      <c r="WSO19" s="1"/>
      <c r="WSP19" s="1"/>
      <c r="WSQ19" s="1"/>
      <c r="WSR19" s="1"/>
      <c r="WSS19" s="1"/>
      <c r="WST19" s="1"/>
      <c r="WSU19" s="1"/>
      <c r="WSV19" s="1"/>
      <c r="WSW19" s="1"/>
      <c r="WSX19" s="1"/>
      <c r="WSY19" s="1"/>
      <c r="WSZ19" s="1"/>
      <c r="WTA19" s="1"/>
      <c r="WTB19" s="1"/>
      <c r="WTC19" s="1"/>
      <c r="WTD19" s="1"/>
      <c r="WTE19" s="1"/>
      <c r="WTF19" s="1"/>
      <c r="WTG19" s="1"/>
      <c r="WTH19" s="1"/>
      <c r="WTI19" s="1"/>
      <c r="WTJ19" s="1"/>
      <c r="WTK19" s="1"/>
      <c r="WTL19" s="1"/>
      <c r="WTM19" s="1"/>
      <c r="WTN19" s="1"/>
      <c r="WTO19" s="1"/>
      <c r="WTP19" s="1"/>
      <c r="WTQ19" s="1"/>
      <c r="WTR19" s="1"/>
      <c r="WTS19" s="1"/>
      <c r="WTT19" s="1"/>
      <c r="WTU19" s="1"/>
      <c r="WTV19" s="1"/>
      <c r="WTW19" s="1"/>
      <c r="WTX19" s="1"/>
      <c r="WTY19" s="1"/>
      <c r="WTZ19" s="1"/>
      <c r="WUA19" s="1"/>
      <c r="WUB19" s="1"/>
      <c r="WUC19" s="1"/>
      <c r="WUD19" s="1"/>
      <c r="WUE19" s="1"/>
      <c r="WUF19" s="1"/>
      <c r="WUG19" s="1"/>
      <c r="WUH19" s="1"/>
      <c r="WUI19" s="1"/>
      <c r="WUJ19" s="1"/>
      <c r="WUK19" s="1"/>
      <c r="WUL19" s="1"/>
      <c r="WUM19" s="1"/>
      <c r="WUN19" s="1"/>
      <c r="WUO19" s="1"/>
      <c r="WUP19" s="1"/>
      <c r="WUQ19" s="1"/>
      <c r="WUR19" s="1"/>
      <c r="WUS19" s="1"/>
      <c r="WUT19" s="1"/>
      <c r="WUU19" s="1"/>
      <c r="WUV19" s="1"/>
      <c r="WUW19" s="1"/>
      <c r="WUX19" s="1"/>
      <c r="WUY19" s="1"/>
      <c r="WUZ19" s="1"/>
      <c r="WVA19" s="1"/>
      <c r="WVB19" s="1"/>
      <c r="WVC19" s="1"/>
      <c r="WVD19" s="1"/>
      <c r="WVE19" s="1"/>
      <c r="WVF19" s="1"/>
      <c r="WVG19" s="1"/>
      <c r="WVH19" s="1"/>
      <c r="WVI19" s="1"/>
      <c r="WVJ19" s="1"/>
      <c r="WVK19" s="1"/>
      <c r="WVL19" s="1"/>
      <c r="WVM19" s="1"/>
      <c r="WVN19" s="1"/>
      <c r="WVO19" s="1"/>
      <c r="WVP19" s="1"/>
      <c r="WVQ19" s="1"/>
      <c r="WVR19" s="1"/>
      <c r="WVS19" s="1"/>
      <c r="WVT19" s="1"/>
      <c r="WVU19" s="1"/>
      <c r="WVV19" s="1"/>
      <c r="WVW19" s="1"/>
      <c r="WVX19" s="1"/>
      <c r="WVY19" s="1"/>
      <c r="WVZ19" s="1"/>
      <c r="WWA19" s="1"/>
      <c r="WWB19" s="1"/>
      <c r="WWC19" s="1"/>
      <c r="WWD19" s="1"/>
      <c r="WWE19" s="1"/>
      <c r="WWF19" s="1"/>
      <c r="WWG19" s="1"/>
      <c r="WWH19" s="1"/>
      <c r="WWI19" s="1"/>
      <c r="WWJ19" s="1"/>
      <c r="WWK19" s="1"/>
      <c r="WWL19" s="1"/>
      <c r="WWM19" s="1"/>
      <c r="WWN19" s="1"/>
      <c r="WWO19" s="1"/>
      <c r="WWP19" s="1"/>
      <c r="WWQ19" s="1"/>
      <c r="WWR19" s="1"/>
      <c r="WWS19" s="1"/>
      <c r="WWT19" s="1"/>
      <c r="WWU19" s="1"/>
      <c r="WWV19" s="1"/>
      <c r="WWW19" s="1"/>
      <c r="WWX19" s="1"/>
      <c r="WWY19" s="1"/>
      <c r="WWZ19" s="1"/>
      <c r="WXA19" s="1"/>
      <c r="WXB19" s="1"/>
      <c r="WXC19" s="1"/>
      <c r="WXD19" s="1"/>
      <c r="WXE19" s="1"/>
      <c r="WXF19" s="1"/>
      <c r="WXG19" s="1"/>
      <c r="WXH19" s="1"/>
      <c r="WXI19" s="1"/>
      <c r="WXJ19" s="1"/>
      <c r="WXK19" s="1"/>
      <c r="WXL19" s="1"/>
      <c r="WXM19" s="1"/>
      <c r="WXN19" s="1"/>
      <c r="WXO19" s="1"/>
      <c r="WXP19" s="1"/>
      <c r="WXQ19" s="1"/>
      <c r="WXR19" s="1"/>
      <c r="WXS19" s="1"/>
      <c r="WXT19" s="1"/>
      <c r="WXU19" s="1"/>
      <c r="WXV19" s="1"/>
      <c r="WXW19" s="1"/>
      <c r="WXX19" s="1"/>
      <c r="WXY19" s="1"/>
      <c r="WXZ19" s="1"/>
      <c r="WYA19" s="1"/>
      <c r="WYB19" s="1"/>
      <c r="WYC19" s="1"/>
      <c r="WYD19" s="1"/>
      <c r="WYE19" s="1"/>
      <c r="WYF19" s="1"/>
      <c r="WYG19" s="1"/>
      <c r="WYH19" s="1"/>
      <c r="WYI19" s="1"/>
      <c r="WYJ19" s="1"/>
      <c r="WYK19" s="1"/>
      <c r="WYL19" s="1"/>
      <c r="WYM19" s="1"/>
      <c r="WYN19" s="1"/>
      <c r="WYO19" s="1"/>
      <c r="WYP19" s="1"/>
      <c r="WYQ19" s="1"/>
      <c r="WYR19" s="1"/>
      <c r="WYS19" s="1"/>
      <c r="WYT19" s="1"/>
      <c r="WYU19" s="1"/>
      <c r="WYV19" s="1"/>
      <c r="WYW19" s="1"/>
      <c r="WYX19" s="1"/>
      <c r="WYY19" s="1"/>
      <c r="WYZ19" s="1"/>
      <c r="WZA19" s="1"/>
      <c r="WZB19" s="1"/>
      <c r="WZC19" s="1"/>
      <c r="WZD19" s="1"/>
      <c r="WZE19" s="1"/>
      <c r="WZF19" s="1"/>
      <c r="WZG19" s="1"/>
      <c r="WZH19" s="1"/>
      <c r="WZI19" s="1"/>
      <c r="WZJ19" s="1"/>
      <c r="WZK19" s="1"/>
      <c r="WZL19" s="1"/>
      <c r="WZM19" s="1"/>
      <c r="WZN19" s="1"/>
      <c r="WZO19" s="1"/>
      <c r="WZP19" s="1"/>
      <c r="WZQ19" s="1"/>
      <c r="WZR19" s="1"/>
      <c r="WZS19" s="1"/>
      <c r="WZT19" s="1"/>
      <c r="WZU19" s="1"/>
      <c r="WZV19" s="1"/>
      <c r="WZW19" s="1"/>
      <c r="WZX19" s="1"/>
      <c r="WZY19" s="1"/>
      <c r="WZZ19" s="1"/>
      <c r="XAA19" s="1"/>
      <c r="XAB19" s="1"/>
      <c r="XAC19" s="1"/>
      <c r="XAD19" s="1"/>
      <c r="XAE19" s="1"/>
      <c r="XAF19" s="1"/>
      <c r="XAG19" s="1"/>
      <c r="XAH19" s="1"/>
      <c r="XAI19" s="1"/>
      <c r="XAJ19" s="1"/>
      <c r="XAK19" s="1"/>
      <c r="XAL19" s="1"/>
      <c r="XAM19" s="1"/>
      <c r="XAN19" s="1"/>
      <c r="XAO19" s="1"/>
      <c r="XAP19" s="1"/>
      <c r="XAQ19" s="1"/>
      <c r="XAR19" s="1"/>
      <c r="XAS19" s="1"/>
      <c r="XAT19" s="1"/>
      <c r="XAU19" s="1"/>
      <c r="XAV19" s="1"/>
      <c r="XAW19" s="1"/>
      <c r="XAX19" s="1"/>
      <c r="XAY19" s="1"/>
      <c r="XAZ19" s="1"/>
      <c r="XBA19" s="1"/>
      <c r="XBB19" s="1"/>
      <c r="XBC19" s="1"/>
      <c r="XBD19" s="1"/>
      <c r="XBE19" s="1"/>
      <c r="XBF19" s="1"/>
      <c r="XBG19" s="1"/>
      <c r="XBH19" s="1"/>
      <c r="XBI19" s="1"/>
      <c r="XBJ19" s="1"/>
      <c r="XBK19" s="1"/>
      <c r="XBL19" s="1"/>
      <c r="XBM19" s="1"/>
      <c r="XBN19" s="1"/>
      <c r="XBO19" s="1"/>
      <c r="XBP19" s="1"/>
      <c r="XBQ19" s="1"/>
      <c r="XBR19" s="1"/>
      <c r="XBS19" s="1"/>
      <c r="XBT19" s="1"/>
      <c r="XBU19" s="1"/>
      <c r="XBV19" s="1"/>
      <c r="XBW19" s="1"/>
      <c r="XBX19" s="1"/>
      <c r="XBY19" s="1"/>
      <c r="XBZ19" s="1"/>
      <c r="XCA19" s="1"/>
      <c r="XCB19" s="1"/>
      <c r="XCC19" s="1"/>
      <c r="XCD19" s="1"/>
      <c r="XCE19" s="1"/>
      <c r="XCF19" s="1"/>
      <c r="XCG19" s="1"/>
      <c r="XCH19" s="1"/>
      <c r="XCI19" s="1"/>
      <c r="XCJ19" s="1"/>
      <c r="XCK19" s="1"/>
      <c r="XCL19" s="1"/>
      <c r="XCM19" s="1"/>
      <c r="XCN19" s="1"/>
      <c r="XCO19" s="1"/>
      <c r="XCP19" s="1"/>
      <c r="XCQ19" s="1"/>
      <c r="XCR19" s="1"/>
      <c r="XCS19" s="1"/>
      <c r="XCT19" s="1"/>
      <c r="XCU19" s="1"/>
      <c r="XCV19" s="1"/>
      <c r="XCW19" s="1"/>
      <c r="XCX19" s="1"/>
      <c r="XCY19" s="1"/>
      <c r="XCZ19" s="1"/>
      <c r="XDA19" s="1"/>
      <c r="XDB19" s="1"/>
      <c r="XDC19" s="1"/>
      <c r="XDD19" s="1"/>
      <c r="XDE19" s="1"/>
      <c r="XDF19" s="1"/>
      <c r="XDG19" s="1"/>
      <c r="XDH19" s="1"/>
      <c r="XDI19" s="1"/>
      <c r="XDJ19" s="1"/>
      <c r="XDK19" s="1"/>
      <c r="XDL19" s="1"/>
    </row>
    <row r="20" spans="1:16340" ht="54.95" customHeight="1" x14ac:dyDescent="0.15">
      <c r="A20" s="6">
        <f t="shared" si="0"/>
        <v>11</v>
      </c>
      <c r="B20" s="6" t="s">
        <v>10</v>
      </c>
      <c r="C20" s="6" t="s">
        <v>104</v>
      </c>
      <c r="D20" s="7">
        <v>42.8</v>
      </c>
      <c r="E20" s="7">
        <v>50.387999999999998</v>
      </c>
      <c r="F20" s="6" t="s">
        <v>64</v>
      </c>
      <c r="G20" s="6">
        <v>6.45</v>
      </c>
      <c r="H20" s="6">
        <v>2021</v>
      </c>
      <c r="I20" s="6">
        <v>2021</v>
      </c>
      <c r="J20" s="26">
        <v>151</v>
      </c>
      <c r="K20" s="26">
        <v>129</v>
      </c>
      <c r="L20" s="27">
        <f t="shared" si="1"/>
        <v>58.050000000000004</v>
      </c>
      <c r="M20" s="27">
        <f t="shared" si="2"/>
        <v>77.399999999999991</v>
      </c>
      <c r="N20" s="27">
        <f t="shared" si="3"/>
        <v>58.050000000000004</v>
      </c>
      <c r="O20" s="6" t="s">
        <v>103</v>
      </c>
      <c r="P20" s="6" t="s">
        <v>139</v>
      </c>
      <c r="Q20" s="6" t="s">
        <v>140</v>
      </c>
      <c r="R20" s="2" t="s">
        <v>133</v>
      </c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1"/>
      <c r="LC20" s="1"/>
      <c r="LD20" s="1"/>
      <c r="LE20" s="1"/>
      <c r="LF20" s="1"/>
      <c r="LG20" s="1"/>
      <c r="LH20" s="1"/>
      <c r="LI20" s="1"/>
      <c r="LJ20" s="1"/>
      <c r="LK20" s="1"/>
      <c r="LL20" s="1"/>
      <c r="LM20" s="1"/>
      <c r="LN20" s="1"/>
      <c r="LO20" s="1"/>
      <c r="LP20" s="1"/>
      <c r="LQ20" s="1"/>
      <c r="LR20" s="1"/>
      <c r="LS20" s="1"/>
      <c r="LT20" s="1"/>
      <c r="LU20" s="1"/>
      <c r="LV20" s="1"/>
      <c r="LW20" s="1"/>
      <c r="LX20" s="1"/>
      <c r="LY20" s="1"/>
      <c r="LZ20" s="1"/>
      <c r="MA20" s="1"/>
      <c r="MB20" s="1"/>
      <c r="MC20" s="1"/>
      <c r="MD20" s="1"/>
      <c r="ME20" s="1"/>
      <c r="MF20" s="1"/>
      <c r="MG20" s="1"/>
      <c r="MH20" s="1"/>
      <c r="MI20" s="1"/>
      <c r="MJ20" s="1"/>
      <c r="MK20" s="1"/>
      <c r="ML20" s="1"/>
      <c r="MM20" s="1"/>
      <c r="MN20" s="1"/>
      <c r="MO20" s="1"/>
      <c r="MP20" s="1"/>
      <c r="MQ20" s="1"/>
      <c r="MR20" s="1"/>
      <c r="MS20" s="1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1"/>
      <c r="NH20" s="1"/>
      <c r="NI20" s="1"/>
      <c r="NJ20" s="1"/>
      <c r="NK20" s="1"/>
      <c r="NL20" s="1"/>
      <c r="NM20" s="1"/>
      <c r="NN20" s="1"/>
      <c r="NO20" s="1"/>
      <c r="NP20" s="1"/>
      <c r="NQ20" s="1"/>
      <c r="NR20" s="1"/>
      <c r="NS20" s="1"/>
      <c r="NT20" s="1"/>
      <c r="NU20" s="1"/>
      <c r="NV20" s="1"/>
      <c r="NW20" s="1"/>
      <c r="NX20" s="1"/>
      <c r="NY20" s="1"/>
      <c r="NZ20" s="1"/>
      <c r="OA20" s="1"/>
      <c r="OB20" s="1"/>
      <c r="OC20" s="1"/>
      <c r="OD20" s="1"/>
      <c r="OE20" s="1"/>
      <c r="OF20" s="1"/>
      <c r="OG20" s="1"/>
      <c r="OH20" s="1"/>
      <c r="OI20" s="1"/>
      <c r="OJ20" s="1"/>
      <c r="OK20" s="1"/>
      <c r="OL20" s="1"/>
      <c r="OM20" s="1"/>
      <c r="ON20" s="1"/>
      <c r="OO20" s="1"/>
      <c r="OP20" s="1"/>
      <c r="OQ20" s="1"/>
      <c r="OR20" s="1"/>
      <c r="OS20" s="1"/>
      <c r="OT20" s="1"/>
      <c r="OU20" s="1"/>
      <c r="OV20" s="1"/>
      <c r="OW20" s="1"/>
      <c r="OX20" s="1"/>
      <c r="OY20" s="1"/>
      <c r="OZ20" s="1"/>
      <c r="PA20" s="1"/>
      <c r="PB20" s="1"/>
      <c r="PC20" s="1"/>
      <c r="PD20" s="1"/>
      <c r="PE20" s="1"/>
      <c r="PF20" s="1"/>
      <c r="PG20" s="1"/>
      <c r="PH20" s="1"/>
      <c r="PI20" s="1"/>
      <c r="PJ20" s="1"/>
      <c r="PK20" s="1"/>
      <c r="PL20" s="1"/>
      <c r="PM20" s="1"/>
      <c r="PN20" s="1"/>
      <c r="PO20" s="1"/>
      <c r="PP20" s="1"/>
      <c r="PQ20" s="1"/>
      <c r="PR20" s="1"/>
      <c r="PS20" s="1"/>
      <c r="PT20" s="1"/>
      <c r="PU20" s="1"/>
      <c r="PV20" s="1"/>
      <c r="PW20" s="1"/>
      <c r="PX20" s="1"/>
      <c r="PY20" s="1"/>
      <c r="PZ20" s="1"/>
      <c r="QA20" s="1"/>
      <c r="QB20" s="1"/>
      <c r="QC20" s="1"/>
      <c r="QD20" s="1"/>
      <c r="QE20" s="1"/>
      <c r="QF20" s="1"/>
      <c r="QG20" s="1"/>
      <c r="QH20" s="1"/>
      <c r="QI20" s="1"/>
      <c r="QJ20" s="1"/>
      <c r="QK20" s="1"/>
      <c r="QL20" s="1"/>
      <c r="QM20" s="1"/>
      <c r="QN20" s="1"/>
      <c r="QO20" s="1"/>
      <c r="QP20" s="1"/>
      <c r="QQ20" s="1"/>
      <c r="QR20" s="1"/>
      <c r="QS20" s="1"/>
      <c r="QT20" s="1"/>
      <c r="QU20" s="1"/>
      <c r="QV20" s="1"/>
      <c r="QW20" s="1"/>
      <c r="QX20" s="1"/>
      <c r="QY20" s="1"/>
      <c r="QZ20" s="1"/>
      <c r="RA20" s="1"/>
      <c r="RB20" s="1"/>
      <c r="RC20" s="1"/>
      <c r="RD20" s="1"/>
      <c r="RE20" s="1"/>
      <c r="RF20" s="1"/>
      <c r="RG20" s="1"/>
      <c r="RH20" s="1"/>
      <c r="RI20" s="1"/>
      <c r="RJ20" s="1"/>
      <c r="RK20" s="1"/>
      <c r="RL20" s="1"/>
      <c r="RM20" s="1"/>
      <c r="RN20" s="1"/>
      <c r="RO20" s="1"/>
      <c r="RP20" s="1"/>
      <c r="RQ20" s="1"/>
      <c r="RR20" s="1"/>
      <c r="RS20" s="1"/>
      <c r="RT20" s="1"/>
      <c r="RU20" s="1"/>
      <c r="RV20" s="1"/>
      <c r="RW20" s="1"/>
      <c r="RX20" s="1"/>
      <c r="RY20" s="1"/>
      <c r="RZ20" s="1"/>
      <c r="SA20" s="1"/>
      <c r="SB20" s="1"/>
      <c r="SC20" s="1"/>
      <c r="SD20" s="1"/>
      <c r="SE20" s="1"/>
      <c r="SF20" s="1"/>
      <c r="SG20" s="1"/>
      <c r="SH20" s="1"/>
      <c r="SI20" s="1"/>
      <c r="SJ20" s="1"/>
      <c r="SK20" s="1"/>
      <c r="SL20" s="1"/>
      <c r="SM20" s="1"/>
      <c r="SN20" s="1"/>
      <c r="SO20" s="1"/>
      <c r="SP20" s="1"/>
      <c r="SQ20" s="1"/>
      <c r="SR20" s="1"/>
      <c r="SS20" s="1"/>
      <c r="ST20" s="1"/>
      <c r="SU20" s="1"/>
      <c r="SV20" s="1"/>
      <c r="SW20" s="1"/>
      <c r="SX20" s="1"/>
      <c r="SY20" s="1"/>
      <c r="SZ20" s="1"/>
      <c r="TA20" s="1"/>
      <c r="TB20" s="1"/>
      <c r="TC20" s="1"/>
      <c r="TD20" s="1"/>
      <c r="TE20" s="1"/>
      <c r="TF20" s="1"/>
      <c r="TG20" s="1"/>
      <c r="TH20" s="1"/>
      <c r="TI20" s="1"/>
      <c r="TJ20" s="1"/>
      <c r="TK20" s="1"/>
      <c r="TL20" s="1"/>
      <c r="TM20" s="1"/>
      <c r="TN20" s="1"/>
      <c r="TO20" s="1"/>
      <c r="TP20" s="1"/>
      <c r="TQ20" s="1"/>
      <c r="TR20" s="1"/>
      <c r="TS20" s="1"/>
      <c r="TT20" s="1"/>
      <c r="TU20" s="1"/>
      <c r="TV20" s="1"/>
      <c r="TW20" s="1"/>
      <c r="TX20" s="1"/>
      <c r="TY20" s="1"/>
      <c r="TZ20" s="1"/>
      <c r="UA20" s="1"/>
      <c r="UB20" s="1"/>
      <c r="UC20" s="1"/>
      <c r="UD20" s="1"/>
      <c r="UE20" s="1"/>
      <c r="UF20" s="1"/>
      <c r="UG20" s="1"/>
      <c r="UH20" s="1"/>
      <c r="UI20" s="1"/>
      <c r="UJ20" s="1"/>
      <c r="UK20" s="1"/>
      <c r="UL20" s="1"/>
      <c r="UM20" s="1"/>
      <c r="UN20" s="1"/>
      <c r="UO20" s="1"/>
      <c r="UP20" s="1"/>
      <c r="UQ20" s="1"/>
      <c r="UR20" s="1"/>
      <c r="US20" s="1"/>
      <c r="UT20" s="1"/>
      <c r="UU20" s="1"/>
      <c r="UV20" s="1"/>
      <c r="UW20" s="1"/>
      <c r="UX20" s="1"/>
      <c r="UY20" s="1"/>
      <c r="UZ20" s="1"/>
      <c r="VA20" s="1"/>
      <c r="VB20" s="1"/>
      <c r="VC20" s="1"/>
      <c r="VD20" s="1"/>
      <c r="VE20" s="1"/>
      <c r="VF20" s="1"/>
      <c r="VG20" s="1"/>
      <c r="VH20" s="1"/>
      <c r="VI20" s="1"/>
      <c r="VJ20" s="1"/>
      <c r="VK20" s="1"/>
      <c r="VL20" s="1"/>
      <c r="VM20" s="1"/>
      <c r="VN20" s="1"/>
      <c r="VO20" s="1"/>
      <c r="VP20" s="1"/>
      <c r="VQ20" s="1"/>
      <c r="VR20" s="1"/>
      <c r="VS20" s="1"/>
      <c r="VT20" s="1"/>
      <c r="VU20" s="1"/>
      <c r="VV20" s="1"/>
      <c r="VW20" s="1"/>
      <c r="VX20" s="1"/>
      <c r="VY20" s="1"/>
      <c r="VZ20" s="1"/>
      <c r="WA20" s="1"/>
      <c r="WB20" s="1"/>
      <c r="WC20" s="1"/>
      <c r="WD20" s="1"/>
      <c r="WE20" s="1"/>
      <c r="WF20" s="1"/>
      <c r="WG20" s="1"/>
      <c r="WH20" s="1"/>
      <c r="WI20" s="1"/>
      <c r="WJ20" s="1"/>
      <c r="WK20" s="1"/>
      <c r="WL20" s="1"/>
      <c r="WM20" s="1"/>
      <c r="WN20" s="1"/>
      <c r="WO20" s="1"/>
      <c r="WP20" s="1"/>
      <c r="WQ20" s="1"/>
      <c r="WR20" s="1"/>
      <c r="WS20" s="1"/>
      <c r="WT20" s="1"/>
      <c r="WU20" s="1"/>
      <c r="WV20" s="1"/>
      <c r="WW20" s="1"/>
      <c r="WX20" s="1"/>
      <c r="WY20" s="1"/>
      <c r="WZ20" s="1"/>
      <c r="XA20" s="1"/>
      <c r="XB20" s="1"/>
      <c r="XC20" s="1"/>
      <c r="XD20" s="1"/>
      <c r="XE20" s="1"/>
      <c r="XF20" s="1"/>
      <c r="XG20" s="1"/>
      <c r="XH20" s="1"/>
      <c r="XI20" s="1"/>
      <c r="XJ20" s="1"/>
      <c r="XK20" s="1"/>
      <c r="XL20" s="1"/>
      <c r="XM20" s="1"/>
      <c r="XN20" s="1"/>
      <c r="XO20" s="1"/>
      <c r="XP20" s="1"/>
      <c r="XQ20" s="1"/>
      <c r="XR20" s="1"/>
      <c r="XS20" s="1"/>
      <c r="XT20" s="1"/>
      <c r="XU20" s="1"/>
      <c r="XV20" s="1"/>
      <c r="XW20" s="1"/>
      <c r="XX20" s="1"/>
      <c r="XY20" s="1"/>
      <c r="XZ20" s="1"/>
      <c r="YA20" s="1"/>
      <c r="YB20" s="1"/>
      <c r="YC20" s="1"/>
      <c r="YD20" s="1"/>
      <c r="YE20" s="1"/>
      <c r="YF20" s="1"/>
      <c r="YG20" s="1"/>
      <c r="YH20" s="1"/>
      <c r="YI20" s="1"/>
      <c r="YJ20" s="1"/>
      <c r="YK20" s="1"/>
      <c r="YL20" s="1"/>
      <c r="YM20" s="1"/>
      <c r="YN20" s="1"/>
      <c r="YO20" s="1"/>
      <c r="YP20" s="1"/>
      <c r="YQ20" s="1"/>
      <c r="YR20" s="1"/>
      <c r="YS20" s="1"/>
      <c r="YT20" s="1"/>
      <c r="YU20" s="1"/>
      <c r="YV20" s="1"/>
      <c r="YW20" s="1"/>
      <c r="YX20" s="1"/>
      <c r="YY20" s="1"/>
      <c r="YZ20" s="1"/>
      <c r="ZA20" s="1"/>
      <c r="ZB20" s="1"/>
      <c r="ZC20" s="1"/>
      <c r="ZD20" s="1"/>
      <c r="ZE20" s="1"/>
      <c r="ZF20" s="1"/>
      <c r="ZG20" s="1"/>
      <c r="ZH20" s="1"/>
      <c r="ZI20" s="1"/>
      <c r="ZJ20" s="1"/>
      <c r="ZK20" s="1"/>
      <c r="ZL20" s="1"/>
      <c r="ZM20" s="1"/>
      <c r="ZN20" s="1"/>
      <c r="ZO20" s="1"/>
      <c r="ZP20" s="1"/>
      <c r="ZQ20" s="1"/>
      <c r="ZR20" s="1"/>
      <c r="ZS20" s="1"/>
      <c r="ZT20" s="1"/>
      <c r="ZU20" s="1"/>
      <c r="ZV20" s="1"/>
      <c r="ZW20" s="1"/>
      <c r="ZX20" s="1"/>
      <c r="ZY20" s="1"/>
      <c r="ZZ20" s="1"/>
      <c r="AAA20" s="1"/>
      <c r="AAB20" s="1"/>
      <c r="AAC20" s="1"/>
      <c r="AAD20" s="1"/>
      <c r="AAE20" s="1"/>
      <c r="AAF20" s="1"/>
      <c r="AAG20" s="1"/>
      <c r="AAH20" s="1"/>
      <c r="AAI20" s="1"/>
      <c r="AAJ20" s="1"/>
      <c r="AAK20" s="1"/>
      <c r="AAL20" s="1"/>
      <c r="AAM20" s="1"/>
      <c r="AAN20" s="1"/>
      <c r="AAO20" s="1"/>
      <c r="AAP20" s="1"/>
      <c r="AAQ20" s="1"/>
      <c r="AAR20" s="1"/>
      <c r="AAS20" s="1"/>
      <c r="AAT20" s="1"/>
      <c r="AAU20" s="1"/>
      <c r="AAV20" s="1"/>
      <c r="AAW20" s="1"/>
      <c r="AAX20" s="1"/>
      <c r="AAY20" s="1"/>
      <c r="AAZ20" s="1"/>
      <c r="ABA20" s="1"/>
      <c r="ABB20" s="1"/>
      <c r="ABC20" s="1"/>
      <c r="ABD20" s="1"/>
      <c r="ABE20" s="1"/>
      <c r="ABF20" s="1"/>
      <c r="ABG20" s="1"/>
      <c r="ABH20" s="1"/>
      <c r="ABI20" s="1"/>
      <c r="ABJ20" s="1"/>
      <c r="ABK20" s="1"/>
      <c r="ABL20" s="1"/>
      <c r="ABM20" s="1"/>
      <c r="ABN20" s="1"/>
      <c r="ABO20" s="1"/>
      <c r="ABP20" s="1"/>
      <c r="ABQ20" s="1"/>
      <c r="ABR20" s="1"/>
      <c r="ABS20" s="1"/>
      <c r="ABT20" s="1"/>
      <c r="ABU20" s="1"/>
      <c r="ABV20" s="1"/>
      <c r="ABW20" s="1"/>
      <c r="ABX20" s="1"/>
      <c r="ABY20" s="1"/>
      <c r="ABZ20" s="1"/>
      <c r="ACA20" s="1"/>
      <c r="ACB20" s="1"/>
      <c r="ACC20" s="1"/>
      <c r="ACD20" s="1"/>
      <c r="ACE20" s="1"/>
      <c r="ACF20" s="1"/>
      <c r="ACG20" s="1"/>
      <c r="ACH20" s="1"/>
      <c r="ACI20" s="1"/>
      <c r="ACJ20" s="1"/>
      <c r="ACK20" s="1"/>
      <c r="ACL20" s="1"/>
      <c r="ACM20" s="1"/>
      <c r="ACN20" s="1"/>
      <c r="ACO20" s="1"/>
      <c r="ACP20" s="1"/>
      <c r="ACQ20" s="1"/>
      <c r="ACR20" s="1"/>
      <c r="ACS20" s="1"/>
      <c r="ACT20" s="1"/>
      <c r="ACU20" s="1"/>
      <c r="ACV20" s="1"/>
      <c r="ACW20" s="1"/>
      <c r="ACX20" s="1"/>
      <c r="ACY20" s="1"/>
      <c r="ACZ20" s="1"/>
      <c r="ADA20" s="1"/>
      <c r="ADB20" s="1"/>
      <c r="ADC20" s="1"/>
      <c r="ADD20" s="1"/>
      <c r="ADE20" s="1"/>
      <c r="ADF20" s="1"/>
      <c r="ADG20" s="1"/>
      <c r="ADH20" s="1"/>
      <c r="ADI20" s="1"/>
      <c r="ADJ20" s="1"/>
      <c r="ADK20" s="1"/>
      <c r="ADL20" s="1"/>
      <c r="ADM20" s="1"/>
      <c r="ADN20" s="1"/>
      <c r="ADO20" s="1"/>
      <c r="ADP20" s="1"/>
      <c r="ADQ20" s="1"/>
      <c r="ADR20" s="1"/>
      <c r="ADS20" s="1"/>
      <c r="ADT20" s="1"/>
      <c r="ADU20" s="1"/>
      <c r="ADV20" s="1"/>
      <c r="ADW20" s="1"/>
      <c r="ADX20" s="1"/>
      <c r="ADY20" s="1"/>
      <c r="ADZ20" s="1"/>
      <c r="AEA20" s="1"/>
      <c r="AEB20" s="1"/>
      <c r="AEC20" s="1"/>
      <c r="AED20" s="1"/>
      <c r="AEE20" s="1"/>
      <c r="AEF20" s="1"/>
      <c r="AEG20" s="1"/>
      <c r="AEH20" s="1"/>
      <c r="AEI20" s="1"/>
      <c r="AEJ20" s="1"/>
      <c r="AEK20" s="1"/>
      <c r="AEL20" s="1"/>
      <c r="AEM20" s="1"/>
      <c r="AEN20" s="1"/>
      <c r="AEO20" s="1"/>
      <c r="AEP20" s="1"/>
      <c r="AEQ20" s="1"/>
      <c r="AER20" s="1"/>
      <c r="AES20" s="1"/>
      <c r="AET20" s="1"/>
      <c r="AEU20" s="1"/>
      <c r="AEV20" s="1"/>
      <c r="AEW20" s="1"/>
      <c r="AEX20" s="1"/>
      <c r="AEY20" s="1"/>
      <c r="AEZ20" s="1"/>
      <c r="AFA20" s="1"/>
      <c r="AFB20" s="1"/>
      <c r="AFC20" s="1"/>
      <c r="AFD20" s="1"/>
      <c r="AFE20" s="1"/>
      <c r="AFF20" s="1"/>
      <c r="AFG20" s="1"/>
      <c r="AFH20" s="1"/>
      <c r="AFI20" s="1"/>
      <c r="AFJ20" s="1"/>
      <c r="AFK20" s="1"/>
      <c r="AFL20" s="1"/>
      <c r="AFM20" s="1"/>
      <c r="AFN20" s="1"/>
      <c r="AFO20" s="1"/>
      <c r="AFP20" s="1"/>
      <c r="AFQ20" s="1"/>
      <c r="AFR20" s="1"/>
      <c r="AFS20" s="1"/>
      <c r="AFT20" s="1"/>
      <c r="AFU20" s="1"/>
      <c r="AFV20" s="1"/>
      <c r="AFW20" s="1"/>
      <c r="AFX20" s="1"/>
      <c r="AFY20" s="1"/>
      <c r="AFZ20" s="1"/>
      <c r="AGA20" s="1"/>
      <c r="AGB20" s="1"/>
      <c r="AGC20" s="1"/>
      <c r="AGD20" s="1"/>
      <c r="AGE20" s="1"/>
      <c r="AGF20" s="1"/>
      <c r="AGG20" s="1"/>
      <c r="AGH20" s="1"/>
      <c r="AGI20" s="1"/>
      <c r="AGJ20" s="1"/>
      <c r="AGK20" s="1"/>
      <c r="AGL20" s="1"/>
      <c r="AGM20" s="1"/>
      <c r="AGN20" s="1"/>
      <c r="AGO20" s="1"/>
      <c r="AGP20" s="1"/>
      <c r="AGQ20" s="1"/>
      <c r="AGR20" s="1"/>
      <c r="AGS20" s="1"/>
      <c r="AGT20" s="1"/>
      <c r="AGU20" s="1"/>
      <c r="AGV20" s="1"/>
      <c r="AGW20" s="1"/>
      <c r="AGX20" s="1"/>
      <c r="AGY20" s="1"/>
      <c r="AGZ20" s="1"/>
      <c r="AHA20" s="1"/>
      <c r="AHB20" s="1"/>
      <c r="AHC20" s="1"/>
      <c r="AHD20" s="1"/>
      <c r="AHE20" s="1"/>
      <c r="AHF20" s="1"/>
      <c r="AHG20" s="1"/>
      <c r="AHH20" s="1"/>
      <c r="AHI20" s="1"/>
      <c r="AHJ20" s="1"/>
      <c r="AHK20" s="1"/>
      <c r="AHL20" s="1"/>
      <c r="AHM20" s="1"/>
      <c r="AHN20" s="1"/>
      <c r="AHO20" s="1"/>
      <c r="AHP20" s="1"/>
      <c r="AHQ20" s="1"/>
      <c r="AHR20" s="1"/>
      <c r="AHS20" s="1"/>
      <c r="AHT20" s="1"/>
      <c r="AHU20" s="1"/>
      <c r="AHV20" s="1"/>
      <c r="AHW20" s="1"/>
      <c r="AHX20" s="1"/>
      <c r="AHY20" s="1"/>
      <c r="AHZ20" s="1"/>
      <c r="AIA20" s="1"/>
      <c r="AIB20" s="1"/>
      <c r="AIC20" s="1"/>
      <c r="AID20" s="1"/>
      <c r="AIE20" s="1"/>
      <c r="AIF20" s="1"/>
      <c r="AIG20" s="1"/>
      <c r="AIH20" s="1"/>
      <c r="AII20" s="1"/>
      <c r="AIJ20" s="1"/>
      <c r="AIK20" s="1"/>
      <c r="AIL20" s="1"/>
      <c r="AIM20" s="1"/>
      <c r="AIN20" s="1"/>
      <c r="AIO20" s="1"/>
      <c r="AIP20" s="1"/>
      <c r="AIQ20" s="1"/>
      <c r="AIR20" s="1"/>
      <c r="AIS20" s="1"/>
      <c r="AIT20" s="1"/>
      <c r="AIU20" s="1"/>
      <c r="AIV20" s="1"/>
      <c r="AIW20" s="1"/>
      <c r="AIX20" s="1"/>
      <c r="AIY20" s="1"/>
      <c r="AIZ20" s="1"/>
      <c r="AJA20" s="1"/>
      <c r="AJB20" s="1"/>
      <c r="AJC20" s="1"/>
      <c r="AJD20" s="1"/>
      <c r="AJE20" s="1"/>
      <c r="AJF20" s="1"/>
      <c r="AJG20" s="1"/>
      <c r="AJH20" s="1"/>
      <c r="AJI20" s="1"/>
      <c r="AJJ20" s="1"/>
      <c r="AJK20" s="1"/>
      <c r="AJL20" s="1"/>
      <c r="AJM20" s="1"/>
      <c r="AJN20" s="1"/>
      <c r="AJO20" s="1"/>
      <c r="AJP20" s="1"/>
      <c r="AJQ20" s="1"/>
      <c r="AJR20" s="1"/>
      <c r="AJS20" s="1"/>
      <c r="AJT20" s="1"/>
      <c r="AJU20" s="1"/>
      <c r="AJV20" s="1"/>
      <c r="AJW20" s="1"/>
      <c r="AJX20" s="1"/>
      <c r="AJY20" s="1"/>
      <c r="AJZ20" s="1"/>
      <c r="AKA20" s="1"/>
      <c r="AKB20" s="1"/>
      <c r="AKC20" s="1"/>
      <c r="AKD20" s="1"/>
      <c r="AKE20" s="1"/>
      <c r="AKF20" s="1"/>
      <c r="AKG20" s="1"/>
      <c r="AKH20" s="1"/>
      <c r="AKI20" s="1"/>
      <c r="AKJ20" s="1"/>
      <c r="AKK20" s="1"/>
      <c r="AKL20" s="1"/>
      <c r="AKM20" s="1"/>
      <c r="AKN20" s="1"/>
      <c r="AKO20" s="1"/>
      <c r="AKP20" s="1"/>
      <c r="AKQ20" s="1"/>
      <c r="AKR20" s="1"/>
      <c r="AKS20" s="1"/>
      <c r="AKT20" s="1"/>
      <c r="AKU20" s="1"/>
      <c r="AKV20" s="1"/>
      <c r="AKW20" s="1"/>
      <c r="AKX20" s="1"/>
      <c r="AKY20" s="1"/>
      <c r="AKZ20" s="1"/>
      <c r="ALA20" s="1"/>
      <c r="ALB20" s="1"/>
      <c r="ALC20" s="1"/>
      <c r="ALD20" s="1"/>
      <c r="ALE20" s="1"/>
      <c r="ALF20" s="1"/>
      <c r="ALG20" s="1"/>
      <c r="ALH20" s="1"/>
      <c r="ALI20" s="1"/>
      <c r="ALJ20" s="1"/>
      <c r="ALK20" s="1"/>
      <c r="ALL20" s="1"/>
      <c r="ALM20" s="1"/>
      <c r="ALN20" s="1"/>
      <c r="ALO20" s="1"/>
      <c r="ALP20" s="1"/>
      <c r="ALQ20" s="1"/>
      <c r="ALR20" s="1"/>
      <c r="ALS20" s="1"/>
      <c r="ALT20" s="1"/>
      <c r="ALU20" s="1"/>
      <c r="ALV20" s="1"/>
      <c r="ALW20" s="1"/>
      <c r="ALX20" s="1"/>
      <c r="ALY20" s="1"/>
      <c r="ALZ20" s="1"/>
      <c r="AMA20" s="1"/>
      <c r="AMB20" s="1"/>
      <c r="AMC20" s="1"/>
      <c r="AMD20" s="1"/>
      <c r="AME20" s="1"/>
      <c r="AMF20" s="1"/>
      <c r="AMG20" s="1"/>
      <c r="AMH20" s="1"/>
      <c r="AMI20" s="1"/>
      <c r="AMJ20" s="1"/>
      <c r="AMK20" s="1"/>
      <c r="AML20" s="1"/>
      <c r="AMM20" s="1"/>
      <c r="AMN20" s="1"/>
      <c r="AMO20" s="1"/>
      <c r="AMP20" s="1"/>
      <c r="AMQ20" s="1"/>
      <c r="AMR20" s="1"/>
      <c r="AMS20" s="1"/>
      <c r="AMT20" s="1"/>
      <c r="AMU20" s="1"/>
      <c r="AMV20" s="1"/>
      <c r="AMW20" s="1"/>
      <c r="AMX20" s="1"/>
      <c r="AMY20" s="1"/>
      <c r="AMZ20" s="1"/>
      <c r="ANA20" s="1"/>
      <c r="ANB20" s="1"/>
      <c r="ANC20" s="1"/>
      <c r="AND20" s="1"/>
      <c r="ANE20" s="1"/>
      <c r="ANF20" s="1"/>
      <c r="ANG20" s="1"/>
      <c r="ANH20" s="1"/>
      <c r="ANI20" s="1"/>
      <c r="ANJ20" s="1"/>
      <c r="ANK20" s="1"/>
      <c r="ANL20" s="1"/>
      <c r="ANM20" s="1"/>
      <c r="ANN20" s="1"/>
      <c r="ANO20" s="1"/>
      <c r="ANP20" s="1"/>
      <c r="ANQ20" s="1"/>
      <c r="ANR20" s="1"/>
      <c r="ANS20" s="1"/>
      <c r="ANT20" s="1"/>
      <c r="ANU20" s="1"/>
      <c r="ANV20" s="1"/>
      <c r="ANW20" s="1"/>
      <c r="ANX20" s="1"/>
      <c r="ANY20" s="1"/>
      <c r="ANZ20" s="1"/>
      <c r="AOA20" s="1"/>
      <c r="AOB20" s="1"/>
      <c r="AOC20" s="1"/>
      <c r="AOD20" s="1"/>
      <c r="AOE20" s="1"/>
      <c r="AOF20" s="1"/>
      <c r="AOG20" s="1"/>
      <c r="AOH20" s="1"/>
      <c r="AOI20" s="1"/>
      <c r="AOJ20" s="1"/>
      <c r="AOK20" s="1"/>
      <c r="AOL20" s="1"/>
      <c r="AOM20" s="1"/>
      <c r="AON20" s="1"/>
      <c r="AOO20" s="1"/>
      <c r="AOP20" s="1"/>
      <c r="AOQ20" s="1"/>
      <c r="AOR20" s="1"/>
      <c r="AOS20" s="1"/>
      <c r="AOT20" s="1"/>
      <c r="AOU20" s="1"/>
      <c r="AOV20" s="1"/>
      <c r="AOW20" s="1"/>
      <c r="AOX20" s="1"/>
      <c r="AOY20" s="1"/>
      <c r="AOZ20" s="1"/>
      <c r="APA20" s="1"/>
      <c r="APB20" s="1"/>
      <c r="APC20" s="1"/>
      <c r="APD20" s="1"/>
      <c r="APE20" s="1"/>
      <c r="APF20" s="1"/>
      <c r="APG20" s="1"/>
      <c r="APH20" s="1"/>
      <c r="API20" s="1"/>
      <c r="APJ20" s="1"/>
      <c r="APK20" s="1"/>
      <c r="APL20" s="1"/>
      <c r="APM20" s="1"/>
      <c r="APN20" s="1"/>
      <c r="APO20" s="1"/>
      <c r="APP20" s="1"/>
      <c r="APQ20" s="1"/>
      <c r="APR20" s="1"/>
      <c r="APS20" s="1"/>
      <c r="APT20" s="1"/>
      <c r="APU20" s="1"/>
      <c r="APV20" s="1"/>
      <c r="APW20" s="1"/>
      <c r="APX20" s="1"/>
      <c r="APY20" s="1"/>
      <c r="APZ20" s="1"/>
      <c r="AQA20" s="1"/>
      <c r="AQB20" s="1"/>
      <c r="AQC20" s="1"/>
      <c r="AQD20" s="1"/>
      <c r="AQE20" s="1"/>
      <c r="AQF20" s="1"/>
      <c r="AQG20" s="1"/>
      <c r="AQH20" s="1"/>
      <c r="AQI20" s="1"/>
      <c r="AQJ20" s="1"/>
      <c r="AQK20" s="1"/>
      <c r="AQL20" s="1"/>
      <c r="AQM20" s="1"/>
      <c r="AQN20" s="1"/>
      <c r="AQO20" s="1"/>
      <c r="AQP20" s="1"/>
      <c r="AQQ20" s="1"/>
      <c r="AQR20" s="1"/>
      <c r="AQS20" s="1"/>
      <c r="AQT20" s="1"/>
      <c r="AQU20" s="1"/>
      <c r="AQV20" s="1"/>
      <c r="AQW20" s="1"/>
      <c r="AQX20" s="1"/>
      <c r="AQY20" s="1"/>
      <c r="AQZ20" s="1"/>
      <c r="ARA20" s="1"/>
      <c r="ARB20" s="1"/>
      <c r="ARC20" s="1"/>
      <c r="ARD20" s="1"/>
      <c r="ARE20" s="1"/>
      <c r="ARF20" s="1"/>
      <c r="ARG20" s="1"/>
      <c r="ARH20" s="1"/>
      <c r="ARI20" s="1"/>
      <c r="ARJ20" s="1"/>
      <c r="ARK20" s="1"/>
      <c r="ARL20" s="1"/>
      <c r="ARM20" s="1"/>
      <c r="ARN20" s="1"/>
      <c r="ARO20" s="1"/>
      <c r="ARP20" s="1"/>
      <c r="ARQ20" s="1"/>
      <c r="ARR20" s="1"/>
      <c r="ARS20" s="1"/>
      <c r="ART20" s="1"/>
      <c r="ARU20" s="1"/>
      <c r="ARV20" s="1"/>
      <c r="ARW20" s="1"/>
      <c r="ARX20" s="1"/>
      <c r="ARY20" s="1"/>
      <c r="ARZ20" s="1"/>
      <c r="ASA20" s="1"/>
      <c r="ASB20" s="1"/>
      <c r="ASC20" s="1"/>
      <c r="ASD20" s="1"/>
      <c r="ASE20" s="1"/>
      <c r="ASF20" s="1"/>
      <c r="ASG20" s="1"/>
      <c r="ASH20" s="1"/>
      <c r="ASI20" s="1"/>
      <c r="ASJ20" s="1"/>
      <c r="ASK20" s="1"/>
      <c r="ASL20" s="1"/>
      <c r="ASM20" s="1"/>
      <c r="ASN20" s="1"/>
      <c r="ASO20" s="1"/>
      <c r="ASP20" s="1"/>
      <c r="ASQ20" s="1"/>
      <c r="ASR20" s="1"/>
      <c r="ASS20" s="1"/>
      <c r="AST20" s="1"/>
      <c r="ASU20" s="1"/>
      <c r="ASV20" s="1"/>
      <c r="ASW20" s="1"/>
      <c r="ASX20" s="1"/>
      <c r="ASY20" s="1"/>
      <c r="ASZ20" s="1"/>
      <c r="ATA20" s="1"/>
      <c r="ATB20" s="1"/>
      <c r="ATC20" s="1"/>
      <c r="ATD20" s="1"/>
      <c r="ATE20" s="1"/>
      <c r="ATF20" s="1"/>
      <c r="ATG20" s="1"/>
      <c r="ATH20" s="1"/>
      <c r="ATI20" s="1"/>
      <c r="ATJ20" s="1"/>
      <c r="ATK20" s="1"/>
      <c r="ATL20" s="1"/>
      <c r="ATM20" s="1"/>
      <c r="ATN20" s="1"/>
      <c r="ATO20" s="1"/>
      <c r="ATP20" s="1"/>
      <c r="ATQ20" s="1"/>
      <c r="ATR20" s="1"/>
      <c r="ATS20" s="1"/>
      <c r="ATT20" s="1"/>
      <c r="ATU20" s="1"/>
      <c r="ATV20" s="1"/>
      <c r="ATW20" s="1"/>
      <c r="ATX20" s="1"/>
      <c r="ATY20" s="1"/>
      <c r="ATZ20" s="1"/>
      <c r="AUA20" s="1"/>
      <c r="AUB20" s="1"/>
      <c r="AUC20" s="1"/>
      <c r="AUD20" s="1"/>
      <c r="AUE20" s="1"/>
      <c r="AUF20" s="1"/>
      <c r="AUG20" s="1"/>
      <c r="AUH20" s="1"/>
      <c r="AUI20" s="1"/>
      <c r="AUJ20" s="1"/>
      <c r="AUK20" s="1"/>
      <c r="AUL20" s="1"/>
      <c r="AUM20" s="1"/>
      <c r="AUN20" s="1"/>
      <c r="AUO20" s="1"/>
      <c r="AUP20" s="1"/>
      <c r="AUQ20" s="1"/>
      <c r="AUR20" s="1"/>
      <c r="AUS20" s="1"/>
      <c r="AUT20" s="1"/>
      <c r="AUU20" s="1"/>
      <c r="AUV20" s="1"/>
      <c r="AUW20" s="1"/>
      <c r="AUX20" s="1"/>
      <c r="AUY20" s="1"/>
      <c r="AUZ20" s="1"/>
      <c r="AVA20" s="1"/>
      <c r="AVB20" s="1"/>
      <c r="AVC20" s="1"/>
      <c r="AVD20" s="1"/>
      <c r="AVE20" s="1"/>
      <c r="AVF20" s="1"/>
      <c r="AVG20" s="1"/>
      <c r="AVH20" s="1"/>
      <c r="AVI20" s="1"/>
      <c r="AVJ20" s="1"/>
      <c r="AVK20" s="1"/>
      <c r="AVL20" s="1"/>
      <c r="AVM20" s="1"/>
      <c r="AVN20" s="1"/>
      <c r="AVO20" s="1"/>
      <c r="AVP20" s="1"/>
      <c r="AVQ20" s="1"/>
      <c r="AVR20" s="1"/>
      <c r="AVS20" s="1"/>
      <c r="AVT20" s="1"/>
      <c r="AVU20" s="1"/>
      <c r="AVV20" s="1"/>
      <c r="AVW20" s="1"/>
      <c r="AVX20" s="1"/>
      <c r="AVY20" s="1"/>
      <c r="AVZ20" s="1"/>
      <c r="AWA20" s="1"/>
      <c r="AWB20" s="1"/>
      <c r="AWC20" s="1"/>
      <c r="AWD20" s="1"/>
      <c r="AWE20" s="1"/>
      <c r="AWF20" s="1"/>
      <c r="AWG20" s="1"/>
      <c r="AWH20" s="1"/>
      <c r="AWI20" s="1"/>
      <c r="AWJ20" s="1"/>
      <c r="AWK20" s="1"/>
      <c r="AWL20" s="1"/>
      <c r="AWM20" s="1"/>
      <c r="AWN20" s="1"/>
      <c r="AWO20" s="1"/>
      <c r="AWP20" s="1"/>
      <c r="AWQ20" s="1"/>
      <c r="AWR20" s="1"/>
      <c r="AWS20" s="1"/>
      <c r="AWT20" s="1"/>
      <c r="AWU20" s="1"/>
      <c r="AWV20" s="1"/>
      <c r="AWW20" s="1"/>
      <c r="AWX20" s="1"/>
      <c r="AWY20" s="1"/>
      <c r="AWZ20" s="1"/>
      <c r="AXA20" s="1"/>
      <c r="AXB20" s="1"/>
      <c r="AXC20" s="1"/>
      <c r="AXD20" s="1"/>
      <c r="AXE20" s="1"/>
      <c r="AXF20" s="1"/>
      <c r="AXG20" s="1"/>
      <c r="AXH20" s="1"/>
      <c r="AXI20" s="1"/>
      <c r="AXJ20" s="1"/>
      <c r="AXK20" s="1"/>
      <c r="AXL20" s="1"/>
      <c r="AXM20" s="1"/>
      <c r="AXN20" s="1"/>
      <c r="AXO20" s="1"/>
      <c r="AXP20" s="1"/>
      <c r="AXQ20" s="1"/>
      <c r="AXR20" s="1"/>
      <c r="AXS20" s="1"/>
      <c r="AXT20" s="1"/>
      <c r="AXU20" s="1"/>
      <c r="AXV20" s="1"/>
      <c r="AXW20" s="1"/>
      <c r="AXX20" s="1"/>
      <c r="AXY20" s="1"/>
      <c r="AXZ20" s="1"/>
      <c r="AYA20" s="1"/>
      <c r="AYB20" s="1"/>
      <c r="AYC20" s="1"/>
      <c r="AYD20" s="1"/>
      <c r="AYE20" s="1"/>
      <c r="AYF20" s="1"/>
      <c r="AYG20" s="1"/>
      <c r="AYH20" s="1"/>
      <c r="AYI20" s="1"/>
      <c r="AYJ20" s="1"/>
      <c r="AYK20" s="1"/>
      <c r="AYL20" s="1"/>
      <c r="AYM20" s="1"/>
      <c r="AYN20" s="1"/>
      <c r="AYO20" s="1"/>
      <c r="AYP20" s="1"/>
      <c r="AYQ20" s="1"/>
      <c r="AYR20" s="1"/>
      <c r="AYS20" s="1"/>
      <c r="AYT20" s="1"/>
      <c r="AYU20" s="1"/>
      <c r="AYV20" s="1"/>
      <c r="AYW20" s="1"/>
      <c r="AYX20" s="1"/>
      <c r="AYY20" s="1"/>
      <c r="AYZ20" s="1"/>
      <c r="AZA20" s="1"/>
      <c r="AZB20" s="1"/>
      <c r="AZC20" s="1"/>
      <c r="AZD20" s="1"/>
      <c r="AZE20" s="1"/>
      <c r="AZF20" s="1"/>
      <c r="AZG20" s="1"/>
      <c r="AZH20" s="1"/>
      <c r="AZI20" s="1"/>
      <c r="AZJ20" s="1"/>
      <c r="AZK20" s="1"/>
      <c r="AZL20" s="1"/>
      <c r="AZM20" s="1"/>
      <c r="AZN20" s="1"/>
      <c r="AZO20" s="1"/>
      <c r="AZP20" s="1"/>
      <c r="AZQ20" s="1"/>
      <c r="AZR20" s="1"/>
      <c r="AZS20" s="1"/>
      <c r="AZT20" s="1"/>
      <c r="AZU20" s="1"/>
      <c r="AZV20" s="1"/>
      <c r="AZW20" s="1"/>
      <c r="AZX20" s="1"/>
      <c r="AZY20" s="1"/>
      <c r="AZZ20" s="1"/>
      <c r="BAA20" s="1"/>
      <c r="BAB20" s="1"/>
      <c r="BAC20" s="1"/>
      <c r="BAD20" s="1"/>
      <c r="BAE20" s="1"/>
      <c r="BAF20" s="1"/>
      <c r="BAG20" s="1"/>
      <c r="BAH20" s="1"/>
      <c r="BAI20" s="1"/>
      <c r="BAJ20" s="1"/>
      <c r="BAK20" s="1"/>
      <c r="BAL20" s="1"/>
      <c r="BAM20" s="1"/>
      <c r="BAN20" s="1"/>
      <c r="BAO20" s="1"/>
      <c r="BAP20" s="1"/>
      <c r="BAQ20" s="1"/>
      <c r="BAR20" s="1"/>
      <c r="BAS20" s="1"/>
      <c r="BAT20" s="1"/>
      <c r="BAU20" s="1"/>
      <c r="BAV20" s="1"/>
      <c r="BAW20" s="1"/>
      <c r="BAX20" s="1"/>
      <c r="BAY20" s="1"/>
      <c r="BAZ20" s="1"/>
      <c r="BBA20" s="1"/>
      <c r="BBB20" s="1"/>
      <c r="BBC20" s="1"/>
      <c r="BBD20" s="1"/>
      <c r="BBE20" s="1"/>
      <c r="BBF20" s="1"/>
      <c r="BBG20" s="1"/>
      <c r="BBH20" s="1"/>
      <c r="BBI20" s="1"/>
      <c r="BBJ20" s="1"/>
      <c r="BBK20" s="1"/>
      <c r="BBL20" s="1"/>
      <c r="BBM20" s="1"/>
      <c r="BBN20" s="1"/>
      <c r="BBO20" s="1"/>
      <c r="BBP20" s="1"/>
      <c r="BBQ20" s="1"/>
      <c r="BBR20" s="1"/>
      <c r="BBS20" s="1"/>
      <c r="BBT20" s="1"/>
      <c r="BBU20" s="1"/>
      <c r="BBV20" s="1"/>
      <c r="BBW20" s="1"/>
      <c r="BBX20" s="1"/>
      <c r="BBY20" s="1"/>
      <c r="BBZ20" s="1"/>
      <c r="BCA20" s="1"/>
      <c r="BCB20" s="1"/>
      <c r="BCC20" s="1"/>
      <c r="BCD20" s="1"/>
      <c r="BCE20" s="1"/>
      <c r="BCF20" s="1"/>
      <c r="BCG20" s="1"/>
      <c r="BCH20" s="1"/>
      <c r="BCI20" s="1"/>
      <c r="BCJ20" s="1"/>
      <c r="BCK20" s="1"/>
      <c r="BCL20" s="1"/>
      <c r="BCM20" s="1"/>
      <c r="BCN20" s="1"/>
      <c r="BCO20" s="1"/>
      <c r="BCP20" s="1"/>
      <c r="BCQ20" s="1"/>
      <c r="BCR20" s="1"/>
      <c r="BCS20" s="1"/>
      <c r="BCT20" s="1"/>
      <c r="BCU20" s="1"/>
      <c r="BCV20" s="1"/>
      <c r="BCW20" s="1"/>
      <c r="BCX20" s="1"/>
      <c r="BCY20" s="1"/>
      <c r="BCZ20" s="1"/>
      <c r="BDA20" s="1"/>
      <c r="BDB20" s="1"/>
      <c r="BDC20" s="1"/>
      <c r="BDD20" s="1"/>
      <c r="BDE20" s="1"/>
      <c r="BDF20" s="1"/>
      <c r="BDG20" s="1"/>
      <c r="BDH20" s="1"/>
      <c r="BDI20" s="1"/>
      <c r="BDJ20" s="1"/>
      <c r="BDK20" s="1"/>
      <c r="BDL20" s="1"/>
      <c r="BDM20" s="1"/>
      <c r="BDN20" s="1"/>
      <c r="BDO20" s="1"/>
      <c r="BDP20" s="1"/>
      <c r="BDQ20" s="1"/>
      <c r="BDR20" s="1"/>
      <c r="BDS20" s="1"/>
      <c r="BDT20" s="1"/>
      <c r="BDU20" s="1"/>
      <c r="BDV20" s="1"/>
      <c r="BDW20" s="1"/>
      <c r="BDX20" s="1"/>
      <c r="BDY20" s="1"/>
      <c r="BDZ20" s="1"/>
      <c r="BEA20" s="1"/>
      <c r="BEB20" s="1"/>
      <c r="BEC20" s="1"/>
      <c r="BED20" s="1"/>
      <c r="BEE20" s="1"/>
      <c r="BEF20" s="1"/>
      <c r="BEG20" s="1"/>
      <c r="BEH20" s="1"/>
      <c r="BEI20" s="1"/>
      <c r="BEJ20" s="1"/>
      <c r="BEK20" s="1"/>
      <c r="BEL20" s="1"/>
      <c r="BEM20" s="1"/>
      <c r="BEN20" s="1"/>
      <c r="BEO20" s="1"/>
      <c r="BEP20" s="1"/>
      <c r="BEQ20" s="1"/>
      <c r="BER20" s="1"/>
      <c r="BES20" s="1"/>
      <c r="BET20" s="1"/>
      <c r="BEU20" s="1"/>
      <c r="BEV20" s="1"/>
      <c r="BEW20" s="1"/>
      <c r="BEX20" s="1"/>
      <c r="BEY20" s="1"/>
      <c r="BEZ20" s="1"/>
      <c r="BFA20" s="1"/>
      <c r="BFB20" s="1"/>
      <c r="BFC20" s="1"/>
      <c r="BFD20" s="1"/>
      <c r="BFE20" s="1"/>
      <c r="BFF20" s="1"/>
      <c r="BFG20" s="1"/>
      <c r="BFH20" s="1"/>
      <c r="BFI20" s="1"/>
      <c r="BFJ20" s="1"/>
      <c r="BFK20" s="1"/>
      <c r="BFL20" s="1"/>
      <c r="BFM20" s="1"/>
      <c r="BFN20" s="1"/>
      <c r="BFO20" s="1"/>
      <c r="BFP20" s="1"/>
      <c r="BFQ20" s="1"/>
      <c r="BFR20" s="1"/>
      <c r="BFS20" s="1"/>
      <c r="BFT20" s="1"/>
      <c r="BFU20" s="1"/>
      <c r="BFV20" s="1"/>
      <c r="BFW20" s="1"/>
      <c r="BFX20" s="1"/>
      <c r="BFY20" s="1"/>
      <c r="BFZ20" s="1"/>
      <c r="BGA20" s="1"/>
      <c r="BGB20" s="1"/>
      <c r="BGC20" s="1"/>
      <c r="BGD20" s="1"/>
      <c r="BGE20" s="1"/>
      <c r="BGF20" s="1"/>
      <c r="BGG20" s="1"/>
      <c r="BGH20" s="1"/>
      <c r="BGI20" s="1"/>
      <c r="BGJ20" s="1"/>
      <c r="BGK20" s="1"/>
      <c r="BGL20" s="1"/>
      <c r="BGM20" s="1"/>
      <c r="BGN20" s="1"/>
      <c r="BGO20" s="1"/>
      <c r="BGP20" s="1"/>
      <c r="BGQ20" s="1"/>
      <c r="BGR20" s="1"/>
      <c r="BGS20" s="1"/>
      <c r="BGT20" s="1"/>
      <c r="BGU20" s="1"/>
      <c r="BGV20" s="1"/>
      <c r="BGW20" s="1"/>
      <c r="BGX20" s="1"/>
      <c r="BGY20" s="1"/>
      <c r="BGZ20" s="1"/>
      <c r="BHA20" s="1"/>
      <c r="BHB20" s="1"/>
      <c r="BHC20" s="1"/>
      <c r="BHD20" s="1"/>
      <c r="BHE20" s="1"/>
      <c r="BHF20" s="1"/>
      <c r="BHG20" s="1"/>
      <c r="BHH20" s="1"/>
      <c r="BHI20" s="1"/>
      <c r="BHJ20" s="1"/>
      <c r="BHK20" s="1"/>
      <c r="BHL20" s="1"/>
      <c r="BHM20" s="1"/>
      <c r="BHN20" s="1"/>
      <c r="BHO20" s="1"/>
      <c r="BHP20" s="1"/>
      <c r="BHQ20" s="1"/>
      <c r="BHR20" s="1"/>
      <c r="BHS20" s="1"/>
      <c r="BHT20" s="1"/>
      <c r="BHU20" s="1"/>
      <c r="BHV20" s="1"/>
      <c r="BHW20" s="1"/>
      <c r="BHX20" s="1"/>
      <c r="BHY20" s="1"/>
      <c r="BHZ20" s="1"/>
      <c r="BIA20" s="1"/>
      <c r="BIB20" s="1"/>
      <c r="BIC20" s="1"/>
      <c r="BID20" s="1"/>
      <c r="BIE20" s="1"/>
      <c r="BIF20" s="1"/>
      <c r="BIG20" s="1"/>
      <c r="BIH20" s="1"/>
      <c r="BII20" s="1"/>
      <c r="BIJ20" s="1"/>
      <c r="BIK20" s="1"/>
      <c r="BIL20" s="1"/>
      <c r="BIM20" s="1"/>
      <c r="BIN20" s="1"/>
      <c r="BIO20" s="1"/>
      <c r="BIP20" s="1"/>
      <c r="BIQ20" s="1"/>
      <c r="BIR20" s="1"/>
      <c r="BIS20" s="1"/>
      <c r="BIT20" s="1"/>
      <c r="BIU20" s="1"/>
      <c r="BIV20" s="1"/>
      <c r="BIW20" s="1"/>
      <c r="BIX20" s="1"/>
      <c r="BIY20" s="1"/>
      <c r="BIZ20" s="1"/>
      <c r="BJA20" s="1"/>
      <c r="BJB20" s="1"/>
      <c r="BJC20" s="1"/>
      <c r="BJD20" s="1"/>
      <c r="BJE20" s="1"/>
      <c r="BJF20" s="1"/>
      <c r="BJG20" s="1"/>
      <c r="BJH20" s="1"/>
      <c r="BJI20" s="1"/>
      <c r="BJJ20" s="1"/>
      <c r="BJK20" s="1"/>
      <c r="BJL20" s="1"/>
      <c r="BJM20" s="1"/>
      <c r="BJN20" s="1"/>
      <c r="BJO20" s="1"/>
      <c r="BJP20" s="1"/>
      <c r="BJQ20" s="1"/>
      <c r="BJR20" s="1"/>
      <c r="BJS20" s="1"/>
      <c r="BJT20" s="1"/>
      <c r="BJU20" s="1"/>
      <c r="BJV20" s="1"/>
      <c r="BJW20" s="1"/>
      <c r="BJX20" s="1"/>
      <c r="BJY20" s="1"/>
      <c r="BJZ20" s="1"/>
      <c r="BKA20" s="1"/>
      <c r="BKB20" s="1"/>
      <c r="BKC20" s="1"/>
      <c r="BKD20" s="1"/>
      <c r="BKE20" s="1"/>
      <c r="BKF20" s="1"/>
      <c r="BKG20" s="1"/>
      <c r="BKH20" s="1"/>
      <c r="BKI20" s="1"/>
      <c r="BKJ20" s="1"/>
      <c r="BKK20" s="1"/>
      <c r="BKL20" s="1"/>
      <c r="BKM20" s="1"/>
      <c r="BKN20" s="1"/>
      <c r="BKO20" s="1"/>
      <c r="BKP20" s="1"/>
      <c r="BKQ20" s="1"/>
      <c r="BKR20" s="1"/>
      <c r="BKS20" s="1"/>
      <c r="BKT20" s="1"/>
      <c r="BKU20" s="1"/>
      <c r="BKV20" s="1"/>
      <c r="BKW20" s="1"/>
      <c r="BKX20" s="1"/>
      <c r="BKY20" s="1"/>
      <c r="BKZ20" s="1"/>
      <c r="BLA20" s="1"/>
      <c r="BLB20" s="1"/>
      <c r="BLC20" s="1"/>
      <c r="BLD20" s="1"/>
      <c r="BLE20" s="1"/>
      <c r="BLF20" s="1"/>
      <c r="BLG20" s="1"/>
      <c r="BLH20" s="1"/>
      <c r="BLI20" s="1"/>
      <c r="BLJ20" s="1"/>
      <c r="BLK20" s="1"/>
      <c r="BLL20" s="1"/>
      <c r="BLM20" s="1"/>
      <c r="BLN20" s="1"/>
      <c r="BLO20" s="1"/>
      <c r="BLP20" s="1"/>
      <c r="BLQ20" s="1"/>
      <c r="BLR20" s="1"/>
      <c r="BLS20" s="1"/>
      <c r="BLT20" s="1"/>
      <c r="BLU20" s="1"/>
      <c r="BLV20" s="1"/>
      <c r="BLW20" s="1"/>
      <c r="BLX20" s="1"/>
      <c r="BLY20" s="1"/>
      <c r="BLZ20" s="1"/>
      <c r="BMA20" s="1"/>
      <c r="BMB20" s="1"/>
      <c r="BMC20" s="1"/>
      <c r="BMD20" s="1"/>
      <c r="BME20" s="1"/>
      <c r="BMF20" s="1"/>
      <c r="BMG20" s="1"/>
      <c r="BMH20" s="1"/>
      <c r="BMI20" s="1"/>
      <c r="BMJ20" s="1"/>
      <c r="BMK20" s="1"/>
      <c r="BML20" s="1"/>
      <c r="BMM20" s="1"/>
      <c r="BMN20" s="1"/>
      <c r="BMO20" s="1"/>
      <c r="BMP20" s="1"/>
      <c r="BMQ20" s="1"/>
      <c r="BMR20" s="1"/>
      <c r="BMS20" s="1"/>
      <c r="BMT20" s="1"/>
      <c r="BMU20" s="1"/>
      <c r="BMV20" s="1"/>
      <c r="BMW20" s="1"/>
      <c r="BMX20" s="1"/>
      <c r="BMY20" s="1"/>
      <c r="BMZ20" s="1"/>
      <c r="BNA20" s="1"/>
      <c r="BNB20" s="1"/>
      <c r="BNC20" s="1"/>
      <c r="BND20" s="1"/>
      <c r="BNE20" s="1"/>
      <c r="BNF20" s="1"/>
      <c r="BNG20" s="1"/>
      <c r="BNH20" s="1"/>
      <c r="BNI20" s="1"/>
      <c r="BNJ20" s="1"/>
      <c r="BNK20" s="1"/>
      <c r="BNL20" s="1"/>
      <c r="BNM20" s="1"/>
      <c r="BNN20" s="1"/>
      <c r="BNO20" s="1"/>
      <c r="BNP20" s="1"/>
      <c r="BNQ20" s="1"/>
      <c r="BNR20" s="1"/>
      <c r="BNS20" s="1"/>
      <c r="BNT20" s="1"/>
      <c r="BNU20" s="1"/>
      <c r="BNV20" s="1"/>
      <c r="BNW20" s="1"/>
      <c r="BNX20" s="1"/>
      <c r="BNY20" s="1"/>
      <c r="BNZ20" s="1"/>
      <c r="BOA20" s="1"/>
      <c r="BOB20" s="1"/>
      <c r="BOC20" s="1"/>
      <c r="BOD20" s="1"/>
      <c r="BOE20" s="1"/>
      <c r="BOF20" s="1"/>
      <c r="BOG20" s="1"/>
      <c r="BOH20" s="1"/>
      <c r="BOI20" s="1"/>
      <c r="BOJ20" s="1"/>
      <c r="BOK20" s="1"/>
      <c r="BOL20" s="1"/>
      <c r="BOM20" s="1"/>
      <c r="BON20" s="1"/>
      <c r="BOO20" s="1"/>
      <c r="BOP20" s="1"/>
      <c r="BOQ20" s="1"/>
      <c r="BOR20" s="1"/>
      <c r="BOS20" s="1"/>
      <c r="BOT20" s="1"/>
      <c r="BOU20" s="1"/>
      <c r="BOV20" s="1"/>
      <c r="BOW20" s="1"/>
      <c r="BOX20" s="1"/>
      <c r="BOY20" s="1"/>
      <c r="BOZ20" s="1"/>
      <c r="BPA20" s="1"/>
      <c r="BPB20" s="1"/>
      <c r="BPC20" s="1"/>
      <c r="BPD20" s="1"/>
      <c r="BPE20" s="1"/>
      <c r="BPF20" s="1"/>
      <c r="BPG20" s="1"/>
      <c r="BPH20" s="1"/>
      <c r="BPI20" s="1"/>
      <c r="BPJ20" s="1"/>
      <c r="BPK20" s="1"/>
      <c r="BPL20" s="1"/>
      <c r="BPM20" s="1"/>
      <c r="BPN20" s="1"/>
      <c r="BPO20" s="1"/>
      <c r="BPP20" s="1"/>
      <c r="BPQ20" s="1"/>
      <c r="BPR20" s="1"/>
      <c r="BPS20" s="1"/>
      <c r="BPT20" s="1"/>
      <c r="BPU20" s="1"/>
      <c r="BPV20" s="1"/>
      <c r="BPW20" s="1"/>
      <c r="BPX20" s="1"/>
      <c r="BPY20" s="1"/>
      <c r="BPZ20" s="1"/>
      <c r="BQA20" s="1"/>
      <c r="BQB20" s="1"/>
      <c r="BQC20" s="1"/>
      <c r="BQD20" s="1"/>
      <c r="BQE20" s="1"/>
      <c r="BQF20" s="1"/>
      <c r="BQG20" s="1"/>
      <c r="BQH20" s="1"/>
      <c r="BQI20" s="1"/>
      <c r="BQJ20" s="1"/>
      <c r="BQK20" s="1"/>
      <c r="BQL20" s="1"/>
      <c r="BQM20" s="1"/>
      <c r="BQN20" s="1"/>
      <c r="BQO20" s="1"/>
      <c r="BQP20" s="1"/>
      <c r="BQQ20" s="1"/>
      <c r="BQR20" s="1"/>
      <c r="BQS20" s="1"/>
      <c r="BQT20" s="1"/>
      <c r="BQU20" s="1"/>
      <c r="BQV20" s="1"/>
      <c r="BQW20" s="1"/>
      <c r="BQX20" s="1"/>
      <c r="BQY20" s="1"/>
      <c r="BQZ20" s="1"/>
      <c r="BRA20" s="1"/>
      <c r="BRB20" s="1"/>
      <c r="BRC20" s="1"/>
      <c r="BRD20" s="1"/>
      <c r="BRE20" s="1"/>
      <c r="BRF20" s="1"/>
      <c r="BRG20" s="1"/>
      <c r="BRH20" s="1"/>
      <c r="BRI20" s="1"/>
      <c r="BRJ20" s="1"/>
      <c r="BRK20" s="1"/>
      <c r="BRL20" s="1"/>
      <c r="BRM20" s="1"/>
      <c r="BRN20" s="1"/>
      <c r="BRO20" s="1"/>
      <c r="BRP20" s="1"/>
      <c r="BRQ20" s="1"/>
      <c r="BRR20" s="1"/>
      <c r="BRS20" s="1"/>
      <c r="BRT20" s="1"/>
      <c r="BRU20" s="1"/>
      <c r="BRV20" s="1"/>
      <c r="BRW20" s="1"/>
      <c r="BRX20" s="1"/>
      <c r="BRY20" s="1"/>
      <c r="BRZ20" s="1"/>
      <c r="BSA20" s="1"/>
      <c r="BSB20" s="1"/>
      <c r="BSC20" s="1"/>
      <c r="BSD20" s="1"/>
      <c r="BSE20" s="1"/>
      <c r="BSF20" s="1"/>
      <c r="BSG20" s="1"/>
      <c r="BSH20" s="1"/>
      <c r="BSI20" s="1"/>
      <c r="BSJ20" s="1"/>
      <c r="BSK20" s="1"/>
      <c r="BSL20" s="1"/>
      <c r="BSM20" s="1"/>
      <c r="BSN20" s="1"/>
      <c r="BSO20" s="1"/>
      <c r="BSP20" s="1"/>
      <c r="BSQ20" s="1"/>
      <c r="BSR20" s="1"/>
      <c r="BSS20" s="1"/>
      <c r="BST20" s="1"/>
      <c r="BSU20" s="1"/>
      <c r="BSV20" s="1"/>
      <c r="BSW20" s="1"/>
      <c r="BSX20" s="1"/>
      <c r="BSY20" s="1"/>
      <c r="BSZ20" s="1"/>
      <c r="BTA20" s="1"/>
      <c r="BTB20" s="1"/>
      <c r="BTC20" s="1"/>
      <c r="BTD20" s="1"/>
      <c r="BTE20" s="1"/>
      <c r="BTF20" s="1"/>
      <c r="BTG20" s="1"/>
      <c r="BTH20" s="1"/>
      <c r="BTI20" s="1"/>
      <c r="BTJ20" s="1"/>
      <c r="BTK20" s="1"/>
      <c r="BTL20" s="1"/>
      <c r="BTM20" s="1"/>
      <c r="BTN20" s="1"/>
      <c r="BTO20" s="1"/>
      <c r="BTP20" s="1"/>
      <c r="BTQ20" s="1"/>
      <c r="BTR20" s="1"/>
      <c r="BTS20" s="1"/>
      <c r="BTT20" s="1"/>
      <c r="BTU20" s="1"/>
      <c r="BTV20" s="1"/>
      <c r="BTW20" s="1"/>
      <c r="BTX20" s="1"/>
      <c r="BTY20" s="1"/>
      <c r="BTZ20" s="1"/>
      <c r="BUA20" s="1"/>
      <c r="BUB20" s="1"/>
      <c r="BUC20" s="1"/>
      <c r="BUD20" s="1"/>
      <c r="BUE20" s="1"/>
      <c r="BUF20" s="1"/>
      <c r="BUG20" s="1"/>
      <c r="BUH20" s="1"/>
      <c r="BUI20" s="1"/>
      <c r="BUJ20" s="1"/>
      <c r="BUK20" s="1"/>
      <c r="BUL20" s="1"/>
      <c r="BUM20" s="1"/>
      <c r="BUN20" s="1"/>
      <c r="BUO20" s="1"/>
      <c r="BUP20" s="1"/>
      <c r="BUQ20" s="1"/>
      <c r="BUR20" s="1"/>
      <c r="BUS20" s="1"/>
      <c r="BUT20" s="1"/>
      <c r="BUU20" s="1"/>
      <c r="BUV20" s="1"/>
      <c r="BUW20" s="1"/>
      <c r="BUX20" s="1"/>
      <c r="BUY20" s="1"/>
      <c r="BUZ20" s="1"/>
      <c r="BVA20" s="1"/>
      <c r="BVB20" s="1"/>
      <c r="BVC20" s="1"/>
      <c r="BVD20" s="1"/>
      <c r="BVE20" s="1"/>
      <c r="BVF20" s="1"/>
      <c r="BVG20" s="1"/>
      <c r="BVH20" s="1"/>
      <c r="BVI20" s="1"/>
      <c r="BVJ20" s="1"/>
      <c r="BVK20" s="1"/>
      <c r="BVL20" s="1"/>
      <c r="BVM20" s="1"/>
      <c r="BVN20" s="1"/>
      <c r="BVO20" s="1"/>
      <c r="BVP20" s="1"/>
      <c r="BVQ20" s="1"/>
      <c r="BVR20" s="1"/>
      <c r="BVS20" s="1"/>
      <c r="BVT20" s="1"/>
      <c r="BVU20" s="1"/>
      <c r="BVV20" s="1"/>
      <c r="BVW20" s="1"/>
      <c r="BVX20" s="1"/>
      <c r="BVY20" s="1"/>
      <c r="BVZ20" s="1"/>
      <c r="BWA20" s="1"/>
      <c r="BWB20" s="1"/>
      <c r="BWC20" s="1"/>
      <c r="BWD20" s="1"/>
      <c r="BWE20" s="1"/>
      <c r="BWF20" s="1"/>
      <c r="BWG20" s="1"/>
      <c r="BWH20" s="1"/>
      <c r="BWI20" s="1"/>
      <c r="BWJ20" s="1"/>
      <c r="BWK20" s="1"/>
      <c r="BWL20" s="1"/>
      <c r="BWM20" s="1"/>
      <c r="BWN20" s="1"/>
      <c r="BWO20" s="1"/>
      <c r="BWP20" s="1"/>
      <c r="BWQ20" s="1"/>
      <c r="BWR20" s="1"/>
      <c r="BWS20" s="1"/>
      <c r="BWT20" s="1"/>
      <c r="BWU20" s="1"/>
      <c r="BWV20" s="1"/>
      <c r="BWW20" s="1"/>
      <c r="BWX20" s="1"/>
      <c r="BWY20" s="1"/>
      <c r="BWZ20" s="1"/>
      <c r="BXA20" s="1"/>
      <c r="BXB20" s="1"/>
      <c r="BXC20" s="1"/>
      <c r="BXD20" s="1"/>
      <c r="BXE20" s="1"/>
      <c r="BXF20" s="1"/>
      <c r="BXG20" s="1"/>
      <c r="BXH20" s="1"/>
      <c r="BXI20" s="1"/>
      <c r="BXJ20" s="1"/>
      <c r="BXK20" s="1"/>
      <c r="BXL20" s="1"/>
      <c r="BXM20" s="1"/>
      <c r="BXN20" s="1"/>
      <c r="BXO20" s="1"/>
      <c r="BXP20" s="1"/>
      <c r="BXQ20" s="1"/>
      <c r="BXR20" s="1"/>
      <c r="BXS20" s="1"/>
      <c r="BXT20" s="1"/>
      <c r="BXU20" s="1"/>
      <c r="BXV20" s="1"/>
      <c r="BXW20" s="1"/>
      <c r="BXX20" s="1"/>
      <c r="BXY20" s="1"/>
      <c r="BXZ20" s="1"/>
      <c r="BYA20" s="1"/>
      <c r="BYB20" s="1"/>
      <c r="BYC20" s="1"/>
      <c r="BYD20" s="1"/>
      <c r="BYE20" s="1"/>
      <c r="BYF20" s="1"/>
      <c r="BYG20" s="1"/>
      <c r="BYH20" s="1"/>
      <c r="BYI20" s="1"/>
      <c r="BYJ20" s="1"/>
      <c r="BYK20" s="1"/>
      <c r="BYL20" s="1"/>
      <c r="BYM20" s="1"/>
      <c r="BYN20" s="1"/>
      <c r="BYO20" s="1"/>
      <c r="BYP20" s="1"/>
      <c r="BYQ20" s="1"/>
      <c r="BYR20" s="1"/>
      <c r="BYS20" s="1"/>
      <c r="BYT20" s="1"/>
      <c r="BYU20" s="1"/>
      <c r="BYV20" s="1"/>
      <c r="BYW20" s="1"/>
      <c r="BYX20" s="1"/>
      <c r="BYY20" s="1"/>
      <c r="BYZ20" s="1"/>
      <c r="BZA20" s="1"/>
      <c r="BZB20" s="1"/>
      <c r="BZC20" s="1"/>
      <c r="BZD20" s="1"/>
      <c r="BZE20" s="1"/>
      <c r="BZF20" s="1"/>
      <c r="BZG20" s="1"/>
      <c r="BZH20" s="1"/>
      <c r="BZI20" s="1"/>
      <c r="BZJ20" s="1"/>
      <c r="BZK20" s="1"/>
      <c r="BZL20" s="1"/>
      <c r="BZM20" s="1"/>
      <c r="BZN20" s="1"/>
      <c r="BZO20" s="1"/>
      <c r="BZP20" s="1"/>
      <c r="BZQ20" s="1"/>
      <c r="BZR20" s="1"/>
      <c r="BZS20" s="1"/>
      <c r="BZT20" s="1"/>
      <c r="BZU20" s="1"/>
      <c r="BZV20" s="1"/>
      <c r="BZW20" s="1"/>
      <c r="BZX20" s="1"/>
      <c r="BZY20" s="1"/>
      <c r="BZZ20" s="1"/>
      <c r="CAA20" s="1"/>
      <c r="CAB20" s="1"/>
      <c r="CAC20" s="1"/>
      <c r="CAD20" s="1"/>
      <c r="CAE20" s="1"/>
      <c r="CAF20" s="1"/>
      <c r="CAG20" s="1"/>
      <c r="CAH20" s="1"/>
      <c r="CAI20" s="1"/>
      <c r="CAJ20" s="1"/>
      <c r="CAK20" s="1"/>
      <c r="CAL20" s="1"/>
      <c r="CAM20" s="1"/>
      <c r="CAN20" s="1"/>
      <c r="CAO20" s="1"/>
      <c r="CAP20" s="1"/>
      <c r="CAQ20" s="1"/>
      <c r="CAR20" s="1"/>
      <c r="CAS20" s="1"/>
      <c r="CAT20" s="1"/>
      <c r="CAU20" s="1"/>
      <c r="CAV20" s="1"/>
      <c r="CAW20" s="1"/>
      <c r="CAX20" s="1"/>
      <c r="CAY20" s="1"/>
      <c r="CAZ20" s="1"/>
      <c r="CBA20" s="1"/>
      <c r="CBB20" s="1"/>
      <c r="CBC20" s="1"/>
      <c r="CBD20" s="1"/>
      <c r="CBE20" s="1"/>
      <c r="CBF20" s="1"/>
      <c r="CBG20" s="1"/>
      <c r="CBH20" s="1"/>
      <c r="CBI20" s="1"/>
      <c r="CBJ20" s="1"/>
      <c r="CBK20" s="1"/>
      <c r="CBL20" s="1"/>
      <c r="CBM20" s="1"/>
      <c r="CBN20" s="1"/>
      <c r="CBO20" s="1"/>
      <c r="CBP20" s="1"/>
      <c r="CBQ20" s="1"/>
      <c r="CBR20" s="1"/>
      <c r="CBS20" s="1"/>
      <c r="CBT20" s="1"/>
      <c r="CBU20" s="1"/>
      <c r="CBV20" s="1"/>
      <c r="CBW20" s="1"/>
      <c r="CBX20" s="1"/>
      <c r="CBY20" s="1"/>
      <c r="CBZ20" s="1"/>
      <c r="CCA20" s="1"/>
      <c r="CCB20" s="1"/>
      <c r="CCC20" s="1"/>
      <c r="CCD20" s="1"/>
      <c r="CCE20" s="1"/>
      <c r="CCF20" s="1"/>
      <c r="CCG20" s="1"/>
      <c r="CCH20" s="1"/>
      <c r="CCI20" s="1"/>
      <c r="CCJ20" s="1"/>
      <c r="CCK20" s="1"/>
      <c r="CCL20" s="1"/>
      <c r="CCM20" s="1"/>
      <c r="CCN20" s="1"/>
      <c r="CCO20" s="1"/>
      <c r="CCP20" s="1"/>
      <c r="CCQ20" s="1"/>
      <c r="CCR20" s="1"/>
      <c r="CCS20" s="1"/>
      <c r="CCT20" s="1"/>
      <c r="CCU20" s="1"/>
      <c r="CCV20" s="1"/>
      <c r="CCW20" s="1"/>
      <c r="CCX20" s="1"/>
      <c r="CCY20" s="1"/>
      <c r="CCZ20" s="1"/>
      <c r="CDA20" s="1"/>
      <c r="CDB20" s="1"/>
      <c r="CDC20" s="1"/>
      <c r="CDD20" s="1"/>
      <c r="CDE20" s="1"/>
      <c r="CDF20" s="1"/>
      <c r="CDG20" s="1"/>
      <c r="CDH20" s="1"/>
      <c r="CDI20" s="1"/>
      <c r="CDJ20" s="1"/>
      <c r="CDK20" s="1"/>
      <c r="CDL20" s="1"/>
      <c r="CDM20" s="1"/>
      <c r="CDN20" s="1"/>
      <c r="CDO20" s="1"/>
      <c r="CDP20" s="1"/>
      <c r="CDQ20" s="1"/>
      <c r="CDR20" s="1"/>
      <c r="CDS20" s="1"/>
      <c r="CDT20" s="1"/>
      <c r="CDU20" s="1"/>
      <c r="CDV20" s="1"/>
      <c r="CDW20" s="1"/>
      <c r="CDX20" s="1"/>
      <c r="CDY20" s="1"/>
      <c r="CDZ20" s="1"/>
      <c r="CEA20" s="1"/>
      <c r="CEB20" s="1"/>
      <c r="CEC20" s="1"/>
      <c r="CED20" s="1"/>
      <c r="CEE20" s="1"/>
      <c r="CEF20" s="1"/>
      <c r="CEG20" s="1"/>
      <c r="CEH20" s="1"/>
      <c r="CEI20" s="1"/>
      <c r="CEJ20" s="1"/>
      <c r="CEK20" s="1"/>
      <c r="CEL20" s="1"/>
      <c r="CEM20" s="1"/>
      <c r="CEN20" s="1"/>
      <c r="CEO20" s="1"/>
      <c r="CEP20" s="1"/>
      <c r="CEQ20" s="1"/>
      <c r="CER20" s="1"/>
      <c r="CES20" s="1"/>
      <c r="CET20" s="1"/>
      <c r="CEU20" s="1"/>
      <c r="CEV20" s="1"/>
      <c r="CEW20" s="1"/>
      <c r="CEX20" s="1"/>
      <c r="CEY20" s="1"/>
      <c r="CEZ20" s="1"/>
      <c r="CFA20" s="1"/>
      <c r="CFB20" s="1"/>
      <c r="CFC20" s="1"/>
      <c r="CFD20" s="1"/>
      <c r="CFE20" s="1"/>
      <c r="CFF20" s="1"/>
      <c r="CFG20" s="1"/>
      <c r="CFH20" s="1"/>
      <c r="CFI20" s="1"/>
      <c r="CFJ20" s="1"/>
      <c r="CFK20" s="1"/>
      <c r="CFL20" s="1"/>
      <c r="CFM20" s="1"/>
      <c r="CFN20" s="1"/>
      <c r="CFO20" s="1"/>
      <c r="CFP20" s="1"/>
      <c r="CFQ20" s="1"/>
      <c r="CFR20" s="1"/>
      <c r="CFS20" s="1"/>
      <c r="CFT20" s="1"/>
      <c r="CFU20" s="1"/>
      <c r="CFV20" s="1"/>
      <c r="CFW20" s="1"/>
      <c r="CFX20" s="1"/>
      <c r="CFY20" s="1"/>
      <c r="CFZ20" s="1"/>
      <c r="CGA20" s="1"/>
      <c r="CGB20" s="1"/>
      <c r="CGC20" s="1"/>
      <c r="CGD20" s="1"/>
      <c r="CGE20" s="1"/>
      <c r="CGF20" s="1"/>
      <c r="CGG20" s="1"/>
      <c r="CGH20" s="1"/>
      <c r="CGI20" s="1"/>
      <c r="CGJ20" s="1"/>
      <c r="CGK20" s="1"/>
      <c r="CGL20" s="1"/>
      <c r="CGM20" s="1"/>
      <c r="CGN20" s="1"/>
      <c r="CGO20" s="1"/>
      <c r="CGP20" s="1"/>
      <c r="CGQ20" s="1"/>
      <c r="CGR20" s="1"/>
      <c r="CGS20" s="1"/>
      <c r="CGT20" s="1"/>
      <c r="CGU20" s="1"/>
      <c r="CGV20" s="1"/>
      <c r="CGW20" s="1"/>
      <c r="CGX20" s="1"/>
      <c r="CGY20" s="1"/>
      <c r="CGZ20" s="1"/>
      <c r="CHA20" s="1"/>
      <c r="CHB20" s="1"/>
      <c r="CHC20" s="1"/>
      <c r="CHD20" s="1"/>
      <c r="CHE20" s="1"/>
      <c r="CHF20" s="1"/>
      <c r="CHG20" s="1"/>
      <c r="CHH20" s="1"/>
      <c r="CHI20" s="1"/>
      <c r="CHJ20" s="1"/>
      <c r="CHK20" s="1"/>
      <c r="CHL20" s="1"/>
      <c r="CHM20" s="1"/>
      <c r="CHN20" s="1"/>
      <c r="CHO20" s="1"/>
      <c r="CHP20" s="1"/>
      <c r="CHQ20" s="1"/>
      <c r="CHR20" s="1"/>
      <c r="CHS20" s="1"/>
      <c r="CHT20" s="1"/>
      <c r="CHU20" s="1"/>
      <c r="CHV20" s="1"/>
      <c r="CHW20" s="1"/>
      <c r="CHX20" s="1"/>
      <c r="CHY20" s="1"/>
      <c r="CHZ20" s="1"/>
      <c r="CIA20" s="1"/>
      <c r="CIB20" s="1"/>
      <c r="CIC20" s="1"/>
      <c r="CID20" s="1"/>
      <c r="CIE20" s="1"/>
      <c r="CIF20" s="1"/>
      <c r="CIG20" s="1"/>
      <c r="CIH20" s="1"/>
      <c r="CII20" s="1"/>
      <c r="CIJ20" s="1"/>
      <c r="CIK20" s="1"/>
      <c r="CIL20" s="1"/>
      <c r="CIM20" s="1"/>
      <c r="CIN20" s="1"/>
      <c r="CIO20" s="1"/>
      <c r="CIP20" s="1"/>
      <c r="CIQ20" s="1"/>
      <c r="CIR20" s="1"/>
      <c r="CIS20" s="1"/>
      <c r="CIT20" s="1"/>
      <c r="CIU20" s="1"/>
      <c r="CIV20" s="1"/>
      <c r="CIW20" s="1"/>
      <c r="CIX20" s="1"/>
      <c r="CIY20" s="1"/>
      <c r="CIZ20" s="1"/>
      <c r="CJA20" s="1"/>
      <c r="CJB20" s="1"/>
      <c r="CJC20" s="1"/>
      <c r="CJD20" s="1"/>
      <c r="CJE20" s="1"/>
      <c r="CJF20" s="1"/>
      <c r="CJG20" s="1"/>
      <c r="CJH20" s="1"/>
      <c r="CJI20" s="1"/>
      <c r="CJJ20" s="1"/>
      <c r="CJK20" s="1"/>
      <c r="CJL20" s="1"/>
      <c r="CJM20" s="1"/>
      <c r="CJN20" s="1"/>
      <c r="CJO20" s="1"/>
      <c r="CJP20" s="1"/>
      <c r="CJQ20" s="1"/>
      <c r="CJR20" s="1"/>
      <c r="CJS20" s="1"/>
      <c r="CJT20" s="1"/>
      <c r="CJU20" s="1"/>
      <c r="CJV20" s="1"/>
      <c r="CJW20" s="1"/>
      <c r="CJX20" s="1"/>
      <c r="CJY20" s="1"/>
      <c r="CJZ20" s="1"/>
      <c r="CKA20" s="1"/>
      <c r="CKB20" s="1"/>
      <c r="CKC20" s="1"/>
      <c r="CKD20" s="1"/>
      <c r="CKE20" s="1"/>
      <c r="CKF20" s="1"/>
      <c r="CKG20" s="1"/>
      <c r="CKH20" s="1"/>
      <c r="CKI20" s="1"/>
      <c r="CKJ20" s="1"/>
      <c r="CKK20" s="1"/>
      <c r="CKL20" s="1"/>
      <c r="CKM20" s="1"/>
      <c r="CKN20" s="1"/>
      <c r="CKO20" s="1"/>
      <c r="CKP20" s="1"/>
      <c r="CKQ20" s="1"/>
      <c r="CKR20" s="1"/>
      <c r="CKS20" s="1"/>
      <c r="CKT20" s="1"/>
      <c r="CKU20" s="1"/>
      <c r="CKV20" s="1"/>
      <c r="CKW20" s="1"/>
      <c r="CKX20" s="1"/>
      <c r="CKY20" s="1"/>
      <c r="CKZ20" s="1"/>
      <c r="CLA20" s="1"/>
      <c r="CLB20" s="1"/>
      <c r="CLC20" s="1"/>
      <c r="CLD20" s="1"/>
      <c r="CLE20" s="1"/>
      <c r="CLF20" s="1"/>
      <c r="CLG20" s="1"/>
      <c r="CLH20" s="1"/>
      <c r="CLI20" s="1"/>
      <c r="CLJ20" s="1"/>
      <c r="CLK20" s="1"/>
      <c r="CLL20" s="1"/>
      <c r="CLM20" s="1"/>
      <c r="CLN20" s="1"/>
      <c r="CLO20" s="1"/>
      <c r="CLP20" s="1"/>
      <c r="CLQ20" s="1"/>
      <c r="CLR20" s="1"/>
      <c r="CLS20" s="1"/>
      <c r="CLT20" s="1"/>
      <c r="CLU20" s="1"/>
      <c r="CLV20" s="1"/>
      <c r="CLW20" s="1"/>
      <c r="CLX20" s="1"/>
      <c r="CLY20" s="1"/>
      <c r="CLZ20" s="1"/>
      <c r="CMA20" s="1"/>
      <c r="CMB20" s="1"/>
      <c r="CMC20" s="1"/>
      <c r="CMD20" s="1"/>
      <c r="CME20" s="1"/>
      <c r="CMF20" s="1"/>
      <c r="CMG20" s="1"/>
      <c r="CMH20" s="1"/>
      <c r="CMI20" s="1"/>
      <c r="CMJ20" s="1"/>
      <c r="CMK20" s="1"/>
      <c r="CML20" s="1"/>
      <c r="CMM20" s="1"/>
      <c r="CMN20" s="1"/>
      <c r="CMO20" s="1"/>
      <c r="CMP20" s="1"/>
      <c r="CMQ20" s="1"/>
      <c r="CMR20" s="1"/>
      <c r="CMS20" s="1"/>
      <c r="CMT20" s="1"/>
      <c r="CMU20" s="1"/>
      <c r="CMV20" s="1"/>
      <c r="CMW20" s="1"/>
      <c r="CMX20" s="1"/>
      <c r="CMY20" s="1"/>
      <c r="CMZ20" s="1"/>
      <c r="CNA20" s="1"/>
      <c r="CNB20" s="1"/>
      <c r="CNC20" s="1"/>
      <c r="CND20" s="1"/>
      <c r="CNE20" s="1"/>
      <c r="CNF20" s="1"/>
      <c r="CNG20" s="1"/>
      <c r="CNH20" s="1"/>
      <c r="CNI20" s="1"/>
      <c r="CNJ20" s="1"/>
      <c r="CNK20" s="1"/>
      <c r="CNL20" s="1"/>
      <c r="CNM20" s="1"/>
      <c r="CNN20" s="1"/>
      <c r="CNO20" s="1"/>
      <c r="CNP20" s="1"/>
      <c r="CNQ20" s="1"/>
      <c r="CNR20" s="1"/>
      <c r="CNS20" s="1"/>
      <c r="CNT20" s="1"/>
      <c r="CNU20" s="1"/>
      <c r="CNV20" s="1"/>
      <c r="CNW20" s="1"/>
      <c r="CNX20" s="1"/>
      <c r="CNY20" s="1"/>
      <c r="CNZ20" s="1"/>
      <c r="COA20" s="1"/>
      <c r="COB20" s="1"/>
      <c r="COC20" s="1"/>
      <c r="COD20" s="1"/>
      <c r="COE20" s="1"/>
      <c r="COF20" s="1"/>
      <c r="COG20" s="1"/>
      <c r="COH20" s="1"/>
      <c r="COI20" s="1"/>
      <c r="COJ20" s="1"/>
      <c r="COK20" s="1"/>
      <c r="COL20" s="1"/>
      <c r="COM20" s="1"/>
      <c r="CON20" s="1"/>
      <c r="COO20" s="1"/>
      <c r="COP20" s="1"/>
      <c r="COQ20" s="1"/>
      <c r="COR20" s="1"/>
      <c r="COS20" s="1"/>
      <c r="COT20" s="1"/>
      <c r="COU20" s="1"/>
      <c r="COV20" s="1"/>
      <c r="COW20" s="1"/>
      <c r="COX20" s="1"/>
      <c r="COY20" s="1"/>
      <c r="COZ20" s="1"/>
      <c r="CPA20" s="1"/>
      <c r="CPB20" s="1"/>
      <c r="CPC20" s="1"/>
      <c r="CPD20" s="1"/>
      <c r="CPE20" s="1"/>
      <c r="CPF20" s="1"/>
      <c r="CPG20" s="1"/>
      <c r="CPH20" s="1"/>
      <c r="CPI20" s="1"/>
      <c r="CPJ20" s="1"/>
      <c r="CPK20" s="1"/>
      <c r="CPL20" s="1"/>
      <c r="CPM20" s="1"/>
      <c r="CPN20" s="1"/>
      <c r="CPO20" s="1"/>
      <c r="CPP20" s="1"/>
      <c r="CPQ20" s="1"/>
      <c r="CPR20" s="1"/>
      <c r="CPS20" s="1"/>
      <c r="CPT20" s="1"/>
      <c r="CPU20" s="1"/>
      <c r="CPV20" s="1"/>
      <c r="CPW20" s="1"/>
      <c r="CPX20" s="1"/>
      <c r="CPY20" s="1"/>
      <c r="CPZ20" s="1"/>
      <c r="CQA20" s="1"/>
      <c r="CQB20" s="1"/>
      <c r="CQC20" s="1"/>
      <c r="CQD20" s="1"/>
      <c r="CQE20" s="1"/>
      <c r="CQF20" s="1"/>
      <c r="CQG20" s="1"/>
      <c r="CQH20" s="1"/>
      <c r="CQI20" s="1"/>
      <c r="CQJ20" s="1"/>
      <c r="CQK20" s="1"/>
      <c r="CQL20" s="1"/>
      <c r="CQM20" s="1"/>
      <c r="CQN20" s="1"/>
      <c r="CQO20" s="1"/>
      <c r="CQP20" s="1"/>
      <c r="CQQ20" s="1"/>
      <c r="CQR20" s="1"/>
      <c r="CQS20" s="1"/>
      <c r="CQT20" s="1"/>
      <c r="CQU20" s="1"/>
      <c r="CQV20" s="1"/>
      <c r="CQW20" s="1"/>
      <c r="CQX20" s="1"/>
      <c r="CQY20" s="1"/>
      <c r="CQZ20" s="1"/>
      <c r="CRA20" s="1"/>
      <c r="CRB20" s="1"/>
      <c r="CRC20" s="1"/>
      <c r="CRD20" s="1"/>
      <c r="CRE20" s="1"/>
      <c r="CRF20" s="1"/>
      <c r="CRG20" s="1"/>
      <c r="CRH20" s="1"/>
      <c r="CRI20" s="1"/>
      <c r="CRJ20" s="1"/>
      <c r="CRK20" s="1"/>
      <c r="CRL20" s="1"/>
      <c r="CRM20" s="1"/>
      <c r="CRN20" s="1"/>
      <c r="CRO20" s="1"/>
      <c r="CRP20" s="1"/>
      <c r="CRQ20" s="1"/>
      <c r="CRR20" s="1"/>
      <c r="CRS20" s="1"/>
      <c r="CRT20" s="1"/>
      <c r="CRU20" s="1"/>
      <c r="CRV20" s="1"/>
      <c r="CRW20" s="1"/>
      <c r="CRX20" s="1"/>
      <c r="CRY20" s="1"/>
      <c r="CRZ20" s="1"/>
      <c r="CSA20" s="1"/>
      <c r="CSB20" s="1"/>
      <c r="CSC20" s="1"/>
      <c r="CSD20" s="1"/>
      <c r="CSE20" s="1"/>
      <c r="CSF20" s="1"/>
      <c r="CSG20" s="1"/>
      <c r="CSH20" s="1"/>
      <c r="CSI20" s="1"/>
      <c r="CSJ20" s="1"/>
      <c r="CSK20" s="1"/>
      <c r="CSL20" s="1"/>
      <c r="CSM20" s="1"/>
      <c r="CSN20" s="1"/>
      <c r="CSO20" s="1"/>
      <c r="CSP20" s="1"/>
      <c r="CSQ20" s="1"/>
      <c r="CSR20" s="1"/>
      <c r="CSS20" s="1"/>
      <c r="CST20" s="1"/>
      <c r="CSU20" s="1"/>
      <c r="CSV20" s="1"/>
      <c r="CSW20" s="1"/>
      <c r="CSX20" s="1"/>
      <c r="CSY20" s="1"/>
      <c r="CSZ20" s="1"/>
      <c r="CTA20" s="1"/>
      <c r="CTB20" s="1"/>
      <c r="CTC20" s="1"/>
      <c r="CTD20" s="1"/>
      <c r="CTE20" s="1"/>
      <c r="CTF20" s="1"/>
      <c r="CTG20" s="1"/>
      <c r="CTH20" s="1"/>
      <c r="CTI20" s="1"/>
      <c r="CTJ20" s="1"/>
      <c r="CTK20" s="1"/>
      <c r="CTL20" s="1"/>
      <c r="CTM20" s="1"/>
      <c r="CTN20" s="1"/>
      <c r="CTO20" s="1"/>
      <c r="CTP20" s="1"/>
      <c r="CTQ20" s="1"/>
      <c r="CTR20" s="1"/>
      <c r="CTS20" s="1"/>
      <c r="CTT20" s="1"/>
      <c r="CTU20" s="1"/>
      <c r="CTV20" s="1"/>
      <c r="CTW20" s="1"/>
      <c r="CTX20" s="1"/>
      <c r="CTY20" s="1"/>
      <c r="CTZ20" s="1"/>
      <c r="CUA20" s="1"/>
      <c r="CUB20" s="1"/>
      <c r="CUC20" s="1"/>
      <c r="CUD20" s="1"/>
      <c r="CUE20" s="1"/>
      <c r="CUF20" s="1"/>
      <c r="CUG20" s="1"/>
      <c r="CUH20" s="1"/>
      <c r="CUI20" s="1"/>
      <c r="CUJ20" s="1"/>
      <c r="CUK20" s="1"/>
      <c r="CUL20" s="1"/>
      <c r="CUM20" s="1"/>
      <c r="CUN20" s="1"/>
      <c r="CUO20" s="1"/>
      <c r="CUP20" s="1"/>
      <c r="CUQ20" s="1"/>
      <c r="CUR20" s="1"/>
      <c r="CUS20" s="1"/>
      <c r="CUT20" s="1"/>
      <c r="CUU20" s="1"/>
      <c r="CUV20" s="1"/>
      <c r="CUW20" s="1"/>
      <c r="CUX20" s="1"/>
      <c r="CUY20" s="1"/>
      <c r="CUZ20" s="1"/>
      <c r="CVA20" s="1"/>
      <c r="CVB20" s="1"/>
      <c r="CVC20" s="1"/>
      <c r="CVD20" s="1"/>
      <c r="CVE20" s="1"/>
      <c r="CVF20" s="1"/>
      <c r="CVG20" s="1"/>
      <c r="CVH20" s="1"/>
      <c r="CVI20" s="1"/>
      <c r="CVJ20" s="1"/>
      <c r="CVK20" s="1"/>
      <c r="CVL20" s="1"/>
      <c r="CVM20" s="1"/>
      <c r="CVN20" s="1"/>
      <c r="CVO20" s="1"/>
      <c r="CVP20" s="1"/>
      <c r="CVQ20" s="1"/>
      <c r="CVR20" s="1"/>
      <c r="CVS20" s="1"/>
      <c r="CVT20" s="1"/>
      <c r="CVU20" s="1"/>
      <c r="CVV20" s="1"/>
      <c r="CVW20" s="1"/>
      <c r="CVX20" s="1"/>
      <c r="CVY20" s="1"/>
      <c r="CVZ20" s="1"/>
      <c r="CWA20" s="1"/>
      <c r="CWB20" s="1"/>
      <c r="CWC20" s="1"/>
      <c r="CWD20" s="1"/>
      <c r="CWE20" s="1"/>
      <c r="CWF20" s="1"/>
      <c r="CWG20" s="1"/>
      <c r="CWH20" s="1"/>
      <c r="CWI20" s="1"/>
      <c r="CWJ20" s="1"/>
      <c r="CWK20" s="1"/>
      <c r="CWL20" s="1"/>
      <c r="CWM20" s="1"/>
      <c r="CWN20" s="1"/>
      <c r="CWO20" s="1"/>
      <c r="CWP20" s="1"/>
      <c r="CWQ20" s="1"/>
      <c r="CWR20" s="1"/>
      <c r="CWS20" s="1"/>
      <c r="CWT20" s="1"/>
      <c r="CWU20" s="1"/>
      <c r="CWV20" s="1"/>
      <c r="CWW20" s="1"/>
      <c r="CWX20" s="1"/>
      <c r="CWY20" s="1"/>
      <c r="CWZ20" s="1"/>
      <c r="CXA20" s="1"/>
      <c r="CXB20" s="1"/>
      <c r="CXC20" s="1"/>
      <c r="CXD20" s="1"/>
      <c r="CXE20" s="1"/>
      <c r="CXF20" s="1"/>
      <c r="CXG20" s="1"/>
      <c r="CXH20" s="1"/>
      <c r="CXI20" s="1"/>
      <c r="CXJ20" s="1"/>
      <c r="CXK20" s="1"/>
      <c r="CXL20" s="1"/>
      <c r="CXM20" s="1"/>
      <c r="CXN20" s="1"/>
      <c r="CXO20" s="1"/>
      <c r="CXP20" s="1"/>
      <c r="CXQ20" s="1"/>
      <c r="CXR20" s="1"/>
      <c r="CXS20" s="1"/>
      <c r="CXT20" s="1"/>
      <c r="CXU20" s="1"/>
      <c r="CXV20" s="1"/>
      <c r="CXW20" s="1"/>
      <c r="CXX20" s="1"/>
      <c r="CXY20" s="1"/>
      <c r="CXZ20" s="1"/>
      <c r="CYA20" s="1"/>
      <c r="CYB20" s="1"/>
      <c r="CYC20" s="1"/>
      <c r="CYD20" s="1"/>
      <c r="CYE20" s="1"/>
      <c r="CYF20" s="1"/>
      <c r="CYG20" s="1"/>
      <c r="CYH20" s="1"/>
      <c r="CYI20" s="1"/>
      <c r="CYJ20" s="1"/>
      <c r="CYK20" s="1"/>
      <c r="CYL20" s="1"/>
      <c r="CYM20" s="1"/>
      <c r="CYN20" s="1"/>
      <c r="CYO20" s="1"/>
      <c r="CYP20" s="1"/>
      <c r="CYQ20" s="1"/>
      <c r="CYR20" s="1"/>
      <c r="CYS20" s="1"/>
      <c r="CYT20" s="1"/>
      <c r="CYU20" s="1"/>
      <c r="CYV20" s="1"/>
      <c r="CYW20" s="1"/>
      <c r="CYX20" s="1"/>
      <c r="CYY20" s="1"/>
      <c r="CYZ20" s="1"/>
      <c r="CZA20" s="1"/>
      <c r="CZB20" s="1"/>
      <c r="CZC20" s="1"/>
      <c r="CZD20" s="1"/>
      <c r="CZE20" s="1"/>
      <c r="CZF20" s="1"/>
      <c r="CZG20" s="1"/>
      <c r="CZH20" s="1"/>
      <c r="CZI20" s="1"/>
      <c r="CZJ20" s="1"/>
      <c r="CZK20" s="1"/>
      <c r="CZL20" s="1"/>
      <c r="CZM20" s="1"/>
      <c r="CZN20" s="1"/>
      <c r="CZO20" s="1"/>
      <c r="CZP20" s="1"/>
      <c r="CZQ20" s="1"/>
      <c r="CZR20" s="1"/>
      <c r="CZS20" s="1"/>
      <c r="CZT20" s="1"/>
      <c r="CZU20" s="1"/>
      <c r="CZV20" s="1"/>
      <c r="CZW20" s="1"/>
      <c r="CZX20" s="1"/>
      <c r="CZY20" s="1"/>
      <c r="CZZ20" s="1"/>
      <c r="DAA20" s="1"/>
      <c r="DAB20" s="1"/>
      <c r="DAC20" s="1"/>
      <c r="DAD20" s="1"/>
      <c r="DAE20" s="1"/>
      <c r="DAF20" s="1"/>
      <c r="DAG20" s="1"/>
      <c r="DAH20" s="1"/>
      <c r="DAI20" s="1"/>
      <c r="DAJ20" s="1"/>
      <c r="DAK20" s="1"/>
      <c r="DAL20" s="1"/>
      <c r="DAM20" s="1"/>
      <c r="DAN20" s="1"/>
      <c r="DAO20" s="1"/>
      <c r="DAP20" s="1"/>
      <c r="DAQ20" s="1"/>
      <c r="DAR20" s="1"/>
      <c r="DAS20" s="1"/>
      <c r="DAT20" s="1"/>
      <c r="DAU20" s="1"/>
      <c r="DAV20" s="1"/>
      <c r="DAW20" s="1"/>
      <c r="DAX20" s="1"/>
      <c r="DAY20" s="1"/>
      <c r="DAZ20" s="1"/>
      <c r="DBA20" s="1"/>
      <c r="DBB20" s="1"/>
      <c r="DBC20" s="1"/>
      <c r="DBD20" s="1"/>
      <c r="DBE20" s="1"/>
      <c r="DBF20" s="1"/>
      <c r="DBG20" s="1"/>
      <c r="DBH20" s="1"/>
      <c r="DBI20" s="1"/>
      <c r="DBJ20" s="1"/>
      <c r="DBK20" s="1"/>
      <c r="DBL20" s="1"/>
      <c r="DBM20" s="1"/>
      <c r="DBN20" s="1"/>
      <c r="DBO20" s="1"/>
      <c r="DBP20" s="1"/>
      <c r="DBQ20" s="1"/>
      <c r="DBR20" s="1"/>
      <c r="DBS20" s="1"/>
      <c r="DBT20" s="1"/>
      <c r="DBU20" s="1"/>
      <c r="DBV20" s="1"/>
      <c r="DBW20" s="1"/>
      <c r="DBX20" s="1"/>
      <c r="DBY20" s="1"/>
      <c r="DBZ20" s="1"/>
      <c r="DCA20" s="1"/>
      <c r="DCB20" s="1"/>
      <c r="DCC20" s="1"/>
      <c r="DCD20" s="1"/>
      <c r="DCE20" s="1"/>
      <c r="DCF20" s="1"/>
      <c r="DCG20" s="1"/>
      <c r="DCH20" s="1"/>
      <c r="DCI20" s="1"/>
      <c r="DCJ20" s="1"/>
      <c r="DCK20" s="1"/>
      <c r="DCL20" s="1"/>
      <c r="DCM20" s="1"/>
      <c r="DCN20" s="1"/>
      <c r="DCO20" s="1"/>
      <c r="DCP20" s="1"/>
      <c r="DCQ20" s="1"/>
      <c r="DCR20" s="1"/>
      <c r="DCS20" s="1"/>
      <c r="DCT20" s="1"/>
      <c r="DCU20" s="1"/>
      <c r="DCV20" s="1"/>
      <c r="DCW20" s="1"/>
      <c r="DCX20" s="1"/>
      <c r="DCY20" s="1"/>
      <c r="DCZ20" s="1"/>
      <c r="DDA20" s="1"/>
      <c r="DDB20" s="1"/>
      <c r="DDC20" s="1"/>
      <c r="DDD20" s="1"/>
      <c r="DDE20" s="1"/>
      <c r="DDF20" s="1"/>
      <c r="DDG20" s="1"/>
      <c r="DDH20" s="1"/>
      <c r="DDI20" s="1"/>
      <c r="DDJ20" s="1"/>
      <c r="DDK20" s="1"/>
      <c r="DDL20" s="1"/>
      <c r="DDM20" s="1"/>
      <c r="DDN20" s="1"/>
      <c r="DDO20" s="1"/>
      <c r="DDP20" s="1"/>
      <c r="DDQ20" s="1"/>
      <c r="DDR20" s="1"/>
      <c r="DDS20" s="1"/>
      <c r="DDT20" s="1"/>
      <c r="DDU20" s="1"/>
      <c r="DDV20" s="1"/>
      <c r="DDW20" s="1"/>
      <c r="DDX20" s="1"/>
      <c r="DDY20" s="1"/>
      <c r="DDZ20" s="1"/>
      <c r="DEA20" s="1"/>
      <c r="DEB20" s="1"/>
      <c r="DEC20" s="1"/>
      <c r="DED20" s="1"/>
      <c r="DEE20" s="1"/>
      <c r="DEF20" s="1"/>
      <c r="DEG20" s="1"/>
      <c r="DEH20" s="1"/>
      <c r="DEI20" s="1"/>
      <c r="DEJ20" s="1"/>
      <c r="DEK20" s="1"/>
      <c r="DEL20" s="1"/>
      <c r="DEM20" s="1"/>
      <c r="DEN20" s="1"/>
      <c r="DEO20" s="1"/>
      <c r="DEP20" s="1"/>
      <c r="DEQ20" s="1"/>
      <c r="DER20" s="1"/>
      <c r="DES20" s="1"/>
      <c r="DET20" s="1"/>
      <c r="DEU20" s="1"/>
      <c r="DEV20" s="1"/>
      <c r="DEW20" s="1"/>
      <c r="DEX20" s="1"/>
      <c r="DEY20" s="1"/>
      <c r="DEZ20" s="1"/>
      <c r="DFA20" s="1"/>
      <c r="DFB20" s="1"/>
      <c r="DFC20" s="1"/>
      <c r="DFD20" s="1"/>
      <c r="DFE20" s="1"/>
      <c r="DFF20" s="1"/>
      <c r="DFG20" s="1"/>
      <c r="DFH20" s="1"/>
      <c r="DFI20" s="1"/>
      <c r="DFJ20" s="1"/>
      <c r="DFK20" s="1"/>
      <c r="DFL20" s="1"/>
      <c r="DFM20" s="1"/>
      <c r="DFN20" s="1"/>
      <c r="DFO20" s="1"/>
      <c r="DFP20" s="1"/>
      <c r="DFQ20" s="1"/>
      <c r="DFR20" s="1"/>
      <c r="DFS20" s="1"/>
      <c r="DFT20" s="1"/>
      <c r="DFU20" s="1"/>
      <c r="DFV20" s="1"/>
      <c r="DFW20" s="1"/>
      <c r="DFX20" s="1"/>
      <c r="DFY20" s="1"/>
      <c r="DFZ20" s="1"/>
      <c r="DGA20" s="1"/>
      <c r="DGB20" s="1"/>
      <c r="DGC20" s="1"/>
      <c r="DGD20" s="1"/>
      <c r="DGE20" s="1"/>
      <c r="DGF20" s="1"/>
      <c r="DGG20" s="1"/>
      <c r="DGH20" s="1"/>
      <c r="DGI20" s="1"/>
      <c r="DGJ20" s="1"/>
      <c r="DGK20" s="1"/>
      <c r="DGL20" s="1"/>
      <c r="DGM20" s="1"/>
      <c r="DGN20" s="1"/>
      <c r="DGO20" s="1"/>
      <c r="DGP20" s="1"/>
      <c r="DGQ20" s="1"/>
      <c r="DGR20" s="1"/>
      <c r="DGS20" s="1"/>
      <c r="DGT20" s="1"/>
      <c r="DGU20" s="1"/>
      <c r="DGV20" s="1"/>
      <c r="DGW20" s="1"/>
      <c r="DGX20" s="1"/>
      <c r="DGY20" s="1"/>
      <c r="DGZ20" s="1"/>
      <c r="DHA20" s="1"/>
      <c r="DHB20" s="1"/>
      <c r="DHC20" s="1"/>
      <c r="DHD20" s="1"/>
      <c r="DHE20" s="1"/>
      <c r="DHF20" s="1"/>
      <c r="DHG20" s="1"/>
      <c r="DHH20" s="1"/>
      <c r="DHI20" s="1"/>
      <c r="DHJ20" s="1"/>
      <c r="DHK20" s="1"/>
      <c r="DHL20" s="1"/>
      <c r="DHM20" s="1"/>
      <c r="DHN20" s="1"/>
      <c r="DHO20" s="1"/>
      <c r="DHP20" s="1"/>
      <c r="DHQ20" s="1"/>
      <c r="DHR20" s="1"/>
      <c r="DHS20" s="1"/>
      <c r="DHT20" s="1"/>
      <c r="DHU20" s="1"/>
      <c r="DHV20" s="1"/>
      <c r="DHW20" s="1"/>
      <c r="DHX20" s="1"/>
      <c r="DHY20" s="1"/>
      <c r="DHZ20" s="1"/>
      <c r="DIA20" s="1"/>
      <c r="DIB20" s="1"/>
      <c r="DIC20" s="1"/>
      <c r="DID20" s="1"/>
      <c r="DIE20" s="1"/>
      <c r="DIF20" s="1"/>
      <c r="DIG20" s="1"/>
      <c r="DIH20" s="1"/>
      <c r="DII20" s="1"/>
      <c r="DIJ20" s="1"/>
      <c r="DIK20" s="1"/>
      <c r="DIL20" s="1"/>
      <c r="DIM20" s="1"/>
      <c r="DIN20" s="1"/>
      <c r="DIO20" s="1"/>
      <c r="DIP20" s="1"/>
      <c r="DIQ20" s="1"/>
      <c r="DIR20" s="1"/>
      <c r="DIS20" s="1"/>
      <c r="DIT20" s="1"/>
      <c r="DIU20" s="1"/>
      <c r="DIV20" s="1"/>
      <c r="DIW20" s="1"/>
      <c r="DIX20" s="1"/>
      <c r="DIY20" s="1"/>
      <c r="DIZ20" s="1"/>
      <c r="DJA20" s="1"/>
      <c r="DJB20" s="1"/>
      <c r="DJC20" s="1"/>
      <c r="DJD20" s="1"/>
      <c r="DJE20" s="1"/>
      <c r="DJF20" s="1"/>
      <c r="DJG20" s="1"/>
      <c r="DJH20" s="1"/>
      <c r="DJI20" s="1"/>
      <c r="DJJ20" s="1"/>
      <c r="DJK20" s="1"/>
      <c r="DJL20" s="1"/>
      <c r="DJM20" s="1"/>
      <c r="DJN20" s="1"/>
      <c r="DJO20" s="1"/>
      <c r="DJP20" s="1"/>
      <c r="DJQ20" s="1"/>
      <c r="DJR20" s="1"/>
      <c r="DJS20" s="1"/>
      <c r="DJT20" s="1"/>
      <c r="DJU20" s="1"/>
      <c r="DJV20" s="1"/>
      <c r="DJW20" s="1"/>
      <c r="DJX20" s="1"/>
      <c r="DJY20" s="1"/>
      <c r="DJZ20" s="1"/>
      <c r="DKA20" s="1"/>
      <c r="DKB20" s="1"/>
      <c r="DKC20" s="1"/>
      <c r="DKD20" s="1"/>
      <c r="DKE20" s="1"/>
      <c r="DKF20" s="1"/>
      <c r="DKG20" s="1"/>
      <c r="DKH20" s="1"/>
      <c r="DKI20" s="1"/>
      <c r="DKJ20" s="1"/>
      <c r="DKK20" s="1"/>
      <c r="DKL20" s="1"/>
      <c r="DKM20" s="1"/>
      <c r="DKN20" s="1"/>
      <c r="DKO20" s="1"/>
      <c r="DKP20" s="1"/>
      <c r="DKQ20" s="1"/>
      <c r="DKR20" s="1"/>
      <c r="DKS20" s="1"/>
      <c r="DKT20" s="1"/>
      <c r="DKU20" s="1"/>
      <c r="DKV20" s="1"/>
      <c r="DKW20" s="1"/>
      <c r="DKX20" s="1"/>
      <c r="DKY20" s="1"/>
      <c r="DKZ20" s="1"/>
      <c r="DLA20" s="1"/>
      <c r="DLB20" s="1"/>
      <c r="DLC20" s="1"/>
      <c r="DLD20" s="1"/>
      <c r="DLE20" s="1"/>
      <c r="DLF20" s="1"/>
      <c r="DLG20" s="1"/>
      <c r="DLH20" s="1"/>
      <c r="DLI20" s="1"/>
      <c r="DLJ20" s="1"/>
      <c r="DLK20" s="1"/>
      <c r="DLL20" s="1"/>
      <c r="DLM20" s="1"/>
      <c r="DLN20" s="1"/>
      <c r="DLO20" s="1"/>
      <c r="DLP20" s="1"/>
      <c r="DLQ20" s="1"/>
      <c r="DLR20" s="1"/>
      <c r="DLS20" s="1"/>
      <c r="DLT20" s="1"/>
      <c r="DLU20" s="1"/>
      <c r="DLV20" s="1"/>
      <c r="DLW20" s="1"/>
      <c r="DLX20" s="1"/>
      <c r="DLY20" s="1"/>
      <c r="DLZ20" s="1"/>
      <c r="DMA20" s="1"/>
      <c r="DMB20" s="1"/>
      <c r="DMC20" s="1"/>
      <c r="DMD20" s="1"/>
      <c r="DME20" s="1"/>
      <c r="DMF20" s="1"/>
      <c r="DMG20" s="1"/>
      <c r="DMH20" s="1"/>
      <c r="DMI20" s="1"/>
      <c r="DMJ20" s="1"/>
      <c r="DMK20" s="1"/>
      <c r="DML20" s="1"/>
      <c r="DMM20" s="1"/>
      <c r="DMN20" s="1"/>
      <c r="DMO20" s="1"/>
      <c r="DMP20" s="1"/>
      <c r="DMQ20" s="1"/>
      <c r="DMR20" s="1"/>
      <c r="DMS20" s="1"/>
      <c r="DMT20" s="1"/>
      <c r="DMU20" s="1"/>
      <c r="DMV20" s="1"/>
      <c r="DMW20" s="1"/>
      <c r="DMX20" s="1"/>
      <c r="DMY20" s="1"/>
      <c r="DMZ20" s="1"/>
      <c r="DNA20" s="1"/>
      <c r="DNB20" s="1"/>
      <c r="DNC20" s="1"/>
      <c r="DND20" s="1"/>
      <c r="DNE20" s="1"/>
      <c r="DNF20" s="1"/>
      <c r="DNG20" s="1"/>
      <c r="DNH20" s="1"/>
      <c r="DNI20" s="1"/>
      <c r="DNJ20" s="1"/>
      <c r="DNK20" s="1"/>
      <c r="DNL20" s="1"/>
      <c r="DNM20" s="1"/>
      <c r="DNN20" s="1"/>
      <c r="DNO20" s="1"/>
      <c r="DNP20" s="1"/>
      <c r="DNQ20" s="1"/>
      <c r="DNR20" s="1"/>
      <c r="DNS20" s="1"/>
      <c r="DNT20" s="1"/>
      <c r="DNU20" s="1"/>
      <c r="DNV20" s="1"/>
      <c r="DNW20" s="1"/>
      <c r="DNX20" s="1"/>
      <c r="DNY20" s="1"/>
      <c r="DNZ20" s="1"/>
      <c r="DOA20" s="1"/>
      <c r="DOB20" s="1"/>
      <c r="DOC20" s="1"/>
      <c r="DOD20" s="1"/>
      <c r="DOE20" s="1"/>
      <c r="DOF20" s="1"/>
      <c r="DOG20" s="1"/>
      <c r="DOH20" s="1"/>
      <c r="DOI20" s="1"/>
      <c r="DOJ20" s="1"/>
      <c r="DOK20" s="1"/>
      <c r="DOL20" s="1"/>
      <c r="DOM20" s="1"/>
      <c r="DON20" s="1"/>
      <c r="DOO20" s="1"/>
      <c r="DOP20" s="1"/>
      <c r="DOQ20" s="1"/>
      <c r="DOR20" s="1"/>
      <c r="DOS20" s="1"/>
      <c r="DOT20" s="1"/>
      <c r="DOU20" s="1"/>
      <c r="DOV20" s="1"/>
      <c r="DOW20" s="1"/>
      <c r="DOX20" s="1"/>
      <c r="DOY20" s="1"/>
      <c r="DOZ20" s="1"/>
      <c r="DPA20" s="1"/>
      <c r="DPB20" s="1"/>
      <c r="DPC20" s="1"/>
      <c r="DPD20" s="1"/>
      <c r="DPE20" s="1"/>
      <c r="DPF20" s="1"/>
      <c r="DPG20" s="1"/>
      <c r="DPH20" s="1"/>
      <c r="DPI20" s="1"/>
      <c r="DPJ20" s="1"/>
      <c r="DPK20" s="1"/>
      <c r="DPL20" s="1"/>
      <c r="DPM20" s="1"/>
      <c r="DPN20" s="1"/>
      <c r="DPO20" s="1"/>
      <c r="DPP20" s="1"/>
      <c r="DPQ20" s="1"/>
      <c r="DPR20" s="1"/>
      <c r="DPS20" s="1"/>
      <c r="DPT20" s="1"/>
      <c r="DPU20" s="1"/>
      <c r="DPV20" s="1"/>
      <c r="DPW20" s="1"/>
      <c r="DPX20" s="1"/>
      <c r="DPY20" s="1"/>
      <c r="DPZ20" s="1"/>
      <c r="DQA20" s="1"/>
      <c r="DQB20" s="1"/>
      <c r="DQC20" s="1"/>
      <c r="DQD20" s="1"/>
      <c r="DQE20" s="1"/>
      <c r="DQF20" s="1"/>
      <c r="DQG20" s="1"/>
      <c r="DQH20" s="1"/>
      <c r="DQI20" s="1"/>
      <c r="DQJ20" s="1"/>
      <c r="DQK20" s="1"/>
      <c r="DQL20" s="1"/>
      <c r="DQM20" s="1"/>
      <c r="DQN20" s="1"/>
      <c r="DQO20" s="1"/>
      <c r="DQP20" s="1"/>
      <c r="DQQ20" s="1"/>
      <c r="DQR20" s="1"/>
      <c r="DQS20" s="1"/>
      <c r="DQT20" s="1"/>
      <c r="DQU20" s="1"/>
      <c r="DQV20" s="1"/>
      <c r="DQW20" s="1"/>
      <c r="DQX20" s="1"/>
      <c r="DQY20" s="1"/>
      <c r="DQZ20" s="1"/>
      <c r="DRA20" s="1"/>
      <c r="DRB20" s="1"/>
      <c r="DRC20" s="1"/>
      <c r="DRD20" s="1"/>
      <c r="DRE20" s="1"/>
      <c r="DRF20" s="1"/>
      <c r="DRG20" s="1"/>
      <c r="DRH20" s="1"/>
      <c r="DRI20" s="1"/>
      <c r="DRJ20" s="1"/>
      <c r="DRK20" s="1"/>
      <c r="DRL20" s="1"/>
      <c r="DRM20" s="1"/>
      <c r="DRN20" s="1"/>
      <c r="DRO20" s="1"/>
      <c r="DRP20" s="1"/>
      <c r="DRQ20" s="1"/>
      <c r="DRR20" s="1"/>
      <c r="DRS20" s="1"/>
      <c r="DRT20" s="1"/>
      <c r="DRU20" s="1"/>
      <c r="DRV20" s="1"/>
      <c r="DRW20" s="1"/>
      <c r="DRX20" s="1"/>
      <c r="DRY20" s="1"/>
      <c r="DRZ20" s="1"/>
      <c r="DSA20" s="1"/>
      <c r="DSB20" s="1"/>
      <c r="DSC20" s="1"/>
      <c r="DSD20" s="1"/>
      <c r="DSE20" s="1"/>
      <c r="DSF20" s="1"/>
      <c r="DSG20" s="1"/>
      <c r="DSH20" s="1"/>
      <c r="DSI20" s="1"/>
      <c r="DSJ20" s="1"/>
      <c r="DSK20" s="1"/>
      <c r="DSL20" s="1"/>
      <c r="DSM20" s="1"/>
      <c r="DSN20" s="1"/>
      <c r="DSO20" s="1"/>
      <c r="DSP20" s="1"/>
      <c r="DSQ20" s="1"/>
      <c r="DSR20" s="1"/>
      <c r="DSS20" s="1"/>
      <c r="DST20" s="1"/>
      <c r="DSU20" s="1"/>
      <c r="DSV20" s="1"/>
      <c r="DSW20" s="1"/>
      <c r="DSX20" s="1"/>
      <c r="DSY20" s="1"/>
      <c r="DSZ20" s="1"/>
      <c r="DTA20" s="1"/>
      <c r="DTB20" s="1"/>
      <c r="DTC20" s="1"/>
      <c r="DTD20" s="1"/>
      <c r="DTE20" s="1"/>
      <c r="DTF20" s="1"/>
      <c r="DTG20" s="1"/>
      <c r="DTH20" s="1"/>
      <c r="DTI20" s="1"/>
      <c r="DTJ20" s="1"/>
      <c r="DTK20" s="1"/>
      <c r="DTL20" s="1"/>
      <c r="DTM20" s="1"/>
      <c r="DTN20" s="1"/>
      <c r="DTO20" s="1"/>
      <c r="DTP20" s="1"/>
      <c r="DTQ20" s="1"/>
      <c r="DTR20" s="1"/>
      <c r="DTS20" s="1"/>
      <c r="DTT20" s="1"/>
      <c r="DTU20" s="1"/>
      <c r="DTV20" s="1"/>
      <c r="DTW20" s="1"/>
      <c r="DTX20" s="1"/>
      <c r="DTY20" s="1"/>
      <c r="DTZ20" s="1"/>
      <c r="DUA20" s="1"/>
      <c r="DUB20" s="1"/>
      <c r="DUC20" s="1"/>
      <c r="DUD20" s="1"/>
      <c r="DUE20" s="1"/>
      <c r="DUF20" s="1"/>
      <c r="DUG20" s="1"/>
      <c r="DUH20" s="1"/>
      <c r="DUI20" s="1"/>
      <c r="DUJ20" s="1"/>
      <c r="DUK20" s="1"/>
      <c r="DUL20" s="1"/>
      <c r="DUM20" s="1"/>
      <c r="DUN20" s="1"/>
      <c r="DUO20" s="1"/>
      <c r="DUP20" s="1"/>
      <c r="DUQ20" s="1"/>
      <c r="DUR20" s="1"/>
      <c r="DUS20" s="1"/>
      <c r="DUT20" s="1"/>
      <c r="DUU20" s="1"/>
      <c r="DUV20" s="1"/>
      <c r="DUW20" s="1"/>
      <c r="DUX20" s="1"/>
      <c r="DUY20" s="1"/>
      <c r="DUZ20" s="1"/>
      <c r="DVA20" s="1"/>
      <c r="DVB20" s="1"/>
      <c r="DVC20" s="1"/>
      <c r="DVD20" s="1"/>
      <c r="DVE20" s="1"/>
      <c r="DVF20" s="1"/>
      <c r="DVG20" s="1"/>
      <c r="DVH20" s="1"/>
      <c r="DVI20" s="1"/>
      <c r="DVJ20" s="1"/>
      <c r="DVK20" s="1"/>
      <c r="DVL20" s="1"/>
      <c r="DVM20" s="1"/>
      <c r="DVN20" s="1"/>
      <c r="DVO20" s="1"/>
      <c r="DVP20" s="1"/>
      <c r="DVQ20" s="1"/>
      <c r="DVR20" s="1"/>
      <c r="DVS20" s="1"/>
      <c r="DVT20" s="1"/>
      <c r="DVU20" s="1"/>
      <c r="DVV20" s="1"/>
      <c r="DVW20" s="1"/>
      <c r="DVX20" s="1"/>
      <c r="DVY20" s="1"/>
      <c r="DVZ20" s="1"/>
      <c r="DWA20" s="1"/>
      <c r="DWB20" s="1"/>
      <c r="DWC20" s="1"/>
      <c r="DWD20" s="1"/>
      <c r="DWE20" s="1"/>
      <c r="DWF20" s="1"/>
      <c r="DWG20" s="1"/>
      <c r="DWH20" s="1"/>
      <c r="DWI20" s="1"/>
      <c r="DWJ20" s="1"/>
      <c r="DWK20" s="1"/>
      <c r="DWL20" s="1"/>
      <c r="DWM20" s="1"/>
      <c r="DWN20" s="1"/>
      <c r="DWO20" s="1"/>
      <c r="DWP20" s="1"/>
      <c r="DWQ20" s="1"/>
      <c r="DWR20" s="1"/>
      <c r="DWS20" s="1"/>
      <c r="DWT20" s="1"/>
      <c r="DWU20" s="1"/>
      <c r="DWV20" s="1"/>
      <c r="DWW20" s="1"/>
      <c r="DWX20" s="1"/>
      <c r="DWY20" s="1"/>
      <c r="DWZ20" s="1"/>
      <c r="DXA20" s="1"/>
      <c r="DXB20" s="1"/>
      <c r="DXC20" s="1"/>
      <c r="DXD20" s="1"/>
      <c r="DXE20" s="1"/>
      <c r="DXF20" s="1"/>
      <c r="DXG20" s="1"/>
      <c r="DXH20" s="1"/>
      <c r="DXI20" s="1"/>
      <c r="DXJ20" s="1"/>
      <c r="DXK20" s="1"/>
      <c r="DXL20" s="1"/>
      <c r="DXM20" s="1"/>
      <c r="DXN20" s="1"/>
      <c r="DXO20" s="1"/>
      <c r="DXP20" s="1"/>
      <c r="DXQ20" s="1"/>
      <c r="DXR20" s="1"/>
      <c r="DXS20" s="1"/>
      <c r="DXT20" s="1"/>
      <c r="DXU20" s="1"/>
      <c r="DXV20" s="1"/>
      <c r="DXW20" s="1"/>
      <c r="DXX20" s="1"/>
      <c r="DXY20" s="1"/>
      <c r="DXZ20" s="1"/>
      <c r="DYA20" s="1"/>
      <c r="DYB20" s="1"/>
      <c r="DYC20" s="1"/>
      <c r="DYD20" s="1"/>
      <c r="DYE20" s="1"/>
      <c r="DYF20" s="1"/>
      <c r="DYG20" s="1"/>
      <c r="DYH20" s="1"/>
      <c r="DYI20" s="1"/>
      <c r="DYJ20" s="1"/>
      <c r="DYK20" s="1"/>
      <c r="DYL20" s="1"/>
      <c r="DYM20" s="1"/>
      <c r="DYN20" s="1"/>
      <c r="DYO20" s="1"/>
      <c r="DYP20" s="1"/>
      <c r="DYQ20" s="1"/>
      <c r="DYR20" s="1"/>
      <c r="DYS20" s="1"/>
      <c r="DYT20" s="1"/>
      <c r="DYU20" s="1"/>
      <c r="DYV20" s="1"/>
      <c r="DYW20" s="1"/>
      <c r="DYX20" s="1"/>
      <c r="DYY20" s="1"/>
      <c r="DYZ20" s="1"/>
      <c r="DZA20" s="1"/>
      <c r="DZB20" s="1"/>
      <c r="DZC20" s="1"/>
      <c r="DZD20" s="1"/>
      <c r="DZE20" s="1"/>
      <c r="DZF20" s="1"/>
      <c r="DZG20" s="1"/>
      <c r="DZH20" s="1"/>
      <c r="DZI20" s="1"/>
      <c r="DZJ20" s="1"/>
      <c r="DZK20" s="1"/>
      <c r="DZL20" s="1"/>
      <c r="DZM20" s="1"/>
      <c r="DZN20" s="1"/>
      <c r="DZO20" s="1"/>
      <c r="DZP20" s="1"/>
      <c r="DZQ20" s="1"/>
      <c r="DZR20" s="1"/>
      <c r="DZS20" s="1"/>
      <c r="DZT20" s="1"/>
      <c r="DZU20" s="1"/>
      <c r="DZV20" s="1"/>
      <c r="DZW20" s="1"/>
      <c r="DZX20" s="1"/>
      <c r="DZY20" s="1"/>
      <c r="DZZ20" s="1"/>
      <c r="EAA20" s="1"/>
      <c r="EAB20" s="1"/>
      <c r="EAC20" s="1"/>
      <c r="EAD20" s="1"/>
      <c r="EAE20" s="1"/>
      <c r="EAF20" s="1"/>
      <c r="EAG20" s="1"/>
      <c r="EAH20" s="1"/>
      <c r="EAI20" s="1"/>
      <c r="EAJ20" s="1"/>
      <c r="EAK20" s="1"/>
      <c r="EAL20" s="1"/>
      <c r="EAM20" s="1"/>
      <c r="EAN20" s="1"/>
      <c r="EAO20" s="1"/>
      <c r="EAP20" s="1"/>
      <c r="EAQ20" s="1"/>
      <c r="EAR20" s="1"/>
      <c r="EAS20" s="1"/>
      <c r="EAT20" s="1"/>
      <c r="EAU20" s="1"/>
      <c r="EAV20" s="1"/>
      <c r="EAW20" s="1"/>
      <c r="EAX20" s="1"/>
      <c r="EAY20" s="1"/>
      <c r="EAZ20" s="1"/>
      <c r="EBA20" s="1"/>
      <c r="EBB20" s="1"/>
      <c r="EBC20" s="1"/>
      <c r="EBD20" s="1"/>
      <c r="EBE20" s="1"/>
      <c r="EBF20" s="1"/>
      <c r="EBG20" s="1"/>
      <c r="EBH20" s="1"/>
      <c r="EBI20" s="1"/>
      <c r="EBJ20" s="1"/>
      <c r="EBK20" s="1"/>
      <c r="EBL20" s="1"/>
      <c r="EBM20" s="1"/>
      <c r="EBN20" s="1"/>
      <c r="EBO20" s="1"/>
      <c r="EBP20" s="1"/>
      <c r="EBQ20" s="1"/>
      <c r="EBR20" s="1"/>
      <c r="EBS20" s="1"/>
      <c r="EBT20" s="1"/>
      <c r="EBU20" s="1"/>
      <c r="EBV20" s="1"/>
      <c r="EBW20" s="1"/>
      <c r="EBX20" s="1"/>
      <c r="EBY20" s="1"/>
      <c r="EBZ20" s="1"/>
      <c r="ECA20" s="1"/>
      <c r="ECB20" s="1"/>
      <c r="ECC20" s="1"/>
      <c r="ECD20" s="1"/>
      <c r="ECE20" s="1"/>
      <c r="ECF20" s="1"/>
      <c r="ECG20" s="1"/>
      <c r="ECH20" s="1"/>
      <c r="ECI20" s="1"/>
      <c r="ECJ20" s="1"/>
      <c r="ECK20" s="1"/>
      <c r="ECL20" s="1"/>
      <c r="ECM20" s="1"/>
      <c r="ECN20" s="1"/>
      <c r="ECO20" s="1"/>
      <c r="ECP20" s="1"/>
      <c r="ECQ20" s="1"/>
      <c r="ECR20" s="1"/>
      <c r="ECS20" s="1"/>
      <c r="ECT20" s="1"/>
      <c r="ECU20" s="1"/>
      <c r="ECV20" s="1"/>
      <c r="ECW20" s="1"/>
      <c r="ECX20" s="1"/>
      <c r="ECY20" s="1"/>
      <c r="ECZ20" s="1"/>
      <c r="EDA20" s="1"/>
      <c r="EDB20" s="1"/>
      <c r="EDC20" s="1"/>
      <c r="EDD20" s="1"/>
      <c r="EDE20" s="1"/>
      <c r="EDF20" s="1"/>
      <c r="EDG20" s="1"/>
      <c r="EDH20" s="1"/>
      <c r="EDI20" s="1"/>
      <c r="EDJ20" s="1"/>
      <c r="EDK20" s="1"/>
      <c r="EDL20" s="1"/>
      <c r="EDM20" s="1"/>
      <c r="EDN20" s="1"/>
      <c r="EDO20" s="1"/>
      <c r="EDP20" s="1"/>
      <c r="EDQ20" s="1"/>
      <c r="EDR20" s="1"/>
      <c r="EDS20" s="1"/>
      <c r="EDT20" s="1"/>
      <c r="EDU20" s="1"/>
      <c r="EDV20" s="1"/>
      <c r="EDW20" s="1"/>
      <c r="EDX20" s="1"/>
      <c r="EDY20" s="1"/>
      <c r="EDZ20" s="1"/>
      <c r="EEA20" s="1"/>
      <c r="EEB20" s="1"/>
      <c r="EEC20" s="1"/>
      <c r="EED20" s="1"/>
      <c r="EEE20" s="1"/>
      <c r="EEF20" s="1"/>
      <c r="EEG20" s="1"/>
      <c r="EEH20" s="1"/>
      <c r="EEI20" s="1"/>
      <c r="EEJ20" s="1"/>
      <c r="EEK20" s="1"/>
      <c r="EEL20" s="1"/>
      <c r="EEM20" s="1"/>
      <c r="EEN20" s="1"/>
      <c r="EEO20" s="1"/>
      <c r="EEP20" s="1"/>
      <c r="EEQ20" s="1"/>
      <c r="EER20" s="1"/>
      <c r="EES20" s="1"/>
      <c r="EET20" s="1"/>
      <c r="EEU20" s="1"/>
      <c r="EEV20" s="1"/>
      <c r="EEW20" s="1"/>
      <c r="EEX20" s="1"/>
      <c r="EEY20" s="1"/>
      <c r="EEZ20" s="1"/>
      <c r="EFA20" s="1"/>
      <c r="EFB20" s="1"/>
      <c r="EFC20" s="1"/>
      <c r="EFD20" s="1"/>
      <c r="EFE20" s="1"/>
      <c r="EFF20" s="1"/>
      <c r="EFG20" s="1"/>
      <c r="EFH20" s="1"/>
      <c r="EFI20" s="1"/>
      <c r="EFJ20" s="1"/>
      <c r="EFK20" s="1"/>
      <c r="EFL20" s="1"/>
      <c r="EFM20" s="1"/>
      <c r="EFN20" s="1"/>
      <c r="EFO20" s="1"/>
      <c r="EFP20" s="1"/>
      <c r="EFQ20" s="1"/>
      <c r="EFR20" s="1"/>
      <c r="EFS20" s="1"/>
      <c r="EFT20" s="1"/>
      <c r="EFU20" s="1"/>
      <c r="EFV20" s="1"/>
      <c r="EFW20" s="1"/>
      <c r="EFX20" s="1"/>
      <c r="EFY20" s="1"/>
      <c r="EFZ20" s="1"/>
      <c r="EGA20" s="1"/>
      <c r="EGB20" s="1"/>
      <c r="EGC20" s="1"/>
      <c r="EGD20" s="1"/>
      <c r="EGE20" s="1"/>
      <c r="EGF20" s="1"/>
      <c r="EGG20" s="1"/>
      <c r="EGH20" s="1"/>
      <c r="EGI20" s="1"/>
      <c r="EGJ20" s="1"/>
      <c r="EGK20" s="1"/>
      <c r="EGL20" s="1"/>
      <c r="EGM20" s="1"/>
      <c r="EGN20" s="1"/>
      <c r="EGO20" s="1"/>
      <c r="EGP20" s="1"/>
      <c r="EGQ20" s="1"/>
      <c r="EGR20" s="1"/>
      <c r="EGS20" s="1"/>
      <c r="EGT20" s="1"/>
      <c r="EGU20" s="1"/>
      <c r="EGV20" s="1"/>
      <c r="EGW20" s="1"/>
      <c r="EGX20" s="1"/>
      <c r="EGY20" s="1"/>
      <c r="EGZ20" s="1"/>
      <c r="EHA20" s="1"/>
      <c r="EHB20" s="1"/>
      <c r="EHC20" s="1"/>
      <c r="EHD20" s="1"/>
      <c r="EHE20" s="1"/>
      <c r="EHF20" s="1"/>
      <c r="EHG20" s="1"/>
      <c r="EHH20" s="1"/>
      <c r="EHI20" s="1"/>
      <c r="EHJ20" s="1"/>
      <c r="EHK20" s="1"/>
      <c r="EHL20" s="1"/>
      <c r="EHM20" s="1"/>
      <c r="EHN20" s="1"/>
      <c r="EHO20" s="1"/>
      <c r="EHP20" s="1"/>
      <c r="EHQ20" s="1"/>
      <c r="EHR20" s="1"/>
      <c r="EHS20" s="1"/>
      <c r="EHT20" s="1"/>
      <c r="EHU20" s="1"/>
      <c r="EHV20" s="1"/>
      <c r="EHW20" s="1"/>
      <c r="EHX20" s="1"/>
      <c r="EHY20" s="1"/>
      <c r="EHZ20" s="1"/>
      <c r="EIA20" s="1"/>
      <c r="EIB20" s="1"/>
      <c r="EIC20" s="1"/>
      <c r="EID20" s="1"/>
      <c r="EIE20" s="1"/>
      <c r="EIF20" s="1"/>
      <c r="EIG20" s="1"/>
      <c r="EIH20" s="1"/>
      <c r="EII20" s="1"/>
      <c r="EIJ20" s="1"/>
      <c r="EIK20" s="1"/>
      <c r="EIL20" s="1"/>
      <c r="EIM20" s="1"/>
      <c r="EIN20" s="1"/>
      <c r="EIO20" s="1"/>
      <c r="EIP20" s="1"/>
      <c r="EIQ20" s="1"/>
      <c r="EIR20" s="1"/>
      <c r="EIS20" s="1"/>
      <c r="EIT20" s="1"/>
      <c r="EIU20" s="1"/>
      <c r="EIV20" s="1"/>
      <c r="EIW20" s="1"/>
      <c r="EIX20" s="1"/>
      <c r="EIY20" s="1"/>
      <c r="EIZ20" s="1"/>
      <c r="EJA20" s="1"/>
      <c r="EJB20" s="1"/>
      <c r="EJC20" s="1"/>
      <c r="EJD20" s="1"/>
      <c r="EJE20" s="1"/>
      <c r="EJF20" s="1"/>
      <c r="EJG20" s="1"/>
      <c r="EJH20" s="1"/>
      <c r="EJI20" s="1"/>
      <c r="EJJ20" s="1"/>
      <c r="EJK20" s="1"/>
      <c r="EJL20" s="1"/>
      <c r="EJM20" s="1"/>
      <c r="EJN20" s="1"/>
      <c r="EJO20" s="1"/>
      <c r="EJP20" s="1"/>
      <c r="EJQ20" s="1"/>
      <c r="EJR20" s="1"/>
      <c r="EJS20" s="1"/>
      <c r="EJT20" s="1"/>
      <c r="EJU20" s="1"/>
      <c r="EJV20" s="1"/>
      <c r="EJW20" s="1"/>
      <c r="EJX20" s="1"/>
      <c r="EJY20" s="1"/>
      <c r="EJZ20" s="1"/>
      <c r="EKA20" s="1"/>
      <c r="EKB20" s="1"/>
      <c r="EKC20" s="1"/>
      <c r="EKD20" s="1"/>
      <c r="EKE20" s="1"/>
      <c r="EKF20" s="1"/>
      <c r="EKG20" s="1"/>
      <c r="EKH20" s="1"/>
      <c r="EKI20" s="1"/>
      <c r="EKJ20" s="1"/>
      <c r="EKK20" s="1"/>
      <c r="EKL20" s="1"/>
      <c r="EKM20" s="1"/>
      <c r="EKN20" s="1"/>
      <c r="EKO20" s="1"/>
      <c r="EKP20" s="1"/>
      <c r="EKQ20" s="1"/>
      <c r="EKR20" s="1"/>
      <c r="EKS20" s="1"/>
      <c r="EKT20" s="1"/>
      <c r="EKU20" s="1"/>
      <c r="EKV20" s="1"/>
      <c r="EKW20" s="1"/>
      <c r="EKX20" s="1"/>
      <c r="EKY20" s="1"/>
      <c r="EKZ20" s="1"/>
      <c r="ELA20" s="1"/>
      <c r="ELB20" s="1"/>
      <c r="ELC20" s="1"/>
      <c r="ELD20" s="1"/>
      <c r="ELE20" s="1"/>
      <c r="ELF20" s="1"/>
      <c r="ELG20" s="1"/>
      <c r="ELH20" s="1"/>
      <c r="ELI20" s="1"/>
      <c r="ELJ20" s="1"/>
      <c r="ELK20" s="1"/>
      <c r="ELL20" s="1"/>
      <c r="ELM20" s="1"/>
      <c r="ELN20" s="1"/>
      <c r="ELO20" s="1"/>
      <c r="ELP20" s="1"/>
      <c r="ELQ20" s="1"/>
      <c r="ELR20" s="1"/>
      <c r="ELS20" s="1"/>
      <c r="ELT20" s="1"/>
      <c r="ELU20" s="1"/>
      <c r="ELV20" s="1"/>
      <c r="ELW20" s="1"/>
      <c r="ELX20" s="1"/>
      <c r="ELY20" s="1"/>
      <c r="ELZ20" s="1"/>
      <c r="EMA20" s="1"/>
      <c r="EMB20" s="1"/>
      <c r="EMC20" s="1"/>
      <c r="EMD20" s="1"/>
      <c r="EME20" s="1"/>
      <c r="EMF20" s="1"/>
      <c r="EMG20" s="1"/>
      <c r="EMH20" s="1"/>
      <c r="EMI20" s="1"/>
      <c r="EMJ20" s="1"/>
      <c r="EMK20" s="1"/>
      <c r="EML20" s="1"/>
      <c r="EMM20" s="1"/>
      <c r="EMN20" s="1"/>
      <c r="EMO20" s="1"/>
      <c r="EMP20" s="1"/>
      <c r="EMQ20" s="1"/>
      <c r="EMR20" s="1"/>
      <c r="EMS20" s="1"/>
      <c r="EMT20" s="1"/>
      <c r="EMU20" s="1"/>
      <c r="EMV20" s="1"/>
      <c r="EMW20" s="1"/>
      <c r="EMX20" s="1"/>
      <c r="EMY20" s="1"/>
      <c r="EMZ20" s="1"/>
      <c r="ENA20" s="1"/>
      <c r="ENB20" s="1"/>
      <c r="ENC20" s="1"/>
      <c r="END20" s="1"/>
      <c r="ENE20" s="1"/>
      <c r="ENF20" s="1"/>
      <c r="ENG20" s="1"/>
      <c r="ENH20" s="1"/>
      <c r="ENI20" s="1"/>
      <c r="ENJ20" s="1"/>
      <c r="ENK20" s="1"/>
      <c r="ENL20" s="1"/>
      <c r="ENM20" s="1"/>
      <c r="ENN20" s="1"/>
      <c r="ENO20" s="1"/>
      <c r="ENP20" s="1"/>
      <c r="ENQ20" s="1"/>
      <c r="ENR20" s="1"/>
      <c r="ENS20" s="1"/>
      <c r="ENT20" s="1"/>
      <c r="ENU20" s="1"/>
      <c r="ENV20" s="1"/>
      <c r="ENW20" s="1"/>
      <c r="ENX20" s="1"/>
      <c r="ENY20" s="1"/>
      <c r="ENZ20" s="1"/>
      <c r="EOA20" s="1"/>
      <c r="EOB20" s="1"/>
      <c r="EOC20" s="1"/>
      <c r="EOD20" s="1"/>
      <c r="EOE20" s="1"/>
      <c r="EOF20" s="1"/>
      <c r="EOG20" s="1"/>
      <c r="EOH20" s="1"/>
      <c r="EOI20" s="1"/>
      <c r="EOJ20" s="1"/>
      <c r="EOK20" s="1"/>
      <c r="EOL20" s="1"/>
      <c r="EOM20" s="1"/>
      <c r="EON20" s="1"/>
      <c r="EOO20" s="1"/>
      <c r="EOP20" s="1"/>
      <c r="EOQ20" s="1"/>
      <c r="EOR20" s="1"/>
      <c r="EOS20" s="1"/>
      <c r="EOT20" s="1"/>
      <c r="EOU20" s="1"/>
      <c r="EOV20" s="1"/>
      <c r="EOW20" s="1"/>
      <c r="EOX20" s="1"/>
      <c r="EOY20" s="1"/>
      <c r="EOZ20" s="1"/>
      <c r="EPA20" s="1"/>
      <c r="EPB20" s="1"/>
      <c r="EPC20" s="1"/>
      <c r="EPD20" s="1"/>
      <c r="EPE20" s="1"/>
      <c r="EPF20" s="1"/>
      <c r="EPG20" s="1"/>
      <c r="EPH20" s="1"/>
      <c r="EPI20" s="1"/>
      <c r="EPJ20" s="1"/>
      <c r="EPK20" s="1"/>
      <c r="EPL20" s="1"/>
      <c r="EPM20" s="1"/>
      <c r="EPN20" s="1"/>
      <c r="EPO20" s="1"/>
      <c r="EPP20" s="1"/>
      <c r="EPQ20" s="1"/>
      <c r="EPR20" s="1"/>
      <c r="EPS20" s="1"/>
      <c r="EPT20" s="1"/>
      <c r="EPU20" s="1"/>
      <c r="EPV20" s="1"/>
      <c r="EPW20" s="1"/>
      <c r="EPX20" s="1"/>
      <c r="EPY20" s="1"/>
      <c r="EPZ20" s="1"/>
      <c r="EQA20" s="1"/>
      <c r="EQB20" s="1"/>
      <c r="EQC20" s="1"/>
      <c r="EQD20" s="1"/>
      <c r="EQE20" s="1"/>
      <c r="EQF20" s="1"/>
      <c r="EQG20" s="1"/>
      <c r="EQH20" s="1"/>
      <c r="EQI20" s="1"/>
      <c r="EQJ20" s="1"/>
      <c r="EQK20" s="1"/>
      <c r="EQL20" s="1"/>
      <c r="EQM20" s="1"/>
      <c r="EQN20" s="1"/>
      <c r="EQO20" s="1"/>
      <c r="EQP20" s="1"/>
      <c r="EQQ20" s="1"/>
      <c r="EQR20" s="1"/>
      <c r="EQS20" s="1"/>
      <c r="EQT20" s="1"/>
      <c r="EQU20" s="1"/>
      <c r="EQV20" s="1"/>
      <c r="EQW20" s="1"/>
      <c r="EQX20" s="1"/>
      <c r="EQY20" s="1"/>
      <c r="EQZ20" s="1"/>
      <c r="ERA20" s="1"/>
      <c r="ERB20" s="1"/>
      <c r="ERC20" s="1"/>
      <c r="ERD20" s="1"/>
      <c r="ERE20" s="1"/>
      <c r="ERF20" s="1"/>
      <c r="ERG20" s="1"/>
      <c r="ERH20" s="1"/>
      <c r="ERI20" s="1"/>
      <c r="ERJ20" s="1"/>
      <c r="ERK20" s="1"/>
      <c r="ERL20" s="1"/>
      <c r="ERM20" s="1"/>
      <c r="ERN20" s="1"/>
      <c r="ERO20" s="1"/>
      <c r="ERP20" s="1"/>
      <c r="ERQ20" s="1"/>
      <c r="ERR20" s="1"/>
      <c r="ERS20" s="1"/>
      <c r="ERT20" s="1"/>
      <c r="ERU20" s="1"/>
      <c r="ERV20" s="1"/>
      <c r="ERW20" s="1"/>
      <c r="ERX20" s="1"/>
      <c r="ERY20" s="1"/>
      <c r="ERZ20" s="1"/>
      <c r="ESA20" s="1"/>
      <c r="ESB20" s="1"/>
      <c r="ESC20" s="1"/>
      <c r="ESD20" s="1"/>
      <c r="ESE20" s="1"/>
      <c r="ESF20" s="1"/>
      <c r="ESG20" s="1"/>
      <c r="ESH20" s="1"/>
      <c r="ESI20" s="1"/>
      <c r="ESJ20" s="1"/>
      <c r="ESK20" s="1"/>
      <c r="ESL20" s="1"/>
      <c r="ESM20" s="1"/>
      <c r="ESN20" s="1"/>
      <c r="ESO20" s="1"/>
      <c r="ESP20" s="1"/>
      <c r="ESQ20" s="1"/>
      <c r="ESR20" s="1"/>
      <c r="ESS20" s="1"/>
      <c r="EST20" s="1"/>
      <c r="ESU20" s="1"/>
      <c r="ESV20" s="1"/>
      <c r="ESW20" s="1"/>
      <c r="ESX20" s="1"/>
      <c r="ESY20" s="1"/>
      <c r="ESZ20" s="1"/>
      <c r="ETA20" s="1"/>
      <c r="ETB20" s="1"/>
      <c r="ETC20" s="1"/>
      <c r="ETD20" s="1"/>
      <c r="ETE20" s="1"/>
      <c r="ETF20" s="1"/>
      <c r="ETG20" s="1"/>
      <c r="ETH20" s="1"/>
      <c r="ETI20" s="1"/>
      <c r="ETJ20" s="1"/>
      <c r="ETK20" s="1"/>
      <c r="ETL20" s="1"/>
      <c r="ETM20" s="1"/>
      <c r="ETN20" s="1"/>
      <c r="ETO20" s="1"/>
      <c r="ETP20" s="1"/>
      <c r="ETQ20" s="1"/>
      <c r="ETR20" s="1"/>
      <c r="ETS20" s="1"/>
      <c r="ETT20" s="1"/>
      <c r="ETU20" s="1"/>
      <c r="ETV20" s="1"/>
      <c r="ETW20" s="1"/>
      <c r="ETX20" s="1"/>
      <c r="ETY20" s="1"/>
      <c r="ETZ20" s="1"/>
      <c r="EUA20" s="1"/>
      <c r="EUB20" s="1"/>
      <c r="EUC20" s="1"/>
      <c r="EUD20" s="1"/>
      <c r="EUE20" s="1"/>
      <c r="EUF20" s="1"/>
      <c r="EUG20" s="1"/>
      <c r="EUH20" s="1"/>
      <c r="EUI20" s="1"/>
      <c r="EUJ20" s="1"/>
      <c r="EUK20" s="1"/>
      <c r="EUL20" s="1"/>
      <c r="EUM20" s="1"/>
      <c r="EUN20" s="1"/>
      <c r="EUO20" s="1"/>
      <c r="EUP20" s="1"/>
      <c r="EUQ20" s="1"/>
      <c r="EUR20" s="1"/>
      <c r="EUS20" s="1"/>
      <c r="EUT20" s="1"/>
      <c r="EUU20" s="1"/>
      <c r="EUV20" s="1"/>
      <c r="EUW20" s="1"/>
      <c r="EUX20" s="1"/>
      <c r="EUY20" s="1"/>
      <c r="EUZ20" s="1"/>
      <c r="EVA20" s="1"/>
      <c r="EVB20" s="1"/>
      <c r="EVC20" s="1"/>
      <c r="EVD20" s="1"/>
      <c r="EVE20" s="1"/>
      <c r="EVF20" s="1"/>
      <c r="EVG20" s="1"/>
      <c r="EVH20" s="1"/>
      <c r="EVI20" s="1"/>
      <c r="EVJ20" s="1"/>
      <c r="EVK20" s="1"/>
      <c r="EVL20" s="1"/>
      <c r="EVM20" s="1"/>
      <c r="EVN20" s="1"/>
      <c r="EVO20" s="1"/>
      <c r="EVP20" s="1"/>
      <c r="EVQ20" s="1"/>
      <c r="EVR20" s="1"/>
      <c r="EVS20" s="1"/>
      <c r="EVT20" s="1"/>
      <c r="EVU20" s="1"/>
      <c r="EVV20" s="1"/>
      <c r="EVW20" s="1"/>
      <c r="EVX20" s="1"/>
      <c r="EVY20" s="1"/>
      <c r="EVZ20" s="1"/>
      <c r="EWA20" s="1"/>
      <c r="EWB20" s="1"/>
      <c r="EWC20" s="1"/>
      <c r="EWD20" s="1"/>
      <c r="EWE20" s="1"/>
      <c r="EWF20" s="1"/>
      <c r="EWG20" s="1"/>
      <c r="EWH20" s="1"/>
      <c r="EWI20" s="1"/>
      <c r="EWJ20" s="1"/>
      <c r="EWK20" s="1"/>
      <c r="EWL20" s="1"/>
      <c r="EWM20" s="1"/>
      <c r="EWN20" s="1"/>
      <c r="EWO20" s="1"/>
      <c r="EWP20" s="1"/>
      <c r="EWQ20" s="1"/>
      <c r="EWR20" s="1"/>
      <c r="EWS20" s="1"/>
      <c r="EWT20" s="1"/>
      <c r="EWU20" s="1"/>
      <c r="EWV20" s="1"/>
      <c r="EWW20" s="1"/>
      <c r="EWX20" s="1"/>
      <c r="EWY20" s="1"/>
      <c r="EWZ20" s="1"/>
      <c r="EXA20" s="1"/>
      <c r="EXB20" s="1"/>
      <c r="EXC20" s="1"/>
      <c r="EXD20" s="1"/>
      <c r="EXE20" s="1"/>
      <c r="EXF20" s="1"/>
      <c r="EXG20" s="1"/>
      <c r="EXH20" s="1"/>
      <c r="EXI20" s="1"/>
      <c r="EXJ20" s="1"/>
      <c r="EXK20" s="1"/>
      <c r="EXL20" s="1"/>
      <c r="EXM20" s="1"/>
      <c r="EXN20" s="1"/>
      <c r="EXO20" s="1"/>
      <c r="EXP20" s="1"/>
      <c r="EXQ20" s="1"/>
      <c r="EXR20" s="1"/>
      <c r="EXS20" s="1"/>
      <c r="EXT20" s="1"/>
      <c r="EXU20" s="1"/>
      <c r="EXV20" s="1"/>
      <c r="EXW20" s="1"/>
      <c r="EXX20" s="1"/>
      <c r="EXY20" s="1"/>
      <c r="EXZ20" s="1"/>
      <c r="EYA20" s="1"/>
      <c r="EYB20" s="1"/>
      <c r="EYC20" s="1"/>
      <c r="EYD20" s="1"/>
      <c r="EYE20" s="1"/>
      <c r="EYF20" s="1"/>
      <c r="EYG20" s="1"/>
      <c r="EYH20" s="1"/>
      <c r="EYI20" s="1"/>
      <c r="EYJ20" s="1"/>
      <c r="EYK20" s="1"/>
      <c r="EYL20" s="1"/>
      <c r="EYM20" s="1"/>
      <c r="EYN20" s="1"/>
      <c r="EYO20" s="1"/>
      <c r="EYP20" s="1"/>
      <c r="EYQ20" s="1"/>
      <c r="EYR20" s="1"/>
      <c r="EYS20" s="1"/>
      <c r="EYT20" s="1"/>
      <c r="EYU20" s="1"/>
      <c r="EYV20" s="1"/>
      <c r="EYW20" s="1"/>
      <c r="EYX20" s="1"/>
      <c r="EYY20" s="1"/>
      <c r="EYZ20" s="1"/>
      <c r="EZA20" s="1"/>
      <c r="EZB20" s="1"/>
      <c r="EZC20" s="1"/>
      <c r="EZD20" s="1"/>
      <c r="EZE20" s="1"/>
      <c r="EZF20" s="1"/>
      <c r="EZG20" s="1"/>
      <c r="EZH20" s="1"/>
      <c r="EZI20" s="1"/>
      <c r="EZJ20" s="1"/>
      <c r="EZK20" s="1"/>
      <c r="EZL20" s="1"/>
      <c r="EZM20" s="1"/>
      <c r="EZN20" s="1"/>
      <c r="EZO20" s="1"/>
      <c r="EZP20" s="1"/>
      <c r="EZQ20" s="1"/>
      <c r="EZR20" s="1"/>
      <c r="EZS20" s="1"/>
      <c r="EZT20" s="1"/>
      <c r="EZU20" s="1"/>
      <c r="EZV20" s="1"/>
      <c r="EZW20" s="1"/>
      <c r="EZX20" s="1"/>
      <c r="EZY20" s="1"/>
      <c r="EZZ20" s="1"/>
      <c r="FAA20" s="1"/>
      <c r="FAB20" s="1"/>
      <c r="FAC20" s="1"/>
      <c r="FAD20" s="1"/>
      <c r="FAE20" s="1"/>
      <c r="FAF20" s="1"/>
      <c r="FAG20" s="1"/>
      <c r="FAH20" s="1"/>
      <c r="FAI20" s="1"/>
      <c r="FAJ20" s="1"/>
      <c r="FAK20" s="1"/>
      <c r="FAL20" s="1"/>
      <c r="FAM20" s="1"/>
      <c r="FAN20" s="1"/>
      <c r="FAO20" s="1"/>
      <c r="FAP20" s="1"/>
      <c r="FAQ20" s="1"/>
      <c r="FAR20" s="1"/>
      <c r="FAS20" s="1"/>
      <c r="FAT20" s="1"/>
      <c r="FAU20" s="1"/>
      <c r="FAV20" s="1"/>
      <c r="FAW20" s="1"/>
      <c r="FAX20" s="1"/>
      <c r="FAY20" s="1"/>
      <c r="FAZ20" s="1"/>
      <c r="FBA20" s="1"/>
      <c r="FBB20" s="1"/>
      <c r="FBC20" s="1"/>
      <c r="FBD20" s="1"/>
      <c r="FBE20" s="1"/>
      <c r="FBF20" s="1"/>
      <c r="FBG20" s="1"/>
      <c r="FBH20" s="1"/>
      <c r="FBI20" s="1"/>
      <c r="FBJ20" s="1"/>
      <c r="FBK20" s="1"/>
      <c r="FBL20" s="1"/>
      <c r="FBM20" s="1"/>
      <c r="FBN20" s="1"/>
      <c r="FBO20" s="1"/>
      <c r="FBP20" s="1"/>
      <c r="FBQ20" s="1"/>
      <c r="FBR20" s="1"/>
      <c r="FBS20" s="1"/>
      <c r="FBT20" s="1"/>
      <c r="FBU20" s="1"/>
      <c r="FBV20" s="1"/>
      <c r="FBW20" s="1"/>
      <c r="FBX20" s="1"/>
      <c r="FBY20" s="1"/>
      <c r="FBZ20" s="1"/>
      <c r="FCA20" s="1"/>
      <c r="FCB20" s="1"/>
      <c r="FCC20" s="1"/>
      <c r="FCD20" s="1"/>
      <c r="FCE20" s="1"/>
      <c r="FCF20" s="1"/>
      <c r="FCG20" s="1"/>
      <c r="FCH20" s="1"/>
      <c r="FCI20" s="1"/>
      <c r="FCJ20" s="1"/>
      <c r="FCK20" s="1"/>
      <c r="FCL20" s="1"/>
      <c r="FCM20" s="1"/>
      <c r="FCN20" s="1"/>
      <c r="FCO20" s="1"/>
      <c r="FCP20" s="1"/>
      <c r="FCQ20" s="1"/>
      <c r="FCR20" s="1"/>
      <c r="FCS20" s="1"/>
      <c r="FCT20" s="1"/>
      <c r="FCU20" s="1"/>
      <c r="FCV20" s="1"/>
      <c r="FCW20" s="1"/>
      <c r="FCX20" s="1"/>
      <c r="FCY20" s="1"/>
      <c r="FCZ20" s="1"/>
      <c r="FDA20" s="1"/>
      <c r="FDB20" s="1"/>
      <c r="FDC20" s="1"/>
      <c r="FDD20" s="1"/>
      <c r="FDE20" s="1"/>
      <c r="FDF20" s="1"/>
      <c r="FDG20" s="1"/>
      <c r="FDH20" s="1"/>
      <c r="FDI20" s="1"/>
      <c r="FDJ20" s="1"/>
      <c r="FDK20" s="1"/>
      <c r="FDL20" s="1"/>
      <c r="FDM20" s="1"/>
      <c r="FDN20" s="1"/>
      <c r="FDO20" s="1"/>
      <c r="FDP20" s="1"/>
      <c r="FDQ20" s="1"/>
      <c r="FDR20" s="1"/>
      <c r="FDS20" s="1"/>
      <c r="FDT20" s="1"/>
      <c r="FDU20" s="1"/>
      <c r="FDV20" s="1"/>
      <c r="FDW20" s="1"/>
      <c r="FDX20" s="1"/>
      <c r="FDY20" s="1"/>
      <c r="FDZ20" s="1"/>
      <c r="FEA20" s="1"/>
      <c r="FEB20" s="1"/>
      <c r="FEC20" s="1"/>
      <c r="FED20" s="1"/>
      <c r="FEE20" s="1"/>
      <c r="FEF20" s="1"/>
      <c r="FEG20" s="1"/>
      <c r="FEH20" s="1"/>
      <c r="FEI20" s="1"/>
      <c r="FEJ20" s="1"/>
      <c r="FEK20" s="1"/>
      <c r="FEL20" s="1"/>
      <c r="FEM20" s="1"/>
      <c r="FEN20" s="1"/>
      <c r="FEO20" s="1"/>
      <c r="FEP20" s="1"/>
      <c r="FEQ20" s="1"/>
      <c r="FER20" s="1"/>
      <c r="FES20" s="1"/>
      <c r="FET20" s="1"/>
      <c r="FEU20" s="1"/>
      <c r="FEV20" s="1"/>
      <c r="FEW20" s="1"/>
      <c r="FEX20" s="1"/>
      <c r="FEY20" s="1"/>
      <c r="FEZ20" s="1"/>
      <c r="FFA20" s="1"/>
      <c r="FFB20" s="1"/>
      <c r="FFC20" s="1"/>
      <c r="FFD20" s="1"/>
      <c r="FFE20" s="1"/>
      <c r="FFF20" s="1"/>
      <c r="FFG20" s="1"/>
      <c r="FFH20" s="1"/>
      <c r="FFI20" s="1"/>
      <c r="FFJ20" s="1"/>
      <c r="FFK20" s="1"/>
      <c r="FFL20" s="1"/>
      <c r="FFM20" s="1"/>
      <c r="FFN20" s="1"/>
      <c r="FFO20" s="1"/>
      <c r="FFP20" s="1"/>
      <c r="FFQ20" s="1"/>
      <c r="FFR20" s="1"/>
      <c r="FFS20" s="1"/>
      <c r="FFT20" s="1"/>
      <c r="FFU20" s="1"/>
      <c r="FFV20" s="1"/>
      <c r="FFW20" s="1"/>
      <c r="FFX20" s="1"/>
      <c r="FFY20" s="1"/>
      <c r="FFZ20" s="1"/>
      <c r="FGA20" s="1"/>
      <c r="FGB20" s="1"/>
      <c r="FGC20" s="1"/>
      <c r="FGD20" s="1"/>
      <c r="FGE20" s="1"/>
      <c r="FGF20" s="1"/>
      <c r="FGG20" s="1"/>
      <c r="FGH20" s="1"/>
      <c r="FGI20" s="1"/>
      <c r="FGJ20" s="1"/>
      <c r="FGK20" s="1"/>
      <c r="FGL20" s="1"/>
      <c r="FGM20" s="1"/>
      <c r="FGN20" s="1"/>
      <c r="FGO20" s="1"/>
      <c r="FGP20" s="1"/>
      <c r="FGQ20" s="1"/>
      <c r="FGR20" s="1"/>
      <c r="FGS20" s="1"/>
      <c r="FGT20" s="1"/>
      <c r="FGU20" s="1"/>
      <c r="FGV20" s="1"/>
      <c r="FGW20" s="1"/>
      <c r="FGX20" s="1"/>
      <c r="FGY20" s="1"/>
      <c r="FGZ20" s="1"/>
      <c r="FHA20" s="1"/>
      <c r="FHB20" s="1"/>
      <c r="FHC20" s="1"/>
      <c r="FHD20" s="1"/>
      <c r="FHE20" s="1"/>
      <c r="FHF20" s="1"/>
      <c r="FHG20" s="1"/>
      <c r="FHH20" s="1"/>
      <c r="FHI20" s="1"/>
      <c r="FHJ20" s="1"/>
      <c r="FHK20" s="1"/>
      <c r="FHL20" s="1"/>
      <c r="FHM20" s="1"/>
      <c r="FHN20" s="1"/>
      <c r="FHO20" s="1"/>
      <c r="FHP20" s="1"/>
      <c r="FHQ20" s="1"/>
      <c r="FHR20" s="1"/>
      <c r="FHS20" s="1"/>
      <c r="FHT20" s="1"/>
      <c r="FHU20" s="1"/>
      <c r="FHV20" s="1"/>
      <c r="FHW20" s="1"/>
      <c r="FHX20" s="1"/>
      <c r="FHY20" s="1"/>
      <c r="FHZ20" s="1"/>
      <c r="FIA20" s="1"/>
      <c r="FIB20" s="1"/>
      <c r="FIC20" s="1"/>
      <c r="FID20" s="1"/>
      <c r="FIE20" s="1"/>
      <c r="FIF20" s="1"/>
      <c r="FIG20" s="1"/>
      <c r="FIH20" s="1"/>
      <c r="FII20" s="1"/>
      <c r="FIJ20" s="1"/>
      <c r="FIK20" s="1"/>
      <c r="FIL20" s="1"/>
      <c r="FIM20" s="1"/>
      <c r="FIN20" s="1"/>
      <c r="FIO20" s="1"/>
      <c r="FIP20" s="1"/>
      <c r="FIQ20" s="1"/>
      <c r="FIR20" s="1"/>
      <c r="FIS20" s="1"/>
      <c r="FIT20" s="1"/>
      <c r="FIU20" s="1"/>
      <c r="FIV20" s="1"/>
      <c r="FIW20" s="1"/>
      <c r="FIX20" s="1"/>
      <c r="FIY20" s="1"/>
      <c r="FIZ20" s="1"/>
      <c r="FJA20" s="1"/>
      <c r="FJB20" s="1"/>
      <c r="FJC20" s="1"/>
      <c r="FJD20" s="1"/>
      <c r="FJE20" s="1"/>
      <c r="FJF20" s="1"/>
      <c r="FJG20" s="1"/>
      <c r="FJH20" s="1"/>
      <c r="FJI20" s="1"/>
      <c r="FJJ20" s="1"/>
      <c r="FJK20" s="1"/>
      <c r="FJL20" s="1"/>
      <c r="FJM20" s="1"/>
      <c r="FJN20" s="1"/>
      <c r="FJO20" s="1"/>
      <c r="FJP20" s="1"/>
      <c r="FJQ20" s="1"/>
      <c r="FJR20" s="1"/>
      <c r="FJS20" s="1"/>
      <c r="FJT20" s="1"/>
      <c r="FJU20" s="1"/>
      <c r="FJV20" s="1"/>
      <c r="FJW20" s="1"/>
      <c r="FJX20" s="1"/>
      <c r="FJY20" s="1"/>
      <c r="FJZ20" s="1"/>
      <c r="FKA20" s="1"/>
      <c r="FKB20" s="1"/>
      <c r="FKC20" s="1"/>
      <c r="FKD20" s="1"/>
      <c r="FKE20" s="1"/>
      <c r="FKF20" s="1"/>
      <c r="FKG20" s="1"/>
      <c r="FKH20" s="1"/>
      <c r="FKI20" s="1"/>
      <c r="FKJ20" s="1"/>
      <c r="FKK20" s="1"/>
      <c r="FKL20" s="1"/>
      <c r="FKM20" s="1"/>
      <c r="FKN20" s="1"/>
      <c r="FKO20" s="1"/>
      <c r="FKP20" s="1"/>
      <c r="FKQ20" s="1"/>
      <c r="FKR20" s="1"/>
      <c r="FKS20" s="1"/>
      <c r="FKT20" s="1"/>
      <c r="FKU20" s="1"/>
      <c r="FKV20" s="1"/>
      <c r="FKW20" s="1"/>
      <c r="FKX20" s="1"/>
      <c r="FKY20" s="1"/>
      <c r="FKZ20" s="1"/>
      <c r="FLA20" s="1"/>
      <c r="FLB20" s="1"/>
      <c r="FLC20" s="1"/>
      <c r="FLD20" s="1"/>
      <c r="FLE20" s="1"/>
      <c r="FLF20" s="1"/>
      <c r="FLG20" s="1"/>
      <c r="FLH20" s="1"/>
      <c r="FLI20" s="1"/>
      <c r="FLJ20" s="1"/>
      <c r="FLK20" s="1"/>
      <c r="FLL20" s="1"/>
      <c r="FLM20" s="1"/>
      <c r="FLN20" s="1"/>
      <c r="FLO20" s="1"/>
      <c r="FLP20" s="1"/>
      <c r="FLQ20" s="1"/>
      <c r="FLR20" s="1"/>
      <c r="FLS20" s="1"/>
      <c r="FLT20" s="1"/>
      <c r="FLU20" s="1"/>
      <c r="FLV20" s="1"/>
      <c r="FLW20" s="1"/>
      <c r="FLX20" s="1"/>
      <c r="FLY20" s="1"/>
      <c r="FLZ20" s="1"/>
      <c r="FMA20" s="1"/>
      <c r="FMB20" s="1"/>
      <c r="FMC20" s="1"/>
      <c r="FMD20" s="1"/>
      <c r="FME20" s="1"/>
      <c r="FMF20" s="1"/>
      <c r="FMG20" s="1"/>
      <c r="FMH20" s="1"/>
      <c r="FMI20" s="1"/>
      <c r="FMJ20" s="1"/>
      <c r="FMK20" s="1"/>
      <c r="FML20" s="1"/>
      <c r="FMM20" s="1"/>
      <c r="FMN20" s="1"/>
      <c r="FMO20" s="1"/>
      <c r="FMP20" s="1"/>
      <c r="FMQ20" s="1"/>
      <c r="FMR20" s="1"/>
      <c r="FMS20" s="1"/>
      <c r="FMT20" s="1"/>
      <c r="FMU20" s="1"/>
      <c r="FMV20" s="1"/>
      <c r="FMW20" s="1"/>
      <c r="FMX20" s="1"/>
      <c r="FMY20" s="1"/>
      <c r="FMZ20" s="1"/>
      <c r="FNA20" s="1"/>
      <c r="FNB20" s="1"/>
      <c r="FNC20" s="1"/>
      <c r="FND20" s="1"/>
      <c r="FNE20" s="1"/>
      <c r="FNF20" s="1"/>
      <c r="FNG20" s="1"/>
      <c r="FNH20" s="1"/>
      <c r="FNI20" s="1"/>
      <c r="FNJ20" s="1"/>
      <c r="FNK20" s="1"/>
      <c r="FNL20" s="1"/>
      <c r="FNM20" s="1"/>
      <c r="FNN20" s="1"/>
      <c r="FNO20" s="1"/>
      <c r="FNP20" s="1"/>
      <c r="FNQ20" s="1"/>
      <c r="FNR20" s="1"/>
      <c r="FNS20" s="1"/>
      <c r="FNT20" s="1"/>
      <c r="FNU20" s="1"/>
      <c r="FNV20" s="1"/>
      <c r="FNW20" s="1"/>
      <c r="FNX20" s="1"/>
      <c r="FNY20" s="1"/>
      <c r="FNZ20" s="1"/>
      <c r="FOA20" s="1"/>
      <c r="FOB20" s="1"/>
      <c r="FOC20" s="1"/>
      <c r="FOD20" s="1"/>
      <c r="FOE20" s="1"/>
      <c r="FOF20" s="1"/>
      <c r="FOG20" s="1"/>
      <c r="FOH20" s="1"/>
      <c r="FOI20" s="1"/>
      <c r="FOJ20" s="1"/>
      <c r="FOK20" s="1"/>
      <c r="FOL20" s="1"/>
      <c r="FOM20" s="1"/>
      <c r="FON20" s="1"/>
      <c r="FOO20" s="1"/>
      <c r="FOP20" s="1"/>
      <c r="FOQ20" s="1"/>
      <c r="FOR20" s="1"/>
      <c r="FOS20" s="1"/>
      <c r="FOT20" s="1"/>
      <c r="FOU20" s="1"/>
      <c r="FOV20" s="1"/>
      <c r="FOW20" s="1"/>
      <c r="FOX20" s="1"/>
      <c r="FOY20" s="1"/>
      <c r="FOZ20" s="1"/>
      <c r="FPA20" s="1"/>
      <c r="FPB20" s="1"/>
      <c r="FPC20" s="1"/>
      <c r="FPD20" s="1"/>
      <c r="FPE20" s="1"/>
      <c r="FPF20" s="1"/>
      <c r="FPG20" s="1"/>
      <c r="FPH20" s="1"/>
      <c r="FPI20" s="1"/>
      <c r="FPJ20" s="1"/>
      <c r="FPK20" s="1"/>
      <c r="FPL20" s="1"/>
      <c r="FPM20" s="1"/>
      <c r="FPN20" s="1"/>
      <c r="FPO20" s="1"/>
      <c r="FPP20" s="1"/>
      <c r="FPQ20" s="1"/>
      <c r="FPR20" s="1"/>
      <c r="FPS20" s="1"/>
      <c r="FPT20" s="1"/>
      <c r="FPU20" s="1"/>
      <c r="FPV20" s="1"/>
      <c r="FPW20" s="1"/>
      <c r="FPX20" s="1"/>
      <c r="FPY20" s="1"/>
      <c r="FPZ20" s="1"/>
      <c r="FQA20" s="1"/>
      <c r="FQB20" s="1"/>
      <c r="FQC20" s="1"/>
      <c r="FQD20" s="1"/>
      <c r="FQE20" s="1"/>
      <c r="FQF20" s="1"/>
      <c r="FQG20" s="1"/>
      <c r="FQH20" s="1"/>
      <c r="FQI20" s="1"/>
      <c r="FQJ20" s="1"/>
      <c r="FQK20" s="1"/>
      <c r="FQL20" s="1"/>
      <c r="FQM20" s="1"/>
      <c r="FQN20" s="1"/>
      <c r="FQO20" s="1"/>
      <c r="FQP20" s="1"/>
      <c r="FQQ20" s="1"/>
      <c r="FQR20" s="1"/>
      <c r="FQS20" s="1"/>
      <c r="FQT20" s="1"/>
      <c r="FQU20" s="1"/>
      <c r="FQV20" s="1"/>
      <c r="FQW20" s="1"/>
      <c r="FQX20" s="1"/>
      <c r="FQY20" s="1"/>
      <c r="FQZ20" s="1"/>
      <c r="FRA20" s="1"/>
      <c r="FRB20" s="1"/>
      <c r="FRC20" s="1"/>
      <c r="FRD20" s="1"/>
      <c r="FRE20" s="1"/>
      <c r="FRF20" s="1"/>
      <c r="FRG20" s="1"/>
      <c r="FRH20" s="1"/>
      <c r="FRI20" s="1"/>
      <c r="FRJ20" s="1"/>
      <c r="FRK20" s="1"/>
      <c r="FRL20" s="1"/>
      <c r="FRM20" s="1"/>
      <c r="FRN20" s="1"/>
      <c r="FRO20" s="1"/>
      <c r="FRP20" s="1"/>
      <c r="FRQ20" s="1"/>
      <c r="FRR20" s="1"/>
      <c r="FRS20" s="1"/>
      <c r="FRT20" s="1"/>
      <c r="FRU20" s="1"/>
      <c r="FRV20" s="1"/>
      <c r="FRW20" s="1"/>
      <c r="FRX20" s="1"/>
      <c r="FRY20" s="1"/>
      <c r="FRZ20" s="1"/>
      <c r="FSA20" s="1"/>
      <c r="FSB20" s="1"/>
      <c r="FSC20" s="1"/>
      <c r="FSD20" s="1"/>
      <c r="FSE20" s="1"/>
      <c r="FSF20" s="1"/>
      <c r="FSG20" s="1"/>
      <c r="FSH20" s="1"/>
      <c r="FSI20" s="1"/>
      <c r="FSJ20" s="1"/>
      <c r="FSK20" s="1"/>
      <c r="FSL20" s="1"/>
      <c r="FSM20" s="1"/>
      <c r="FSN20" s="1"/>
      <c r="FSO20" s="1"/>
      <c r="FSP20" s="1"/>
      <c r="FSQ20" s="1"/>
      <c r="FSR20" s="1"/>
      <c r="FSS20" s="1"/>
      <c r="FST20" s="1"/>
      <c r="FSU20" s="1"/>
      <c r="FSV20" s="1"/>
      <c r="FSW20" s="1"/>
      <c r="FSX20" s="1"/>
      <c r="FSY20" s="1"/>
      <c r="FSZ20" s="1"/>
      <c r="FTA20" s="1"/>
      <c r="FTB20" s="1"/>
      <c r="FTC20" s="1"/>
      <c r="FTD20" s="1"/>
      <c r="FTE20" s="1"/>
      <c r="FTF20" s="1"/>
      <c r="FTG20" s="1"/>
      <c r="FTH20" s="1"/>
      <c r="FTI20" s="1"/>
      <c r="FTJ20" s="1"/>
      <c r="FTK20" s="1"/>
      <c r="FTL20" s="1"/>
      <c r="FTM20" s="1"/>
      <c r="FTN20" s="1"/>
      <c r="FTO20" s="1"/>
      <c r="FTP20" s="1"/>
      <c r="FTQ20" s="1"/>
      <c r="FTR20" s="1"/>
      <c r="FTS20" s="1"/>
      <c r="FTT20" s="1"/>
      <c r="FTU20" s="1"/>
      <c r="FTV20" s="1"/>
      <c r="FTW20" s="1"/>
      <c r="FTX20" s="1"/>
      <c r="FTY20" s="1"/>
      <c r="FTZ20" s="1"/>
      <c r="FUA20" s="1"/>
      <c r="FUB20" s="1"/>
      <c r="FUC20" s="1"/>
      <c r="FUD20" s="1"/>
      <c r="FUE20" s="1"/>
      <c r="FUF20" s="1"/>
      <c r="FUG20" s="1"/>
      <c r="FUH20" s="1"/>
      <c r="FUI20" s="1"/>
      <c r="FUJ20" s="1"/>
      <c r="FUK20" s="1"/>
      <c r="FUL20" s="1"/>
      <c r="FUM20" s="1"/>
      <c r="FUN20" s="1"/>
      <c r="FUO20" s="1"/>
      <c r="FUP20" s="1"/>
      <c r="FUQ20" s="1"/>
      <c r="FUR20" s="1"/>
      <c r="FUS20" s="1"/>
      <c r="FUT20" s="1"/>
      <c r="FUU20" s="1"/>
      <c r="FUV20" s="1"/>
      <c r="FUW20" s="1"/>
      <c r="FUX20" s="1"/>
      <c r="FUY20" s="1"/>
      <c r="FUZ20" s="1"/>
      <c r="FVA20" s="1"/>
      <c r="FVB20" s="1"/>
      <c r="FVC20" s="1"/>
      <c r="FVD20" s="1"/>
      <c r="FVE20" s="1"/>
      <c r="FVF20" s="1"/>
      <c r="FVG20" s="1"/>
      <c r="FVH20" s="1"/>
      <c r="FVI20" s="1"/>
      <c r="FVJ20" s="1"/>
      <c r="FVK20" s="1"/>
      <c r="FVL20" s="1"/>
      <c r="FVM20" s="1"/>
      <c r="FVN20" s="1"/>
      <c r="FVO20" s="1"/>
      <c r="FVP20" s="1"/>
      <c r="FVQ20" s="1"/>
      <c r="FVR20" s="1"/>
      <c r="FVS20" s="1"/>
      <c r="FVT20" s="1"/>
      <c r="FVU20" s="1"/>
      <c r="FVV20" s="1"/>
      <c r="FVW20" s="1"/>
      <c r="FVX20" s="1"/>
      <c r="FVY20" s="1"/>
      <c r="FVZ20" s="1"/>
      <c r="FWA20" s="1"/>
      <c r="FWB20" s="1"/>
      <c r="FWC20" s="1"/>
      <c r="FWD20" s="1"/>
      <c r="FWE20" s="1"/>
      <c r="FWF20" s="1"/>
      <c r="FWG20" s="1"/>
      <c r="FWH20" s="1"/>
      <c r="FWI20" s="1"/>
      <c r="FWJ20" s="1"/>
      <c r="FWK20" s="1"/>
      <c r="FWL20" s="1"/>
      <c r="FWM20" s="1"/>
      <c r="FWN20" s="1"/>
      <c r="FWO20" s="1"/>
      <c r="FWP20" s="1"/>
      <c r="FWQ20" s="1"/>
      <c r="FWR20" s="1"/>
      <c r="FWS20" s="1"/>
      <c r="FWT20" s="1"/>
      <c r="FWU20" s="1"/>
      <c r="FWV20" s="1"/>
      <c r="FWW20" s="1"/>
      <c r="FWX20" s="1"/>
      <c r="FWY20" s="1"/>
      <c r="FWZ20" s="1"/>
      <c r="FXA20" s="1"/>
      <c r="FXB20" s="1"/>
      <c r="FXC20" s="1"/>
      <c r="FXD20" s="1"/>
      <c r="FXE20" s="1"/>
      <c r="FXF20" s="1"/>
      <c r="FXG20" s="1"/>
      <c r="FXH20" s="1"/>
      <c r="FXI20" s="1"/>
      <c r="FXJ20" s="1"/>
      <c r="FXK20" s="1"/>
      <c r="FXL20" s="1"/>
      <c r="FXM20" s="1"/>
      <c r="FXN20" s="1"/>
      <c r="FXO20" s="1"/>
      <c r="FXP20" s="1"/>
      <c r="FXQ20" s="1"/>
      <c r="FXR20" s="1"/>
      <c r="FXS20" s="1"/>
      <c r="FXT20" s="1"/>
      <c r="FXU20" s="1"/>
      <c r="FXV20" s="1"/>
      <c r="FXW20" s="1"/>
      <c r="FXX20" s="1"/>
      <c r="FXY20" s="1"/>
      <c r="FXZ20" s="1"/>
      <c r="FYA20" s="1"/>
      <c r="FYB20" s="1"/>
      <c r="FYC20" s="1"/>
      <c r="FYD20" s="1"/>
      <c r="FYE20" s="1"/>
      <c r="FYF20" s="1"/>
      <c r="FYG20" s="1"/>
      <c r="FYH20" s="1"/>
      <c r="FYI20" s="1"/>
      <c r="FYJ20" s="1"/>
      <c r="FYK20" s="1"/>
      <c r="FYL20" s="1"/>
      <c r="FYM20" s="1"/>
      <c r="FYN20" s="1"/>
      <c r="FYO20" s="1"/>
      <c r="FYP20" s="1"/>
      <c r="FYQ20" s="1"/>
      <c r="FYR20" s="1"/>
      <c r="FYS20" s="1"/>
      <c r="FYT20" s="1"/>
      <c r="FYU20" s="1"/>
      <c r="FYV20" s="1"/>
      <c r="FYW20" s="1"/>
      <c r="FYX20" s="1"/>
      <c r="FYY20" s="1"/>
      <c r="FYZ20" s="1"/>
      <c r="FZA20" s="1"/>
      <c r="FZB20" s="1"/>
      <c r="FZC20" s="1"/>
      <c r="FZD20" s="1"/>
      <c r="FZE20" s="1"/>
      <c r="FZF20" s="1"/>
      <c r="FZG20" s="1"/>
      <c r="FZH20" s="1"/>
      <c r="FZI20" s="1"/>
      <c r="FZJ20" s="1"/>
      <c r="FZK20" s="1"/>
      <c r="FZL20" s="1"/>
      <c r="FZM20" s="1"/>
      <c r="FZN20" s="1"/>
      <c r="FZO20" s="1"/>
      <c r="FZP20" s="1"/>
      <c r="FZQ20" s="1"/>
      <c r="FZR20" s="1"/>
      <c r="FZS20" s="1"/>
      <c r="FZT20" s="1"/>
      <c r="FZU20" s="1"/>
      <c r="FZV20" s="1"/>
      <c r="FZW20" s="1"/>
      <c r="FZX20" s="1"/>
      <c r="FZY20" s="1"/>
      <c r="FZZ20" s="1"/>
      <c r="GAA20" s="1"/>
      <c r="GAB20" s="1"/>
      <c r="GAC20" s="1"/>
      <c r="GAD20" s="1"/>
      <c r="GAE20" s="1"/>
      <c r="GAF20" s="1"/>
      <c r="GAG20" s="1"/>
      <c r="GAH20" s="1"/>
      <c r="GAI20" s="1"/>
      <c r="GAJ20" s="1"/>
      <c r="GAK20" s="1"/>
      <c r="GAL20" s="1"/>
      <c r="GAM20" s="1"/>
      <c r="GAN20" s="1"/>
      <c r="GAO20" s="1"/>
      <c r="GAP20" s="1"/>
      <c r="GAQ20" s="1"/>
      <c r="GAR20" s="1"/>
      <c r="GAS20" s="1"/>
      <c r="GAT20" s="1"/>
      <c r="GAU20" s="1"/>
      <c r="GAV20" s="1"/>
      <c r="GAW20" s="1"/>
      <c r="GAX20" s="1"/>
      <c r="GAY20" s="1"/>
      <c r="GAZ20" s="1"/>
      <c r="GBA20" s="1"/>
      <c r="GBB20" s="1"/>
      <c r="GBC20" s="1"/>
      <c r="GBD20" s="1"/>
      <c r="GBE20" s="1"/>
      <c r="GBF20" s="1"/>
      <c r="GBG20" s="1"/>
      <c r="GBH20" s="1"/>
      <c r="GBI20" s="1"/>
      <c r="GBJ20" s="1"/>
      <c r="GBK20" s="1"/>
      <c r="GBL20" s="1"/>
      <c r="GBM20" s="1"/>
      <c r="GBN20" s="1"/>
      <c r="GBO20" s="1"/>
      <c r="GBP20" s="1"/>
      <c r="GBQ20" s="1"/>
      <c r="GBR20" s="1"/>
      <c r="GBS20" s="1"/>
      <c r="GBT20" s="1"/>
      <c r="GBU20" s="1"/>
      <c r="GBV20" s="1"/>
      <c r="GBW20" s="1"/>
      <c r="GBX20" s="1"/>
      <c r="GBY20" s="1"/>
      <c r="GBZ20" s="1"/>
      <c r="GCA20" s="1"/>
      <c r="GCB20" s="1"/>
      <c r="GCC20" s="1"/>
      <c r="GCD20" s="1"/>
      <c r="GCE20" s="1"/>
      <c r="GCF20" s="1"/>
      <c r="GCG20" s="1"/>
      <c r="GCH20" s="1"/>
      <c r="GCI20" s="1"/>
      <c r="GCJ20" s="1"/>
      <c r="GCK20" s="1"/>
      <c r="GCL20" s="1"/>
      <c r="GCM20" s="1"/>
      <c r="GCN20" s="1"/>
      <c r="GCO20" s="1"/>
      <c r="GCP20" s="1"/>
      <c r="GCQ20" s="1"/>
      <c r="GCR20" s="1"/>
      <c r="GCS20" s="1"/>
      <c r="GCT20" s="1"/>
      <c r="GCU20" s="1"/>
      <c r="GCV20" s="1"/>
      <c r="GCW20" s="1"/>
      <c r="GCX20" s="1"/>
      <c r="GCY20" s="1"/>
      <c r="GCZ20" s="1"/>
      <c r="GDA20" s="1"/>
      <c r="GDB20" s="1"/>
      <c r="GDC20" s="1"/>
      <c r="GDD20" s="1"/>
      <c r="GDE20" s="1"/>
      <c r="GDF20" s="1"/>
      <c r="GDG20" s="1"/>
      <c r="GDH20" s="1"/>
      <c r="GDI20" s="1"/>
      <c r="GDJ20" s="1"/>
      <c r="GDK20" s="1"/>
      <c r="GDL20" s="1"/>
      <c r="GDM20" s="1"/>
      <c r="GDN20" s="1"/>
      <c r="GDO20" s="1"/>
      <c r="GDP20" s="1"/>
      <c r="GDQ20" s="1"/>
      <c r="GDR20" s="1"/>
      <c r="GDS20" s="1"/>
      <c r="GDT20" s="1"/>
      <c r="GDU20" s="1"/>
      <c r="GDV20" s="1"/>
      <c r="GDW20" s="1"/>
      <c r="GDX20" s="1"/>
      <c r="GDY20" s="1"/>
      <c r="GDZ20" s="1"/>
      <c r="GEA20" s="1"/>
      <c r="GEB20" s="1"/>
      <c r="GEC20" s="1"/>
      <c r="GED20" s="1"/>
      <c r="GEE20" s="1"/>
      <c r="GEF20" s="1"/>
      <c r="GEG20" s="1"/>
      <c r="GEH20" s="1"/>
      <c r="GEI20" s="1"/>
      <c r="GEJ20" s="1"/>
      <c r="GEK20" s="1"/>
      <c r="GEL20" s="1"/>
      <c r="GEM20" s="1"/>
      <c r="GEN20" s="1"/>
      <c r="GEO20" s="1"/>
      <c r="GEP20" s="1"/>
      <c r="GEQ20" s="1"/>
      <c r="GER20" s="1"/>
      <c r="GES20" s="1"/>
      <c r="GET20" s="1"/>
      <c r="GEU20" s="1"/>
      <c r="GEV20" s="1"/>
      <c r="GEW20" s="1"/>
      <c r="GEX20" s="1"/>
      <c r="GEY20" s="1"/>
      <c r="GEZ20" s="1"/>
      <c r="GFA20" s="1"/>
      <c r="GFB20" s="1"/>
      <c r="GFC20" s="1"/>
      <c r="GFD20" s="1"/>
      <c r="GFE20" s="1"/>
      <c r="GFF20" s="1"/>
      <c r="GFG20" s="1"/>
      <c r="GFH20" s="1"/>
      <c r="GFI20" s="1"/>
      <c r="GFJ20" s="1"/>
      <c r="GFK20" s="1"/>
      <c r="GFL20" s="1"/>
      <c r="GFM20" s="1"/>
      <c r="GFN20" s="1"/>
      <c r="GFO20" s="1"/>
      <c r="GFP20" s="1"/>
      <c r="GFQ20" s="1"/>
      <c r="GFR20" s="1"/>
      <c r="GFS20" s="1"/>
      <c r="GFT20" s="1"/>
      <c r="GFU20" s="1"/>
      <c r="GFV20" s="1"/>
      <c r="GFW20" s="1"/>
      <c r="GFX20" s="1"/>
      <c r="GFY20" s="1"/>
      <c r="GFZ20" s="1"/>
      <c r="GGA20" s="1"/>
      <c r="GGB20" s="1"/>
      <c r="GGC20" s="1"/>
      <c r="GGD20" s="1"/>
      <c r="GGE20" s="1"/>
      <c r="GGF20" s="1"/>
      <c r="GGG20" s="1"/>
      <c r="GGH20" s="1"/>
      <c r="GGI20" s="1"/>
      <c r="GGJ20" s="1"/>
      <c r="GGK20" s="1"/>
      <c r="GGL20" s="1"/>
      <c r="GGM20" s="1"/>
      <c r="GGN20" s="1"/>
      <c r="GGO20" s="1"/>
      <c r="GGP20" s="1"/>
      <c r="GGQ20" s="1"/>
      <c r="GGR20" s="1"/>
      <c r="GGS20" s="1"/>
      <c r="GGT20" s="1"/>
      <c r="GGU20" s="1"/>
      <c r="GGV20" s="1"/>
      <c r="GGW20" s="1"/>
      <c r="GGX20" s="1"/>
      <c r="GGY20" s="1"/>
      <c r="GGZ20" s="1"/>
      <c r="GHA20" s="1"/>
      <c r="GHB20" s="1"/>
      <c r="GHC20" s="1"/>
      <c r="GHD20" s="1"/>
      <c r="GHE20" s="1"/>
      <c r="GHF20" s="1"/>
      <c r="GHG20" s="1"/>
      <c r="GHH20" s="1"/>
      <c r="GHI20" s="1"/>
      <c r="GHJ20" s="1"/>
      <c r="GHK20" s="1"/>
      <c r="GHL20" s="1"/>
      <c r="GHM20" s="1"/>
      <c r="GHN20" s="1"/>
      <c r="GHO20" s="1"/>
      <c r="GHP20" s="1"/>
      <c r="GHQ20" s="1"/>
      <c r="GHR20" s="1"/>
      <c r="GHS20" s="1"/>
      <c r="GHT20" s="1"/>
      <c r="GHU20" s="1"/>
      <c r="GHV20" s="1"/>
      <c r="GHW20" s="1"/>
      <c r="GHX20" s="1"/>
      <c r="GHY20" s="1"/>
      <c r="GHZ20" s="1"/>
      <c r="GIA20" s="1"/>
      <c r="GIB20" s="1"/>
      <c r="GIC20" s="1"/>
      <c r="GID20" s="1"/>
      <c r="GIE20" s="1"/>
      <c r="GIF20" s="1"/>
      <c r="GIG20" s="1"/>
      <c r="GIH20" s="1"/>
      <c r="GII20" s="1"/>
      <c r="GIJ20" s="1"/>
      <c r="GIK20" s="1"/>
      <c r="GIL20" s="1"/>
      <c r="GIM20" s="1"/>
      <c r="GIN20" s="1"/>
      <c r="GIO20" s="1"/>
      <c r="GIP20" s="1"/>
      <c r="GIQ20" s="1"/>
      <c r="GIR20" s="1"/>
      <c r="GIS20" s="1"/>
      <c r="GIT20" s="1"/>
      <c r="GIU20" s="1"/>
      <c r="GIV20" s="1"/>
      <c r="GIW20" s="1"/>
      <c r="GIX20" s="1"/>
      <c r="GIY20" s="1"/>
      <c r="GIZ20" s="1"/>
      <c r="GJA20" s="1"/>
      <c r="GJB20" s="1"/>
      <c r="GJC20" s="1"/>
      <c r="GJD20" s="1"/>
      <c r="GJE20" s="1"/>
      <c r="GJF20" s="1"/>
      <c r="GJG20" s="1"/>
      <c r="GJH20" s="1"/>
      <c r="GJI20" s="1"/>
      <c r="GJJ20" s="1"/>
      <c r="GJK20" s="1"/>
      <c r="GJL20" s="1"/>
      <c r="GJM20" s="1"/>
      <c r="GJN20" s="1"/>
      <c r="GJO20" s="1"/>
      <c r="GJP20" s="1"/>
      <c r="GJQ20" s="1"/>
      <c r="GJR20" s="1"/>
      <c r="GJS20" s="1"/>
      <c r="GJT20" s="1"/>
      <c r="GJU20" s="1"/>
      <c r="GJV20" s="1"/>
      <c r="GJW20" s="1"/>
      <c r="GJX20" s="1"/>
      <c r="GJY20" s="1"/>
      <c r="GJZ20" s="1"/>
      <c r="GKA20" s="1"/>
      <c r="GKB20" s="1"/>
      <c r="GKC20" s="1"/>
      <c r="GKD20" s="1"/>
      <c r="GKE20" s="1"/>
      <c r="GKF20" s="1"/>
      <c r="GKG20" s="1"/>
      <c r="GKH20" s="1"/>
      <c r="GKI20" s="1"/>
      <c r="GKJ20" s="1"/>
      <c r="GKK20" s="1"/>
      <c r="GKL20" s="1"/>
      <c r="GKM20" s="1"/>
      <c r="GKN20" s="1"/>
      <c r="GKO20" s="1"/>
      <c r="GKP20" s="1"/>
      <c r="GKQ20" s="1"/>
      <c r="GKR20" s="1"/>
      <c r="GKS20" s="1"/>
      <c r="GKT20" s="1"/>
      <c r="GKU20" s="1"/>
      <c r="GKV20" s="1"/>
      <c r="GKW20" s="1"/>
      <c r="GKX20" s="1"/>
      <c r="GKY20" s="1"/>
      <c r="GKZ20" s="1"/>
      <c r="GLA20" s="1"/>
      <c r="GLB20" s="1"/>
      <c r="GLC20" s="1"/>
      <c r="GLD20" s="1"/>
      <c r="GLE20" s="1"/>
      <c r="GLF20" s="1"/>
      <c r="GLG20" s="1"/>
      <c r="GLH20" s="1"/>
      <c r="GLI20" s="1"/>
      <c r="GLJ20" s="1"/>
      <c r="GLK20" s="1"/>
      <c r="GLL20" s="1"/>
      <c r="GLM20" s="1"/>
      <c r="GLN20" s="1"/>
      <c r="GLO20" s="1"/>
      <c r="GLP20" s="1"/>
      <c r="GLQ20" s="1"/>
      <c r="GLR20" s="1"/>
      <c r="GLS20" s="1"/>
      <c r="GLT20" s="1"/>
      <c r="GLU20" s="1"/>
      <c r="GLV20" s="1"/>
      <c r="GLW20" s="1"/>
      <c r="GLX20" s="1"/>
      <c r="GLY20" s="1"/>
      <c r="GLZ20" s="1"/>
      <c r="GMA20" s="1"/>
      <c r="GMB20" s="1"/>
      <c r="GMC20" s="1"/>
      <c r="GMD20" s="1"/>
      <c r="GME20" s="1"/>
      <c r="GMF20" s="1"/>
      <c r="GMG20" s="1"/>
      <c r="GMH20" s="1"/>
      <c r="GMI20" s="1"/>
      <c r="GMJ20" s="1"/>
      <c r="GMK20" s="1"/>
      <c r="GML20" s="1"/>
      <c r="GMM20" s="1"/>
      <c r="GMN20" s="1"/>
      <c r="GMO20" s="1"/>
      <c r="GMP20" s="1"/>
      <c r="GMQ20" s="1"/>
      <c r="GMR20" s="1"/>
      <c r="GMS20" s="1"/>
      <c r="GMT20" s="1"/>
      <c r="GMU20" s="1"/>
      <c r="GMV20" s="1"/>
      <c r="GMW20" s="1"/>
      <c r="GMX20" s="1"/>
      <c r="GMY20" s="1"/>
      <c r="GMZ20" s="1"/>
      <c r="GNA20" s="1"/>
      <c r="GNB20" s="1"/>
      <c r="GNC20" s="1"/>
      <c r="GND20" s="1"/>
      <c r="GNE20" s="1"/>
      <c r="GNF20" s="1"/>
      <c r="GNG20" s="1"/>
      <c r="GNH20" s="1"/>
      <c r="GNI20" s="1"/>
      <c r="GNJ20" s="1"/>
      <c r="GNK20" s="1"/>
      <c r="GNL20" s="1"/>
      <c r="GNM20" s="1"/>
      <c r="GNN20" s="1"/>
      <c r="GNO20" s="1"/>
      <c r="GNP20" s="1"/>
      <c r="GNQ20" s="1"/>
      <c r="GNR20" s="1"/>
      <c r="GNS20" s="1"/>
      <c r="GNT20" s="1"/>
      <c r="GNU20" s="1"/>
      <c r="GNV20" s="1"/>
      <c r="GNW20" s="1"/>
      <c r="GNX20" s="1"/>
      <c r="GNY20" s="1"/>
      <c r="GNZ20" s="1"/>
      <c r="GOA20" s="1"/>
      <c r="GOB20" s="1"/>
      <c r="GOC20" s="1"/>
      <c r="GOD20" s="1"/>
      <c r="GOE20" s="1"/>
      <c r="GOF20" s="1"/>
      <c r="GOG20" s="1"/>
      <c r="GOH20" s="1"/>
      <c r="GOI20" s="1"/>
      <c r="GOJ20" s="1"/>
      <c r="GOK20" s="1"/>
      <c r="GOL20" s="1"/>
      <c r="GOM20" s="1"/>
      <c r="GON20" s="1"/>
      <c r="GOO20" s="1"/>
      <c r="GOP20" s="1"/>
      <c r="GOQ20" s="1"/>
      <c r="GOR20" s="1"/>
      <c r="GOS20" s="1"/>
      <c r="GOT20" s="1"/>
      <c r="GOU20" s="1"/>
      <c r="GOV20" s="1"/>
      <c r="GOW20" s="1"/>
      <c r="GOX20" s="1"/>
      <c r="GOY20" s="1"/>
      <c r="GOZ20" s="1"/>
      <c r="GPA20" s="1"/>
      <c r="GPB20" s="1"/>
      <c r="GPC20" s="1"/>
      <c r="GPD20" s="1"/>
      <c r="GPE20" s="1"/>
      <c r="GPF20" s="1"/>
      <c r="GPG20" s="1"/>
      <c r="GPH20" s="1"/>
      <c r="GPI20" s="1"/>
      <c r="GPJ20" s="1"/>
      <c r="GPK20" s="1"/>
      <c r="GPL20" s="1"/>
      <c r="GPM20" s="1"/>
      <c r="GPN20" s="1"/>
      <c r="GPO20" s="1"/>
      <c r="GPP20" s="1"/>
      <c r="GPQ20" s="1"/>
      <c r="GPR20" s="1"/>
      <c r="GPS20" s="1"/>
      <c r="GPT20" s="1"/>
      <c r="GPU20" s="1"/>
      <c r="GPV20" s="1"/>
      <c r="GPW20" s="1"/>
      <c r="GPX20" s="1"/>
      <c r="GPY20" s="1"/>
      <c r="GPZ20" s="1"/>
      <c r="GQA20" s="1"/>
      <c r="GQB20" s="1"/>
      <c r="GQC20" s="1"/>
      <c r="GQD20" s="1"/>
      <c r="GQE20" s="1"/>
      <c r="GQF20" s="1"/>
      <c r="GQG20" s="1"/>
      <c r="GQH20" s="1"/>
      <c r="GQI20" s="1"/>
      <c r="GQJ20" s="1"/>
      <c r="GQK20" s="1"/>
      <c r="GQL20" s="1"/>
      <c r="GQM20" s="1"/>
      <c r="GQN20" s="1"/>
      <c r="GQO20" s="1"/>
      <c r="GQP20" s="1"/>
      <c r="GQQ20" s="1"/>
      <c r="GQR20" s="1"/>
      <c r="GQS20" s="1"/>
      <c r="GQT20" s="1"/>
      <c r="GQU20" s="1"/>
      <c r="GQV20" s="1"/>
      <c r="GQW20" s="1"/>
      <c r="GQX20" s="1"/>
      <c r="GQY20" s="1"/>
      <c r="GQZ20" s="1"/>
      <c r="GRA20" s="1"/>
      <c r="GRB20" s="1"/>
      <c r="GRC20" s="1"/>
      <c r="GRD20" s="1"/>
      <c r="GRE20" s="1"/>
      <c r="GRF20" s="1"/>
      <c r="GRG20" s="1"/>
      <c r="GRH20" s="1"/>
      <c r="GRI20" s="1"/>
      <c r="GRJ20" s="1"/>
      <c r="GRK20" s="1"/>
      <c r="GRL20" s="1"/>
      <c r="GRM20" s="1"/>
      <c r="GRN20" s="1"/>
      <c r="GRO20" s="1"/>
      <c r="GRP20" s="1"/>
      <c r="GRQ20" s="1"/>
      <c r="GRR20" s="1"/>
      <c r="GRS20" s="1"/>
      <c r="GRT20" s="1"/>
      <c r="GRU20" s="1"/>
      <c r="GRV20" s="1"/>
      <c r="GRW20" s="1"/>
      <c r="GRX20" s="1"/>
      <c r="GRY20" s="1"/>
      <c r="GRZ20" s="1"/>
      <c r="GSA20" s="1"/>
      <c r="GSB20" s="1"/>
      <c r="GSC20" s="1"/>
      <c r="GSD20" s="1"/>
      <c r="GSE20" s="1"/>
      <c r="GSF20" s="1"/>
      <c r="GSG20" s="1"/>
      <c r="GSH20" s="1"/>
      <c r="GSI20" s="1"/>
      <c r="GSJ20" s="1"/>
      <c r="GSK20" s="1"/>
      <c r="GSL20" s="1"/>
      <c r="GSM20" s="1"/>
      <c r="GSN20" s="1"/>
      <c r="GSO20" s="1"/>
      <c r="GSP20" s="1"/>
      <c r="GSQ20" s="1"/>
      <c r="GSR20" s="1"/>
      <c r="GSS20" s="1"/>
      <c r="GST20" s="1"/>
      <c r="GSU20" s="1"/>
      <c r="GSV20" s="1"/>
      <c r="GSW20" s="1"/>
      <c r="GSX20" s="1"/>
      <c r="GSY20" s="1"/>
      <c r="GSZ20" s="1"/>
      <c r="GTA20" s="1"/>
      <c r="GTB20" s="1"/>
      <c r="GTC20" s="1"/>
      <c r="GTD20" s="1"/>
      <c r="GTE20" s="1"/>
      <c r="GTF20" s="1"/>
      <c r="GTG20" s="1"/>
      <c r="GTH20" s="1"/>
      <c r="GTI20" s="1"/>
      <c r="GTJ20" s="1"/>
      <c r="GTK20" s="1"/>
      <c r="GTL20" s="1"/>
      <c r="GTM20" s="1"/>
      <c r="GTN20" s="1"/>
      <c r="GTO20" s="1"/>
      <c r="GTP20" s="1"/>
      <c r="GTQ20" s="1"/>
      <c r="GTR20" s="1"/>
      <c r="GTS20" s="1"/>
      <c r="GTT20" s="1"/>
      <c r="GTU20" s="1"/>
      <c r="GTV20" s="1"/>
      <c r="GTW20" s="1"/>
      <c r="GTX20" s="1"/>
      <c r="GTY20" s="1"/>
      <c r="GTZ20" s="1"/>
      <c r="GUA20" s="1"/>
      <c r="GUB20" s="1"/>
      <c r="GUC20" s="1"/>
      <c r="GUD20" s="1"/>
      <c r="GUE20" s="1"/>
      <c r="GUF20" s="1"/>
      <c r="GUG20" s="1"/>
      <c r="GUH20" s="1"/>
      <c r="GUI20" s="1"/>
      <c r="GUJ20" s="1"/>
      <c r="GUK20" s="1"/>
      <c r="GUL20" s="1"/>
      <c r="GUM20" s="1"/>
      <c r="GUN20" s="1"/>
      <c r="GUO20" s="1"/>
      <c r="GUP20" s="1"/>
      <c r="GUQ20" s="1"/>
      <c r="GUR20" s="1"/>
      <c r="GUS20" s="1"/>
      <c r="GUT20" s="1"/>
      <c r="GUU20" s="1"/>
      <c r="GUV20" s="1"/>
      <c r="GUW20" s="1"/>
      <c r="GUX20" s="1"/>
      <c r="GUY20" s="1"/>
      <c r="GUZ20" s="1"/>
      <c r="GVA20" s="1"/>
      <c r="GVB20" s="1"/>
      <c r="GVC20" s="1"/>
      <c r="GVD20" s="1"/>
      <c r="GVE20" s="1"/>
      <c r="GVF20" s="1"/>
      <c r="GVG20" s="1"/>
      <c r="GVH20" s="1"/>
      <c r="GVI20" s="1"/>
      <c r="GVJ20" s="1"/>
      <c r="GVK20" s="1"/>
      <c r="GVL20" s="1"/>
      <c r="GVM20" s="1"/>
      <c r="GVN20" s="1"/>
      <c r="GVO20" s="1"/>
      <c r="GVP20" s="1"/>
      <c r="GVQ20" s="1"/>
      <c r="GVR20" s="1"/>
      <c r="GVS20" s="1"/>
      <c r="GVT20" s="1"/>
      <c r="GVU20" s="1"/>
      <c r="GVV20" s="1"/>
      <c r="GVW20" s="1"/>
      <c r="GVX20" s="1"/>
      <c r="GVY20" s="1"/>
      <c r="GVZ20" s="1"/>
      <c r="GWA20" s="1"/>
      <c r="GWB20" s="1"/>
      <c r="GWC20" s="1"/>
      <c r="GWD20" s="1"/>
      <c r="GWE20" s="1"/>
      <c r="GWF20" s="1"/>
      <c r="GWG20" s="1"/>
      <c r="GWH20" s="1"/>
      <c r="GWI20" s="1"/>
      <c r="GWJ20" s="1"/>
      <c r="GWK20" s="1"/>
      <c r="GWL20" s="1"/>
      <c r="GWM20" s="1"/>
      <c r="GWN20" s="1"/>
      <c r="GWO20" s="1"/>
      <c r="GWP20" s="1"/>
      <c r="GWQ20" s="1"/>
      <c r="GWR20" s="1"/>
      <c r="GWS20" s="1"/>
      <c r="GWT20" s="1"/>
      <c r="GWU20" s="1"/>
      <c r="GWV20" s="1"/>
      <c r="GWW20" s="1"/>
      <c r="GWX20" s="1"/>
      <c r="GWY20" s="1"/>
      <c r="GWZ20" s="1"/>
      <c r="GXA20" s="1"/>
      <c r="GXB20" s="1"/>
      <c r="GXC20" s="1"/>
      <c r="GXD20" s="1"/>
      <c r="GXE20" s="1"/>
      <c r="GXF20" s="1"/>
      <c r="GXG20" s="1"/>
      <c r="GXH20" s="1"/>
      <c r="GXI20" s="1"/>
      <c r="GXJ20" s="1"/>
      <c r="GXK20" s="1"/>
      <c r="GXL20" s="1"/>
      <c r="GXM20" s="1"/>
      <c r="GXN20" s="1"/>
      <c r="GXO20" s="1"/>
      <c r="GXP20" s="1"/>
      <c r="GXQ20" s="1"/>
      <c r="GXR20" s="1"/>
      <c r="GXS20" s="1"/>
      <c r="GXT20" s="1"/>
      <c r="GXU20" s="1"/>
      <c r="GXV20" s="1"/>
      <c r="GXW20" s="1"/>
      <c r="GXX20" s="1"/>
      <c r="GXY20" s="1"/>
      <c r="GXZ20" s="1"/>
      <c r="GYA20" s="1"/>
      <c r="GYB20" s="1"/>
      <c r="GYC20" s="1"/>
      <c r="GYD20" s="1"/>
      <c r="GYE20" s="1"/>
      <c r="GYF20" s="1"/>
      <c r="GYG20" s="1"/>
      <c r="GYH20" s="1"/>
      <c r="GYI20" s="1"/>
      <c r="GYJ20" s="1"/>
      <c r="GYK20" s="1"/>
      <c r="GYL20" s="1"/>
      <c r="GYM20" s="1"/>
      <c r="GYN20" s="1"/>
      <c r="GYO20" s="1"/>
      <c r="GYP20" s="1"/>
      <c r="GYQ20" s="1"/>
      <c r="GYR20" s="1"/>
      <c r="GYS20" s="1"/>
      <c r="GYT20" s="1"/>
      <c r="GYU20" s="1"/>
      <c r="GYV20" s="1"/>
      <c r="GYW20" s="1"/>
      <c r="GYX20" s="1"/>
      <c r="GYY20" s="1"/>
      <c r="GYZ20" s="1"/>
      <c r="GZA20" s="1"/>
      <c r="GZB20" s="1"/>
      <c r="GZC20" s="1"/>
      <c r="GZD20" s="1"/>
      <c r="GZE20" s="1"/>
      <c r="GZF20" s="1"/>
      <c r="GZG20" s="1"/>
      <c r="GZH20" s="1"/>
      <c r="GZI20" s="1"/>
      <c r="GZJ20" s="1"/>
      <c r="GZK20" s="1"/>
      <c r="GZL20" s="1"/>
      <c r="GZM20" s="1"/>
      <c r="GZN20" s="1"/>
      <c r="GZO20" s="1"/>
      <c r="GZP20" s="1"/>
      <c r="GZQ20" s="1"/>
      <c r="GZR20" s="1"/>
      <c r="GZS20" s="1"/>
      <c r="GZT20" s="1"/>
      <c r="GZU20" s="1"/>
      <c r="GZV20" s="1"/>
      <c r="GZW20" s="1"/>
      <c r="GZX20" s="1"/>
      <c r="GZY20" s="1"/>
      <c r="GZZ20" s="1"/>
      <c r="HAA20" s="1"/>
      <c r="HAB20" s="1"/>
      <c r="HAC20" s="1"/>
      <c r="HAD20" s="1"/>
      <c r="HAE20" s="1"/>
      <c r="HAF20" s="1"/>
      <c r="HAG20" s="1"/>
      <c r="HAH20" s="1"/>
      <c r="HAI20" s="1"/>
      <c r="HAJ20" s="1"/>
      <c r="HAK20" s="1"/>
      <c r="HAL20" s="1"/>
      <c r="HAM20" s="1"/>
      <c r="HAN20" s="1"/>
      <c r="HAO20" s="1"/>
      <c r="HAP20" s="1"/>
      <c r="HAQ20" s="1"/>
      <c r="HAR20" s="1"/>
      <c r="HAS20" s="1"/>
      <c r="HAT20" s="1"/>
      <c r="HAU20" s="1"/>
      <c r="HAV20" s="1"/>
      <c r="HAW20" s="1"/>
      <c r="HAX20" s="1"/>
      <c r="HAY20" s="1"/>
      <c r="HAZ20" s="1"/>
      <c r="HBA20" s="1"/>
      <c r="HBB20" s="1"/>
      <c r="HBC20" s="1"/>
      <c r="HBD20" s="1"/>
      <c r="HBE20" s="1"/>
      <c r="HBF20" s="1"/>
      <c r="HBG20" s="1"/>
      <c r="HBH20" s="1"/>
      <c r="HBI20" s="1"/>
      <c r="HBJ20" s="1"/>
      <c r="HBK20" s="1"/>
      <c r="HBL20" s="1"/>
      <c r="HBM20" s="1"/>
      <c r="HBN20" s="1"/>
      <c r="HBO20" s="1"/>
      <c r="HBP20" s="1"/>
      <c r="HBQ20" s="1"/>
      <c r="HBR20" s="1"/>
      <c r="HBS20" s="1"/>
      <c r="HBT20" s="1"/>
      <c r="HBU20" s="1"/>
      <c r="HBV20" s="1"/>
      <c r="HBW20" s="1"/>
      <c r="HBX20" s="1"/>
      <c r="HBY20" s="1"/>
      <c r="HBZ20" s="1"/>
      <c r="HCA20" s="1"/>
      <c r="HCB20" s="1"/>
      <c r="HCC20" s="1"/>
      <c r="HCD20" s="1"/>
      <c r="HCE20" s="1"/>
      <c r="HCF20" s="1"/>
      <c r="HCG20" s="1"/>
      <c r="HCH20" s="1"/>
      <c r="HCI20" s="1"/>
      <c r="HCJ20" s="1"/>
      <c r="HCK20" s="1"/>
      <c r="HCL20" s="1"/>
      <c r="HCM20" s="1"/>
      <c r="HCN20" s="1"/>
      <c r="HCO20" s="1"/>
      <c r="HCP20" s="1"/>
      <c r="HCQ20" s="1"/>
      <c r="HCR20" s="1"/>
      <c r="HCS20" s="1"/>
      <c r="HCT20" s="1"/>
      <c r="HCU20" s="1"/>
      <c r="HCV20" s="1"/>
      <c r="HCW20" s="1"/>
      <c r="HCX20" s="1"/>
      <c r="HCY20" s="1"/>
      <c r="HCZ20" s="1"/>
      <c r="HDA20" s="1"/>
      <c r="HDB20" s="1"/>
      <c r="HDC20" s="1"/>
      <c r="HDD20" s="1"/>
      <c r="HDE20" s="1"/>
      <c r="HDF20" s="1"/>
      <c r="HDG20" s="1"/>
      <c r="HDH20" s="1"/>
      <c r="HDI20" s="1"/>
      <c r="HDJ20" s="1"/>
      <c r="HDK20" s="1"/>
      <c r="HDL20" s="1"/>
      <c r="HDM20" s="1"/>
      <c r="HDN20" s="1"/>
      <c r="HDO20" s="1"/>
      <c r="HDP20" s="1"/>
      <c r="HDQ20" s="1"/>
      <c r="HDR20" s="1"/>
      <c r="HDS20" s="1"/>
      <c r="HDT20" s="1"/>
      <c r="HDU20" s="1"/>
      <c r="HDV20" s="1"/>
      <c r="HDW20" s="1"/>
      <c r="HDX20" s="1"/>
      <c r="HDY20" s="1"/>
      <c r="HDZ20" s="1"/>
      <c r="HEA20" s="1"/>
      <c r="HEB20" s="1"/>
      <c r="HEC20" s="1"/>
      <c r="HED20" s="1"/>
      <c r="HEE20" s="1"/>
      <c r="HEF20" s="1"/>
      <c r="HEG20" s="1"/>
      <c r="HEH20" s="1"/>
      <c r="HEI20" s="1"/>
      <c r="HEJ20" s="1"/>
      <c r="HEK20" s="1"/>
      <c r="HEL20" s="1"/>
      <c r="HEM20" s="1"/>
      <c r="HEN20" s="1"/>
      <c r="HEO20" s="1"/>
      <c r="HEP20" s="1"/>
      <c r="HEQ20" s="1"/>
      <c r="HER20" s="1"/>
      <c r="HES20" s="1"/>
      <c r="HET20" s="1"/>
      <c r="HEU20" s="1"/>
      <c r="HEV20" s="1"/>
      <c r="HEW20" s="1"/>
      <c r="HEX20" s="1"/>
      <c r="HEY20" s="1"/>
      <c r="HEZ20" s="1"/>
      <c r="HFA20" s="1"/>
      <c r="HFB20" s="1"/>
      <c r="HFC20" s="1"/>
      <c r="HFD20" s="1"/>
      <c r="HFE20" s="1"/>
      <c r="HFF20" s="1"/>
      <c r="HFG20" s="1"/>
      <c r="HFH20" s="1"/>
      <c r="HFI20" s="1"/>
      <c r="HFJ20" s="1"/>
      <c r="HFK20" s="1"/>
      <c r="HFL20" s="1"/>
      <c r="HFM20" s="1"/>
      <c r="HFN20" s="1"/>
      <c r="HFO20" s="1"/>
      <c r="HFP20" s="1"/>
      <c r="HFQ20" s="1"/>
      <c r="HFR20" s="1"/>
      <c r="HFS20" s="1"/>
      <c r="HFT20" s="1"/>
      <c r="HFU20" s="1"/>
      <c r="HFV20" s="1"/>
      <c r="HFW20" s="1"/>
      <c r="HFX20" s="1"/>
      <c r="HFY20" s="1"/>
      <c r="HFZ20" s="1"/>
      <c r="HGA20" s="1"/>
      <c r="HGB20" s="1"/>
      <c r="HGC20" s="1"/>
      <c r="HGD20" s="1"/>
      <c r="HGE20" s="1"/>
      <c r="HGF20" s="1"/>
      <c r="HGG20" s="1"/>
      <c r="HGH20" s="1"/>
      <c r="HGI20" s="1"/>
      <c r="HGJ20" s="1"/>
      <c r="HGK20" s="1"/>
      <c r="HGL20" s="1"/>
      <c r="HGM20" s="1"/>
      <c r="HGN20" s="1"/>
      <c r="HGO20" s="1"/>
      <c r="HGP20" s="1"/>
      <c r="HGQ20" s="1"/>
      <c r="HGR20" s="1"/>
      <c r="HGS20" s="1"/>
      <c r="HGT20" s="1"/>
      <c r="HGU20" s="1"/>
      <c r="HGV20" s="1"/>
      <c r="HGW20" s="1"/>
      <c r="HGX20" s="1"/>
      <c r="HGY20" s="1"/>
      <c r="HGZ20" s="1"/>
      <c r="HHA20" s="1"/>
      <c r="HHB20" s="1"/>
      <c r="HHC20" s="1"/>
      <c r="HHD20" s="1"/>
      <c r="HHE20" s="1"/>
      <c r="HHF20" s="1"/>
      <c r="HHG20" s="1"/>
      <c r="HHH20" s="1"/>
      <c r="HHI20" s="1"/>
      <c r="HHJ20" s="1"/>
      <c r="HHK20" s="1"/>
      <c r="HHL20" s="1"/>
      <c r="HHM20" s="1"/>
      <c r="HHN20" s="1"/>
      <c r="HHO20" s="1"/>
      <c r="HHP20" s="1"/>
      <c r="HHQ20" s="1"/>
      <c r="HHR20" s="1"/>
      <c r="HHS20" s="1"/>
      <c r="HHT20" s="1"/>
      <c r="HHU20" s="1"/>
      <c r="HHV20" s="1"/>
      <c r="HHW20" s="1"/>
      <c r="HHX20" s="1"/>
      <c r="HHY20" s="1"/>
      <c r="HHZ20" s="1"/>
      <c r="HIA20" s="1"/>
      <c r="HIB20" s="1"/>
      <c r="HIC20" s="1"/>
      <c r="HID20" s="1"/>
      <c r="HIE20" s="1"/>
      <c r="HIF20" s="1"/>
      <c r="HIG20" s="1"/>
      <c r="HIH20" s="1"/>
      <c r="HII20" s="1"/>
      <c r="HIJ20" s="1"/>
      <c r="HIK20" s="1"/>
      <c r="HIL20" s="1"/>
      <c r="HIM20" s="1"/>
      <c r="HIN20" s="1"/>
      <c r="HIO20" s="1"/>
      <c r="HIP20" s="1"/>
      <c r="HIQ20" s="1"/>
      <c r="HIR20" s="1"/>
      <c r="HIS20" s="1"/>
      <c r="HIT20" s="1"/>
      <c r="HIU20" s="1"/>
      <c r="HIV20" s="1"/>
      <c r="HIW20" s="1"/>
      <c r="HIX20" s="1"/>
      <c r="HIY20" s="1"/>
      <c r="HIZ20" s="1"/>
      <c r="HJA20" s="1"/>
      <c r="HJB20" s="1"/>
      <c r="HJC20" s="1"/>
      <c r="HJD20" s="1"/>
      <c r="HJE20" s="1"/>
      <c r="HJF20" s="1"/>
      <c r="HJG20" s="1"/>
      <c r="HJH20" s="1"/>
      <c r="HJI20" s="1"/>
      <c r="HJJ20" s="1"/>
      <c r="HJK20" s="1"/>
      <c r="HJL20" s="1"/>
      <c r="HJM20" s="1"/>
      <c r="HJN20" s="1"/>
      <c r="HJO20" s="1"/>
      <c r="HJP20" s="1"/>
      <c r="HJQ20" s="1"/>
      <c r="HJR20" s="1"/>
      <c r="HJS20" s="1"/>
      <c r="HJT20" s="1"/>
      <c r="HJU20" s="1"/>
      <c r="HJV20" s="1"/>
      <c r="HJW20" s="1"/>
      <c r="HJX20" s="1"/>
      <c r="HJY20" s="1"/>
      <c r="HJZ20" s="1"/>
      <c r="HKA20" s="1"/>
      <c r="HKB20" s="1"/>
      <c r="HKC20" s="1"/>
      <c r="HKD20" s="1"/>
      <c r="HKE20" s="1"/>
      <c r="HKF20" s="1"/>
      <c r="HKG20" s="1"/>
      <c r="HKH20" s="1"/>
      <c r="HKI20" s="1"/>
      <c r="HKJ20" s="1"/>
      <c r="HKK20" s="1"/>
      <c r="HKL20" s="1"/>
      <c r="HKM20" s="1"/>
      <c r="HKN20" s="1"/>
      <c r="HKO20" s="1"/>
      <c r="HKP20" s="1"/>
      <c r="HKQ20" s="1"/>
      <c r="HKR20" s="1"/>
      <c r="HKS20" s="1"/>
      <c r="HKT20" s="1"/>
      <c r="HKU20" s="1"/>
      <c r="HKV20" s="1"/>
      <c r="HKW20" s="1"/>
      <c r="HKX20" s="1"/>
      <c r="HKY20" s="1"/>
      <c r="HKZ20" s="1"/>
      <c r="HLA20" s="1"/>
      <c r="HLB20" s="1"/>
      <c r="HLC20" s="1"/>
      <c r="HLD20" s="1"/>
      <c r="HLE20" s="1"/>
      <c r="HLF20" s="1"/>
      <c r="HLG20" s="1"/>
      <c r="HLH20" s="1"/>
      <c r="HLI20" s="1"/>
      <c r="HLJ20" s="1"/>
      <c r="HLK20" s="1"/>
      <c r="HLL20" s="1"/>
      <c r="HLM20" s="1"/>
      <c r="HLN20" s="1"/>
      <c r="HLO20" s="1"/>
      <c r="HLP20" s="1"/>
      <c r="HLQ20" s="1"/>
      <c r="HLR20" s="1"/>
      <c r="HLS20" s="1"/>
      <c r="HLT20" s="1"/>
      <c r="HLU20" s="1"/>
      <c r="HLV20" s="1"/>
      <c r="HLW20" s="1"/>
      <c r="HLX20" s="1"/>
      <c r="HLY20" s="1"/>
      <c r="HLZ20" s="1"/>
      <c r="HMA20" s="1"/>
      <c r="HMB20" s="1"/>
      <c r="HMC20" s="1"/>
      <c r="HMD20" s="1"/>
      <c r="HME20" s="1"/>
      <c r="HMF20" s="1"/>
      <c r="HMG20" s="1"/>
      <c r="HMH20" s="1"/>
      <c r="HMI20" s="1"/>
      <c r="HMJ20" s="1"/>
      <c r="HMK20" s="1"/>
      <c r="HML20" s="1"/>
      <c r="HMM20" s="1"/>
      <c r="HMN20" s="1"/>
      <c r="HMO20" s="1"/>
      <c r="HMP20" s="1"/>
      <c r="HMQ20" s="1"/>
      <c r="HMR20" s="1"/>
      <c r="HMS20" s="1"/>
      <c r="HMT20" s="1"/>
      <c r="HMU20" s="1"/>
      <c r="HMV20" s="1"/>
      <c r="HMW20" s="1"/>
      <c r="HMX20" s="1"/>
      <c r="HMY20" s="1"/>
      <c r="HMZ20" s="1"/>
      <c r="HNA20" s="1"/>
      <c r="HNB20" s="1"/>
      <c r="HNC20" s="1"/>
      <c r="HND20" s="1"/>
      <c r="HNE20" s="1"/>
      <c r="HNF20" s="1"/>
      <c r="HNG20" s="1"/>
      <c r="HNH20" s="1"/>
      <c r="HNI20" s="1"/>
      <c r="HNJ20" s="1"/>
      <c r="HNK20" s="1"/>
      <c r="HNL20" s="1"/>
      <c r="HNM20" s="1"/>
      <c r="HNN20" s="1"/>
      <c r="HNO20" s="1"/>
      <c r="HNP20" s="1"/>
      <c r="HNQ20" s="1"/>
      <c r="HNR20" s="1"/>
      <c r="HNS20" s="1"/>
      <c r="HNT20" s="1"/>
      <c r="HNU20" s="1"/>
      <c r="HNV20" s="1"/>
      <c r="HNW20" s="1"/>
      <c r="HNX20" s="1"/>
      <c r="HNY20" s="1"/>
      <c r="HNZ20" s="1"/>
      <c r="HOA20" s="1"/>
      <c r="HOB20" s="1"/>
      <c r="HOC20" s="1"/>
      <c r="HOD20" s="1"/>
      <c r="HOE20" s="1"/>
      <c r="HOF20" s="1"/>
      <c r="HOG20" s="1"/>
      <c r="HOH20" s="1"/>
      <c r="HOI20" s="1"/>
      <c r="HOJ20" s="1"/>
      <c r="HOK20" s="1"/>
      <c r="HOL20" s="1"/>
      <c r="HOM20" s="1"/>
      <c r="HON20" s="1"/>
      <c r="HOO20" s="1"/>
      <c r="HOP20" s="1"/>
      <c r="HOQ20" s="1"/>
      <c r="HOR20" s="1"/>
      <c r="HOS20" s="1"/>
      <c r="HOT20" s="1"/>
      <c r="HOU20" s="1"/>
      <c r="HOV20" s="1"/>
      <c r="HOW20" s="1"/>
      <c r="HOX20" s="1"/>
      <c r="HOY20" s="1"/>
      <c r="HOZ20" s="1"/>
      <c r="HPA20" s="1"/>
      <c r="HPB20" s="1"/>
      <c r="HPC20" s="1"/>
      <c r="HPD20" s="1"/>
      <c r="HPE20" s="1"/>
      <c r="HPF20" s="1"/>
      <c r="HPG20" s="1"/>
      <c r="HPH20" s="1"/>
      <c r="HPI20" s="1"/>
      <c r="HPJ20" s="1"/>
      <c r="HPK20" s="1"/>
      <c r="HPL20" s="1"/>
      <c r="HPM20" s="1"/>
      <c r="HPN20" s="1"/>
      <c r="HPO20" s="1"/>
      <c r="HPP20" s="1"/>
      <c r="HPQ20" s="1"/>
      <c r="HPR20" s="1"/>
      <c r="HPS20" s="1"/>
      <c r="HPT20" s="1"/>
      <c r="HPU20" s="1"/>
      <c r="HPV20" s="1"/>
      <c r="HPW20" s="1"/>
      <c r="HPX20" s="1"/>
      <c r="HPY20" s="1"/>
      <c r="HPZ20" s="1"/>
      <c r="HQA20" s="1"/>
      <c r="HQB20" s="1"/>
      <c r="HQC20" s="1"/>
      <c r="HQD20" s="1"/>
      <c r="HQE20" s="1"/>
      <c r="HQF20" s="1"/>
      <c r="HQG20" s="1"/>
      <c r="HQH20" s="1"/>
      <c r="HQI20" s="1"/>
      <c r="HQJ20" s="1"/>
      <c r="HQK20" s="1"/>
      <c r="HQL20" s="1"/>
      <c r="HQM20" s="1"/>
      <c r="HQN20" s="1"/>
      <c r="HQO20" s="1"/>
      <c r="HQP20" s="1"/>
      <c r="HQQ20" s="1"/>
      <c r="HQR20" s="1"/>
      <c r="HQS20" s="1"/>
      <c r="HQT20" s="1"/>
      <c r="HQU20" s="1"/>
      <c r="HQV20" s="1"/>
      <c r="HQW20" s="1"/>
      <c r="HQX20" s="1"/>
      <c r="HQY20" s="1"/>
      <c r="HQZ20" s="1"/>
      <c r="HRA20" s="1"/>
      <c r="HRB20" s="1"/>
      <c r="HRC20" s="1"/>
      <c r="HRD20" s="1"/>
      <c r="HRE20" s="1"/>
      <c r="HRF20" s="1"/>
      <c r="HRG20" s="1"/>
      <c r="HRH20" s="1"/>
      <c r="HRI20" s="1"/>
      <c r="HRJ20" s="1"/>
      <c r="HRK20" s="1"/>
      <c r="HRL20" s="1"/>
      <c r="HRM20" s="1"/>
      <c r="HRN20" s="1"/>
      <c r="HRO20" s="1"/>
      <c r="HRP20" s="1"/>
      <c r="HRQ20" s="1"/>
      <c r="HRR20" s="1"/>
      <c r="HRS20" s="1"/>
      <c r="HRT20" s="1"/>
      <c r="HRU20" s="1"/>
      <c r="HRV20" s="1"/>
      <c r="HRW20" s="1"/>
      <c r="HRX20" s="1"/>
      <c r="HRY20" s="1"/>
      <c r="HRZ20" s="1"/>
      <c r="HSA20" s="1"/>
      <c r="HSB20" s="1"/>
      <c r="HSC20" s="1"/>
      <c r="HSD20" s="1"/>
      <c r="HSE20" s="1"/>
      <c r="HSF20" s="1"/>
      <c r="HSG20" s="1"/>
      <c r="HSH20" s="1"/>
      <c r="HSI20" s="1"/>
      <c r="HSJ20" s="1"/>
      <c r="HSK20" s="1"/>
      <c r="HSL20" s="1"/>
      <c r="HSM20" s="1"/>
      <c r="HSN20" s="1"/>
      <c r="HSO20" s="1"/>
      <c r="HSP20" s="1"/>
      <c r="HSQ20" s="1"/>
      <c r="HSR20" s="1"/>
      <c r="HSS20" s="1"/>
      <c r="HST20" s="1"/>
      <c r="HSU20" s="1"/>
      <c r="HSV20" s="1"/>
      <c r="HSW20" s="1"/>
      <c r="HSX20" s="1"/>
      <c r="HSY20" s="1"/>
      <c r="HSZ20" s="1"/>
      <c r="HTA20" s="1"/>
      <c r="HTB20" s="1"/>
      <c r="HTC20" s="1"/>
      <c r="HTD20" s="1"/>
      <c r="HTE20" s="1"/>
      <c r="HTF20" s="1"/>
      <c r="HTG20" s="1"/>
      <c r="HTH20" s="1"/>
      <c r="HTI20" s="1"/>
      <c r="HTJ20" s="1"/>
      <c r="HTK20" s="1"/>
      <c r="HTL20" s="1"/>
      <c r="HTM20" s="1"/>
      <c r="HTN20" s="1"/>
      <c r="HTO20" s="1"/>
      <c r="HTP20" s="1"/>
      <c r="HTQ20" s="1"/>
      <c r="HTR20" s="1"/>
      <c r="HTS20" s="1"/>
      <c r="HTT20" s="1"/>
      <c r="HTU20" s="1"/>
      <c r="HTV20" s="1"/>
      <c r="HTW20" s="1"/>
      <c r="HTX20" s="1"/>
      <c r="HTY20" s="1"/>
      <c r="HTZ20" s="1"/>
      <c r="HUA20" s="1"/>
      <c r="HUB20" s="1"/>
      <c r="HUC20" s="1"/>
      <c r="HUD20" s="1"/>
      <c r="HUE20" s="1"/>
      <c r="HUF20" s="1"/>
      <c r="HUG20" s="1"/>
      <c r="HUH20" s="1"/>
      <c r="HUI20" s="1"/>
      <c r="HUJ20" s="1"/>
      <c r="HUK20" s="1"/>
      <c r="HUL20" s="1"/>
      <c r="HUM20" s="1"/>
      <c r="HUN20" s="1"/>
      <c r="HUO20" s="1"/>
      <c r="HUP20" s="1"/>
      <c r="HUQ20" s="1"/>
      <c r="HUR20" s="1"/>
      <c r="HUS20" s="1"/>
      <c r="HUT20" s="1"/>
      <c r="HUU20" s="1"/>
      <c r="HUV20" s="1"/>
      <c r="HUW20" s="1"/>
      <c r="HUX20" s="1"/>
      <c r="HUY20" s="1"/>
      <c r="HUZ20" s="1"/>
      <c r="HVA20" s="1"/>
      <c r="HVB20" s="1"/>
      <c r="HVC20" s="1"/>
      <c r="HVD20" s="1"/>
      <c r="HVE20" s="1"/>
      <c r="HVF20" s="1"/>
      <c r="HVG20" s="1"/>
      <c r="HVH20" s="1"/>
      <c r="HVI20" s="1"/>
      <c r="HVJ20" s="1"/>
      <c r="HVK20" s="1"/>
      <c r="HVL20" s="1"/>
      <c r="HVM20" s="1"/>
      <c r="HVN20" s="1"/>
      <c r="HVO20" s="1"/>
      <c r="HVP20" s="1"/>
      <c r="HVQ20" s="1"/>
      <c r="HVR20" s="1"/>
      <c r="HVS20" s="1"/>
      <c r="HVT20" s="1"/>
      <c r="HVU20" s="1"/>
      <c r="HVV20" s="1"/>
      <c r="HVW20" s="1"/>
      <c r="HVX20" s="1"/>
      <c r="HVY20" s="1"/>
      <c r="HVZ20" s="1"/>
      <c r="HWA20" s="1"/>
      <c r="HWB20" s="1"/>
      <c r="HWC20" s="1"/>
      <c r="HWD20" s="1"/>
      <c r="HWE20" s="1"/>
      <c r="HWF20" s="1"/>
      <c r="HWG20" s="1"/>
      <c r="HWH20" s="1"/>
      <c r="HWI20" s="1"/>
      <c r="HWJ20" s="1"/>
      <c r="HWK20" s="1"/>
      <c r="HWL20" s="1"/>
      <c r="HWM20" s="1"/>
      <c r="HWN20" s="1"/>
      <c r="HWO20" s="1"/>
      <c r="HWP20" s="1"/>
      <c r="HWQ20" s="1"/>
      <c r="HWR20" s="1"/>
      <c r="HWS20" s="1"/>
      <c r="HWT20" s="1"/>
      <c r="HWU20" s="1"/>
      <c r="HWV20" s="1"/>
      <c r="HWW20" s="1"/>
      <c r="HWX20" s="1"/>
      <c r="HWY20" s="1"/>
      <c r="HWZ20" s="1"/>
      <c r="HXA20" s="1"/>
      <c r="HXB20" s="1"/>
      <c r="HXC20" s="1"/>
      <c r="HXD20" s="1"/>
      <c r="HXE20" s="1"/>
      <c r="HXF20" s="1"/>
      <c r="HXG20" s="1"/>
      <c r="HXH20" s="1"/>
      <c r="HXI20" s="1"/>
      <c r="HXJ20" s="1"/>
      <c r="HXK20" s="1"/>
      <c r="HXL20" s="1"/>
      <c r="HXM20" s="1"/>
      <c r="HXN20" s="1"/>
      <c r="HXO20" s="1"/>
      <c r="HXP20" s="1"/>
      <c r="HXQ20" s="1"/>
      <c r="HXR20" s="1"/>
      <c r="HXS20" s="1"/>
      <c r="HXT20" s="1"/>
      <c r="HXU20" s="1"/>
      <c r="HXV20" s="1"/>
      <c r="HXW20" s="1"/>
      <c r="HXX20" s="1"/>
      <c r="HXY20" s="1"/>
      <c r="HXZ20" s="1"/>
      <c r="HYA20" s="1"/>
      <c r="HYB20" s="1"/>
      <c r="HYC20" s="1"/>
      <c r="HYD20" s="1"/>
      <c r="HYE20" s="1"/>
      <c r="HYF20" s="1"/>
      <c r="HYG20" s="1"/>
      <c r="HYH20" s="1"/>
      <c r="HYI20" s="1"/>
      <c r="HYJ20" s="1"/>
      <c r="HYK20" s="1"/>
      <c r="HYL20" s="1"/>
      <c r="HYM20" s="1"/>
      <c r="HYN20" s="1"/>
      <c r="HYO20" s="1"/>
      <c r="HYP20" s="1"/>
      <c r="HYQ20" s="1"/>
      <c r="HYR20" s="1"/>
      <c r="HYS20" s="1"/>
      <c r="HYT20" s="1"/>
      <c r="HYU20" s="1"/>
      <c r="HYV20" s="1"/>
      <c r="HYW20" s="1"/>
      <c r="HYX20" s="1"/>
      <c r="HYY20" s="1"/>
      <c r="HYZ20" s="1"/>
      <c r="HZA20" s="1"/>
      <c r="HZB20" s="1"/>
      <c r="HZC20" s="1"/>
      <c r="HZD20" s="1"/>
      <c r="HZE20" s="1"/>
      <c r="HZF20" s="1"/>
      <c r="HZG20" s="1"/>
      <c r="HZH20" s="1"/>
      <c r="HZI20" s="1"/>
      <c r="HZJ20" s="1"/>
      <c r="HZK20" s="1"/>
      <c r="HZL20" s="1"/>
      <c r="HZM20" s="1"/>
      <c r="HZN20" s="1"/>
      <c r="HZO20" s="1"/>
      <c r="HZP20" s="1"/>
      <c r="HZQ20" s="1"/>
      <c r="HZR20" s="1"/>
      <c r="HZS20" s="1"/>
      <c r="HZT20" s="1"/>
      <c r="HZU20" s="1"/>
      <c r="HZV20" s="1"/>
      <c r="HZW20" s="1"/>
      <c r="HZX20" s="1"/>
      <c r="HZY20" s="1"/>
      <c r="HZZ20" s="1"/>
      <c r="IAA20" s="1"/>
      <c r="IAB20" s="1"/>
      <c r="IAC20" s="1"/>
      <c r="IAD20" s="1"/>
      <c r="IAE20" s="1"/>
      <c r="IAF20" s="1"/>
      <c r="IAG20" s="1"/>
      <c r="IAH20" s="1"/>
      <c r="IAI20" s="1"/>
      <c r="IAJ20" s="1"/>
      <c r="IAK20" s="1"/>
      <c r="IAL20" s="1"/>
      <c r="IAM20" s="1"/>
      <c r="IAN20" s="1"/>
      <c r="IAO20" s="1"/>
      <c r="IAP20" s="1"/>
      <c r="IAQ20" s="1"/>
      <c r="IAR20" s="1"/>
      <c r="IAS20" s="1"/>
      <c r="IAT20" s="1"/>
      <c r="IAU20" s="1"/>
      <c r="IAV20" s="1"/>
      <c r="IAW20" s="1"/>
      <c r="IAX20" s="1"/>
      <c r="IAY20" s="1"/>
      <c r="IAZ20" s="1"/>
      <c r="IBA20" s="1"/>
      <c r="IBB20" s="1"/>
      <c r="IBC20" s="1"/>
      <c r="IBD20" s="1"/>
      <c r="IBE20" s="1"/>
      <c r="IBF20" s="1"/>
      <c r="IBG20" s="1"/>
      <c r="IBH20" s="1"/>
      <c r="IBI20" s="1"/>
      <c r="IBJ20" s="1"/>
      <c r="IBK20" s="1"/>
      <c r="IBL20" s="1"/>
      <c r="IBM20" s="1"/>
      <c r="IBN20" s="1"/>
      <c r="IBO20" s="1"/>
      <c r="IBP20" s="1"/>
      <c r="IBQ20" s="1"/>
      <c r="IBR20" s="1"/>
      <c r="IBS20" s="1"/>
      <c r="IBT20" s="1"/>
      <c r="IBU20" s="1"/>
      <c r="IBV20" s="1"/>
      <c r="IBW20" s="1"/>
      <c r="IBX20" s="1"/>
      <c r="IBY20" s="1"/>
      <c r="IBZ20" s="1"/>
      <c r="ICA20" s="1"/>
      <c r="ICB20" s="1"/>
      <c r="ICC20" s="1"/>
      <c r="ICD20" s="1"/>
      <c r="ICE20" s="1"/>
      <c r="ICF20" s="1"/>
      <c r="ICG20" s="1"/>
      <c r="ICH20" s="1"/>
      <c r="ICI20" s="1"/>
      <c r="ICJ20" s="1"/>
      <c r="ICK20" s="1"/>
      <c r="ICL20" s="1"/>
      <c r="ICM20" s="1"/>
      <c r="ICN20" s="1"/>
      <c r="ICO20" s="1"/>
      <c r="ICP20" s="1"/>
      <c r="ICQ20" s="1"/>
      <c r="ICR20" s="1"/>
      <c r="ICS20" s="1"/>
      <c r="ICT20" s="1"/>
      <c r="ICU20" s="1"/>
      <c r="ICV20" s="1"/>
      <c r="ICW20" s="1"/>
      <c r="ICX20" s="1"/>
      <c r="ICY20" s="1"/>
      <c r="ICZ20" s="1"/>
      <c r="IDA20" s="1"/>
      <c r="IDB20" s="1"/>
      <c r="IDC20" s="1"/>
      <c r="IDD20" s="1"/>
      <c r="IDE20" s="1"/>
      <c r="IDF20" s="1"/>
      <c r="IDG20" s="1"/>
      <c r="IDH20" s="1"/>
      <c r="IDI20" s="1"/>
      <c r="IDJ20" s="1"/>
      <c r="IDK20" s="1"/>
      <c r="IDL20" s="1"/>
      <c r="IDM20" s="1"/>
      <c r="IDN20" s="1"/>
      <c r="IDO20" s="1"/>
      <c r="IDP20" s="1"/>
      <c r="IDQ20" s="1"/>
      <c r="IDR20" s="1"/>
      <c r="IDS20" s="1"/>
      <c r="IDT20" s="1"/>
      <c r="IDU20" s="1"/>
      <c r="IDV20" s="1"/>
      <c r="IDW20" s="1"/>
      <c r="IDX20" s="1"/>
      <c r="IDY20" s="1"/>
      <c r="IDZ20" s="1"/>
      <c r="IEA20" s="1"/>
      <c r="IEB20" s="1"/>
      <c r="IEC20" s="1"/>
      <c r="IED20" s="1"/>
      <c r="IEE20" s="1"/>
      <c r="IEF20" s="1"/>
      <c r="IEG20" s="1"/>
      <c r="IEH20" s="1"/>
      <c r="IEI20" s="1"/>
      <c r="IEJ20" s="1"/>
      <c r="IEK20" s="1"/>
      <c r="IEL20" s="1"/>
      <c r="IEM20" s="1"/>
      <c r="IEN20" s="1"/>
      <c r="IEO20" s="1"/>
      <c r="IEP20" s="1"/>
      <c r="IEQ20" s="1"/>
      <c r="IER20" s="1"/>
      <c r="IES20" s="1"/>
      <c r="IET20" s="1"/>
      <c r="IEU20" s="1"/>
      <c r="IEV20" s="1"/>
      <c r="IEW20" s="1"/>
      <c r="IEX20" s="1"/>
      <c r="IEY20" s="1"/>
      <c r="IEZ20" s="1"/>
      <c r="IFA20" s="1"/>
      <c r="IFB20" s="1"/>
      <c r="IFC20" s="1"/>
      <c r="IFD20" s="1"/>
      <c r="IFE20" s="1"/>
      <c r="IFF20" s="1"/>
      <c r="IFG20" s="1"/>
      <c r="IFH20" s="1"/>
      <c r="IFI20" s="1"/>
      <c r="IFJ20" s="1"/>
      <c r="IFK20" s="1"/>
      <c r="IFL20" s="1"/>
      <c r="IFM20" s="1"/>
      <c r="IFN20" s="1"/>
      <c r="IFO20" s="1"/>
      <c r="IFP20" s="1"/>
      <c r="IFQ20" s="1"/>
      <c r="IFR20" s="1"/>
      <c r="IFS20" s="1"/>
      <c r="IFT20" s="1"/>
      <c r="IFU20" s="1"/>
      <c r="IFV20" s="1"/>
      <c r="IFW20" s="1"/>
      <c r="IFX20" s="1"/>
      <c r="IFY20" s="1"/>
      <c r="IFZ20" s="1"/>
      <c r="IGA20" s="1"/>
      <c r="IGB20" s="1"/>
      <c r="IGC20" s="1"/>
      <c r="IGD20" s="1"/>
      <c r="IGE20" s="1"/>
      <c r="IGF20" s="1"/>
      <c r="IGG20" s="1"/>
      <c r="IGH20" s="1"/>
      <c r="IGI20" s="1"/>
      <c r="IGJ20" s="1"/>
      <c r="IGK20" s="1"/>
      <c r="IGL20" s="1"/>
      <c r="IGM20" s="1"/>
      <c r="IGN20" s="1"/>
      <c r="IGO20" s="1"/>
      <c r="IGP20" s="1"/>
      <c r="IGQ20" s="1"/>
      <c r="IGR20" s="1"/>
      <c r="IGS20" s="1"/>
      <c r="IGT20" s="1"/>
      <c r="IGU20" s="1"/>
      <c r="IGV20" s="1"/>
      <c r="IGW20" s="1"/>
      <c r="IGX20" s="1"/>
      <c r="IGY20" s="1"/>
      <c r="IGZ20" s="1"/>
      <c r="IHA20" s="1"/>
      <c r="IHB20" s="1"/>
      <c r="IHC20" s="1"/>
      <c r="IHD20" s="1"/>
      <c r="IHE20" s="1"/>
      <c r="IHF20" s="1"/>
      <c r="IHG20" s="1"/>
      <c r="IHH20" s="1"/>
      <c r="IHI20" s="1"/>
      <c r="IHJ20" s="1"/>
      <c r="IHK20" s="1"/>
      <c r="IHL20" s="1"/>
      <c r="IHM20" s="1"/>
      <c r="IHN20" s="1"/>
      <c r="IHO20" s="1"/>
      <c r="IHP20" s="1"/>
      <c r="IHQ20" s="1"/>
      <c r="IHR20" s="1"/>
      <c r="IHS20" s="1"/>
      <c r="IHT20" s="1"/>
      <c r="IHU20" s="1"/>
      <c r="IHV20" s="1"/>
      <c r="IHW20" s="1"/>
      <c r="IHX20" s="1"/>
      <c r="IHY20" s="1"/>
      <c r="IHZ20" s="1"/>
      <c r="IIA20" s="1"/>
      <c r="IIB20" s="1"/>
      <c r="IIC20" s="1"/>
      <c r="IID20" s="1"/>
      <c r="IIE20" s="1"/>
      <c r="IIF20" s="1"/>
      <c r="IIG20" s="1"/>
      <c r="IIH20" s="1"/>
      <c r="III20" s="1"/>
      <c r="IIJ20" s="1"/>
      <c r="IIK20" s="1"/>
      <c r="IIL20" s="1"/>
      <c r="IIM20" s="1"/>
      <c r="IIN20" s="1"/>
      <c r="IIO20" s="1"/>
      <c r="IIP20" s="1"/>
      <c r="IIQ20" s="1"/>
      <c r="IIR20" s="1"/>
      <c r="IIS20" s="1"/>
      <c r="IIT20" s="1"/>
      <c r="IIU20" s="1"/>
      <c r="IIV20" s="1"/>
      <c r="IIW20" s="1"/>
      <c r="IIX20" s="1"/>
      <c r="IIY20" s="1"/>
      <c r="IIZ20" s="1"/>
      <c r="IJA20" s="1"/>
      <c r="IJB20" s="1"/>
      <c r="IJC20" s="1"/>
      <c r="IJD20" s="1"/>
      <c r="IJE20" s="1"/>
      <c r="IJF20" s="1"/>
      <c r="IJG20" s="1"/>
      <c r="IJH20" s="1"/>
      <c r="IJI20" s="1"/>
      <c r="IJJ20" s="1"/>
      <c r="IJK20" s="1"/>
      <c r="IJL20" s="1"/>
      <c r="IJM20" s="1"/>
      <c r="IJN20" s="1"/>
      <c r="IJO20" s="1"/>
      <c r="IJP20" s="1"/>
      <c r="IJQ20" s="1"/>
      <c r="IJR20" s="1"/>
      <c r="IJS20" s="1"/>
      <c r="IJT20" s="1"/>
      <c r="IJU20" s="1"/>
      <c r="IJV20" s="1"/>
      <c r="IJW20" s="1"/>
      <c r="IJX20" s="1"/>
      <c r="IJY20" s="1"/>
      <c r="IJZ20" s="1"/>
      <c r="IKA20" s="1"/>
      <c r="IKB20" s="1"/>
      <c r="IKC20" s="1"/>
      <c r="IKD20" s="1"/>
      <c r="IKE20" s="1"/>
      <c r="IKF20" s="1"/>
      <c r="IKG20" s="1"/>
      <c r="IKH20" s="1"/>
      <c r="IKI20" s="1"/>
      <c r="IKJ20" s="1"/>
      <c r="IKK20" s="1"/>
      <c r="IKL20" s="1"/>
      <c r="IKM20" s="1"/>
      <c r="IKN20" s="1"/>
      <c r="IKO20" s="1"/>
      <c r="IKP20" s="1"/>
      <c r="IKQ20" s="1"/>
      <c r="IKR20" s="1"/>
      <c r="IKS20" s="1"/>
      <c r="IKT20" s="1"/>
      <c r="IKU20" s="1"/>
      <c r="IKV20" s="1"/>
      <c r="IKW20" s="1"/>
      <c r="IKX20" s="1"/>
      <c r="IKY20" s="1"/>
      <c r="IKZ20" s="1"/>
      <c r="ILA20" s="1"/>
      <c r="ILB20" s="1"/>
      <c r="ILC20" s="1"/>
      <c r="ILD20" s="1"/>
      <c r="ILE20" s="1"/>
      <c r="ILF20" s="1"/>
      <c r="ILG20" s="1"/>
      <c r="ILH20" s="1"/>
      <c r="ILI20" s="1"/>
      <c r="ILJ20" s="1"/>
      <c r="ILK20" s="1"/>
      <c r="ILL20" s="1"/>
      <c r="ILM20" s="1"/>
      <c r="ILN20" s="1"/>
      <c r="ILO20" s="1"/>
      <c r="ILP20" s="1"/>
      <c r="ILQ20" s="1"/>
      <c r="ILR20" s="1"/>
      <c r="ILS20" s="1"/>
      <c r="ILT20" s="1"/>
      <c r="ILU20" s="1"/>
      <c r="ILV20" s="1"/>
      <c r="ILW20" s="1"/>
      <c r="ILX20" s="1"/>
      <c r="ILY20" s="1"/>
      <c r="ILZ20" s="1"/>
      <c r="IMA20" s="1"/>
      <c r="IMB20" s="1"/>
      <c r="IMC20" s="1"/>
      <c r="IMD20" s="1"/>
      <c r="IME20" s="1"/>
      <c r="IMF20" s="1"/>
      <c r="IMG20" s="1"/>
      <c r="IMH20" s="1"/>
      <c r="IMI20" s="1"/>
      <c r="IMJ20" s="1"/>
      <c r="IMK20" s="1"/>
      <c r="IML20" s="1"/>
      <c r="IMM20" s="1"/>
      <c r="IMN20" s="1"/>
      <c r="IMO20" s="1"/>
      <c r="IMP20" s="1"/>
      <c r="IMQ20" s="1"/>
      <c r="IMR20" s="1"/>
      <c r="IMS20" s="1"/>
      <c r="IMT20" s="1"/>
      <c r="IMU20" s="1"/>
      <c r="IMV20" s="1"/>
      <c r="IMW20" s="1"/>
      <c r="IMX20" s="1"/>
      <c r="IMY20" s="1"/>
      <c r="IMZ20" s="1"/>
      <c r="INA20" s="1"/>
      <c r="INB20" s="1"/>
      <c r="INC20" s="1"/>
      <c r="IND20" s="1"/>
      <c r="INE20" s="1"/>
      <c r="INF20" s="1"/>
      <c r="ING20" s="1"/>
      <c r="INH20" s="1"/>
      <c r="INI20" s="1"/>
      <c r="INJ20" s="1"/>
      <c r="INK20" s="1"/>
      <c r="INL20" s="1"/>
      <c r="INM20" s="1"/>
      <c r="INN20" s="1"/>
      <c r="INO20" s="1"/>
      <c r="INP20" s="1"/>
      <c r="INQ20" s="1"/>
      <c r="INR20" s="1"/>
      <c r="INS20" s="1"/>
      <c r="INT20" s="1"/>
      <c r="INU20" s="1"/>
      <c r="INV20" s="1"/>
      <c r="INW20" s="1"/>
      <c r="INX20" s="1"/>
      <c r="INY20" s="1"/>
      <c r="INZ20" s="1"/>
      <c r="IOA20" s="1"/>
      <c r="IOB20" s="1"/>
      <c r="IOC20" s="1"/>
      <c r="IOD20" s="1"/>
      <c r="IOE20" s="1"/>
      <c r="IOF20" s="1"/>
      <c r="IOG20" s="1"/>
      <c r="IOH20" s="1"/>
      <c r="IOI20" s="1"/>
      <c r="IOJ20" s="1"/>
      <c r="IOK20" s="1"/>
      <c r="IOL20" s="1"/>
      <c r="IOM20" s="1"/>
      <c r="ION20" s="1"/>
      <c r="IOO20" s="1"/>
      <c r="IOP20" s="1"/>
      <c r="IOQ20" s="1"/>
      <c r="IOR20" s="1"/>
      <c r="IOS20" s="1"/>
      <c r="IOT20" s="1"/>
      <c r="IOU20" s="1"/>
      <c r="IOV20" s="1"/>
      <c r="IOW20" s="1"/>
      <c r="IOX20" s="1"/>
      <c r="IOY20" s="1"/>
      <c r="IOZ20" s="1"/>
      <c r="IPA20" s="1"/>
      <c r="IPB20" s="1"/>
      <c r="IPC20" s="1"/>
      <c r="IPD20" s="1"/>
      <c r="IPE20" s="1"/>
      <c r="IPF20" s="1"/>
      <c r="IPG20" s="1"/>
      <c r="IPH20" s="1"/>
      <c r="IPI20" s="1"/>
      <c r="IPJ20" s="1"/>
      <c r="IPK20" s="1"/>
      <c r="IPL20" s="1"/>
      <c r="IPM20" s="1"/>
      <c r="IPN20" s="1"/>
      <c r="IPO20" s="1"/>
      <c r="IPP20" s="1"/>
      <c r="IPQ20" s="1"/>
      <c r="IPR20" s="1"/>
      <c r="IPS20" s="1"/>
      <c r="IPT20" s="1"/>
      <c r="IPU20" s="1"/>
      <c r="IPV20" s="1"/>
      <c r="IPW20" s="1"/>
      <c r="IPX20" s="1"/>
      <c r="IPY20" s="1"/>
      <c r="IPZ20" s="1"/>
      <c r="IQA20" s="1"/>
      <c r="IQB20" s="1"/>
      <c r="IQC20" s="1"/>
      <c r="IQD20" s="1"/>
      <c r="IQE20" s="1"/>
      <c r="IQF20" s="1"/>
      <c r="IQG20" s="1"/>
      <c r="IQH20" s="1"/>
      <c r="IQI20" s="1"/>
      <c r="IQJ20" s="1"/>
      <c r="IQK20" s="1"/>
      <c r="IQL20" s="1"/>
      <c r="IQM20" s="1"/>
      <c r="IQN20" s="1"/>
      <c r="IQO20" s="1"/>
      <c r="IQP20" s="1"/>
      <c r="IQQ20" s="1"/>
      <c r="IQR20" s="1"/>
      <c r="IQS20" s="1"/>
      <c r="IQT20" s="1"/>
      <c r="IQU20" s="1"/>
      <c r="IQV20" s="1"/>
      <c r="IQW20" s="1"/>
      <c r="IQX20" s="1"/>
      <c r="IQY20" s="1"/>
      <c r="IQZ20" s="1"/>
      <c r="IRA20" s="1"/>
      <c r="IRB20" s="1"/>
      <c r="IRC20" s="1"/>
      <c r="IRD20" s="1"/>
      <c r="IRE20" s="1"/>
      <c r="IRF20" s="1"/>
      <c r="IRG20" s="1"/>
      <c r="IRH20" s="1"/>
      <c r="IRI20" s="1"/>
      <c r="IRJ20" s="1"/>
      <c r="IRK20" s="1"/>
      <c r="IRL20" s="1"/>
      <c r="IRM20" s="1"/>
      <c r="IRN20" s="1"/>
      <c r="IRO20" s="1"/>
      <c r="IRP20" s="1"/>
      <c r="IRQ20" s="1"/>
      <c r="IRR20" s="1"/>
      <c r="IRS20" s="1"/>
      <c r="IRT20" s="1"/>
      <c r="IRU20" s="1"/>
      <c r="IRV20" s="1"/>
      <c r="IRW20" s="1"/>
      <c r="IRX20" s="1"/>
      <c r="IRY20" s="1"/>
      <c r="IRZ20" s="1"/>
      <c r="ISA20" s="1"/>
      <c r="ISB20" s="1"/>
      <c r="ISC20" s="1"/>
      <c r="ISD20" s="1"/>
      <c r="ISE20" s="1"/>
      <c r="ISF20" s="1"/>
      <c r="ISG20" s="1"/>
      <c r="ISH20" s="1"/>
      <c r="ISI20" s="1"/>
      <c r="ISJ20" s="1"/>
      <c r="ISK20" s="1"/>
      <c r="ISL20" s="1"/>
      <c r="ISM20" s="1"/>
      <c r="ISN20" s="1"/>
      <c r="ISO20" s="1"/>
      <c r="ISP20" s="1"/>
      <c r="ISQ20" s="1"/>
      <c r="ISR20" s="1"/>
      <c r="ISS20" s="1"/>
      <c r="IST20" s="1"/>
      <c r="ISU20" s="1"/>
      <c r="ISV20" s="1"/>
      <c r="ISW20" s="1"/>
      <c r="ISX20" s="1"/>
      <c r="ISY20" s="1"/>
      <c r="ISZ20" s="1"/>
      <c r="ITA20" s="1"/>
      <c r="ITB20" s="1"/>
      <c r="ITC20" s="1"/>
      <c r="ITD20" s="1"/>
      <c r="ITE20" s="1"/>
      <c r="ITF20" s="1"/>
      <c r="ITG20" s="1"/>
      <c r="ITH20" s="1"/>
      <c r="ITI20" s="1"/>
      <c r="ITJ20" s="1"/>
      <c r="ITK20" s="1"/>
      <c r="ITL20" s="1"/>
      <c r="ITM20" s="1"/>
      <c r="ITN20" s="1"/>
      <c r="ITO20" s="1"/>
      <c r="ITP20" s="1"/>
      <c r="ITQ20" s="1"/>
      <c r="ITR20" s="1"/>
      <c r="ITS20" s="1"/>
      <c r="ITT20" s="1"/>
      <c r="ITU20" s="1"/>
      <c r="ITV20" s="1"/>
      <c r="ITW20" s="1"/>
      <c r="ITX20" s="1"/>
      <c r="ITY20" s="1"/>
      <c r="ITZ20" s="1"/>
      <c r="IUA20" s="1"/>
      <c r="IUB20" s="1"/>
      <c r="IUC20" s="1"/>
      <c r="IUD20" s="1"/>
      <c r="IUE20" s="1"/>
      <c r="IUF20" s="1"/>
      <c r="IUG20" s="1"/>
      <c r="IUH20" s="1"/>
      <c r="IUI20" s="1"/>
      <c r="IUJ20" s="1"/>
      <c r="IUK20" s="1"/>
      <c r="IUL20" s="1"/>
      <c r="IUM20" s="1"/>
      <c r="IUN20" s="1"/>
      <c r="IUO20" s="1"/>
      <c r="IUP20" s="1"/>
      <c r="IUQ20" s="1"/>
      <c r="IUR20" s="1"/>
      <c r="IUS20" s="1"/>
      <c r="IUT20" s="1"/>
      <c r="IUU20" s="1"/>
      <c r="IUV20" s="1"/>
      <c r="IUW20" s="1"/>
      <c r="IUX20" s="1"/>
      <c r="IUY20" s="1"/>
      <c r="IUZ20" s="1"/>
      <c r="IVA20" s="1"/>
      <c r="IVB20" s="1"/>
      <c r="IVC20" s="1"/>
      <c r="IVD20" s="1"/>
      <c r="IVE20" s="1"/>
      <c r="IVF20" s="1"/>
      <c r="IVG20" s="1"/>
      <c r="IVH20" s="1"/>
      <c r="IVI20" s="1"/>
      <c r="IVJ20" s="1"/>
      <c r="IVK20" s="1"/>
      <c r="IVL20" s="1"/>
      <c r="IVM20" s="1"/>
      <c r="IVN20" s="1"/>
      <c r="IVO20" s="1"/>
      <c r="IVP20" s="1"/>
      <c r="IVQ20" s="1"/>
      <c r="IVR20" s="1"/>
      <c r="IVS20" s="1"/>
      <c r="IVT20" s="1"/>
      <c r="IVU20" s="1"/>
      <c r="IVV20" s="1"/>
      <c r="IVW20" s="1"/>
      <c r="IVX20" s="1"/>
      <c r="IVY20" s="1"/>
      <c r="IVZ20" s="1"/>
      <c r="IWA20" s="1"/>
      <c r="IWB20" s="1"/>
      <c r="IWC20" s="1"/>
      <c r="IWD20" s="1"/>
      <c r="IWE20" s="1"/>
      <c r="IWF20" s="1"/>
      <c r="IWG20" s="1"/>
      <c r="IWH20" s="1"/>
      <c r="IWI20" s="1"/>
      <c r="IWJ20" s="1"/>
      <c r="IWK20" s="1"/>
      <c r="IWL20" s="1"/>
      <c r="IWM20" s="1"/>
      <c r="IWN20" s="1"/>
      <c r="IWO20" s="1"/>
      <c r="IWP20" s="1"/>
      <c r="IWQ20" s="1"/>
      <c r="IWR20" s="1"/>
      <c r="IWS20" s="1"/>
      <c r="IWT20" s="1"/>
      <c r="IWU20" s="1"/>
      <c r="IWV20" s="1"/>
      <c r="IWW20" s="1"/>
      <c r="IWX20" s="1"/>
      <c r="IWY20" s="1"/>
      <c r="IWZ20" s="1"/>
      <c r="IXA20" s="1"/>
      <c r="IXB20" s="1"/>
      <c r="IXC20" s="1"/>
      <c r="IXD20" s="1"/>
      <c r="IXE20" s="1"/>
      <c r="IXF20" s="1"/>
      <c r="IXG20" s="1"/>
      <c r="IXH20" s="1"/>
      <c r="IXI20" s="1"/>
      <c r="IXJ20" s="1"/>
      <c r="IXK20" s="1"/>
      <c r="IXL20" s="1"/>
      <c r="IXM20" s="1"/>
      <c r="IXN20" s="1"/>
      <c r="IXO20" s="1"/>
      <c r="IXP20" s="1"/>
      <c r="IXQ20" s="1"/>
      <c r="IXR20" s="1"/>
      <c r="IXS20" s="1"/>
      <c r="IXT20" s="1"/>
      <c r="IXU20" s="1"/>
      <c r="IXV20" s="1"/>
      <c r="IXW20" s="1"/>
      <c r="IXX20" s="1"/>
      <c r="IXY20" s="1"/>
      <c r="IXZ20" s="1"/>
      <c r="IYA20" s="1"/>
      <c r="IYB20" s="1"/>
      <c r="IYC20" s="1"/>
      <c r="IYD20" s="1"/>
      <c r="IYE20" s="1"/>
      <c r="IYF20" s="1"/>
      <c r="IYG20" s="1"/>
      <c r="IYH20" s="1"/>
      <c r="IYI20" s="1"/>
      <c r="IYJ20" s="1"/>
      <c r="IYK20" s="1"/>
      <c r="IYL20" s="1"/>
      <c r="IYM20" s="1"/>
      <c r="IYN20" s="1"/>
      <c r="IYO20" s="1"/>
      <c r="IYP20" s="1"/>
      <c r="IYQ20" s="1"/>
      <c r="IYR20" s="1"/>
      <c r="IYS20" s="1"/>
      <c r="IYT20" s="1"/>
      <c r="IYU20" s="1"/>
      <c r="IYV20" s="1"/>
      <c r="IYW20" s="1"/>
      <c r="IYX20" s="1"/>
      <c r="IYY20" s="1"/>
      <c r="IYZ20" s="1"/>
      <c r="IZA20" s="1"/>
      <c r="IZB20" s="1"/>
      <c r="IZC20" s="1"/>
      <c r="IZD20" s="1"/>
      <c r="IZE20" s="1"/>
      <c r="IZF20" s="1"/>
      <c r="IZG20" s="1"/>
      <c r="IZH20" s="1"/>
      <c r="IZI20" s="1"/>
      <c r="IZJ20" s="1"/>
      <c r="IZK20" s="1"/>
      <c r="IZL20" s="1"/>
      <c r="IZM20" s="1"/>
      <c r="IZN20" s="1"/>
      <c r="IZO20" s="1"/>
      <c r="IZP20" s="1"/>
      <c r="IZQ20" s="1"/>
      <c r="IZR20" s="1"/>
      <c r="IZS20" s="1"/>
      <c r="IZT20" s="1"/>
      <c r="IZU20" s="1"/>
      <c r="IZV20" s="1"/>
      <c r="IZW20" s="1"/>
      <c r="IZX20" s="1"/>
      <c r="IZY20" s="1"/>
      <c r="IZZ20" s="1"/>
      <c r="JAA20" s="1"/>
      <c r="JAB20" s="1"/>
      <c r="JAC20" s="1"/>
      <c r="JAD20" s="1"/>
      <c r="JAE20" s="1"/>
      <c r="JAF20" s="1"/>
      <c r="JAG20" s="1"/>
      <c r="JAH20" s="1"/>
      <c r="JAI20" s="1"/>
      <c r="JAJ20" s="1"/>
      <c r="JAK20" s="1"/>
      <c r="JAL20" s="1"/>
      <c r="JAM20" s="1"/>
      <c r="JAN20" s="1"/>
      <c r="JAO20" s="1"/>
      <c r="JAP20" s="1"/>
      <c r="JAQ20" s="1"/>
      <c r="JAR20" s="1"/>
      <c r="JAS20" s="1"/>
      <c r="JAT20" s="1"/>
      <c r="JAU20" s="1"/>
      <c r="JAV20" s="1"/>
      <c r="JAW20" s="1"/>
      <c r="JAX20" s="1"/>
      <c r="JAY20" s="1"/>
      <c r="JAZ20" s="1"/>
      <c r="JBA20" s="1"/>
      <c r="JBB20" s="1"/>
      <c r="JBC20" s="1"/>
      <c r="JBD20" s="1"/>
      <c r="JBE20" s="1"/>
      <c r="JBF20" s="1"/>
      <c r="JBG20" s="1"/>
      <c r="JBH20" s="1"/>
      <c r="JBI20" s="1"/>
      <c r="JBJ20" s="1"/>
      <c r="JBK20" s="1"/>
      <c r="JBL20" s="1"/>
      <c r="JBM20" s="1"/>
      <c r="JBN20" s="1"/>
      <c r="JBO20" s="1"/>
      <c r="JBP20" s="1"/>
      <c r="JBQ20" s="1"/>
      <c r="JBR20" s="1"/>
      <c r="JBS20" s="1"/>
      <c r="JBT20" s="1"/>
      <c r="JBU20" s="1"/>
      <c r="JBV20" s="1"/>
      <c r="JBW20" s="1"/>
      <c r="JBX20" s="1"/>
      <c r="JBY20" s="1"/>
      <c r="JBZ20" s="1"/>
      <c r="JCA20" s="1"/>
      <c r="JCB20" s="1"/>
      <c r="JCC20" s="1"/>
      <c r="JCD20" s="1"/>
      <c r="JCE20" s="1"/>
      <c r="JCF20" s="1"/>
      <c r="JCG20" s="1"/>
      <c r="JCH20" s="1"/>
      <c r="JCI20" s="1"/>
      <c r="JCJ20" s="1"/>
      <c r="JCK20" s="1"/>
      <c r="JCL20" s="1"/>
      <c r="JCM20" s="1"/>
      <c r="JCN20" s="1"/>
      <c r="JCO20" s="1"/>
      <c r="JCP20" s="1"/>
      <c r="JCQ20" s="1"/>
      <c r="JCR20" s="1"/>
      <c r="JCS20" s="1"/>
      <c r="JCT20" s="1"/>
      <c r="JCU20" s="1"/>
      <c r="JCV20" s="1"/>
      <c r="JCW20" s="1"/>
      <c r="JCX20" s="1"/>
      <c r="JCY20" s="1"/>
      <c r="JCZ20" s="1"/>
      <c r="JDA20" s="1"/>
      <c r="JDB20" s="1"/>
      <c r="JDC20" s="1"/>
      <c r="JDD20" s="1"/>
      <c r="JDE20" s="1"/>
      <c r="JDF20" s="1"/>
      <c r="JDG20" s="1"/>
      <c r="JDH20" s="1"/>
      <c r="JDI20" s="1"/>
      <c r="JDJ20" s="1"/>
      <c r="JDK20" s="1"/>
      <c r="JDL20" s="1"/>
      <c r="JDM20" s="1"/>
      <c r="JDN20" s="1"/>
      <c r="JDO20" s="1"/>
      <c r="JDP20" s="1"/>
      <c r="JDQ20" s="1"/>
      <c r="JDR20" s="1"/>
      <c r="JDS20" s="1"/>
      <c r="JDT20" s="1"/>
      <c r="JDU20" s="1"/>
      <c r="JDV20" s="1"/>
      <c r="JDW20" s="1"/>
      <c r="JDX20" s="1"/>
      <c r="JDY20" s="1"/>
      <c r="JDZ20" s="1"/>
      <c r="JEA20" s="1"/>
      <c r="JEB20" s="1"/>
      <c r="JEC20" s="1"/>
      <c r="JED20" s="1"/>
      <c r="JEE20" s="1"/>
      <c r="JEF20" s="1"/>
      <c r="JEG20" s="1"/>
      <c r="JEH20" s="1"/>
      <c r="JEI20" s="1"/>
      <c r="JEJ20" s="1"/>
      <c r="JEK20" s="1"/>
      <c r="JEL20" s="1"/>
      <c r="JEM20" s="1"/>
      <c r="JEN20" s="1"/>
      <c r="JEO20" s="1"/>
      <c r="JEP20" s="1"/>
      <c r="JEQ20" s="1"/>
      <c r="JER20" s="1"/>
      <c r="JES20" s="1"/>
      <c r="JET20" s="1"/>
      <c r="JEU20" s="1"/>
      <c r="JEV20" s="1"/>
      <c r="JEW20" s="1"/>
      <c r="JEX20" s="1"/>
      <c r="JEY20" s="1"/>
      <c r="JEZ20" s="1"/>
      <c r="JFA20" s="1"/>
      <c r="JFB20" s="1"/>
      <c r="JFC20" s="1"/>
      <c r="JFD20" s="1"/>
      <c r="JFE20" s="1"/>
      <c r="JFF20" s="1"/>
      <c r="JFG20" s="1"/>
      <c r="JFH20" s="1"/>
      <c r="JFI20" s="1"/>
      <c r="JFJ20" s="1"/>
      <c r="JFK20" s="1"/>
      <c r="JFL20" s="1"/>
      <c r="JFM20" s="1"/>
      <c r="JFN20" s="1"/>
      <c r="JFO20" s="1"/>
      <c r="JFP20" s="1"/>
      <c r="JFQ20" s="1"/>
      <c r="JFR20" s="1"/>
      <c r="JFS20" s="1"/>
      <c r="JFT20" s="1"/>
      <c r="JFU20" s="1"/>
      <c r="JFV20" s="1"/>
      <c r="JFW20" s="1"/>
      <c r="JFX20" s="1"/>
      <c r="JFY20" s="1"/>
      <c r="JFZ20" s="1"/>
      <c r="JGA20" s="1"/>
      <c r="JGB20" s="1"/>
      <c r="JGC20" s="1"/>
      <c r="JGD20" s="1"/>
      <c r="JGE20" s="1"/>
      <c r="JGF20" s="1"/>
      <c r="JGG20" s="1"/>
      <c r="JGH20" s="1"/>
      <c r="JGI20" s="1"/>
      <c r="JGJ20" s="1"/>
      <c r="JGK20" s="1"/>
      <c r="JGL20" s="1"/>
      <c r="JGM20" s="1"/>
      <c r="JGN20" s="1"/>
      <c r="JGO20" s="1"/>
      <c r="JGP20" s="1"/>
      <c r="JGQ20" s="1"/>
      <c r="JGR20" s="1"/>
      <c r="JGS20" s="1"/>
      <c r="JGT20" s="1"/>
      <c r="JGU20" s="1"/>
      <c r="JGV20" s="1"/>
      <c r="JGW20" s="1"/>
      <c r="JGX20" s="1"/>
      <c r="JGY20" s="1"/>
      <c r="JGZ20" s="1"/>
      <c r="JHA20" s="1"/>
      <c r="JHB20" s="1"/>
      <c r="JHC20" s="1"/>
      <c r="JHD20" s="1"/>
      <c r="JHE20" s="1"/>
      <c r="JHF20" s="1"/>
      <c r="JHG20" s="1"/>
      <c r="JHH20" s="1"/>
      <c r="JHI20" s="1"/>
      <c r="JHJ20" s="1"/>
      <c r="JHK20" s="1"/>
      <c r="JHL20" s="1"/>
      <c r="JHM20" s="1"/>
      <c r="JHN20" s="1"/>
      <c r="JHO20" s="1"/>
      <c r="JHP20" s="1"/>
      <c r="JHQ20" s="1"/>
      <c r="JHR20" s="1"/>
      <c r="JHS20" s="1"/>
      <c r="JHT20" s="1"/>
      <c r="JHU20" s="1"/>
      <c r="JHV20" s="1"/>
      <c r="JHW20" s="1"/>
      <c r="JHX20" s="1"/>
      <c r="JHY20" s="1"/>
      <c r="JHZ20" s="1"/>
      <c r="JIA20" s="1"/>
      <c r="JIB20" s="1"/>
      <c r="JIC20" s="1"/>
      <c r="JID20" s="1"/>
      <c r="JIE20" s="1"/>
      <c r="JIF20" s="1"/>
      <c r="JIG20" s="1"/>
      <c r="JIH20" s="1"/>
      <c r="JII20" s="1"/>
      <c r="JIJ20" s="1"/>
      <c r="JIK20" s="1"/>
      <c r="JIL20" s="1"/>
      <c r="JIM20" s="1"/>
      <c r="JIN20" s="1"/>
      <c r="JIO20" s="1"/>
      <c r="JIP20" s="1"/>
      <c r="JIQ20" s="1"/>
      <c r="JIR20" s="1"/>
      <c r="JIS20" s="1"/>
      <c r="JIT20" s="1"/>
      <c r="JIU20" s="1"/>
      <c r="JIV20" s="1"/>
      <c r="JIW20" s="1"/>
      <c r="JIX20" s="1"/>
      <c r="JIY20" s="1"/>
      <c r="JIZ20" s="1"/>
      <c r="JJA20" s="1"/>
      <c r="JJB20" s="1"/>
      <c r="JJC20" s="1"/>
      <c r="JJD20" s="1"/>
      <c r="JJE20" s="1"/>
      <c r="JJF20" s="1"/>
      <c r="JJG20" s="1"/>
      <c r="JJH20" s="1"/>
      <c r="JJI20" s="1"/>
      <c r="JJJ20" s="1"/>
      <c r="JJK20" s="1"/>
      <c r="JJL20" s="1"/>
      <c r="JJM20" s="1"/>
      <c r="JJN20" s="1"/>
      <c r="JJO20" s="1"/>
      <c r="JJP20" s="1"/>
      <c r="JJQ20" s="1"/>
      <c r="JJR20" s="1"/>
      <c r="JJS20" s="1"/>
      <c r="JJT20" s="1"/>
      <c r="JJU20" s="1"/>
      <c r="JJV20" s="1"/>
      <c r="JJW20" s="1"/>
      <c r="JJX20" s="1"/>
      <c r="JJY20" s="1"/>
      <c r="JJZ20" s="1"/>
      <c r="JKA20" s="1"/>
      <c r="JKB20" s="1"/>
      <c r="JKC20" s="1"/>
      <c r="JKD20" s="1"/>
      <c r="JKE20" s="1"/>
      <c r="JKF20" s="1"/>
      <c r="JKG20" s="1"/>
      <c r="JKH20" s="1"/>
      <c r="JKI20" s="1"/>
      <c r="JKJ20" s="1"/>
      <c r="JKK20" s="1"/>
      <c r="JKL20" s="1"/>
      <c r="JKM20" s="1"/>
      <c r="JKN20" s="1"/>
      <c r="JKO20" s="1"/>
      <c r="JKP20" s="1"/>
      <c r="JKQ20" s="1"/>
      <c r="JKR20" s="1"/>
      <c r="JKS20" s="1"/>
      <c r="JKT20" s="1"/>
      <c r="JKU20" s="1"/>
      <c r="JKV20" s="1"/>
      <c r="JKW20" s="1"/>
      <c r="JKX20" s="1"/>
      <c r="JKY20" s="1"/>
      <c r="JKZ20" s="1"/>
      <c r="JLA20" s="1"/>
      <c r="JLB20" s="1"/>
      <c r="JLC20" s="1"/>
      <c r="JLD20" s="1"/>
      <c r="JLE20" s="1"/>
      <c r="JLF20" s="1"/>
      <c r="JLG20" s="1"/>
      <c r="JLH20" s="1"/>
      <c r="JLI20" s="1"/>
      <c r="JLJ20" s="1"/>
      <c r="JLK20" s="1"/>
      <c r="JLL20" s="1"/>
      <c r="JLM20" s="1"/>
      <c r="JLN20" s="1"/>
      <c r="JLO20" s="1"/>
      <c r="JLP20" s="1"/>
      <c r="JLQ20" s="1"/>
      <c r="JLR20" s="1"/>
      <c r="JLS20" s="1"/>
      <c r="JLT20" s="1"/>
      <c r="JLU20" s="1"/>
      <c r="JLV20" s="1"/>
      <c r="JLW20" s="1"/>
      <c r="JLX20" s="1"/>
      <c r="JLY20" s="1"/>
      <c r="JLZ20" s="1"/>
      <c r="JMA20" s="1"/>
      <c r="JMB20" s="1"/>
      <c r="JMC20" s="1"/>
      <c r="JMD20" s="1"/>
      <c r="JME20" s="1"/>
      <c r="JMF20" s="1"/>
      <c r="JMG20" s="1"/>
      <c r="JMH20" s="1"/>
      <c r="JMI20" s="1"/>
      <c r="JMJ20" s="1"/>
      <c r="JMK20" s="1"/>
      <c r="JML20" s="1"/>
      <c r="JMM20" s="1"/>
      <c r="JMN20" s="1"/>
      <c r="JMO20" s="1"/>
      <c r="JMP20" s="1"/>
      <c r="JMQ20" s="1"/>
      <c r="JMR20" s="1"/>
      <c r="JMS20" s="1"/>
      <c r="JMT20" s="1"/>
      <c r="JMU20" s="1"/>
      <c r="JMV20" s="1"/>
      <c r="JMW20" s="1"/>
      <c r="JMX20" s="1"/>
      <c r="JMY20" s="1"/>
      <c r="JMZ20" s="1"/>
      <c r="JNA20" s="1"/>
      <c r="JNB20" s="1"/>
      <c r="JNC20" s="1"/>
      <c r="JND20" s="1"/>
      <c r="JNE20" s="1"/>
      <c r="JNF20" s="1"/>
      <c r="JNG20" s="1"/>
      <c r="JNH20" s="1"/>
      <c r="JNI20" s="1"/>
      <c r="JNJ20" s="1"/>
      <c r="JNK20" s="1"/>
      <c r="JNL20" s="1"/>
      <c r="JNM20" s="1"/>
      <c r="JNN20" s="1"/>
      <c r="JNO20" s="1"/>
      <c r="JNP20" s="1"/>
      <c r="JNQ20" s="1"/>
      <c r="JNR20" s="1"/>
      <c r="JNS20" s="1"/>
      <c r="JNT20" s="1"/>
      <c r="JNU20" s="1"/>
      <c r="JNV20" s="1"/>
      <c r="JNW20" s="1"/>
      <c r="JNX20" s="1"/>
      <c r="JNY20" s="1"/>
      <c r="JNZ20" s="1"/>
      <c r="JOA20" s="1"/>
      <c r="JOB20" s="1"/>
      <c r="JOC20" s="1"/>
      <c r="JOD20" s="1"/>
      <c r="JOE20" s="1"/>
      <c r="JOF20" s="1"/>
      <c r="JOG20" s="1"/>
      <c r="JOH20" s="1"/>
      <c r="JOI20" s="1"/>
      <c r="JOJ20" s="1"/>
      <c r="JOK20" s="1"/>
      <c r="JOL20" s="1"/>
      <c r="JOM20" s="1"/>
      <c r="JON20" s="1"/>
      <c r="JOO20" s="1"/>
      <c r="JOP20" s="1"/>
      <c r="JOQ20" s="1"/>
      <c r="JOR20" s="1"/>
      <c r="JOS20" s="1"/>
      <c r="JOT20" s="1"/>
      <c r="JOU20" s="1"/>
      <c r="JOV20" s="1"/>
      <c r="JOW20" s="1"/>
      <c r="JOX20" s="1"/>
      <c r="JOY20" s="1"/>
      <c r="JOZ20" s="1"/>
      <c r="JPA20" s="1"/>
      <c r="JPB20" s="1"/>
      <c r="JPC20" s="1"/>
      <c r="JPD20" s="1"/>
      <c r="JPE20" s="1"/>
      <c r="JPF20" s="1"/>
      <c r="JPG20" s="1"/>
      <c r="JPH20" s="1"/>
      <c r="JPI20" s="1"/>
      <c r="JPJ20" s="1"/>
      <c r="JPK20" s="1"/>
      <c r="JPL20" s="1"/>
      <c r="JPM20" s="1"/>
      <c r="JPN20" s="1"/>
      <c r="JPO20" s="1"/>
      <c r="JPP20" s="1"/>
      <c r="JPQ20" s="1"/>
      <c r="JPR20" s="1"/>
      <c r="JPS20" s="1"/>
      <c r="JPT20" s="1"/>
      <c r="JPU20" s="1"/>
      <c r="JPV20" s="1"/>
      <c r="JPW20" s="1"/>
      <c r="JPX20" s="1"/>
      <c r="JPY20" s="1"/>
      <c r="JPZ20" s="1"/>
      <c r="JQA20" s="1"/>
      <c r="JQB20" s="1"/>
      <c r="JQC20" s="1"/>
      <c r="JQD20" s="1"/>
      <c r="JQE20" s="1"/>
      <c r="JQF20" s="1"/>
      <c r="JQG20" s="1"/>
      <c r="JQH20" s="1"/>
      <c r="JQI20" s="1"/>
      <c r="JQJ20" s="1"/>
      <c r="JQK20" s="1"/>
      <c r="JQL20" s="1"/>
      <c r="JQM20" s="1"/>
      <c r="JQN20" s="1"/>
      <c r="JQO20" s="1"/>
      <c r="JQP20" s="1"/>
      <c r="JQQ20" s="1"/>
      <c r="JQR20" s="1"/>
      <c r="JQS20" s="1"/>
      <c r="JQT20" s="1"/>
      <c r="JQU20" s="1"/>
      <c r="JQV20" s="1"/>
      <c r="JQW20" s="1"/>
      <c r="JQX20" s="1"/>
      <c r="JQY20" s="1"/>
      <c r="JQZ20" s="1"/>
      <c r="JRA20" s="1"/>
      <c r="JRB20" s="1"/>
      <c r="JRC20" s="1"/>
      <c r="JRD20" s="1"/>
      <c r="JRE20" s="1"/>
      <c r="JRF20" s="1"/>
      <c r="JRG20" s="1"/>
      <c r="JRH20" s="1"/>
      <c r="JRI20" s="1"/>
      <c r="JRJ20" s="1"/>
      <c r="JRK20" s="1"/>
      <c r="JRL20" s="1"/>
      <c r="JRM20" s="1"/>
      <c r="JRN20" s="1"/>
      <c r="JRO20" s="1"/>
      <c r="JRP20" s="1"/>
      <c r="JRQ20" s="1"/>
      <c r="JRR20" s="1"/>
      <c r="JRS20" s="1"/>
      <c r="JRT20" s="1"/>
      <c r="JRU20" s="1"/>
      <c r="JRV20" s="1"/>
      <c r="JRW20" s="1"/>
      <c r="JRX20" s="1"/>
      <c r="JRY20" s="1"/>
      <c r="JRZ20" s="1"/>
      <c r="JSA20" s="1"/>
      <c r="JSB20" s="1"/>
      <c r="JSC20" s="1"/>
      <c r="JSD20" s="1"/>
      <c r="JSE20" s="1"/>
      <c r="JSF20" s="1"/>
      <c r="JSG20" s="1"/>
      <c r="JSH20" s="1"/>
      <c r="JSI20" s="1"/>
      <c r="JSJ20" s="1"/>
      <c r="JSK20" s="1"/>
      <c r="JSL20" s="1"/>
      <c r="JSM20" s="1"/>
      <c r="JSN20" s="1"/>
      <c r="JSO20" s="1"/>
      <c r="JSP20" s="1"/>
      <c r="JSQ20" s="1"/>
      <c r="JSR20" s="1"/>
      <c r="JSS20" s="1"/>
      <c r="JST20" s="1"/>
      <c r="JSU20" s="1"/>
      <c r="JSV20" s="1"/>
      <c r="JSW20" s="1"/>
      <c r="JSX20" s="1"/>
      <c r="JSY20" s="1"/>
      <c r="JSZ20" s="1"/>
      <c r="JTA20" s="1"/>
      <c r="JTB20" s="1"/>
      <c r="JTC20" s="1"/>
      <c r="JTD20" s="1"/>
      <c r="JTE20" s="1"/>
      <c r="JTF20" s="1"/>
      <c r="JTG20" s="1"/>
      <c r="JTH20" s="1"/>
      <c r="JTI20" s="1"/>
      <c r="JTJ20" s="1"/>
      <c r="JTK20" s="1"/>
      <c r="JTL20" s="1"/>
      <c r="JTM20" s="1"/>
      <c r="JTN20" s="1"/>
      <c r="JTO20" s="1"/>
      <c r="JTP20" s="1"/>
      <c r="JTQ20" s="1"/>
      <c r="JTR20" s="1"/>
      <c r="JTS20" s="1"/>
      <c r="JTT20" s="1"/>
      <c r="JTU20" s="1"/>
      <c r="JTV20" s="1"/>
      <c r="JTW20" s="1"/>
      <c r="JTX20" s="1"/>
      <c r="JTY20" s="1"/>
      <c r="JTZ20" s="1"/>
      <c r="JUA20" s="1"/>
      <c r="JUB20" s="1"/>
      <c r="JUC20" s="1"/>
      <c r="JUD20" s="1"/>
      <c r="JUE20" s="1"/>
      <c r="JUF20" s="1"/>
      <c r="JUG20" s="1"/>
      <c r="JUH20" s="1"/>
      <c r="JUI20" s="1"/>
      <c r="JUJ20" s="1"/>
      <c r="JUK20" s="1"/>
      <c r="JUL20" s="1"/>
      <c r="JUM20" s="1"/>
      <c r="JUN20" s="1"/>
      <c r="JUO20" s="1"/>
      <c r="JUP20" s="1"/>
      <c r="JUQ20" s="1"/>
      <c r="JUR20" s="1"/>
      <c r="JUS20" s="1"/>
      <c r="JUT20" s="1"/>
      <c r="JUU20" s="1"/>
      <c r="JUV20" s="1"/>
      <c r="JUW20" s="1"/>
      <c r="JUX20" s="1"/>
      <c r="JUY20" s="1"/>
      <c r="JUZ20" s="1"/>
      <c r="JVA20" s="1"/>
      <c r="JVB20" s="1"/>
      <c r="JVC20" s="1"/>
      <c r="JVD20" s="1"/>
      <c r="JVE20" s="1"/>
      <c r="JVF20" s="1"/>
      <c r="JVG20" s="1"/>
      <c r="JVH20" s="1"/>
      <c r="JVI20" s="1"/>
      <c r="JVJ20" s="1"/>
      <c r="JVK20" s="1"/>
      <c r="JVL20" s="1"/>
      <c r="JVM20" s="1"/>
      <c r="JVN20" s="1"/>
      <c r="JVO20" s="1"/>
      <c r="JVP20" s="1"/>
      <c r="JVQ20" s="1"/>
      <c r="JVR20" s="1"/>
      <c r="JVS20" s="1"/>
      <c r="JVT20" s="1"/>
      <c r="JVU20" s="1"/>
      <c r="JVV20" s="1"/>
      <c r="JVW20" s="1"/>
      <c r="JVX20" s="1"/>
      <c r="JVY20" s="1"/>
      <c r="JVZ20" s="1"/>
      <c r="JWA20" s="1"/>
      <c r="JWB20" s="1"/>
      <c r="JWC20" s="1"/>
      <c r="JWD20" s="1"/>
      <c r="JWE20" s="1"/>
      <c r="JWF20" s="1"/>
      <c r="JWG20" s="1"/>
      <c r="JWH20" s="1"/>
      <c r="JWI20" s="1"/>
      <c r="JWJ20" s="1"/>
      <c r="JWK20" s="1"/>
      <c r="JWL20" s="1"/>
      <c r="JWM20" s="1"/>
      <c r="JWN20" s="1"/>
      <c r="JWO20" s="1"/>
      <c r="JWP20" s="1"/>
      <c r="JWQ20" s="1"/>
      <c r="JWR20" s="1"/>
      <c r="JWS20" s="1"/>
      <c r="JWT20" s="1"/>
      <c r="JWU20" s="1"/>
      <c r="JWV20" s="1"/>
      <c r="JWW20" s="1"/>
      <c r="JWX20" s="1"/>
      <c r="JWY20" s="1"/>
      <c r="JWZ20" s="1"/>
      <c r="JXA20" s="1"/>
      <c r="JXB20" s="1"/>
      <c r="JXC20" s="1"/>
      <c r="JXD20" s="1"/>
      <c r="JXE20" s="1"/>
      <c r="JXF20" s="1"/>
      <c r="JXG20" s="1"/>
      <c r="JXH20" s="1"/>
      <c r="JXI20" s="1"/>
      <c r="JXJ20" s="1"/>
      <c r="JXK20" s="1"/>
      <c r="JXL20" s="1"/>
      <c r="JXM20" s="1"/>
      <c r="JXN20" s="1"/>
      <c r="JXO20" s="1"/>
      <c r="JXP20" s="1"/>
      <c r="JXQ20" s="1"/>
      <c r="JXR20" s="1"/>
      <c r="JXS20" s="1"/>
      <c r="JXT20" s="1"/>
      <c r="JXU20" s="1"/>
      <c r="JXV20" s="1"/>
      <c r="JXW20" s="1"/>
      <c r="JXX20" s="1"/>
      <c r="JXY20" s="1"/>
      <c r="JXZ20" s="1"/>
      <c r="JYA20" s="1"/>
      <c r="JYB20" s="1"/>
      <c r="JYC20" s="1"/>
      <c r="JYD20" s="1"/>
      <c r="JYE20" s="1"/>
      <c r="JYF20" s="1"/>
      <c r="JYG20" s="1"/>
      <c r="JYH20" s="1"/>
      <c r="JYI20" s="1"/>
      <c r="JYJ20" s="1"/>
      <c r="JYK20" s="1"/>
      <c r="JYL20" s="1"/>
      <c r="JYM20" s="1"/>
      <c r="JYN20" s="1"/>
      <c r="JYO20" s="1"/>
      <c r="JYP20" s="1"/>
      <c r="JYQ20" s="1"/>
      <c r="JYR20" s="1"/>
      <c r="JYS20" s="1"/>
      <c r="JYT20" s="1"/>
      <c r="JYU20" s="1"/>
      <c r="JYV20" s="1"/>
      <c r="JYW20" s="1"/>
      <c r="JYX20" s="1"/>
      <c r="JYY20" s="1"/>
      <c r="JYZ20" s="1"/>
      <c r="JZA20" s="1"/>
      <c r="JZB20" s="1"/>
      <c r="JZC20" s="1"/>
      <c r="JZD20" s="1"/>
      <c r="JZE20" s="1"/>
      <c r="JZF20" s="1"/>
      <c r="JZG20" s="1"/>
      <c r="JZH20" s="1"/>
      <c r="JZI20" s="1"/>
      <c r="JZJ20" s="1"/>
      <c r="JZK20" s="1"/>
      <c r="JZL20" s="1"/>
      <c r="JZM20" s="1"/>
      <c r="JZN20" s="1"/>
      <c r="JZO20" s="1"/>
      <c r="JZP20" s="1"/>
      <c r="JZQ20" s="1"/>
      <c r="JZR20" s="1"/>
      <c r="JZS20" s="1"/>
      <c r="JZT20" s="1"/>
      <c r="JZU20" s="1"/>
      <c r="JZV20" s="1"/>
      <c r="JZW20" s="1"/>
      <c r="JZX20" s="1"/>
      <c r="JZY20" s="1"/>
      <c r="JZZ20" s="1"/>
      <c r="KAA20" s="1"/>
      <c r="KAB20" s="1"/>
      <c r="KAC20" s="1"/>
      <c r="KAD20" s="1"/>
      <c r="KAE20" s="1"/>
      <c r="KAF20" s="1"/>
      <c r="KAG20" s="1"/>
      <c r="KAH20" s="1"/>
      <c r="KAI20" s="1"/>
      <c r="KAJ20" s="1"/>
      <c r="KAK20" s="1"/>
      <c r="KAL20" s="1"/>
      <c r="KAM20" s="1"/>
      <c r="KAN20" s="1"/>
      <c r="KAO20" s="1"/>
      <c r="KAP20" s="1"/>
      <c r="KAQ20" s="1"/>
      <c r="KAR20" s="1"/>
      <c r="KAS20" s="1"/>
      <c r="KAT20" s="1"/>
      <c r="KAU20" s="1"/>
      <c r="KAV20" s="1"/>
      <c r="KAW20" s="1"/>
      <c r="KAX20" s="1"/>
      <c r="KAY20" s="1"/>
      <c r="KAZ20" s="1"/>
      <c r="KBA20" s="1"/>
      <c r="KBB20" s="1"/>
      <c r="KBC20" s="1"/>
      <c r="KBD20" s="1"/>
      <c r="KBE20" s="1"/>
      <c r="KBF20" s="1"/>
      <c r="KBG20" s="1"/>
      <c r="KBH20" s="1"/>
      <c r="KBI20" s="1"/>
      <c r="KBJ20" s="1"/>
      <c r="KBK20" s="1"/>
      <c r="KBL20" s="1"/>
      <c r="KBM20" s="1"/>
      <c r="KBN20" s="1"/>
      <c r="KBO20" s="1"/>
      <c r="KBP20" s="1"/>
      <c r="KBQ20" s="1"/>
      <c r="KBR20" s="1"/>
      <c r="KBS20" s="1"/>
      <c r="KBT20" s="1"/>
      <c r="KBU20" s="1"/>
      <c r="KBV20" s="1"/>
      <c r="KBW20" s="1"/>
      <c r="KBX20" s="1"/>
      <c r="KBY20" s="1"/>
      <c r="KBZ20" s="1"/>
      <c r="KCA20" s="1"/>
      <c r="KCB20" s="1"/>
      <c r="KCC20" s="1"/>
      <c r="KCD20" s="1"/>
      <c r="KCE20" s="1"/>
      <c r="KCF20" s="1"/>
      <c r="KCG20" s="1"/>
      <c r="KCH20" s="1"/>
      <c r="KCI20" s="1"/>
      <c r="KCJ20" s="1"/>
      <c r="KCK20" s="1"/>
      <c r="KCL20" s="1"/>
      <c r="KCM20" s="1"/>
      <c r="KCN20" s="1"/>
      <c r="KCO20" s="1"/>
      <c r="KCP20" s="1"/>
      <c r="KCQ20" s="1"/>
      <c r="KCR20" s="1"/>
      <c r="KCS20" s="1"/>
      <c r="KCT20" s="1"/>
      <c r="KCU20" s="1"/>
      <c r="KCV20" s="1"/>
      <c r="KCW20" s="1"/>
      <c r="KCX20" s="1"/>
      <c r="KCY20" s="1"/>
      <c r="KCZ20" s="1"/>
      <c r="KDA20" s="1"/>
      <c r="KDB20" s="1"/>
      <c r="KDC20" s="1"/>
      <c r="KDD20" s="1"/>
      <c r="KDE20" s="1"/>
      <c r="KDF20" s="1"/>
      <c r="KDG20" s="1"/>
      <c r="KDH20" s="1"/>
      <c r="KDI20" s="1"/>
      <c r="KDJ20" s="1"/>
      <c r="KDK20" s="1"/>
      <c r="KDL20" s="1"/>
      <c r="KDM20" s="1"/>
      <c r="KDN20" s="1"/>
      <c r="KDO20" s="1"/>
      <c r="KDP20" s="1"/>
      <c r="KDQ20" s="1"/>
      <c r="KDR20" s="1"/>
      <c r="KDS20" s="1"/>
      <c r="KDT20" s="1"/>
      <c r="KDU20" s="1"/>
      <c r="KDV20" s="1"/>
      <c r="KDW20" s="1"/>
      <c r="KDX20" s="1"/>
      <c r="KDY20" s="1"/>
      <c r="KDZ20" s="1"/>
      <c r="KEA20" s="1"/>
      <c r="KEB20" s="1"/>
      <c r="KEC20" s="1"/>
      <c r="KED20" s="1"/>
      <c r="KEE20" s="1"/>
      <c r="KEF20" s="1"/>
      <c r="KEG20" s="1"/>
      <c r="KEH20" s="1"/>
      <c r="KEI20" s="1"/>
      <c r="KEJ20" s="1"/>
      <c r="KEK20" s="1"/>
      <c r="KEL20" s="1"/>
      <c r="KEM20" s="1"/>
      <c r="KEN20" s="1"/>
      <c r="KEO20" s="1"/>
      <c r="KEP20" s="1"/>
      <c r="KEQ20" s="1"/>
      <c r="KER20" s="1"/>
      <c r="KES20" s="1"/>
      <c r="KET20" s="1"/>
      <c r="KEU20" s="1"/>
      <c r="KEV20" s="1"/>
      <c r="KEW20" s="1"/>
      <c r="KEX20" s="1"/>
      <c r="KEY20" s="1"/>
      <c r="KEZ20" s="1"/>
      <c r="KFA20" s="1"/>
      <c r="KFB20" s="1"/>
      <c r="KFC20" s="1"/>
      <c r="KFD20" s="1"/>
      <c r="KFE20" s="1"/>
      <c r="KFF20" s="1"/>
      <c r="KFG20" s="1"/>
      <c r="KFH20" s="1"/>
      <c r="KFI20" s="1"/>
      <c r="KFJ20" s="1"/>
      <c r="KFK20" s="1"/>
      <c r="KFL20" s="1"/>
      <c r="KFM20" s="1"/>
      <c r="KFN20" s="1"/>
      <c r="KFO20" s="1"/>
      <c r="KFP20" s="1"/>
      <c r="KFQ20" s="1"/>
      <c r="KFR20" s="1"/>
      <c r="KFS20" s="1"/>
      <c r="KFT20" s="1"/>
      <c r="KFU20" s="1"/>
      <c r="KFV20" s="1"/>
      <c r="KFW20" s="1"/>
      <c r="KFX20" s="1"/>
      <c r="KFY20" s="1"/>
      <c r="KFZ20" s="1"/>
      <c r="KGA20" s="1"/>
      <c r="KGB20" s="1"/>
      <c r="KGC20" s="1"/>
      <c r="KGD20" s="1"/>
      <c r="KGE20" s="1"/>
      <c r="KGF20" s="1"/>
      <c r="KGG20" s="1"/>
      <c r="KGH20" s="1"/>
      <c r="KGI20" s="1"/>
      <c r="KGJ20" s="1"/>
      <c r="KGK20" s="1"/>
      <c r="KGL20" s="1"/>
      <c r="KGM20" s="1"/>
      <c r="KGN20" s="1"/>
      <c r="KGO20" s="1"/>
      <c r="KGP20" s="1"/>
      <c r="KGQ20" s="1"/>
      <c r="KGR20" s="1"/>
      <c r="KGS20" s="1"/>
      <c r="KGT20" s="1"/>
      <c r="KGU20" s="1"/>
      <c r="KGV20" s="1"/>
      <c r="KGW20" s="1"/>
      <c r="KGX20" s="1"/>
      <c r="KGY20" s="1"/>
      <c r="KGZ20" s="1"/>
      <c r="KHA20" s="1"/>
      <c r="KHB20" s="1"/>
      <c r="KHC20" s="1"/>
      <c r="KHD20" s="1"/>
      <c r="KHE20" s="1"/>
      <c r="KHF20" s="1"/>
      <c r="KHG20" s="1"/>
      <c r="KHH20" s="1"/>
      <c r="KHI20" s="1"/>
      <c r="KHJ20" s="1"/>
      <c r="KHK20" s="1"/>
      <c r="KHL20" s="1"/>
      <c r="KHM20" s="1"/>
      <c r="KHN20" s="1"/>
      <c r="KHO20" s="1"/>
      <c r="KHP20" s="1"/>
      <c r="KHQ20" s="1"/>
      <c r="KHR20" s="1"/>
      <c r="KHS20" s="1"/>
      <c r="KHT20" s="1"/>
      <c r="KHU20" s="1"/>
      <c r="KHV20" s="1"/>
      <c r="KHW20" s="1"/>
      <c r="KHX20" s="1"/>
      <c r="KHY20" s="1"/>
      <c r="KHZ20" s="1"/>
      <c r="KIA20" s="1"/>
      <c r="KIB20" s="1"/>
      <c r="KIC20" s="1"/>
      <c r="KID20" s="1"/>
      <c r="KIE20" s="1"/>
      <c r="KIF20" s="1"/>
      <c r="KIG20" s="1"/>
      <c r="KIH20" s="1"/>
      <c r="KII20" s="1"/>
      <c r="KIJ20" s="1"/>
      <c r="KIK20" s="1"/>
      <c r="KIL20" s="1"/>
      <c r="KIM20" s="1"/>
      <c r="KIN20" s="1"/>
      <c r="KIO20" s="1"/>
      <c r="KIP20" s="1"/>
      <c r="KIQ20" s="1"/>
      <c r="KIR20" s="1"/>
      <c r="KIS20" s="1"/>
      <c r="KIT20" s="1"/>
      <c r="KIU20" s="1"/>
      <c r="KIV20" s="1"/>
      <c r="KIW20" s="1"/>
      <c r="KIX20" s="1"/>
      <c r="KIY20" s="1"/>
      <c r="KIZ20" s="1"/>
      <c r="KJA20" s="1"/>
      <c r="KJB20" s="1"/>
      <c r="KJC20" s="1"/>
      <c r="KJD20" s="1"/>
      <c r="KJE20" s="1"/>
      <c r="KJF20" s="1"/>
      <c r="KJG20" s="1"/>
      <c r="KJH20" s="1"/>
      <c r="KJI20" s="1"/>
      <c r="KJJ20" s="1"/>
      <c r="KJK20" s="1"/>
      <c r="KJL20" s="1"/>
      <c r="KJM20" s="1"/>
      <c r="KJN20" s="1"/>
      <c r="KJO20" s="1"/>
      <c r="KJP20" s="1"/>
      <c r="KJQ20" s="1"/>
      <c r="KJR20" s="1"/>
      <c r="KJS20" s="1"/>
      <c r="KJT20" s="1"/>
      <c r="KJU20" s="1"/>
      <c r="KJV20" s="1"/>
      <c r="KJW20" s="1"/>
      <c r="KJX20" s="1"/>
      <c r="KJY20" s="1"/>
      <c r="KJZ20" s="1"/>
      <c r="KKA20" s="1"/>
      <c r="KKB20" s="1"/>
      <c r="KKC20" s="1"/>
      <c r="KKD20" s="1"/>
      <c r="KKE20" s="1"/>
      <c r="KKF20" s="1"/>
      <c r="KKG20" s="1"/>
      <c r="KKH20" s="1"/>
      <c r="KKI20" s="1"/>
      <c r="KKJ20" s="1"/>
      <c r="KKK20" s="1"/>
      <c r="KKL20" s="1"/>
      <c r="KKM20" s="1"/>
      <c r="KKN20" s="1"/>
      <c r="KKO20" s="1"/>
      <c r="KKP20" s="1"/>
      <c r="KKQ20" s="1"/>
      <c r="KKR20" s="1"/>
      <c r="KKS20" s="1"/>
      <c r="KKT20" s="1"/>
      <c r="KKU20" s="1"/>
      <c r="KKV20" s="1"/>
      <c r="KKW20" s="1"/>
      <c r="KKX20" s="1"/>
      <c r="KKY20" s="1"/>
      <c r="KKZ20" s="1"/>
      <c r="KLA20" s="1"/>
      <c r="KLB20" s="1"/>
      <c r="KLC20" s="1"/>
      <c r="KLD20" s="1"/>
      <c r="KLE20" s="1"/>
      <c r="KLF20" s="1"/>
      <c r="KLG20" s="1"/>
      <c r="KLH20" s="1"/>
      <c r="KLI20" s="1"/>
      <c r="KLJ20" s="1"/>
      <c r="KLK20" s="1"/>
      <c r="KLL20" s="1"/>
      <c r="KLM20" s="1"/>
      <c r="KLN20" s="1"/>
      <c r="KLO20" s="1"/>
      <c r="KLP20" s="1"/>
      <c r="KLQ20" s="1"/>
      <c r="KLR20" s="1"/>
      <c r="KLS20" s="1"/>
      <c r="KLT20" s="1"/>
      <c r="KLU20" s="1"/>
      <c r="KLV20" s="1"/>
      <c r="KLW20" s="1"/>
      <c r="KLX20" s="1"/>
      <c r="KLY20" s="1"/>
      <c r="KLZ20" s="1"/>
      <c r="KMA20" s="1"/>
      <c r="KMB20" s="1"/>
      <c r="KMC20" s="1"/>
      <c r="KMD20" s="1"/>
      <c r="KME20" s="1"/>
      <c r="KMF20" s="1"/>
      <c r="KMG20" s="1"/>
      <c r="KMH20" s="1"/>
      <c r="KMI20" s="1"/>
      <c r="KMJ20" s="1"/>
      <c r="KMK20" s="1"/>
      <c r="KML20" s="1"/>
      <c r="KMM20" s="1"/>
      <c r="KMN20" s="1"/>
      <c r="KMO20" s="1"/>
      <c r="KMP20" s="1"/>
      <c r="KMQ20" s="1"/>
      <c r="KMR20" s="1"/>
      <c r="KMS20" s="1"/>
      <c r="KMT20" s="1"/>
      <c r="KMU20" s="1"/>
      <c r="KMV20" s="1"/>
      <c r="KMW20" s="1"/>
      <c r="KMX20" s="1"/>
      <c r="KMY20" s="1"/>
      <c r="KMZ20" s="1"/>
      <c r="KNA20" s="1"/>
      <c r="KNB20" s="1"/>
      <c r="KNC20" s="1"/>
      <c r="KND20" s="1"/>
      <c r="KNE20" s="1"/>
      <c r="KNF20" s="1"/>
      <c r="KNG20" s="1"/>
      <c r="KNH20" s="1"/>
      <c r="KNI20" s="1"/>
      <c r="KNJ20" s="1"/>
      <c r="KNK20" s="1"/>
      <c r="KNL20" s="1"/>
      <c r="KNM20" s="1"/>
      <c r="KNN20" s="1"/>
      <c r="KNO20" s="1"/>
      <c r="KNP20" s="1"/>
      <c r="KNQ20" s="1"/>
      <c r="KNR20" s="1"/>
      <c r="KNS20" s="1"/>
      <c r="KNT20" s="1"/>
      <c r="KNU20" s="1"/>
      <c r="KNV20" s="1"/>
      <c r="KNW20" s="1"/>
      <c r="KNX20" s="1"/>
      <c r="KNY20" s="1"/>
      <c r="KNZ20" s="1"/>
      <c r="KOA20" s="1"/>
      <c r="KOB20" s="1"/>
      <c r="KOC20" s="1"/>
      <c r="KOD20" s="1"/>
      <c r="KOE20" s="1"/>
      <c r="KOF20" s="1"/>
      <c r="KOG20" s="1"/>
      <c r="KOH20" s="1"/>
      <c r="KOI20" s="1"/>
      <c r="KOJ20" s="1"/>
      <c r="KOK20" s="1"/>
      <c r="KOL20" s="1"/>
      <c r="KOM20" s="1"/>
      <c r="KON20" s="1"/>
      <c r="KOO20" s="1"/>
      <c r="KOP20" s="1"/>
      <c r="KOQ20" s="1"/>
      <c r="KOR20" s="1"/>
      <c r="KOS20" s="1"/>
      <c r="KOT20" s="1"/>
      <c r="KOU20" s="1"/>
      <c r="KOV20" s="1"/>
      <c r="KOW20" s="1"/>
      <c r="KOX20" s="1"/>
      <c r="KOY20" s="1"/>
      <c r="KOZ20" s="1"/>
      <c r="KPA20" s="1"/>
      <c r="KPB20" s="1"/>
      <c r="KPC20" s="1"/>
      <c r="KPD20" s="1"/>
      <c r="KPE20" s="1"/>
      <c r="KPF20" s="1"/>
      <c r="KPG20" s="1"/>
      <c r="KPH20" s="1"/>
      <c r="KPI20" s="1"/>
      <c r="KPJ20" s="1"/>
      <c r="KPK20" s="1"/>
      <c r="KPL20" s="1"/>
      <c r="KPM20" s="1"/>
      <c r="KPN20" s="1"/>
      <c r="KPO20" s="1"/>
      <c r="KPP20" s="1"/>
      <c r="KPQ20" s="1"/>
      <c r="KPR20" s="1"/>
      <c r="KPS20" s="1"/>
      <c r="KPT20" s="1"/>
      <c r="KPU20" s="1"/>
      <c r="KPV20" s="1"/>
      <c r="KPW20" s="1"/>
      <c r="KPX20" s="1"/>
      <c r="KPY20" s="1"/>
      <c r="KPZ20" s="1"/>
      <c r="KQA20" s="1"/>
      <c r="KQB20" s="1"/>
      <c r="KQC20" s="1"/>
      <c r="KQD20" s="1"/>
      <c r="KQE20" s="1"/>
      <c r="KQF20" s="1"/>
      <c r="KQG20" s="1"/>
      <c r="KQH20" s="1"/>
      <c r="KQI20" s="1"/>
      <c r="KQJ20" s="1"/>
      <c r="KQK20" s="1"/>
      <c r="KQL20" s="1"/>
      <c r="KQM20" s="1"/>
      <c r="KQN20" s="1"/>
      <c r="KQO20" s="1"/>
      <c r="KQP20" s="1"/>
      <c r="KQQ20" s="1"/>
      <c r="KQR20" s="1"/>
      <c r="KQS20" s="1"/>
      <c r="KQT20" s="1"/>
      <c r="KQU20" s="1"/>
      <c r="KQV20" s="1"/>
      <c r="KQW20" s="1"/>
      <c r="KQX20" s="1"/>
      <c r="KQY20" s="1"/>
      <c r="KQZ20" s="1"/>
      <c r="KRA20" s="1"/>
      <c r="KRB20" s="1"/>
      <c r="KRC20" s="1"/>
      <c r="KRD20" s="1"/>
      <c r="KRE20" s="1"/>
      <c r="KRF20" s="1"/>
      <c r="KRG20" s="1"/>
      <c r="KRH20" s="1"/>
      <c r="KRI20" s="1"/>
      <c r="KRJ20" s="1"/>
      <c r="KRK20" s="1"/>
      <c r="KRL20" s="1"/>
      <c r="KRM20" s="1"/>
      <c r="KRN20" s="1"/>
      <c r="KRO20" s="1"/>
      <c r="KRP20" s="1"/>
      <c r="KRQ20" s="1"/>
      <c r="KRR20" s="1"/>
      <c r="KRS20" s="1"/>
      <c r="KRT20" s="1"/>
      <c r="KRU20" s="1"/>
      <c r="KRV20" s="1"/>
      <c r="KRW20" s="1"/>
      <c r="KRX20" s="1"/>
      <c r="KRY20" s="1"/>
      <c r="KRZ20" s="1"/>
      <c r="KSA20" s="1"/>
      <c r="KSB20" s="1"/>
      <c r="KSC20" s="1"/>
      <c r="KSD20" s="1"/>
      <c r="KSE20" s="1"/>
      <c r="KSF20" s="1"/>
      <c r="KSG20" s="1"/>
      <c r="KSH20" s="1"/>
      <c r="KSI20" s="1"/>
      <c r="KSJ20" s="1"/>
      <c r="KSK20" s="1"/>
      <c r="KSL20" s="1"/>
      <c r="KSM20" s="1"/>
      <c r="KSN20" s="1"/>
      <c r="KSO20" s="1"/>
      <c r="KSP20" s="1"/>
      <c r="KSQ20" s="1"/>
      <c r="KSR20" s="1"/>
      <c r="KSS20" s="1"/>
      <c r="KST20" s="1"/>
      <c r="KSU20" s="1"/>
      <c r="KSV20" s="1"/>
      <c r="KSW20" s="1"/>
      <c r="KSX20" s="1"/>
      <c r="KSY20" s="1"/>
      <c r="KSZ20" s="1"/>
      <c r="KTA20" s="1"/>
      <c r="KTB20" s="1"/>
      <c r="KTC20" s="1"/>
      <c r="KTD20" s="1"/>
      <c r="KTE20" s="1"/>
      <c r="KTF20" s="1"/>
      <c r="KTG20" s="1"/>
      <c r="KTH20" s="1"/>
      <c r="KTI20" s="1"/>
      <c r="KTJ20" s="1"/>
      <c r="KTK20" s="1"/>
      <c r="KTL20" s="1"/>
      <c r="KTM20" s="1"/>
      <c r="KTN20" s="1"/>
      <c r="KTO20" s="1"/>
      <c r="KTP20" s="1"/>
      <c r="KTQ20" s="1"/>
      <c r="KTR20" s="1"/>
      <c r="KTS20" s="1"/>
      <c r="KTT20" s="1"/>
      <c r="KTU20" s="1"/>
      <c r="KTV20" s="1"/>
      <c r="KTW20" s="1"/>
      <c r="KTX20" s="1"/>
      <c r="KTY20" s="1"/>
      <c r="KTZ20" s="1"/>
      <c r="KUA20" s="1"/>
      <c r="KUB20" s="1"/>
      <c r="KUC20" s="1"/>
      <c r="KUD20" s="1"/>
      <c r="KUE20" s="1"/>
      <c r="KUF20" s="1"/>
      <c r="KUG20" s="1"/>
      <c r="KUH20" s="1"/>
      <c r="KUI20" s="1"/>
      <c r="KUJ20" s="1"/>
      <c r="KUK20" s="1"/>
      <c r="KUL20" s="1"/>
      <c r="KUM20" s="1"/>
      <c r="KUN20" s="1"/>
      <c r="KUO20" s="1"/>
      <c r="KUP20" s="1"/>
      <c r="KUQ20" s="1"/>
      <c r="KUR20" s="1"/>
      <c r="KUS20" s="1"/>
      <c r="KUT20" s="1"/>
      <c r="KUU20" s="1"/>
      <c r="KUV20" s="1"/>
      <c r="KUW20" s="1"/>
      <c r="KUX20" s="1"/>
      <c r="KUY20" s="1"/>
      <c r="KUZ20" s="1"/>
      <c r="KVA20" s="1"/>
      <c r="KVB20" s="1"/>
      <c r="KVC20" s="1"/>
      <c r="KVD20" s="1"/>
      <c r="KVE20" s="1"/>
      <c r="KVF20" s="1"/>
      <c r="KVG20" s="1"/>
      <c r="KVH20" s="1"/>
      <c r="KVI20" s="1"/>
      <c r="KVJ20" s="1"/>
      <c r="KVK20" s="1"/>
      <c r="KVL20" s="1"/>
      <c r="KVM20" s="1"/>
      <c r="KVN20" s="1"/>
      <c r="KVO20" s="1"/>
      <c r="KVP20" s="1"/>
      <c r="KVQ20" s="1"/>
      <c r="KVR20" s="1"/>
      <c r="KVS20" s="1"/>
      <c r="KVT20" s="1"/>
      <c r="KVU20" s="1"/>
      <c r="KVV20" s="1"/>
      <c r="KVW20" s="1"/>
      <c r="KVX20" s="1"/>
      <c r="KVY20" s="1"/>
      <c r="KVZ20" s="1"/>
      <c r="KWA20" s="1"/>
      <c r="KWB20" s="1"/>
      <c r="KWC20" s="1"/>
      <c r="KWD20" s="1"/>
      <c r="KWE20" s="1"/>
      <c r="KWF20" s="1"/>
      <c r="KWG20" s="1"/>
      <c r="KWH20" s="1"/>
      <c r="KWI20" s="1"/>
      <c r="KWJ20" s="1"/>
      <c r="KWK20" s="1"/>
      <c r="KWL20" s="1"/>
      <c r="KWM20" s="1"/>
      <c r="KWN20" s="1"/>
      <c r="KWO20" s="1"/>
      <c r="KWP20" s="1"/>
      <c r="KWQ20" s="1"/>
      <c r="KWR20" s="1"/>
      <c r="KWS20" s="1"/>
      <c r="KWT20" s="1"/>
      <c r="KWU20" s="1"/>
      <c r="KWV20" s="1"/>
      <c r="KWW20" s="1"/>
      <c r="KWX20" s="1"/>
      <c r="KWY20" s="1"/>
      <c r="KWZ20" s="1"/>
      <c r="KXA20" s="1"/>
      <c r="KXB20" s="1"/>
      <c r="KXC20" s="1"/>
      <c r="KXD20" s="1"/>
      <c r="KXE20" s="1"/>
      <c r="KXF20" s="1"/>
      <c r="KXG20" s="1"/>
      <c r="KXH20" s="1"/>
      <c r="KXI20" s="1"/>
      <c r="KXJ20" s="1"/>
      <c r="KXK20" s="1"/>
      <c r="KXL20" s="1"/>
      <c r="KXM20" s="1"/>
      <c r="KXN20" s="1"/>
      <c r="KXO20" s="1"/>
      <c r="KXP20" s="1"/>
      <c r="KXQ20" s="1"/>
      <c r="KXR20" s="1"/>
      <c r="KXS20" s="1"/>
      <c r="KXT20" s="1"/>
      <c r="KXU20" s="1"/>
      <c r="KXV20" s="1"/>
      <c r="KXW20" s="1"/>
      <c r="KXX20" s="1"/>
      <c r="KXY20" s="1"/>
      <c r="KXZ20" s="1"/>
      <c r="KYA20" s="1"/>
      <c r="KYB20" s="1"/>
      <c r="KYC20" s="1"/>
      <c r="KYD20" s="1"/>
      <c r="KYE20" s="1"/>
      <c r="KYF20" s="1"/>
      <c r="KYG20" s="1"/>
      <c r="KYH20" s="1"/>
      <c r="KYI20" s="1"/>
      <c r="KYJ20" s="1"/>
      <c r="KYK20" s="1"/>
      <c r="KYL20" s="1"/>
      <c r="KYM20" s="1"/>
      <c r="KYN20" s="1"/>
      <c r="KYO20" s="1"/>
      <c r="KYP20" s="1"/>
      <c r="KYQ20" s="1"/>
      <c r="KYR20" s="1"/>
      <c r="KYS20" s="1"/>
      <c r="KYT20" s="1"/>
      <c r="KYU20" s="1"/>
      <c r="KYV20" s="1"/>
      <c r="KYW20" s="1"/>
      <c r="KYX20" s="1"/>
      <c r="KYY20" s="1"/>
      <c r="KYZ20" s="1"/>
      <c r="KZA20" s="1"/>
      <c r="KZB20" s="1"/>
      <c r="KZC20" s="1"/>
      <c r="KZD20" s="1"/>
      <c r="KZE20" s="1"/>
      <c r="KZF20" s="1"/>
      <c r="KZG20" s="1"/>
      <c r="KZH20" s="1"/>
      <c r="KZI20" s="1"/>
      <c r="KZJ20" s="1"/>
      <c r="KZK20" s="1"/>
      <c r="KZL20" s="1"/>
      <c r="KZM20" s="1"/>
      <c r="KZN20" s="1"/>
      <c r="KZO20" s="1"/>
      <c r="KZP20" s="1"/>
      <c r="KZQ20" s="1"/>
      <c r="KZR20" s="1"/>
      <c r="KZS20" s="1"/>
      <c r="KZT20" s="1"/>
      <c r="KZU20" s="1"/>
      <c r="KZV20" s="1"/>
      <c r="KZW20" s="1"/>
      <c r="KZX20" s="1"/>
      <c r="KZY20" s="1"/>
      <c r="KZZ20" s="1"/>
      <c r="LAA20" s="1"/>
      <c r="LAB20" s="1"/>
      <c r="LAC20" s="1"/>
      <c r="LAD20" s="1"/>
      <c r="LAE20" s="1"/>
      <c r="LAF20" s="1"/>
      <c r="LAG20" s="1"/>
      <c r="LAH20" s="1"/>
      <c r="LAI20" s="1"/>
      <c r="LAJ20" s="1"/>
      <c r="LAK20" s="1"/>
      <c r="LAL20" s="1"/>
      <c r="LAM20" s="1"/>
      <c r="LAN20" s="1"/>
      <c r="LAO20" s="1"/>
      <c r="LAP20" s="1"/>
      <c r="LAQ20" s="1"/>
      <c r="LAR20" s="1"/>
      <c r="LAS20" s="1"/>
      <c r="LAT20" s="1"/>
      <c r="LAU20" s="1"/>
      <c r="LAV20" s="1"/>
      <c r="LAW20" s="1"/>
      <c r="LAX20" s="1"/>
      <c r="LAY20" s="1"/>
      <c r="LAZ20" s="1"/>
      <c r="LBA20" s="1"/>
      <c r="LBB20" s="1"/>
      <c r="LBC20" s="1"/>
      <c r="LBD20" s="1"/>
      <c r="LBE20" s="1"/>
      <c r="LBF20" s="1"/>
      <c r="LBG20" s="1"/>
      <c r="LBH20" s="1"/>
      <c r="LBI20" s="1"/>
      <c r="LBJ20" s="1"/>
      <c r="LBK20" s="1"/>
      <c r="LBL20" s="1"/>
      <c r="LBM20" s="1"/>
      <c r="LBN20" s="1"/>
      <c r="LBO20" s="1"/>
      <c r="LBP20" s="1"/>
      <c r="LBQ20" s="1"/>
      <c r="LBR20" s="1"/>
      <c r="LBS20" s="1"/>
      <c r="LBT20" s="1"/>
      <c r="LBU20" s="1"/>
      <c r="LBV20" s="1"/>
      <c r="LBW20" s="1"/>
      <c r="LBX20" s="1"/>
      <c r="LBY20" s="1"/>
      <c r="LBZ20" s="1"/>
      <c r="LCA20" s="1"/>
      <c r="LCB20" s="1"/>
      <c r="LCC20" s="1"/>
      <c r="LCD20" s="1"/>
      <c r="LCE20" s="1"/>
      <c r="LCF20" s="1"/>
      <c r="LCG20" s="1"/>
      <c r="LCH20" s="1"/>
      <c r="LCI20" s="1"/>
      <c r="LCJ20" s="1"/>
      <c r="LCK20" s="1"/>
      <c r="LCL20" s="1"/>
      <c r="LCM20" s="1"/>
      <c r="LCN20" s="1"/>
      <c r="LCO20" s="1"/>
      <c r="LCP20" s="1"/>
      <c r="LCQ20" s="1"/>
      <c r="LCR20" s="1"/>
      <c r="LCS20" s="1"/>
      <c r="LCT20" s="1"/>
      <c r="LCU20" s="1"/>
      <c r="LCV20" s="1"/>
      <c r="LCW20" s="1"/>
      <c r="LCX20" s="1"/>
      <c r="LCY20" s="1"/>
      <c r="LCZ20" s="1"/>
      <c r="LDA20" s="1"/>
      <c r="LDB20" s="1"/>
      <c r="LDC20" s="1"/>
      <c r="LDD20" s="1"/>
      <c r="LDE20" s="1"/>
      <c r="LDF20" s="1"/>
      <c r="LDG20" s="1"/>
      <c r="LDH20" s="1"/>
      <c r="LDI20" s="1"/>
      <c r="LDJ20" s="1"/>
      <c r="LDK20" s="1"/>
      <c r="LDL20" s="1"/>
      <c r="LDM20" s="1"/>
      <c r="LDN20" s="1"/>
      <c r="LDO20" s="1"/>
      <c r="LDP20" s="1"/>
      <c r="LDQ20" s="1"/>
      <c r="LDR20" s="1"/>
      <c r="LDS20" s="1"/>
      <c r="LDT20" s="1"/>
      <c r="LDU20" s="1"/>
      <c r="LDV20" s="1"/>
      <c r="LDW20" s="1"/>
      <c r="LDX20" s="1"/>
      <c r="LDY20" s="1"/>
      <c r="LDZ20" s="1"/>
      <c r="LEA20" s="1"/>
      <c r="LEB20" s="1"/>
      <c r="LEC20" s="1"/>
      <c r="LED20" s="1"/>
      <c r="LEE20" s="1"/>
      <c r="LEF20" s="1"/>
      <c r="LEG20" s="1"/>
      <c r="LEH20" s="1"/>
      <c r="LEI20" s="1"/>
      <c r="LEJ20" s="1"/>
      <c r="LEK20" s="1"/>
      <c r="LEL20" s="1"/>
      <c r="LEM20" s="1"/>
      <c r="LEN20" s="1"/>
      <c r="LEO20" s="1"/>
      <c r="LEP20" s="1"/>
      <c r="LEQ20" s="1"/>
      <c r="LER20" s="1"/>
      <c r="LES20" s="1"/>
      <c r="LET20" s="1"/>
      <c r="LEU20" s="1"/>
      <c r="LEV20" s="1"/>
      <c r="LEW20" s="1"/>
      <c r="LEX20" s="1"/>
      <c r="LEY20" s="1"/>
      <c r="LEZ20" s="1"/>
      <c r="LFA20" s="1"/>
      <c r="LFB20" s="1"/>
      <c r="LFC20" s="1"/>
      <c r="LFD20" s="1"/>
      <c r="LFE20" s="1"/>
      <c r="LFF20" s="1"/>
      <c r="LFG20" s="1"/>
      <c r="LFH20" s="1"/>
      <c r="LFI20" s="1"/>
      <c r="LFJ20" s="1"/>
      <c r="LFK20" s="1"/>
      <c r="LFL20" s="1"/>
      <c r="LFM20" s="1"/>
      <c r="LFN20" s="1"/>
      <c r="LFO20" s="1"/>
      <c r="LFP20" s="1"/>
      <c r="LFQ20" s="1"/>
      <c r="LFR20" s="1"/>
      <c r="LFS20" s="1"/>
      <c r="LFT20" s="1"/>
      <c r="LFU20" s="1"/>
      <c r="LFV20" s="1"/>
      <c r="LFW20" s="1"/>
      <c r="LFX20" s="1"/>
      <c r="LFY20" s="1"/>
      <c r="LFZ20" s="1"/>
      <c r="LGA20" s="1"/>
      <c r="LGB20" s="1"/>
      <c r="LGC20" s="1"/>
      <c r="LGD20" s="1"/>
      <c r="LGE20" s="1"/>
      <c r="LGF20" s="1"/>
      <c r="LGG20" s="1"/>
      <c r="LGH20" s="1"/>
      <c r="LGI20" s="1"/>
      <c r="LGJ20" s="1"/>
      <c r="LGK20" s="1"/>
      <c r="LGL20" s="1"/>
      <c r="LGM20" s="1"/>
      <c r="LGN20" s="1"/>
      <c r="LGO20" s="1"/>
      <c r="LGP20" s="1"/>
      <c r="LGQ20" s="1"/>
      <c r="LGR20" s="1"/>
      <c r="LGS20" s="1"/>
      <c r="LGT20" s="1"/>
      <c r="LGU20" s="1"/>
      <c r="LGV20" s="1"/>
      <c r="LGW20" s="1"/>
      <c r="LGX20" s="1"/>
      <c r="LGY20" s="1"/>
      <c r="LGZ20" s="1"/>
      <c r="LHA20" s="1"/>
      <c r="LHB20" s="1"/>
      <c r="LHC20" s="1"/>
      <c r="LHD20" s="1"/>
      <c r="LHE20" s="1"/>
      <c r="LHF20" s="1"/>
      <c r="LHG20" s="1"/>
      <c r="LHH20" s="1"/>
      <c r="LHI20" s="1"/>
      <c r="LHJ20" s="1"/>
      <c r="LHK20" s="1"/>
      <c r="LHL20" s="1"/>
      <c r="LHM20" s="1"/>
      <c r="LHN20" s="1"/>
      <c r="LHO20" s="1"/>
      <c r="LHP20" s="1"/>
      <c r="LHQ20" s="1"/>
      <c r="LHR20" s="1"/>
      <c r="LHS20" s="1"/>
      <c r="LHT20" s="1"/>
      <c r="LHU20" s="1"/>
      <c r="LHV20" s="1"/>
      <c r="LHW20" s="1"/>
      <c r="LHX20" s="1"/>
      <c r="LHY20" s="1"/>
      <c r="LHZ20" s="1"/>
      <c r="LIA20" s="1"/>
      <c r="LIB20" s="1"/>
      <c r="LIC20" s="1"/>
      <c r="LID20" s="1"/>
      <c r="LIE20" s="1"/>
      <c r="LIF20" s="1"/>
      <c r="LIG20" s="1"/>
      <c r="LIH20" s="1"/>
      <c r="LII20" s="1"/>
      <c r="LIJ20" s="1"/>
      <c r="LIK20" s="1"/>
      <c r="LIL20" s="1"/>
      <c r="LIM20" s="1"/>
      <c r="LIN20" s="1"/>
      <c r="LIO20" s="1"/>
      <c r="LIP20" s="1"/>
      <c r="LIQ20" s="1"/>
      <c r="LIR20" s="1"/>
      <c r="LIS20" s="1"/>
      <c r="LIT20" s="1"/>
      <c r="LIU20" s="1"/>
      <c r="LIV20" s="1"/>
      <c r="LIW20" s="1"/>
      <c r="LIX20" s="1"/>
      <c r="LIY20" s="1"/>
      <c r="LIZ20" s="1"/>
      <c r="LJA20" s="1"/>
      <c r="LJB20" s="1"/>
      <c r="LJC20" s="1"/>
      <c r="LJD20" s="1"/>
      <c r="LJE20" s="1"/>
      <c r="LJF20" s="1"/>
      <c r="LJG20" s="1"/>
      <c r="LJH20" s="1"/>
      <c r="LJI20" s="1"/>
      <c r="LJJ20" s="1"/>
      <c r="LJK20" s="1"/>
      <c r="LJL20" s="1"/>
      <c r="LJM20" s="1"/>
      <c r="LJN20" s="1"/>
      <c r="LJO20" s="1"/>
      <c r="LJP20" s="1"/>
      <c r="LJQ20" s="1"/>
      <c r="LJR20" s="1"/>
      <c r="LJS20" s="1"/>
      <c r="LJT20" s="1"/>
      <c r="LJU20" s="1"/>
      <c r="LJV20" s="1"/>
      <c r="LJW20" s="1"/>
      <c r="LJX20" s="1"/>
      <c r="LJY20" s="1"/>
      <c r="LJZ20" s="1"/>
      <c r="LKA20" s="1"/>
      <c r="LKB20" s="1"/>
      <c r="LKC20" s="1"/>
      <c r="LKD20" s="1"/>
      <c r="LKE20" s="1"/>
      <c r="LKF20" s="1"/>
      <c r="LKG20" s="1"/>
      <c r="LKH20" s="1"/>
      <c r="LKI20" s="1"/>
      <c r="LKJ20" s="1"/>
      <c r="LKK20" s="1"/>
      <c r="LKL20" s="1"/>
      <c r="LKM20" s="1"/>
      <c r="LKN20" s="1"/>
      <c r="LKO20" s="1"/>
      <c r="LKP20" s="1"/>
      <c r="LKQ20" s="1"/>
      <c r="LKR20" s="1"/>
      <c r="LKS20" s="1"/>
      <c r="LKT20" s="1"/>
      <c r="LKU20" s="1"/>
      <c r="LKV20" s="1"/>
      <c r="LKW20" s="1"/>
      <c r="LKX20" s="1"/>
      <c r="LKY20" s="1"/>
      <c r="LKZ20" s="1"/>
      <c r="LLA20" s="1"/>
      <c r="LLB20" s="1"/>
      <c r="LLC20" s="1"/>
      <c r="LLD20" s="1"/>
      <c r="LLE20" s="1"/>
      <c r="LLF20" s="1"/>
      <c r="LLG20" s="1"/>
      <c r="LLH20" s="1"/>
      <c r="LLI20" s="1"/>
      <c r="LLJ20" s="1"/>
      <c r="LLK20" s="1"/>
      <c r="LLL20" s="1"/>
      <c r="LLM20" s="1"/>
      <c r="LLN20" s="1"/>
      <c r="LLO20" s="1"/>
      <c r="LLP20" s="1"/>
      <c r="LLQ20" s="1"/>
      <c r="LLR20" s="1"/>
      <c r="LLS20" s="1"/>
      <c r="LLT20" s="1"/>
      <c r="LLU20" s="1"/>
      <c r="LLV20" s="1"/>
      <c r="LLW20" s="1"/>
      <c r="LLX20" s="1"/>
      <c r="LLY20" s="1"/>
      <c r="LLZ20" s="1"/>
      <c r="LMA20" s="1"/>
      <c r="LMB20" s="1"/>
      <c r="LMC20" s="1"/>
      <c r="LMD20" s="1"/>
      <c r="LME20" s="1"/>
      <c r="LMF20" s="1"/>
      <c r="LMG20" s="1"/>
      <c r="LMH20" s="1"/>
      <c r="LMI20" s="1"/>
      <c r="LMJ20" s="1"/>
      <c r="LMK20" s="1"/>
      <c r="LML20" s="1"/>
      <c r="LMM20" s="1"/>
      <c r="LMN20" s="1"/>
      <c r="LMO20" s="1"/>
      <c r="LMP20" s="1"/>
      <c r="LMQ20" s="1"/>
      <c r="LMR20" s="1"/>
      <c r="LMS20" s="1"/>
      <c r="LMT20" s="1"/>
      <c r="LMU20" s="1"/>
      <c r="LMV20" s="1"/>
      <c r="LMW20" s="1"/>
      <c r="LMX20" s="1"/>
      <c r="LMY20" s="1"/>
      <c r="LMZ20" s="1"/>
      <c r="LNA20" s="1"/>
      <c r="LNB20" s="1"/>
      <c r="LNC20" s="1"/>
      <c r="LND20" s="1"/>
      <c r="LNE20" s="1"/>
      <c r="LNF20" s="1"/>
      <c r="LNG20" s="1"/>
      <c r="LNH20" s="1"/>
      <c r="LNI20" s="1"/>
      <c r="LNJ20" s="1"/>
      <c r="LNK20" s="1"/>
      <c r="LNL20" s="1"/>
      <c r="LNM20" s="1"/>
      <c r="LNN20" s="1"/>
      <c r="LNO20" s="1"/>
      <c r="LNP20" s="1"/>
      <c r="LNQ20" s="1"/>
      <c r="LNR20" s="1"/>
      <c r="LNS20" s="1"/>
      <c r="LNT20" s="1"/>
      <c r="LNU20" s="1"/>
      <c r="LNV20" s="1"/>
      <c r="LNW20" s="1"/>
      <c r="LNX20" s="1"/>
      <c r="LNY20" s="1"/>
      <c r="LNZ20" s="1"/>
      <c r="LOA20" s="1"/>
      <c r="LOB20" s="1"/>
      <c r="LOC20" s="1"/>
      <c r="LOD20" s="1"/>
      <c r="LOE20" s="1"/>
      <c r="LOF20" s="1"/>
      <c r="LOG20" s="1"/>
      <c r="LOH20" s="1"/>
      <c r="LOI20" s="1"/>
      <c r="LOJ20" s="1"/>
      <c r="LOK20" s="1"/>
      <c r="LOL20" s="1"/>
      <c r="LOM20" s="1"/>
      <c r="LON20" s="1"/>
      <c r="LOO20" s="1"/>
      <c r="LOP20" s="1"/>
      <c r="LOQ20" s="1"/>
      <c r="LOR20" s="1"/>
      <c r="LOS20" s="1"/>
      <c r="LOT20" s="1"/>
      <c r="LOU20" s="1"/>
      <c r="LOV20" s="1"/>
      <c r="LOW20" s="1"/>
      <c r="LOX20" s="1"/>
      <c r="LOY20" s="1"/>
      <c r="LOZ20" s="1"/>
      <c r="LPA20" s="1"/>
      <c r="LPB20" s="1"/>
      <c r="LPC20" s="1"/>
      <c r="LPD20" s="1"/>
      <c r="LPE20" s="1"/>
      <c r="LPF20" s="1"/>
      <c r="LPG20" s="1"/>
      <c r="LPH20" s="1"/>
      <c r="LPI20" s="1"/>
      <c r="LPJ20" s="1"/>
      <c r="LPK20" s="1"/>
      <c r="LPL20" s="1"/>
      <c r="LPM20" s="1"/>
      <c r="LPN20" s="1"/>
      <c r="LPO20" s="1"/>
      <c r="LPP20" s="1"/>
      <c r="LPQ20" s="1"/>
      <c r="LPR20" s="1"/>
      <c r="LPS20" s="1"/>
      <c r="LPT20" s="1"/>
      <c r="LPU20" s="1"/>
      <c r="LPV20" s="1"/>
      <c r="LPW20" s="1"/>
      <c r="LPX20" s="1"/>
      <c r="LPY20" s="1"/>
      <c r="LPZ20" s="1"/>
      <c r="LQA20" s="1"/>
      <c r="LQB20" s="1"/>
      <c r="LQC20" s="1"/>
      <c r="LQD20" s="1"/>
      <c r="LQE20" s="1"/>
      <c r="LQF20" s="1"/>
      <c r="LQG20" s="1"/>
      <c r="LQH20" s="1"/>
      <c r="LQI20" s="1"/>
      <c r="LQJ20" s="1"/>
      <c r="LQK20" s="1"/>
      <c r="LQL20" s="1"/>
      <c r="LQM20" s="1"/>
      <c r="LQN20" s="1"/>
      <c r="LQO20" s="1"/>
      <c r="LQP20" s="1"/>
      <c r="LQQ20" s="1"/>
      <c r="LQR20" s="1"/>
      <c r="LQS20" s="1"/>
      <c r="LQT20" s="1"/>
      <c r="LQU20" s="1"/>
      <c r="LQV20" s="1"/>
      <c r="LQW20" s="1"/>
      <c r="LQX20" s="1"/>
      <c r="LQY20" s="1"/>
      <c r="LQZ20" s="1"/>
      <c r="LRA20" s="1"/>
      <c r="LRB20" s="1"/>
      <c r="LRC20" s="1"/>
      <c r="LRD20" s="1"/>
      <c r="LRE20" s="1"/>
      <c r="LRF20" s="1"/>
      <c r="LRG20" s="1"/>
      <c r="LRH20" s="1"/>
      <c r="LRI20" s="1"/>
      <c r="LRJ20" s="1"/>
      <c r="LRK20" s="1"/>
      <c r="LRL20" s="1"/>
      <c r="LRM20" s="1"/>
      <c r="LRN20" s="1"/>
      <c r="LRO20" s="1"/>
      <c r="LRP20" s="1"/>
      <c r="LRQ20" s="1"/>
      <c r="LRR20" s="1"/>
      <c r="LRS20" s="1"/>
      <c r="LRT20" s="1"/>
      <c r="LRU20" s="1"/>
      <c r="LRV20" s="1"/>
      <c r="LRW20" s="1"/>
      <c r="LRX20" s="1"/>
      <c r="LRY20" s="1"/>
      <c r="LRZ20" s="1"/>
      <c r="LSA20" s="1"/>
      <c r="LSB20" s="1"/>
      <c r="LSC20" s="1"/>
      <c r="LSD20" s="1"/>
      <c r="LSE20" s="1"/>
      <c r="LSF20" s="1"/>
      <c r="LSG20" s="1"/>
      <c r="LSH20" s="1"/>
      <c r="LSI20" s="1"/>
      <c r="LSJ20" s="1"/>
      <c r="LSK20" s="1"/>
      <c r="LSL20" s="1"/>
      <c r="LSM20" s="1"/>
      <c r="LSN20" s="1"/>
      <c r="LSO20" s="1"/>
      <c r="LSP20" s="1"/>
      <c r="LSQ20" s="1"/>
      <c r="LSR20" s="1"/>
      <c r="LSS20" s="1"/>
      <c r="LST20" s="1"/>
      <c r="LSU20" s="1"/>
      <c r="LSV20" s="1"/>
      <c r="LSW20" s="1"/>
      <c r="LSX20" s="1"/>
      <c r="LSY20" s="1"/>
      <c r="LSZ20" s="1"/>
      <c r="LTA20" s="1"/>
      <c r="LTB20" s="1"/>
      <c r="LTC20" s="1"/>
      <c r="LTD20" s="1"/>
      <c r="LTE20" s="1"/>
      <c r="LTF20" s="1"/>
      <c r="LTG20" s="1"/>
      <c r="LTH20" s="1"/>
      <c r="LTI20" s="1"/>
      <c r="LTJ20" s="1"/>
      <c r="LTK20" s="1"/>
      <c r="LTL20" s="1"/>
      <c r="LTM20" s="1"/>
      <c r="LTN20" s="1"/>
      <c r="LTO20" s="1"/>
      <c r="LTP20" s="1"/>
      <c r="LTQ20" s="1"/>
      <c r="LTR20" s="1"/>
      <c r="LTS20" s="1"/>
      <c r="LTT20" s="1"/>
      <c r="LTU20" s="1"/>
      <c r="LTV20" s="1"/>
      <c r="LTW20" s="1"/>
      <c r="LTX20" s="1"/>
      <c r="LTY20" s="1"/>
      <c r="LTZ20" s="1"/>
      <c r="LUA20" s="1"/>
      <c r="LUB20" s="1"/>
      <c r="LUC20" s="1"/>
      <c r="LUD20" s="1"/>
      <c r="LUE20" s="1"/>
      <c r="LUF20" s="1"/>
      <c r="LUG20" s="1"/>
      <c r="LUH20" s="1"/>
      <c r="LUI20" s="1"/>
      <c r="LUJ20" s="1"/>
      <c r="LUK20" s="1"/>
      <c r="LUL20" s="1"/>
      <c r="LUM20" s="1"/>
      <c r="LUN20" s="1"/>
      <c r="LUO20" s="1"/>
      <c r="LUP20" s="1"/>
      <c r="LUQ20" s="1"/>
      <c r="LUR20" s="1"/>
      <c r="LUS20" s="1"/>
      <c r="LUT20" s="1"/>
      <c r="LUU20" s="1"/>
      <c r="LUV20" s="1"/>
      <c r="LUW20" s="1"/>
      <c r="LUX20" s="1"/>
      <c r="LUY20" s="1"/>
      <c r="LUZ20" s="1"/>
      <c r="LVA20" s="1"/>
      <c r="LVB20" s="1"/>
      <c r="LVC20" s="1"/>
      <c r="LVD20" s="1"/>
      <c r="LVE20" s="1"/>
      <c r="LVF20" s="1"/>
      <c r="LVG20" s="1"/>
      <c r="LVH20" s="1"/>
      <c r="LVI20" s="1"/>
      <c r="LVJ20" s="1"/>
      <c r="LVK20" s="1"/>
      <c r="LVL20" s="1"/>
      <c r="LVM20" s="1"/>
      <c r="LVN20" s="1"/>
      <c r="LVO20" s="1"/>
      <c r="LVP20" s="1"/>
      <c r="LVQ20" s="1"/>
      <c r="LVR20" s="1"/>
      <c r="LVS20" s="1"/>
      <c r="LVT20" s="1"/>
      <c r="LVU20" s="1"/>
      <c r="LVV20" s="1"/>
      <c r="LVW20" s="1"/>
      <c r="LVX20" s="1"/>
      <c r="LVY20" s="1"/>
      <c r="LVZ20" s="1"/>
      <c r="LWA20" s="1"/>
      <c r="LWB20" s="1"/>
      <c r="LWC20" s="1"/>
      <c r="LWD20" s="1"/>
      <c r="LWE20" s="1"/>
      <c r="LWF20" s="1"/>
      <c r="LWG20" s="1"/>
      <c r="LWH20" s="1"/>
      <c r="LWI20" s="1"/>
      <c r="LWJ20" s="1"/>
      <c r="LWK20" s="1"/>
      <c r="LWL20" s="1"/>
      <c r="LWM20" s="1"/>
      <c r="LWN20" s="1"/>
      <c r="LWO20" s="1"/>
      <c r="LWP20" s="1"/>
      <c r="LWQ20" s="1"/>
      <c r="LWR20" s="1"/>
      <c r="LWS20" s="1"/>
      <c r="LWT20" s="1"/>
      <c r="LWU20" s="1"/>
      <c r="LWV20" s="1"/>
      <c r="LWW20" s="1"/>
      <c r="LWX20" s="1"/>
      <c r="LWY20" s="1"/>
      <c r="LWZ20" s="1"/>
      <c r="LXA20" s="1"/>
      <c r="LXB20" s="1"/>
      <c r="LXC20" s="1"/>
      <c r="LXD20" s="1"/>
      <c r="LXE20" s="1"/>
      <c r="LXF20" s="1"/>
      <c r="LXG20" s="1"/>
      <c r="LXH20" s="1"/>
      <c r="LXI20" s="1"/>
      <c r="LXJ20" s="1"/>
      <c r="LXK20" s="1"/>
      <c r="LXL20" s="1"/>
      <c r="LXM20" s="1"/>
      <c r="LXN20" s="1"/>
      <c r="LXO20" s="1"/>
      <c r="LXP20" s="1"/>
      <c r="LXQ20" s="1"/>
      <c r="LXR20" s="1"/>
      <c r="LXS20" s="1"/>
      <c r="LXT20" s="1"/>
      <c r="LXU20" s="1"/>
      <c r="LXV20" s="1"/>
      <c r="LXW20" s="1"/>
      <c r="LXX20" s="1"/>
      <c r="LXY20" s="1"/>
      <c r="LXZ20" s="1"/>
      <c r="LYA20" s="1"/>
      <c r="LYB20" s="1"/>
      <c r="LYC20" s="1"/>
      <c r="LYD20" s="1"/>
      <c r="LYE20" s="1"/>
      <c r="LYF20" s="1"/>
      <c r="LYG20" s="1"/>
      <c r="LYH20" s="1"/>
      <c r="LYI20" s="1"/>
      <c r="LYJ20" s="1"/>
      <c r="LYK20" s="1"/>
      <c r="LYL20" s="1"/>
      <c r="LYM20" s="1"/>
      <c r="LYN20" s="1"/>
      <c r="LYO20" s="1"/>
      <c r="LYP20" s="1"/>
      <c r="LYQ20" s="1"/>
      <c r="LYR20" s="1"/>
      <c r="LYS20" s="1"/>
      <c r="LYT20" s="1"/>
      <c r="LYU20" s="1"/>
      <c r="LYV20" s="1"/>
      <c r="LYW20" s="1"/>
      <c r="LYX20" s="1"/>
      <c r="LYY20" s="1"/>
      <c r="LYZ20" s="1"/>
      <c r="LZA20" s="1"/>
      <c r="LZB20" s="1"/>
      <c r="LZC20" s="1"/>
      <c r="LZD20" s="1"/>
      <c r="LZE20" s="1"/>
      <c r="LZF20" s="1"/>
      <c r="LZG20" s="1"/>
      <c r="LZH20" s="1"/>
      <c r="LZI20" s="1"/>
      <c r="LZJ20" s="1"/>
      <c r="LZK20" s="1"/>
      <c r="LZL20" s="1"/>
      <c r="LZM20" s="1"/>
      <c r="LZN20" s="1"/>
      <c r="LZO20" s="1"/>
      <c r="LZP20" s="1"/>
      <c r="LZQ20" s="1"/>
      <c r="LZR20" s="1"/>
      <c r="LZS20" s="1"/>
      <c r="LZT20" s="1"/>
      <c r="LZU20" s="1"/>
      <c r="LZV20" s="1"/>
      <c r="LZW20" s="1"/>
      <c r="LZX20" s="1"/>
      <c r="LZY20" s="1"/>
      <c r="LZZ20" s="1"/>
      <c r="MAA20" s="1"/>
      <c r="MAB20" s="1"/>
      <c r="MAC20" s="1"/>
      <c r="MAD20" s="1"/>
      <c r="MAE20" s="1"/>
      <c r="MAF20" s="1"/>
      <c r="MAG20" s="1"/>
      <c r="MAH20" s="1"/>
      <c r="MAI20" s="1"/>
      <c r="MAJ20" s="1"/>
      <c r="MAK20" s="1"/>
      <c r="MAL20" s="1"/>
      <c r="MAM20" s="1"/>
      <c r="MAN20" s="1"/>
      <c r="MAO20" s="1"/>
      <c r="MAP20" s="1"/>
      <c r="MAQ20" s="1"/>
      <c r="MAR20" s="1"/>
      <c r="MAS20" s="1"/>
      <c r="MAT20" s="1"/>
      <c r="MAU20" s="1"/>
      <c r="MAV20" s="1"/>
      <c r="MAW20" s="1"/>
      <c r="MAX20" s="1"/>
      <c r="MAY20" s="1"/>
      <c r="MAZ20" s="1"/>
      <c r="MBA20" s="1"/>
      <c r="MBB20" s="1"/>
      <c r="MBC20" s="1"/>
      <c r="MBD20" s="1"/>
      <c r="MBE20" s="1"/>
      <c r="MBF20" s="1"/>
      <c r="MBG20" s="1"/>
      <c r="MBH20" s="1"/>
      <c r="MBI20" s="1"/>
      <c r="MBJ20" s="1"/>
      <c r="MBK20" s="1"/>
      <c r="MBL20" s="1"/>
      <c r="MBM20" s="1"/>
      <c r="MBN20" s="1"/>
      <c r="MBO20" s="1"/>
      <c r="MBP20" s="1"/>
      <c r="MBQ20" s="1"/>
      <c r="MBR20" s="1"/>
      <c r="MBS20" s="1"/>
      <c r="MBT20" s="1"/>
      <c r="MBU20" s="1"/>
      <c r="MBV20" s="1"/>
      <c r="MBW20" s="1"/>
      <c r="MBX20" s="1"/>
      <c r="MBY20" s="1"/>
      <c r="MBZ20" s="1"/>
      <c r="MCA20" s="1"/>
      <c r="MCB20" s="1"/>
      <c r="MCC20" s="1"/>
      <c r="MCD20" s="1"/>
      <c r="MCE20" s="1"/>
      <c r="MCF20" s="1"/>
      <c r="MCG20" s="1"/>
      <c r="MCH20" s="1"/>
      <c r="MCI20" s="1"/>
      <c r="MCJ20" s="1"/>
      <c r="MCK20" s="1"/>
      <c r="MCL20" s="1"/>
      <c r="MCM20" s="1"/>
      <c r="MCN20" s="1"/>
      <c r="MCO20" s="1"/>
      <c r="MCP20" s="1"/>
      <c r="MCQ20" s="1"/>
      <c r="MCR20" s="1"/>
      <c r="MCS20" s="1"/>
      <c r="MCT20" s="1"/>
      <c r="MCU20" s="1"/>
      <c r="MCV20" s="1"/>
      <c r="MCW20" s="1"/>
      <c r="MCX20" s="1"/>
      <c r="MCY20" s="1"/>
      <c r="MCZ20" s="1"/>
      <c r="MDA20" s="1"/>
      <c r="MDB20" s="1"/>
      <c r="MDC20" s="1"/>
      <c r="MDD20" s="1"/>
      <c r="MDE20" s="1"/>
      <c r="MDF20" s="1"/>
      <c r="MDG20" s="1"/>
      <c r="MDH20" s="1"/>
      <c r="MDI20" s="1"/>
      <c r="MDJ20" s="1"/>
      <c r="MDK20" s="1"/>
      <c r="MDL20" s="1"/>
      <c r="MDM20" s="1"/>
      <c r="MDN20" s="1"/>
      <c r="MDO20" s="1"/>
      <c r="MDP20" s="1"/>
      <c r="MDQ20" s="1"/>
      <c r="MDR20" s="1"/>
      <c r="MDS20" s="1"/>
      <c r="MDT20" s="1"/>
      <c r="MDU20" s="1"/>
      <c r="MDV20" s="1"/>
      <c r="MDW20" s="1"/>
      <c r="MDX20" s="1"/>
      <c r="MDY20" s="1"/>
      <c r="MDZ20" s="1"/>
      <c r="MEA20" s="1"/>
      <c r="MEB20" s="1"/>
      <c r="MEC20" s="1"/>
      <c r="MED20" s="1"/>
      <c r="MEE20" s="1"/>
      <c r="MEF20" s="1"/>
      <c r="MEG20" s="1"/>
      <c r="MEH20" s="1"/>
      <c r="MEI20" s="1"/>
      <c r="MEJ20" s="1"/>
      <c r="MEK20" s="1"/>
      <c r="MEL20" s="1"/>
      <c r="MEM20" s="1"/>
      <c r="MEN20" s="1"/>
      <c r="MEO20" s="1"/>
      <c r="MEP20" s="1"/>
      <c r="MEQ20" s="1"/>
      <c r="MER20" s="1"/>
      <c r="MES20" s="1"/>
      <c r="MET20" s="1"/>
      <c r="MEU20" s="1"/>
      <c r="MEV20" s="1"/>
      <c r="MEW20" s="1"/>
      <c r="MEX20" s="1"/>
      <c r="MEY20" s="1"/>
      <c r="MEZ20" s="1"/>
      <c r="MFA20" s="1"/>
      <c r="MFB20" s="1"/>
      <c r="MFC20" s="1"/>
      <c r="MFD20" s="1"/>
      <c r="MFE20" s="1"/>
      <c r="MFF20" s="1"/>
      <c r="MFG20" s="1"/>
      <c r="MFH20" s="1"/>
      <c r="MFI20" s="1"/>
      <c r="MFJ20" s="1"/>
      <c r="MFK20" s="1"/>
      <c r="MFL20" s="1"/>
      <c r="MFM20" s="1"/>
      <c r="MFN20" s="1"/>
      <c r="MFO20" s="1"/>
      <c r="MFP20" s="1"/>
      <c r="MFQ20" s="1"/>
      <c r="MFR20" s="1"/>
      <c r="MFS20" s="1"/>
      <c r="MFT20" s="1"/>
      <c r="MFU20" s="1"/>
      <c r="MFV20" s="1"/>
      <c r="MFW20" s="1"/>
      <c r="MFX20" s="1"/>
      <c r="MFY20" s="1"/>
      <c r="MFZ20" s="1"/>
      <c r="MGA20" s="1"/>
      <c r="MGB20" s="1"/>
      <c r="MGC20" s="1"/>
      <c r="MGD20" s="1"/>
      <c r="MGE20" s="1"/>
      <c r="MGF20" s="1"/>
      <c r="MGG20" s="1"/>
      <c r="MGH20" s="1"/>
      <c r="MGI20" s="1"/>
      <c r="MGJ20" s="1"/>
      <c r="MGK20" s="1"/>
      <c r="MGL20" s="1"/>
      <c r="MGM20" s="1"/>
      <c r="MGN20" s="1"/>
      <c r="MGO20" s="1"/>
      <c r="MGP20" s="1"/>
      <c r="MGQ20" s="1"/>
      <c r="MGR20" s="1"/>
      <c r="MGS20" s="1"/>
      <c r="MGT20" s="1"/>
      <c r="MGU20" s="1"/>
      <c r="MGV20" s="1"/>
      <c r="MGW20" s="1"/>
      <c r="MGX20" s="1"/>
      <c r="MGY20" s="1"/>
      <c r="MGZ20" s="1"/>
      <c r="MHA20" s="1"/>
      <c r="MHB20" s="1"/>
      <c r="MHC20" s="1"/>
      <c r="MHD20" s="1"/>
      <c r="MHE20" s="1"/>
      <c r="MHF20" s="1"/>
      <c r="MHG20" s="1"/>
      <c r="MHH20" s="1"/>
      <c r="MHI20" s="1"/>
      <c r="MHJ20" s="1"/>
      <c r="MHK20" s="1"/>
      <c r="MHL20" s="1"/>
      <c r="MHM20" s="1"/>
      <c r="MHN20" s="1"/>
      <c r="MHO20" s="1"/>
      <c r="MHP20" s="1"/>
      <c r="MHQ20" s="1"/>
      <c r="MHR20" s="1"/>
      <c r="MHS20" s="1"/>
      <c r="MHT20" s="1"/>
      <c r="MHU20" s="1"/>
      <c r="MHV20" s="1"/>
      <c r="MHW20" s="1"/>
      <c r="MHX20" s="1"/>
      <c r="MHY20" s="1"/>
      <c r="MHZ20" s="1"/>
      <c r="MIA20" s="1"/>
      <c r="MIB20" s="1"/>
      <c r="MIC20" s="1"/>
      <c r="MID20" s="1"/>
      <c r="MIE20" s="1"/>
      <c r="MIF20" s="1"/>
      <c r="MIG20" s="1"/>
      <c r="MIH20" s="1"/>
      <c r="MII20" s="1"/>
      <c r="MIJ20" s="1"/>
      <c r="MIK20" s="1"/>
      <c r="MIL20" s="1"/>
      <c r="MIM20" s="1"/>
      <c r="MIN20" s="1"/>
      <c r="MIO20" s="1"/>
      <c r="MIP20" s="1"/>
      <c r="MIQ20" s="1"/>
      <c r="MIR20" s="1"/>
      <c r="MIS20" s="1"/>
      <c r="MIT20" s="1"/>
      <c r="MIU20" s="1"/>
      <c r="MIV20" s="1"/>
      <c r="MIW20" s="1"/>
      <c r="MIX20" s="1"/>
      <c r="MIY20" s="1"/>
      <c r="MIZ20" s="1"/>
      <c r="MJA20" s="1"/>
      <c r="MJB20" s="1"/>
      <c r="MJC20" s="1"/>
      <c r="MJD20" s="1"/>
      <c r="MJE20" s="1"/>
      <c r="MJF20" s="1"/>
      <c r="MJG20" s="1"/>
      <c r="MJH20" s="1"/>
      <c r="MJI20" s="1"/>
      <c r="MJJ20" s="1"/>
      <c r="MJK20" s="1"/>
      <c r="MJL20" s="1"/>
      <c r="MJM20" s="1"/>
      <c r="MJN20" s="1"/>
      <c r="MJO20" s="1"/>
      <c r="MJP20" s="1"/>
      <c r="MJQ20" s="1"/>
      <c r="MJR20" s="1"/>
      <c r="MJS20" s="1"/>
      <c r="MJT20" s="1"/>
      <c r="MJU20" s="1"/>
      <c r="MJV20" s="1"/>
      <c r="MJW20" s="1"/>
      <c r="MJX20" s="1"/>
      <c r="MJY20" s="1"/>
      <c r="MJZ20" s="1"/>
      <c r="MKA20" s="1"/>
      <c r="MKB20" s="1"/>
      <c r="MKC20" s="1"/>
      <c r="MKD20" s="1"/>
      <c r="MKE20" s="1"/>
      <c r="MKF20" s="1"/>
      <c r="MKG20" s="1"/>
      <c r="MKH20" s="1"/>
      <c r="MKI20" s="1"/>
      <c r="MKJ20" s="1"/>
      <c r="MKK20" s="1"/>
      <c r="MKL20" s="1"/>
      <c r="MKM20" s="1"/>
      <c r="MKN20" s="1"/>
      <c r="MKO20" s="1"/>
      <c r="MKP20" s="1"/>
      <c r="MKQ20" s="1"/>
      <c r="MKR20" s="1"/>
      <c r="MKS20" s="1"/>
      <c r="MKT20" s="1"/>
      <c r="MKU20" s="1"/>
      <c r="MKV20" s="1"/>
      <c r="MKW20" s="1"/>
      <c r="MKX20" s="1"/>
      <c r="MKY20" s="1"/>
      <c r="MKZ20" s="1"/>
      <c r="MLA20" s="1"/>
      <c r="MLB20" s="1"/>
      <c r="MLC20" s="1"/>
      <c r="MLD20" s="1"/>
      <c r="MLE20" s="1"/>
      <c r="MLF20" s="1"/>
      <c r="MLG20" s="1"/>
      <c r="MLH20" s="1"/>
      <c r="MLI20" s="1"/>
      <c r="MLJ20" s="1"/>
      <c r="MLK20" s="1"/>
      <c r="MLL20" s="1"/>
      <c r="MLM20" s="1"/>
      <c r="MLN20" s="1"/>
      <c r="MLO20" s="1"/>
      <c r="MLP20" s="1"/>
      <c r="MLQ20" s="1"/>
      <c r="MLR20" s="1"/>
      <c r="MLS20" s="1"/>
      <c r="MLT20" s="1"/>
      <c r="MLU20" s="1"/>
      <c r="MLV20" s="1"/>
      <c r="MLW20" s="1"/>
      <c r="MLX20" s="1"/>
      <c r="MLY20" s="1"/>
      <c r="MLZ20" s="1"/>
      <c r="MMA20" s="1"/>
      <c r="MMB20" s="1"/>
      <c r="MMC20" s="1"/>
      <c r="MMD20" s="1"/>
      <c r="MME20" s="1"/>
      <c r="MMF20" s="1"/>
      <c r="MMG20" s="1"/>
      <c r="MMH20" s="1"/>
      <c r="MMI20" s="1"/>
      <c r="MMJ20" s="1"/>
      <c r="MMK20" s="1"/>
      <c r="MML20" s="1"/>
      <c r="MMM20" s="1"/>
      <c r="MMN20" s="1"/>
      <c r="MMO20" s="1"/>
      <c r="MMP20" s="1"/>
      <c r="MMQ20" s="1"/>
      <c r="MMR20" s="1"/>
      <c r="MMS20" s="1"/>
      <c r="MMT20" s="1"/>
      <c r="MMU20" s="1"/>
      <c r="MMV20" s="1"/>
      <c r="MMW20" s="1"/>
      <c r="MMX20" s="1"/>
      <c r="MMY20" s="1"/>
      <c r="MMZ20" s="1"/>
      <c r="MNA20" s="1"/>
      <c r="MNB20" s="1"/>
      <c r="MNC20" s="1"/>
      <c r="MND20" s="1"/>
      <c r="MNE20" s="1"/>
      <c r="MNF20" s="1"/>
      <c r="MNG20" s="1"/>
      <c r="MNH20" s="1"/>
      <c r="MNI20" s="1"/>
      <c r="MNJ20" s="1"/>
      <c r="MNK20" s="1"/>
      <c r="MNL20" s="1"/>
      <c r="MNM20" s="1"/>
      <c r="MNN20" s="1"/>
      <c r="MNO20" s="1"/>
      <c r="MNP20" s="1"/>
      <c r="MNQ20" s="1"/>
      <c r="MNR20" s="1"/>
      <c r="MNS20" s="1"/>
      <c r="MNT20" s="1"/>
      <c r="MNU20" s="1"/>
      <c r="MNV20" s="1"/>
      <c r="MNW20" s="1"/>
      <c r="MNX20" s="1"/>
      <c r="MNY20" s="1"/>
      <c r="MNZ20" s="1"/>
      <c r="MOA20" s="1"/>
      <c r="MOB20" s="1"/>
      <c r="MOC20" s="1"/>
      <c r="MOD20" s="1"/>
      <c r="MOE20" s="1"/>
      <c r="MOF20" s="1"/>
      <c r="MOG20" s="1"/>
      <c r="MOH20" s="1"/>
      <c r="MOI20" s="1"/>
      <c r="MOJ20" s="1"/>
      <c r="MOK20" s="1"/>
      <c r="MOL20" s="1"/>
      <c r="MOM20" s="1"/>
      <c r="MON20" s="1"/>
      <c r="MOO20" s="1"/>
      <c r="MOP20" s="1"/>
      <c r="MOQ20" s="1"/>
      <c r="MOR20" s="1"/>
      <c r="MOS20" s="1"/>
      <c r="MOT20" s="1"/>
      <c r="MOU20" s="1"/>
      <c r="MOV20" s="1"/>
      <c r="MOW20" s="1"/>
      <c r="MOX20" s="1"/>
      <c r="MOY20" s="1"/>
      <c r="MOZ20" s="1"/>
      <c r="MPA20" s="1"/>
      <c r="MPB20" s="1"/>
      <c r="MPC20" s="1"/>
      <c r="MPD20" s="1"/>
      <c r="MPE20" s="1"/>
      <c r="MPF20" s="1"/>
      <c r="MPG20" s="1"/>
      <c r="MPH20" s="1"/>
      <c r="MPI20" s="1"/>
      <c r="MPJ20" s="1"/>
      <c r="MPK20" s="1"/>
      <c r="MPL20" s="1"/>
      <c r="MPM20" s="1"/>
      <c r="MPN20" s="1"/>
      <c r="MPO20" s="1"/>
      <c r="MPP20" s="1"/>
      <c r="MPQ20" s="1"/>
      <c r="MPR20" s="1"/>
      <c r="MPS20" s="1"/>
      <c r="MPT20" s="1"/>
      <c r="MPU20" s="1"/>
      <c r="MPV20" s="1"/>
      <c r="MPW20" s="1"/>
      <c r="MPX20" s="1"/>
      <c r="MPY20" s="1"/>
      <c r="MPZ20" s="1"/>
      <c r="MQA20" s="1"/>
      <c r="MQB20" s="1"/>
      <c r="MQC20" s="1"/>
      <c r="MQD20" s="1"/>
      <c r="MQE20" s="1"/>
      <c r="MQF20" s="1"/>
      <c r="MQG20" s="1"/>
      <c r="MQH20" s="1"/>
      <c r="MQI20" s="1"/>
      <c r="MQJ20" s="1"/>
      <c r="MQK20" s="1"/>
      <c r="MQL20" s="1"/>
      <c r="MQM20" s="1"/>
      <c r="MQN20" s="1"/>
      <c r="MQO20" s="1"/>
      <c r="MQP20" s="1"/>
      <c r="MQQ20" s="1"/>
      <c r="MQR20" s="1"/>
      <c r="MQS20" s="1"/>
      <c r="MQT20" s="1"/>
      <c r="MQU20" s="1"/>
      <c r="MQV20" s="1"/>
      <c r="MQW20" s="1"/>
      <c r="MQX20" s="1"/>
      <c r="MQY20" s="1"/>
      <c r="MQZ20" s="1"/>
      <c r="MRA20" s="1"/>
      <c r="MRB20" s="1"/>
      <c r="MRC20" s="1"/>
      <c r="MRD20" s="1"/>
      <c r="MRE20" s="1"/>
      <c r="MRF20" s="1"/>
      <c r="MRG20" s="1"/>
      <c r="MRH20" s="1"/>
      <c r="MRI20" s="1"/>
      <c r="MRJ20" s="1"/>
      <c r="MRK20" s="1"/>
      <c r="MRL20" s="1"/>
      <c r="MRM20" s="1"/>
      <c r="MRN20" s="1"/>
      <c r="MRO20" s="1"/>
      <c r="MRP20" s="1"/>
      <c r="MRQ20" s="1"/>
      <c r="MRR20" s="1"/>
      <c r="MRS20" s="1"/>
      <c r="MRT20" s="1"/>
      <c r="MRU20" s="1"/>
      <c r="MRV20" s="1"/>
      <c r="MRW20" s="1"/>
      <c r="MRX20" s="1"/>
      <c r="MRY20" s="1"/>
      <c r="MRZ20" s="1"/>
      <c r="MSA20" s="1"/>
      <c r="MSB20" s="1"/>
      <c r="MSC20" s="1"/>
      <c r="MSD20" s="1"/>
      <c r="MSE20" s="1"/>
      <c r="MSF20" s="1"/>
      <c r="MSG20" s="1"/>
      <c r="MSH20" s="1"/>
      <c r="MSI20" s="1"/>
      <c r="MSJ20" s="1"/>
      <c r="MSK20" s="1"/>
      <c r="MSL20" s="1"/>
      <c r="MSM20" s="1"/>
      <c r="MSN20" s="1"/>
      <c r="MSO20" s="1"/>
      <c r="MSP20" s="1"/>
      <c r="MSQ20" s="1"/>
      <c r="MSR20" s="1"/>
      <c r="MSS20" s="1"/>
      <c r="MST20" s="1"/>
      <c r="MSU20" s="1"/>
      <c r="MSV20" s="1"/>
      <c r="MSW20" s="1"/>
      <c r="MSX20" s="1"/>
      <c r="MSY20" s="1"/>
      <c r="MSZ20" s="1"/>
      <c r="MTA20" s="1"/>
      <c r="MTB20" s="1"/>
      <c r="MTC20" s="1"/>
      <c r="MTD20" s="1"/>
      <c r="MTE20" s="1"/>
      <c r="MTF20" s="1"/>
      <c r="MTG20" s="1"/>
      <c r="MTH20" s="1"/>
      <c r="MTI20" s="1"/>
      <c r="MTJ20" s="1"/>
      <c r="MTK20" s="1"/>
      <c r="MTL20" s="1"/>
      <c r="MTM20" s="1"/>
      <c r="MTN20" s="1"/>
      <c r="MTO20" s="1"/>
      <c r="MTP20" s="1"/>
      <c r="MTQ20" s="1"/>
      <c r="MTR20" s="1"/>
      <c r="MTS20" s="1"/>
      <c r="MTT20" s="1"/>
      <c r="MTU20" s="1"/>
      <c r="MTV20" s="1"/>
      <c r="MTW20" s="1"/>
      <c r="MTX20" s="1"/>
      <c r="MTY20" s="1"/>
      <c r="MTZ20" s="1"/>
      <c r="MUA20" s="1"/>
      <c r="MUB20" s="1"/>
      <c r="MUC20" s="1"/>
      <c r="MUD20" s="1"/>
      <c r="MUE20" s="1"/>
      <c r="MUF20" s="1"/>
      <c r="MUG20" s="1"/>
      <c r="MUH20" s="1"/>
      <c r="MUI20" s="1"/>
      <c r="MUJ20" s="1"/>
      <c r="MUK20" s="1"/>
      <c r="MUL20" s="1"/>
      <c r="MUM20" s="1"/>
      <c r="MUN20" s="1"/>
      <c r="MUO20" s="1"/>
      <c r="MUP20" s="1"/>
      <c r="MUQ20" s="1"/>
      <c r="MUR20" s="1"/>
      <c r="MUS20" s="1"/>
      <c r="MUT20" s="1"/>
      <c r="MUU20" s="1"/>
      <c r="MUV20" s="1"/>
      <c r="MUW20" s="1"/>
      <c r="MUX20" s="1"/>
      <c r="MUY20" s="1"/>
      <c r="MUZ20" s="1"/>
      <c r="MVA20" s="1"/>
      <c r="MVB20" s="1"/>
      <c r="MVC20" s="1"/>
      <c r="MVD20" s="1"/>
      <c r="MVE20" s="1"/>
      <c r="MVF20" s="1"/>
      <c r="MVG20" s="1"/>
      <c r="MVH20" s="1"/>
      <c r="MVI20" s="1"/>
      <c r="MVJ20" s="1"/>
      <c r="MVK20" s="1"/>
      <c r="MVL20" s="1"/>
      <c r="MVM20" s="1"/>
      <c r="MVN20" s="1"/>
      <c r="MVO20" s="1"/>
      <c r="MVP20" s="1"/>
      <c r="MVQ20" s="1"/>
      <c r="MVR20" s="1"/>
      <c r="MVS20" s="1"/>
      <c r="MVT20" s="1"/>
      <c r="MVU20" s="1"/>
      <c r="MVV20" s="1"/>
      <c r="MVW20" s="1"/>
      <c r="MVX20" s="1"/>
      <c r="MVY20" s="1"/>
      <c r="MVZ20" s="1"/>
      <c r="MWA20" s="1"/>
      <c r="MWB20" s="1"/>
      <c r="MWC20" s="1"/>
      <c r="MWD20" s="1"/>
      <c r="MWE20" s="1"/>
      <c r="MWF20" s="1"/>
      <c r="MWG20" s="1"/>
      <c r="MWH20" s="1"/>
      <c r="MWI20" s="1"/>
      <c r="MWJ20" s="1"/>
      <c r="MWK20" s="1"/>
      <c r="MWL20" s="1"/>
      <c r="MWM20" s="1"/>
      <c r="MWN20" s="1"/>
      <c r="MWO20" s="1"/>
      <c r="MWP20" s="1"/>
      <c r="MWQ20" s="1"/>
      <c r="MWR20" s="1"/>
      <c r="MWS20" s="1"/>
      <c r="MWT20" s="1"/>
      <c r="MWU20" s="1"/>
      <c r="MWV20" s="1"/>
      <c r="MWW20" s="1"/>
      <c r="MWX20" s="1"/>
      <c r="MWY20" s="1"/>
      <c r="MWZ20" s="1"/>
      <c r="MXA20" s="1"/>
      <c r="MXB20" s="1"/>
      <c r="MXC20" s="1"/>
      <c r="MXD20" s="1"/>
      <c r="MXE20" s="1"/>
      <c r="MXF20" s="1"/>
      <c r="MXG20" s="1"/>
      <c r="MXH20" s="1"/>
      <c r="MXI20" s="1"/>
      <c r="MXJ20" s="1"/>
      <c r="MXK20" s="1"/>
      <c r="MXL20" s="1"/>
      <c r="MXM20" s="1"/>
      <c r="MXN20" s="1"/>
      <c r="MXO20" s="1"/>
      <c r="MXP20" s="1"/>
      <c r="MXQ20" s="1"/>
      <c r="MXR20" s="1"/>
      <c r="MXS20" s="1"/>
      <c r="MXT20" s="1"/>
      <c r="MXU20" s="1"/>
      <c r="MXV20" s="1"/>
      <c r="MXW20" s="1"/>
      <c r="MXX20" s="1"/>
      <c r="MXY20" s="1"/>
      <c r="MXZ20" s="1"/>
      <c r="MYA20" s="1"/>
      <c r="MYB20" s="1"/>
      <c r="MYC20" s="1"/>
      <c r="MYD20" s="1"/>
      <c r="MYE20" s="1"/>
      <c r="MYF20" s="1"/>
      <c r="MYG20" s="1"/>
      <c r="MYH20" s="1"/>
      <c r="MYI20" s="1"/>
      <c r="MYJ20" s="1"/>
      <c r="MYK20" s="1"/>
      <c r="MYL20" s="1"/>
      <c r="MYM20" s="1"/>
      <c r="MYN20" s="1"/>
      <c r="MYO20" s="1"/>
      <c r="MYP20" s="1"/>
      <c r="MYQ20" s="1"/>
      <c r="MYR20" s="1"/>
      <c r="MYS20" s="1"/>
      <c r="MYT20" s="1"/>
      <c r="MYU20" s="1"/>
      <c r="MYV20" s="1"/>
      <c r="MYW20" s="1"/>
      <c r="MYX20" s="1"/>
      <c r="MYY20" s="1"/>
      <c r="MYZ20" s="1"/>
      <c r="MZA20" s="1"/>
      <c r="MZB20" s="1"/>
      <c r="MZC20" s="1"/>
      <c r="MZD20" s="1"/>
      <c r="MZE20" s="1"/>
      <c r="MZF20" s="1"/>
      <c r="MZG20" s="1"/>
      <c r="MZH20" s="1"/>
      <c r="MZI20" s="1"/>
      <c r="MZJ20" s="1"/>
      <c r="MZK20" s="1"/>
      <c r="MZL20" s="1"/>
      <c r="MZM20" s="1"/>
      <c r="MZN20" s="1"/>
      <c r="MZO20" s="1"/>
      <c r="MZP20" s="1"/>
      <c r="MZQ20" s="1"/>
      <c r="MZR20" s="1"/>
      <c r="MZS20" s="1"/>
      <c r="MZT20" s="1"/>
      <c r="MZU20" s="1"/>
      <c r="MZV20" s="1"/>
      <c r="MZW20" s="1"/>
      <c r="MZX20" s="1"/>
      <c r="MZY20" s="1"/>
      <c r="MZZ20" s="1"/>
      <c r="NAA20" s="1"/>
      <c r="NAB20" s="1"/>
      <c r="NAC20" s="1"/>
      <c r="NAD20" s="1"/>
      <c r="NAE20" s="1"/>
      <c r="NAF20" s="1"/>
      <c r="NAG20" s="1"/>
      <c r="NAH20" s="1"/>
      <c r="NAI20" s="1"/>
      <c r="NAJ20" s="1"/>
      <c r="NAK20" s="1"/>
      <c r="NAL20" s="1"/>
      <c r="NAM20" s="1"/>
      <c r="NAN20" s="1"/>
      <c r="NAO20" s="1"/>
      <c r="NAP20" s="1"/>
      <c r="NAQ20" s="1"/>
      <c r="NAR20" s="1"/>
      <c r="NAS20" s="1"/>
      <c r="NAT20" s="1"/>
      <c r="NAU20" s="1"/>
      <c r="NAV20" s="1"/>
      <c r="NAW20" s="1"/>
      <c r="NAX20" s="1"/>
      <c r="NAY20" s="1"/>
      <c r="NAZ20" s="1"/>
      <c r="NBA20" s="1"/>
      <c r="NBB20" s="1"/>
      <c r="NBC20" s="1"/>
      <c r="NBD20" s="1"/>
      <c r="NBE20" s="1"/>
      <c r="NBF20" s="1"/>
      <c r="NBG20" s="1"/>
      <c r="NBH20" s="1"/>
      <c r="NBI20" s="1"/>
      <c r="NBJ20" s="1"/>
      <c r="NBK20" s="1"/>
      <c r="NBL20" s="1"/>
      <c r="NBM20" s="1"/>
      <c r="NBN20" s="1"/>
      <c r="NBO20" s="1"/>
      <c r="NBP20" s="1"/>
      <c r="NBQ20" s="1"/>
      <c r="NBR20" s="1"/>
      <c r="NBS20" s="1"/>
      <c r="NBT20" s="1"/>
      <c r="NBU20" s="1"/>
      <c r="NBV20" s="1"/>
      <c r="NBW20" s="1"/>
      <c r="NBX20" s="1"/>
      <c r="NBY20" s="1"/>
      <c r="NBZ20" s="1"/>
      <c r="NCA20" s="1"/>
      <c r="NCB20" s="1"/>
      <c r="NCC20" s="1"/>
      <c r="NCD20" s="1"/>
      <c r="NCE20" s="1"/>
      <c r="NCF20" s="1"/>
      <c r="NCG20" s="1"/>
      <c r="NCH20" s="1"/>
      <c r="NCI20" s="1"/>
      <c r="NCJ20" s="1"/>
      <c r="NCK20" s="1"/>
      <c r="NCL20" s="1"/>
      <c r="NCM20" s="1"/>
      <c r="NCN20" s="1"/>
      <c r="NCO20" s="1"/>
      <c r="NCP20" s="1"/>
      <c r="NCQ20" s="1"/>
      <c r="NCR20" s="1"/>
      <c r="NCS20" s="1"/>
      <c r="NCT20" s="1"/>
      <c r="NCU20" s="1"/>
      <c r="NCV20" s="1"/>
      <c r="NCW20" s="1"/>
      <c r="NCX20" s="1"/>
      <c r="NCY20" s="1"/>
      <c r="NCZ20" s="1"/>
      <c r="NDA20" s="1"/>
      <c r="NDB20" s="1"/>
      <c r="NDC20" s="1"/>
      <c r="NDD20" s="1"/>
      <c r="NDE20" s="1"/>
      <c r="NDF20" s="1"/>
      <c r="NDG20" s="1"/>
      <c r="NDH20" s="1"/>
      <c r="NDI20" s="1"/>
      <c r="NDJ20" s="1"/>
      <c r="NDK20" s="1"/>
      <c r="NDL20" s="1"/>
      <c r="NDM20" s="1"/>
      <c r="NDN20" s="1"/>
      <c r="NDO20" s="1"/>
      <c r="NDP20" s="1"/>
      <c r="NDQ20" s="1"/>
      <c r="NDR20" s="1"/>
      <c r="NDS20" s="1"/>
      <c r="NDT20" s="1"/>
      <c r="NDU20" s="1"/>
      <c r="NDV20" s="1"/>
      <c r="NDW20" s="1"/>
      <c r="NDX20" s="1"/>
      <c r="NDY20" s="1"/>
      <c r="NDZ20" s="1"/>
      <c r="NEA20" s="1"/>
      <c r="NEB20" s="1"/>
      <c r="NEC20" s="1"/>
      <c r="NED20" s="1"/>
      <c r="NEE20" s="1"/>
      <c r="NEF20" s="1"/>
      <c r="NEG20" s="1"/>
      <c r="NEH20" s="1"/>
      <c r="NEI20" s="1"/>
      <c r="NEJ20" s="1"/>
      <c r="NEK20" s="1"/>
      <c r="NEL20" s="1"/>
      <c r="NEM20" s="1"/>
      <c r="NEN20" s="1"/>
      <c r="NEO20" s="1"/>
      <c r="NEP20" s="1"/>
      <c r="NEQ20" s="1"/>
      <c r="NER20" s="1"/>
      <c r="NES20" s="1"/>
      <c r="NET20" s="1"/>
      <c r="NEU20" s="1"/>
      <c r="NEV20" s="1"/>
      <c r="NEW20" s="1"/>
      <c r="NEX20" s="1"/>
      <c r="NEY20" s="1"/>
      <c r="NEZ20" s="1"/>
      <c r="NFA20" s="1"/>
      <c r="NFB20" s="1"/>
      <c r="NFC20" s="1"/>
      <c r="NFD20" s="1"/>
      <c r="NFE20" s="1"/>
      <c r="NFF20" s="1"/>
      <c r="NFG20" s="1"/>
      <c r="NFH20" s="1"/>
      <c r="NFI20" s="1"/>
      <c r="NFJ20" s="1"/>
      <c r="NFK20" s="1"/>
      <c r="NFL20" s="1"/>
      <c r="NFM20" s="1"/>
      <c r="NFN20" s="1"/>
      <c r="NFO20" s="1"/>
      <c r="NFP20" s="1"/>
      <c r="NFQ20" s="1"/>
      <c r="NFR20" s="1"/>
      <c r="NFS20" s="1"/>
      <c r="NFT20" s="1"/>
      <c r="NFU20" s="1"/>
      <c r="NFV20" s="1"/>
      <c r="NFW20" s="1"/>
      <c r="NFX20" s="1"/>
      <c r="NFY20" s="1"/>
      <c r="NFZ20" s="1"/>
      <c r="NGA20" s="1"/>
      <c r="NGB20" s="1"/>
      <c r="NGC20" s="1"/>
      <c r="NGD20" s="1"/>
      <c r="NGE20" s="1"/>
      <c r="NGF20" s="1"/>
      <c r="NGG20" s="1"/>
      <c r="NGH20" s="1"/>
      <c r="NGI20" s="1"/>
      <c r="NGJ20" s="1"/>
      <c r="NGK20" s="1"/>
      <c r="NGL20" s="1"/>
      <c r="NGM20" s="1"/>
      <c r="NGN20" s="1"/>
      <c r="NGO20" s="1"/>
      <c r="NGP20" s="1"/>
      <c r="NGQ20" s="1"/>
      <c r="NGR20" s="1"/>
      <c r="NGS20" s="1"/>
      <c r="NGT20" s="1"/>
      <c r="NGU20" s="1"/>
      <c r="NGV20" s="1"/>
      <c r="NGW20" s="1"/>
      <c r="NGX20" s="1"/>
      <c r="NGY20" s="1"/>
      <c r="NGZ20" s="1"/>
      <c r="NHA20" s="1"/>
      <c r="NHB20" s="1"/>
      <c r="NHC20" s="1"/>
      <c r="NHD20" s="1"/>
      <c r="NHE20" s="1"/>
      <c r="NHF20" s="1"/>
      <c r="NHG20" s="1"/>
      <c r="NHH20" s="1"/>
      <c r="NHI20" s="1"/>
      <c r="NHJ20" s="1"/>
      <c r="NHK20" s="1"/>
      <c r="NHL20" s="1"/>
      <c r="NHM20" s="1"/>
      <c r="NHN20" s="1"/>
      <c r="NHO20" s="1"/>
      <c r="NHP20" s="1"/>
      <c r="NHQ20" s="1"/>
      <c r="NHR20" s="1"/>
      <c r="NHS20" s="1"/>
      <c r="NHT20" s="1"/>
      <c r="NHU20" s="1"/>
      <c r="NHV20" s="1"/>
      <c r="NHW20" s="1"/>
      <c r="NHX20" s="1"/>
      <c r="NHY20" s="1"/>
      <c r="NHZ20" s="1"/>
      <c r="NIA20" s="1"/>
      <c r="NIB20" s="1"/>
      <c r="NIC20" s="1"/>
      <c r="NID20" s="1"/>
      <c r="NIE20" s="1"/>
      <c r="NIF20" s="1"/>
      <c r="NIG20" s="1"/>
      <c r="NIH20" s="1"/>
      <c r="NII20" s="1"/>
      <c r="NIJ20" s="1"/>
      <c r="NIK20" s="1"/>
      <c r="NIL20" s="1"/>
      <c r="NIM20" s="1"/>
      <c r="NIN20" s="1"/>
      <c r="NIO20" s="1"/>
      <c r="NIP20" s="1"/>
      <c r="NIQ20" s="1"/>
      <c r="NIR20" s="1"/>
      <c r="NIS20" s="1"/>
      <c r="NIT20" s="1"/>
      <c r="NIU20" s="1"/>
      <c r="NIV20" s="1"/>
      <c r="NIW20" s="1"/>
      <c r="NIX20" s="1"/>
      <c r="NIY20" s="1"/>
      <c r="NIZ20" s="1"/>
      <c r="NJA20" s="1"/>
      <c r="NJB20" s="1"/>
      <c r="NJC20" s="1"/>
      <c r="NJD20" s="1"/>
      <c r="NJE20" s="1"/>
      <c r="NJF20" s="1"/>
      <c r="NJG20" s="1"/>
      <c r="NJH20" s="1"/>
      <c r="NJI20" s="1"/>
      <c r="NJJ20" s="1"/>
      <c r="NJK20" s="1"/>
      <c r="NJL20" s="1"/>
      <c r="NJM20" s="1"/>
      <c r="NJN20" s="1"/>
      <c r="NJO20" s="1"/>
      <c r="NJP20" s="1"/>
      <c r="NJQ20" s="1"/>
      <c r="NJR20" s="1"/>
      <c r="NJS20" s="1"/>
      <c r="NJT20" s="1"/>
      <c r="NJU20" s="1"/>
      <c r="NJV20" s="1"/>
      <c r="NJW20" s="1"/>
      <c r="NJX20" s="1"/>
      <c r="NJY20" s="1"/>
      <c r="NJZ20" s="1"/>
      <c r="NKA20" s="1"/>
      <c r="NKB20" s="1"/>
      <c r="NKC20" s="1"/>
      <c r="NKD20" s="1"/>
      <c r="NKE20" s="1"/>
      <c r="NKF20" s="1"/>
      <c r="NKG20" s="1"/>
      <c r="NKH20" s="1"/>
      <c r="NKI20" s="1"/>
      <c r="NKJ20" s="1"/>
      <c r="NKK20" s="1"/>
      <c r="NKL20" s="1"/>
      <c r="NKM20" s="1"/>
      <c r="NKN20" s="1"/>
      <c r="NKO20" s="1"/>
      <c r="NKP20" s="1"/>
      <c r="NKQ20" s="1"/>
      <c r="NKR20" s="1"/>
      <c r="NKS20" s="1"/>
      <c r="NKT20" s="1"/>
      <c r="NKU20" s="1"/>
      <c r="NKV20" s="1"/>
      <c r="NKW20" s="1"/>
      <c r="NKX20" s="1"/>
      <c r="NKY20" s="1"/>
      <c r="NKZ20" s="1"/>
      <c r="NLA20" s="1"/>
      <c r="NLB20" s="1"/>
      <c r="NLC20" s="1"/>
      <c r="NLD20" s="1"/>
      <c r="NLE20" s="1"/>
      <c r="NLF20" s="1"/>
      <c r="NLG20" s="1"/>
      <c r="NLH20" s="1"/>
      <c r="NLI20" s="1"/>
      <c r="NLJ20" s="1"/>
      <c r="NLK20" s="1"/>
      <c r="NLL20" s="1"/>
      <c r="NLM20" s="1"/>
      <c r="NLN20" s="1"/>
      <c r="NLO20" s="1"/>
      <c r="NLP20" s="1"/>
      <c r="NLQ20" s="1"/>
      <c r="NLR20" s="1"/>
      <c r="NLS20" s="1"/>
      <c r="NLT20" s="1"/>
      <c r="NLU20" s="1"/>
      <c r="NLV20" s="1"/>
      <c r="NLW20" s="1"/>
      <c r="NLX20" s="1"/>
      <c r="NLY20" s="1"/>
      <c r="NLZ20" s="1"/>
      <c r="NMA20" s="1"/>
      <c r="NMB20" s="1"/>
      <c r="NMC20" s="1"/>
      <c r="NMD20" s="1"/>
      <c r="NME20" s="1"/>
      <c r="NMF20" s="1"/>
      <c r="NMG20" s="1"/>
      <c r="NMH20" s="1"/>
      <c r="NMI20" s="1"/>
      <c r="NMJ20" s="1"/>
      <c r="NMK20" s="1"/>
      <c r="NML20" s="1"/>
      <c r="NMM20" s="1"/>
      <c r="NMN20" s="1"/>
      <c r="NMO20" s="1"/>
      <c r="NMP20" s="1"/>
      <c r="NMQ20" s="1"/>
      <c r="NMR20" s="1"/>
      <c r="NMS20" s="1"/>
      <c r="NMT20" s="1"/>
      <c r="NMU20" s="1"/>
      <c r="NMV20" s="1"/>
      <c r="NMW20" s="1"/>
      <c r="NMX20" s="1"/>
      <c r="NMY20" s="1"/>
      <c r="NMZ20" s="1"/>
      <c r="NNA20" s="1"/>
      <c r="NNB20" s="1"/>
      <c r="NNC20" s="1"/>
      <c r="NND20" s="1"/>
      <c r="NNE20" s="1"/>
      <c r="NNF20" s="1"/>
      <c r="NNG20" s="1"/>
      <c r="NNH20" s="1"/>
      <c r="NNI20" s="1"/>
      <c r="NNJ20" s="1"/>
      <c r="NNK20" s="1"/>
      <c r="NNL20" s="1"/>
      <c r="NNM20" s="1"/>
      <c r="NNN20" s="1"/>
      <c r="NNO20" s="1"/>
      <c r="NNP20" s="1"/>
      <c r="NNQ20" s="1"/>
      <c r="NNR20" s="1"/>
      <c r="NNS20" s="1"/>
      <c r="NNT20" s="1"/>
      <c r="NNU20" s="1"/>
      <c r="NNV20" s="1"/>
      <c r="NNW20" s="1"/>
      <c r="NNX20" s="1"/>
      <c r="NNY20" s="1"/>
      <c r="NNZ20" s="1"/>
      <c r="NOA20" s="1"/>
      <c r="NOB20" s="1"/>
      <c r="NOC20" s="1"/>
      <c r="NOD20" s="1"/>
      <c r="NOE20" s="1"/>
      <c r="NOF20" s="1"/>
      <c r="NOG20" s="1"/>
      <c r="NOH20" s="1"/>
      <c r="NOI20" s="1"/>
      <c r="NOJ20" s="1"/>
      <c r="NOK20" s="1"/>
      <c r="NOL20" s="1"/>
      <c r="NOM20" s="1"/>
      <c r="NON20" s="1"/>
      <c r="NOO20" s="1"/>
      <c r="NOP20" s="1"/>
      <c r="NOQ20" s="1"/>
      <c r="NOR20" s="1"/>
      <c r="NOS20" s="1"/>
      <c r="NOT20" s="1"/>
      <c r="NOU20" s="1"/>
      <c r="NOV20" s="1"/>
      <c r="NOW20" s="1"/>
      <c r="NOX20" s="1"/>
      <c r="NOY20" s="1"/>
      <c r="NOZ20" s="1"/>
      <c r="NPA20" s="1"/>
      <c r="NPB20" s="1"/>
      <c r="NPC20" s="1"/>
      <c r="NPD20" s="1"/>
      <c r="NPE20" s="1"/>
      <c r="NPF20" s="1"/>
      <c r="NPG20" s="1"/>
      <c r="NPH20" s="1"/>
      <c r="NPI20" s="1"/>
      <c r="NPJ20" s="1"/>
      <c r="NPK20" s="1"/>
      <c r="NPL20" s="1"/>
      <c r="NPM20" s="1"/>
      <c r="NPN20" s="1"/>
      <c r="NPO20" s="1"/>
      <c r="NPP20" s="1"/>
      <c r="NPQ20" s="1"/>
      <c r="NPR20" s="1"/>
      <c r="NPS20" s="1"/>
      <c r="NPT20" s="1"/>
      <c r="NPU20" s="1"/>
      <c r="NPV20" s="1"/>
      <c r="NPW20" s="1"/>
      <c r="NPX20" s="1"/>
      <c r="NPY20" s="1"/>
      <c r="NPZ20" s="1"/>
      <c r="NQA20" s="1"/>
      <c r="NQB20" s="1"/>
      <c r="NQC20" s="1"/>
      <c r="NQD20" s="1"/>
      <c r="NQE20" s="1"/>
      <c r="NQF20" s="1"/>
      <c r="NQG20" s="1"/>
      <c r="NQH20" s="1"/>
      <c r="NQI20" s="1"/>
      <c r="NQJ20" s="1"/>
      <c r="NQK20" s="1"/>
      <c r="NQL20" s="1"/>
      <c r="NQM20" s="1"/>
      <c r="NQN20" s="1"/>
      <c r="NQO20" s="1"/>
      <c r="NQP20" s="1"/>
      <c r="NQQ20" s="1"/>
      <c r="NQR20" s="1"/>
      <c r="NQS20" s="1"/>
      <c r="NQT20" s="1"/>
      <c r="NQU20" s="1"/>
      <c r="NQV20" s="1"/>
      <c r="NQW20" s="1"/>
      <c r="NQX20" s="1"/>
      <c r="NQY20" s="1"/>
      <c r="NQZ20" s="1"/>
      <c r="NRA20" s="1"/>
      <c r="NRB20" s="1"/>
      <c r="NRC20" s="1"/>
      <c r="NRD20" s="1"/>
      <c r="NRE20" s="1"/>
      <c r="NRF20" s="1"/>
      <c r="NRG20" s="1"/>
      <c r="NRH20" s="1"/>
      <c r="NRI20" s="1"/>
      <c r="NRJ20" s="1"/>
      <c r="NRK20" s="1"/>
      <c r="NRL20" s="1"/>
      <c r="NRM20" s="1"/>
      <c r="NRN20" s="1"/>
      <c r="NRO20" s="1"/>
      <c r="NRP20" s="1"/>
      <c r="NRQ20" s="1"/>
      <c r="NRR20" s="1"/>
      <c r="NRS20" s="1"/>
      <c r="NRT20" s="1"/>
      <c r="NRU20" s="1"/>
      <c r="NRV20" s="1"/>
      <c r="NRW20" s="1"/>
      <c r="NRX20" s="1"/>
      <c r="NRY20" s="1"/>
      <c r="NRZ20" s="1"/>
      <c r="NSA20" s="1"/>
      <c r="NSB20" s="1"/>
      <c r="NSC20" s="1"/>
      <c r="NSD20" s="1"/>
      <c r="NSE20" s="1"/>
      <c r="NSF20" s="1"/>
      <c r="NSG20" s="1"/>
      <c r="NSH20" s="1"/>
      <c r="NSI20" s="1"/>
      <c r="NSJ20" s="1"/>
      <c r="NSK20" s="1"/>
      <c r="NSL20" s="1"/>
      <c r="NSM20" s="1"/>
      <c r="NSN20" s="1"/>
      <c r="NSO20" s="1"/>
      <c r="NSP20" s="1"/>
      <c r="NSQ20" s="1"/>
      <c r="NSR20" s="1"/>
      <c r="NSS20" s="1"/>
      <c r="NST20" s="1"/>
      <c r="NSU20" s="1"/>
      <c r="NSV20" s="1"/>
      <c r="NSW20" s="1"/>
      <c r="NSX20" s="1"/>
      <c r="NSY20" s="1"/>
      <c r="NSZ20" s="1"/>
      <c r="NTA20" s="1"/>
      <c r="NTB20" s="1"/>
      <c r="NTC20" s="1"/>
      <c r="NTD20" s="1"/>
      <c r="NTE20" s="1"/>
      <c r="NTF20" s="1"/>
      <c r="NTG20" s="1"/>
      <c r="NTH20" s="1"/>
      <c r="NTI20" s="1"/>
      <c r="NTJ20" s="1"/>
      <c r="NTK20" s="1"/>
      <c r="NTL20" s="1"/>
      <c r="NTM20" s="1"/>
      <c r="NTN20" s="1"/>
      <c r="NTO20" s="1"/>
      <c r="NTP20" s="1"/>
      <c r="NTQ20" s="1"/>
      <c r="NTR20" s="1"/>
      <c r="NTS20" s="1"/>
      <c r="NTT20" s="1"/>
      <c r="NTU20" s="1"/>
      <c r="NTV20" s="1"/>
      <c r="NTW20" s="1"/>
      <c r="NTX20" s="1"/>
      <c r="NTY20" s="1"/>
      <c r="NTZ20" s="1"/>
      <c r="NUA20" s="1"/>
      <c r="NUB20" s="1"/>
      <c r="NUC20" s="1"/>
      <c r="NUD20" s="1"/>
      <c r="NUE20" s="1"/>
      <c r="NUF20" s="1"/>
      <c r="NUG20" s="1"/>
      <c r="NUH20" s="1"/>
      <c r="NUI20" s="1"/>
      <c r="NUJ20" s="1"/>
      <c r="NUK20" s="1"/>
      <c r="NUL20" s="1"/>
      <c r="NUM20" s="1"/>
      <c r="NUN20" s="1"/>
      <c r="NUO20" s="1"/>
      <c r="NUP20" s="1"/>
      <c r="NUQ20" s="1"/>
      <c r="NUR20" s="1"/>
      <c r="NUS20" s="1"/>
      <c r="NUT20" s="1"/>
      <c r="NUU20" s="1"/>
      <c r="NUV20" s="1"/>
      <c r="NUW20" s="1"/>
      <c r="NUX20" s="1"/>
      <c r="NUY20" s="1"/>
      <c r="NUZ20" s="1"/>
      <c r="NVA20" s="1"/>
      <c r="NVB20" s="1"/>
      <c r="NVC20" s="1"/>
      <c r="NVD20" s="1"/>
      <c r="NVE20" s="1"/>
      <c r="NVF20" s="1"/>
      <c r="NVG20" s="1"/>
      <c r="NVH20" s="1"/>
      <c r="NVI20" s="1"/>
      <c r="NVJ20" s="1"/>
      <c r="NVK20" s="1"/>
      <c r="NVL20" s="1"/>
      <c r="NVM20" s="1"/>
      <c r="NVN20" s="1"/>
      <c r="NVO20" s="1"/>
      <c r="NVP20" s="1"/>
      <c r="NVQ20" s="1"/>
      <c r="NVR20" s="1"/>
      <c r="NVS20" s="1"/>
      <c r="NVT20" s="1"/>
      <c r="NVU20" s="1"/>
      <c r="NVV20" s="1"/>
      <c r="NVW20" s="1"/>
      <c r="NVX20" s="1"/>
      <c r="NVY20" s="1"/>
      <c r="NVZ20" s="1"/>
      <c r="NWA20" s="1"/>
      <c r="NWB20" s="1"/>
      <c r="NWC20" s="1"/>
      <c r="NWD20" s="1"/>
      <c r="NWE20" s="1"/>
      <c r="NWF20" s="1"/>
      <c r="NWG20" s="1"/>
      <c r="NWH20" s="1"/>
      <c r="NWI20" s="1"/>
      <c r="NWJ20" s="1"/>
      <c r="NWK20" s="1"/>
      <c r="NWL20" s="1"/>
      <c r="NWM20" s="1"/>
      <c r="NWN20" s="1"/>
      <c r="NWO20" s="1"/>
      <c r="NWP20" s="1"/>
      <c r="NWQ20" s="1"/>
      <c r="NWR20" s="1"/>
      <c r="NWS20" s="1"/>
      <c r="NWT20" s="1"/>
      <c r="NWU20" s="1"/>
      <c r="NWV20" s="1"/>
      <c r="NWW20" s="1"/>
      <c r="NWX20" s="1"/>
      <c r="NWY20" s="1"/>
      <c r="NWZ20" s="1"/>
      <c r="NXA20" s="1"/>
      <c r="NXB20" s="1"/>
      <c r="NXC20" s="1"/>
      <c r="NXD20" s="1"/>
      <c r="NXE20" s="1"/>
      <c r="NXF20" s="1"/>
      <c r="NXG20" s="1"/>
      <c r="NXH20" s="1"/>
      <c r="NXI20" s="1"/>
      <c r="NXJ20" s="1"/>
      <c r="NXK20" s="1"/>
      <c r="NXL20" s="1"/>
      <c r="NXM20" s="1"/>
      <c r="NXN20" s="1"/>
      <c r="NXO20" s="1"/>
      <c r="NXP20" s="1"/>
      <c r="NXQ20" s="1"/>
      <c r="NXR20" s="1"/>
      <c r="NXS20" s="1"/>
      <c r="NXT20" s="1"/>
      <c r="NXU20" s="1"/>
      <c r="NXV20" s="1"/>
      <c r="NXW20" s="1"/>
      <c r="NXX20" s="1"/>
      <c r="NXY20" s="1"/>
      <c r="NXZ20" s="1"/>
      <c r="NYA20" s="1"/>
      <c r="NYB20" s="1"/>
      <c r="NYC20" s="1"/>
      <c r="NYD20" s="1"/>
      <c r="NYE20" s="1"/>
      <c r="NYF20" s="1"/>
      <c r="NYG20" s="1"/>
      <c r="NYH20" s="1"/>
      <c r="NYI20" s="1"/>
      <c r="NYJ20" s="1"/>
      <c r="NYK20" s="1"/>
      <c r="NYL20" s="1"/>
      <c r="NYM20" s="1"/>
      <c r="NYN20" s="1"/>
      <c r="NYO20" s="1"/>
      <c r="NYP20" s="1"/>
      <c r="NYQ20" s="1"/>
      <c r="NYR20" s="1"/>
      <c r="NYS20" s="1"/>
      <c r="NYT20" s="1"/>
      <c r="NYU20" s="1"/>
      <c r="NYV20" s="1"/>
      <c r="NYW20" s="1"/>
      <c r="NYX20" s="1"/>
      <c r="NYY20" s="1"/>
      <c r="NYZ20" s="1"/>
      <c r="NZA20" s="1"/>
      <c r="NZB20" s="1"/>
      <c r="NZC20" s="1"/>
      <c r="NZD20" s="1"/>
      <c r="NZE20" s="1"/>
      <c r="NZF20" s="1"/>
      <c r="NZG20" s="1"/>
      <c r="NZH20" s="1"/>
      <c r="NZI20" s="1"/>
      <c r="NZJ20" s="1"/>
      <c r="NZK20" s="1"/>
      <c r="NZL20" s="1"/>
      <c r="NZM20" s="1"/>
      <c r="NZN20" s="1"/>
      <c r="NZO20" s="1"/>
      <c r="NZP20" s="1"/>
      <c r="NZQ20" s="1"/>
      <c r="NZR20" s="1"/>
      <c r="NZS20" s="1"/>
      <c r="NZT20" s="1"/>
      <c r="NZU20" s="1"/>
      <c r="NZV20" s="1"/>
      <c r="NZW20" s="1"/>
      <c r="NZX20" s="1"/>
      <c r="NZY20" s="1"/>
      <c r="NZZ20" s="1"/>
      <c r="OAA20" s="1"/>
      <c r="OAB20" s="1"/>
      <c r="OAC20" s="1"/>
      <c r="OAD20" s="1"/>
      <c r="OAE20" s="1"/>
      <c r="OAF20" s="1"/>
      <c r="OAG20" s="1"/>
      <c r="OAH20" s="1"/>
      <c r="OAI20" s="1"/>
      <c r="OAJ20" s="1"/>
      <c r="OAK20" s="1"/>
      <c r="OAL20" s="1"/>
      <c r="OAM20" s="1"/>
      <c r="OAN20" s="1"/>
      <c r="OAO20" s="1"/>
      <c r="OAP20" s="1"/>
      <c r="OAQ20" s="1"/>
      <c r="OAR20" s="1"/>
      <c r="OAS20" s="1"/>
      <c r="OAT20" s="1"/>
      <c r="OAU20" s="1"/>
      <c r="OAV20" s="1"/>
      <c r="OAW20" s="1"/>
      <c r="OAX20" s="1"/>
      <c r="OAY20" s="1"/>
      <c r="OAZ20" s="1"/>
      <c r="OBA20" s="1"/>
      <c r="OBB20" s="1"/>
      <c r="OBC20" s="1"/>
      <c r="OBD20" s="1"/>
      <c r="OBE20" s="1"/>
      <c r="OBF20" s="1"/>
      <c r="OBG20" s="1"/>
      <c r="OBH20" s="1"/>
      <c r="OBI20" s="1"/>
      <c r="OBJ20" s="1"/>
      <c r="OBK20" s="1"/>
      <c r="OBL20" s="1"/>
      <c r="OBM20" s="1"/>
      <c r="OBN20" s="1"/>
      <c r="OBO20" s="1"/>
      <c r="OBP20" s="1"/>
      <c r="OBQ20" s="1"/>
      <c r="OBR20" s="1"/>
      <c r="OBS20" s="1"/>
      <c r="OBT20" s="1"/>
      <c r="OBU20" s="1"/>
      <c r="OBV20" s="1"/>
      <c r="OBW20" s="1"/>
      <c r="OBX20" s="1"/>
      <c r="OBY20" s="1"/>
      <c r="OBZ20" s="1"/>
      <c r="OCA20" s="1"/>
      <c r="OCB20" s="1"/>
      <c r="OCC20" s="1"/>
      <c r="OCD20" s="1"/>
      <c r="OCE20" s="1"/>
      <c r="OCF20" s="1"/>
      <c r="OCG20" s="1"/>
      <c r="OCH20" s="1"/>
      <c r="OCI20" s="1"/>
      <c r="OCJ20" s="1"/>
      <c r="OCK20" s="1"/>
      <c r="OCL20" s="1"/>
      <c r="OCM20" s="1"/>
      <c r="OCN20" s="1"/>
      <c r="OCO20" s="1"/>
      <c r="OCP20" s="1"/>
      <c r="OCQ20" s="1"/>
      <c r="OCR20" s="1"/>
      <c r="OCS20" s="1"/>
      <c r="OCT20" s="1"/>
      <c r="OCU20" s="1"/>
      <c r="OCV20" s="1"/>
      <c r="OCW20" s="1"/>
      <c r="OCX20" s="1"/>
      <c r="OCY20" s="1"/>
      <c r="OCZ20" s="1"/>
      <c r="ODA20" s="1"/>
      <c r="ODB20" s="1"/>
      <c r="ODC20" s="1"/>
      <c r="ODD20" s="1"/>
      <c r="ODE20" s="1"/>
      <c r="ODF20" s="1"/>
      <c r="ODG20" s="1"/>
      <c r="ODH20" s="1"/>
      <c r="ODI20" s="1"/>
      <c r="ODJ20" s="1"/>
      <c r="ODK20" s="1"/>
      <c r="ODL20" s="1"/>
      <c r="ODM20" s="1"/>
      <c r="ODN20" s="1"/>
      <c r="ODO20" s="1"/>
      <c r="ODP20" s="1"/>
      <c r="ODQ20" s="1"/>
      <c r="ODR20" s="1"/>
      <c r="ODS20" s="1"/>
      <c r="ODT20" s="1"/>
      <c r="ODU20" s="1"/>
      <c r="ODV20" s="1"/>
      <c r="ODW20" s="1"/>
      <c r="ODX20" s="1"/>
      <c r="ODY20" s="1"/>
      <c r="ODZ20" s="1"/>
      <c r="OEA20" s="1"/>
      <c r="OEB20" s="1"/>
      <c r="OEC20" s="1"/>
      <c r="OED20" s="1"/>
      <c r="OEE20" s="1"/>
      <c r="OEF20" s="1"/>
      <c r="OEG20" s="1"/>
      <c r="OEH20" s="1"/>
      <c r="OEI20" s="1"/>
      <c r="OEJ20" s="1"/>
      <c r="OEK20" s="1"/>
      <c r="OEL20" s="1"/>
      <c r="OEM20" s="1"/>
      <c r="OEN20" s="1"/>
      <c r="OEO20" s="1"/>
      <c r="OEP20" s="1"/>
      <c r="OEQ20" s="1"/>
      <c r="OER20" s="1"/>
      <c r="OES20" s="1"/>
      <c r="OET20" s="1"/>
      <c r="OEU20" s="1"/>
      <c r="OEV20" s="1"/>
      <c r="OEW20" s="1"/>
      <c r="OEX20" s="1"/>
      <c r="OEY20" s="1"/>
      <c r="OEZ20" s="1"/>
      <c r="OFA20" s="1"/>
      <c r="OFB20" s="1"/>
      <c r="OFC20" s="1"/>
      <c r="OFD20" s="1"/>
      <c r="OFE20" s="1"/>
      <c r="OFF20" s="1"/>
      <c r="OFG20" s="1"/>
      <c r="OFH20" s="1"/>
      <c r="OFI20" s="1"/>
      <c r="OFJ20" s="1"/>
      <c r="OFK20" s="1"/>
      <c r="OFL20" s="1"/>
      <c r="OFM20" s="1"/>
      <c r="OFN20" s="1"/>
      <c r="OFO20" s="1"/>
      <c r="OFP20" s="1"/>
      <c r="OFQ20" s="1"/>
      <c r="OFR20" s="1"/>
      <c r="OFS20" s="1"/>
      <c r="OFT20" s="1"/>
      <c r="OFU20" s="1"/>
      <c r="OFV20" s="1"/>
      <c r="OFW20" s="1"/>
      <c r="OFX20" s="1"/>
      <c r="OFY20" s="1"/>
      <c r="OFZ20" s="1"/>
      <c r="OGA20" s="1"/>
      <c r="OGB20" s="1"/>
      <c r="OGC20" s="1"/>
      <c r="OGD20" s="1"/>
      <c r="OGE20" s="1"/>
      <c r="OGF20" s="1"/>
      <c r="OGG20" s="1"/>
      <c r="OGH20" s="1"/>
      <c r="OGI20" s="1"/>
      <c r="OGJ20" s="1"/>
      <c r="OGK20" s="1"/>
      <c r="OGL20" s="1"/>
      <c r="OGM20" s="1"/>
      <c r="OGN20" s="1"/>
      <c r="OGO20" s="1"/>
      <c r="OGP20" s="1"/>
      <c r="OGQ20" s="1"/>
      <c r="OGR20" s="1"/>
      <c r="OGS20" s="1"/>
      <c r="OGT20" s="1"/>
      <c r="OGU20" s="1"/>
      <c r="OGV20" s="1"/>
      <c r="OGW20" s="1"/>
      <c r="OGX20" s="1"/>
      <c r="OGY20" s="1"/>
      <c r="OGZ20" s="1"/>
      <c r="OHA20" s="1"/>
      <c r="OHB20" s="1"/>
      <c r="OHC20" s="1"/>
      <c r="OHD20" s="1"/>
      <c r="OHE20" s="1"/>
      <c r="OHF20" s="1"/>
      <c r="OHG20" s="1"/>
      <c r="OHH20" s="1"/>
      <c r="OHI20" s="1"/>
      <c r="OHJ20" s="1"/>
      <c r="OHK20" s="1"/>
      <c r="OHL20" s="1"/>
      <c r="OHM20" s="1"/>
      <c r="OHN20" s="1"/>
      <c r="OHO20" s="1"/>
      <c r="OHP20" s="1"/>
      <c r="OHQ20" s="1"/>
      <c r="OHR20" s="1"/>
      <c r="OHS20" s="1"/>
      <c r="OHT20" s="1"/>
      <c r="OHU20" s="1"/>
      <c r="OHV20" s="1"/>
      <c r="OHW20" s="1"/>
      <c r="OHX20" s="1"/>
      <c r="OHY20" s="1"/>
      <c r="OHZ20" s="1"/>
      <c r="OIA20" s="1"/>
      <c r="OIB20" s="1"/>
      <c r="OIC20" s="1"/>
      <c r="OID20" s="1"/>
      <c r="OIE20" s="1"/>
      <c r="OIF20" s="1"/>
      <c r="OIG20" s="1"/>
      <c r="OIH20" s="1"/>
      <c r="OII20" s="1"/>
      <c r="OIJ20" s="1"/>
      <c r="OIK20" s="1"/>
      <c r="OIL20" s="1"/>
      <c r="OIM20" s="1"/>
      <c r="OIN20" s="1"/>
      <c r="OIO20" s="1"/>
      <c r="OIP20" s="1"/>
      <c r="OIQ20" s="1"/>
      <c r="OIR20" s="1"/>
      <c r="OIS20" s="1"/>
      <c r="OIT20" s="1"/>
      <c r="OIU20" s="1"/>
      <c r="OIV20" s="1"/>
      <c r="OIW20" s="1"/>
      <c r="OIX20" s="1"/>
      <c r="OIY20" s="1"/>
      <c r="OIZ20" s="1"/>
      <c r="OJA20" s="1"/>
      <c r="OJB20" s="1"/>
      <c r="OJC20" s="1"/>
      <c r="OJD20" s="1"/>
      <c r="OJE20" s="1"/>
      <c r="OJF20" s="1"/>
      <c r="OJG20" s="1"/>
      <c r="OJH20" s="1"/>
      <c r="OJI20" s="1"/>
      <c r="OJJ20" s="1"/>
      <c r="OJK20" s="1"/>
      <c r="OJL20" s="1"/>
      <c r="OJM20" s="1"/>
      <c r="OJN20" s="1"/>
      <c r="OJO20" s="1"/>
      <c r="OJP20" s="1"/>
      <c r="OJQ20" s="1"/>
      <c r="OJR20" s="1"/>
      <c r="OJS20" s="1"/>
      <c r="OJT20" s="1"/>
      <c r="OJU20" s="1"/>
      <c r="OJV20" s="1"/>
      <c r="OJW20" s="1"/>
      <c r="OJX20" s="1"/>
      <c r="OJY20" s="1"/>
      <c r="OJZ20" s="1"/>
      <c r="OKA20" s="1"/>
      <c r="OKB20" s="1"/>
      <c r="OKC20" s="1"/>
      <c r="OKD20" s="1"/>
      <c r="OKE20" s="1"/>
      <c r="OKF20" s="1"/>
      <c r="OKG20" s="1"/>
      <c r="OKH20" s="1"/>
      <c r="OKI20" s="1"/>
      <c r="OKJ20" s="1"/>
      <c r="OKK20" s="1"/>
      <c r="OKL20" s="1"/>
      <c r="OKM20" s="1"/>
      <c r="OKN20" s="1"/>
      <c r="OKO20" s="1"/>
      <c r="OKP20" s="1"/>
      <c r="OKQ20" s="1"/>
      <c r="OKR20" s="1"/>
      <c r="OKS20" s="1"/>
      <c r="OKT20" s="1"/>
      <c r="OKU20" s="1"/>
      <c r="OKV20" s="1"/>
      <c r="OKW20" s="1"/>
      <c r="OKX20" s="1"/>
      <c r="OKY20" s="1"/>
      <c r="OKZ20" s="1"/>
      <c r="OLA20" s="1"/>
      <c r="OLB20" s="1"/>
      <c r="OLC20" s="1"/>
      <c r="OLD20" s="1"/>
      <c r="OLE20" s="1"/>
      <c r="OLF20" s="1"/>
      <c r="OLG20" s="1"/>
      <c r="OLH20" s="1"/>
      <c r="OLI20" s="1"/>
      <c r="OLJ20" s="1"/>
      <c r="OLK20" s="1"/>
      <c r="OLL20" s="1"/>
      <c r="OLM20" s="1"/>
      <c r="OLN20" s="1"/>
      <c r="OLO20" s="1"/>
      <c r="OLP20" s="1"/>
      <c r="OLQ20" s="1"/>
      <c r="OLR20" s="1"/>
      <c r="OLS20" s="1"/>
      <c r="OLT20" s="1"/>
      <c r="OLU20" s="1"/>
      <c r="OLV20" s="1"/>
      <c r="OLW20" s="1"/>
      <c r="OLX20" s="1"/>
      <c r="OLY20" s="1"/>
      <c r="OLZ20" s="1"/>
      <c r="OMA20" s="1"/>
      <c r="OMB20" s="1"/>
      <c r="OMC20" s="1"/>
      <c r="OMD20" s="1"/>
      <c r="OME20" s="1"/>
      <c r="OMF20" s="1"/>
      <c r="OMG20" s="1"/>
      <c r="OMH20" s="1"/>
      <c r="OMI20" s="1"/>
      <c r="OMJ20" s="1"/>
      <c r="OMK20" s="1"/>
      <c r="OML20" s="1"/>
      <c r="OMM20" s="1"/>
      <c r="OMN20" s="1"/>
      <c r="OMO20" s="1"/>
      <c r="OMP20" s="1"/>
      <c r="OMQ20" s="1"/>
      <c r="OMR20" s="1"/>
      <c r="OMS20" s="1"/>
      <c r="OMT20" s="1"/>
      <c r="OMU20" s="1"/>
      <c r="OMV20" s="1"/>
      <c r="OMW20" s="1"/>
      <c r="OMX20" s="1"/>
      <c r="OMY20" s="1"/>
      <c r="OMZ20" s="1"/>
      <c r="ONA20" s="1"/>
      <c r="ONB20" s="1"/>
      <c r="ONC20" s="1"/>
      <c r="OND20" s="1"/>
      <c r="ONE20" s="1"/>
      <c r="ONF20" s="1"/>
      <c r="ONG20" s="1"/>
      <c r="ONH20" s="1"/>
      <c r="ONI20" s="1"/>
      <c r="ONJ20" s="1"/>
      <c r="ONK20" s="1"/>
      <c r="ONL20" s="1"/>
      <c r="ONM20" s="1"/>
      <c r="ONN20" s="1"/>
      <c r="ONO20" s="1"/>
      <c r="ONP20" s="1"/>
      <c r="ONQ20" s="1"/>
      <c r="ONR20" s="1"/>
      <c r="ONS20" s="1"/>
      <c r="ONT20" s="1"/>
      <c r="ONU20" s="1"/>
      <c r="ONV20" s="1"/>
      <c r="ONW20" s="1"/>
      <c r="ONX20" s="1"/>
      <c r="ONY20" s="1"/>
      <c r="ONZ20" s="1"/>
      <c r="OOA20" s="1"/>
      <c r="OOB20" s="1"/>
      <c r="OOC20" s="1"/>
      <c r="OOD20" s="1"/>
      <c r="OOE20" s="1"/>
      <c r="OOF20" s="1"/>
      <c r="OOG20" s="1"/>
      <c r="OOH20" s="1"/>
      <c r="OOI20" s="1"/>
      <c r="OOJ20" s="1"/>
      <c r="OOK20" s="1"/>
      <c r="OOL20" s="1"/>
      <c r="OOM20" s="1"/>
      <c r="OON20" s="1"/>
      <c r="OOO20" s="1"/>
      <c r="OOP20" s="1"/>
      <c r="OOQ20" s="1"/>
      <c r="OOR20" s="1"/>
      <c r="OOS20" s="1"/>
      <c r="OOT20" s="1"/>
      <c r="OOU20" s="1"/>
      <c r="OOV20" s="1"/>
      <c r="OOW20" s="1"/>
      <c r="OOX20" s="1"/>
      <c r="OOY20" s="1"/>
      <c r="OOZ20" s="1"/>
      <c r="OPA20" s="1"/>
      <c r="OPB20" s="1"/>
      <c r="OPC20" s="1"/>
      <c r="OPD20" s="1"/>
      <c r="OPE20" s="1"/>
      <c r="OPF20" s="1"/>
      <c r="OPG20" s="1"/>
      <c r="OPH20" s="1"/>
      <c r="OPI20" s="1"/>
      <c r="OPJ20" s="1"/>
      <c r="OPK20" s="1"/>
      <c r="OPL20" s="1"/>
      <c r="OPM20" s="1"/>
      <c r="OPN20" s="1"/>
      <c r="OPO20" s="1"/>
      <c r="OPP20" s="1"/>
      <c r="OPQ20" s="1"/>
      <c r="OPR20" s="1"/>
      <c r="OPS20" s="1"/>
      <c r="OPT20" s="1"/>
      <c r="OPU20" s="1"/>
      <c r="OPV20" s="1"/>
      <c r="OPW20" s="1"/>
      <c r="OPX20" s="1"/>
      <c r="OPY20" s="1"/>
      <c r="OPZ20" s="1"/>
      <c r="OQA20" s="1"/>
      <c r="OQB20" s="1"/>
      <c r="OQC20" s="1"/>
      <c r="OQD20" s="1"/>
      <c r="OQE20" s="1"/>
      <c r="OQF20" s="1"/>
      <c r="OQG20" s="1"/>
      <c r="OQH20" s="1"/>
      <c r="OQI20" s="1"/>
      <c r="OQJ20" s="1"/>
      <c r="OQK20" s="1"/>
      <c r="OQL20" s="1"/>
      <c r="OQM20" s="1"/>
      <c r="OQN20" s="1"/>
      <c r="OQO20" s="1"/>
      <c r="OQP20" s="1"/>
      <c r="OQQ20" s="1"/>
      <c r="OQR20" s="1"/>
      <c r="OQS20" s="1"/>
      <c r="OQT20" s="1"/>
      <c r="OQU20" s="1"/>
      <c r="OQV20" s="1"/>
      <c r="OQW20" s="1"/>
      <c r="OQX20" s="1"/>
      <c r="OQY20" s="1"/>
      <c r="OQZ20" s="1"/>
      <c r="ORA20" s="1"/>
      <c r="ORB20" s="1"/>
      <c r="ORC20" s="1"/>
      <c r="ORD20" s="1"/>
      <c r="ORE20" s="1"/>
      <c r="ORF20" s="1"/>
      <c r="ORG20" s="1"/>
      <c r="ORH20" s="1"/>
      <c r="ORI20" s="1"/>
      <c r="ORJ20" s="1"/>
      <c r="ORK20" s="1"/>
      <c r="ORL20" s="1"/>
      <c r="ORM20" s="1"/>
      <c r="ORN20" s="1"/>
      <c r="ORO20" s="1"/>
      <c r="ORP20" s="1"/>
      <c r="ORQ20" s="1"/>
      <c r="ORR20" s="1"/>
      <c r="ORS20" s="1"/>
      <c r="ORT20" s="1"/>
      <c r="ORU20" s="1"/>
      <c r="ORV20" s="1"/>
      <c r="ORW20" s="1"/>
      <c r="ORX20" s="1"/>
      <c r="ORY20" s="1"/>
      <c r="ORZ20" s="1"/>
      <c r="OSA20" s="1"/>
      <c r="OSB20" s="1"/>
      <c r="OSC20" s="1"/>
      <c r="OSD20" s="1"/>
      <c r="OSE20" s="1"/>
      <c r="OSF20" s="1"/>
      <c r="OSG20" s="1"/>
      <c r="OSH20" s="1"/>
      <c r="OSI20" s="1"/>
      <c r="OSJ20" s="1"/>
      <c r="OSK20" s="1"/>
      <c r="OSL20" s="1"/>
      <c r="OSM20" s="1"/>
      <c r="OSN20" s="1"/>
      <c r="OSO20" s="1"/>
      <c r="OSP20" s="1"/>
      <c r="OSQ20" s="1"/>
      <c r="OSR20" s="1"/>
      <c r="OSS20" s="1"/>
      <c r="OST20" s="1"/>
      <c r="OSU20" s="1"/>
      <c r="OSV20" s="1"/>
      <c r="OSW20" s="1"/>
      <c r="OSX20" s="1"/>
      <c r="OSY20" s="1"/>
      <c r="OSZ20" s="1"/>
      <c r="OTA20" s="1"/>
      <c r="OTB20" s="1"/>
      <c r="OTC20" s="1"/>
      <c r="OTD20" s="1"/>
      <c r="OTE20" s="1"/>
      <c r="OTF20" s="1"/>
      <c r="OTG20" s="1"/>
      <c r="OTH20" s="1"/>
      <c r="OTI20" s="1"/>
      <c r="OTJ20" s="1"/>
      <c r="OTK20" s="1"/>
      <c r="OTL20" s="1"/>
      <c r="OTM20" s="1"/>
      <c r="OTN20" s="1"/>
      <c r="OTO20" s="1"/>
      <c r="OTP20" s="1"/>
      <c r="OTQ20" s="1"/>
      <c r="OTR20" s="1"/>
      <c r="OTS20" s="1"/>
      <c r="OTT20" s="1"/>
      <c r="OTU20" s="1"/>
      <c r="OTV20" s="1"/>
      <c r="OTW20" s="1"/>
      <c r="OTX20" s="1"/>
      <c r="OTY20" s="1"/>
      <c r="OTZ20" s="1"/>
      <c r="OUA20" s="1"/>
      <c r="OUB20" s="1"/>
      <c r="OUC20" s="1"/>
      <c r="OUD20" s="1"/>
      <c r="OUE20" s="1"/>
      <c r="OUF20" s="1"/>
      <c r="OUG20" s="1"/>
      <c r="OUH20" s="1"/>
      <c r="OUI20" s="1"/>
      <c r="OUJ20" s="1"/>
      <c r="OUK20" s="1"/>
      <c r="OUL20" s="1"/>
      <c r="OUM20" s="1"/>
      <c r="OUN20" s="1"/>
      <c r="OUO20" s="1"/>
      <c r="OUP20" s="1"/>
      <c r="OUQ20" s="1"/>
      <c r="OUR20" s="1"/>
      <c r="OUS20" s="1"/>
      <c r="OUT20" s="1"/>
      <c r="OUU20" s="1"/>
      <c r="OUV20" s="1"/>
      <c r="OUW20" s="1"/>
      <c r="OUX20" s="1"/>
      <c r="OUY20" s="1"/>
      <c r="OUZ20" s="1"/>
      <c r="OVA20" s="1"/>
      <c r="OVB20" s="1"/>
      <c r="OVC20" s="1"/>
      <c r="OVD20" s="1"/>
      <c r="OVE20" s="1"/>
      <c r="OVF20" s="1"/>
      <c r="OVG20" s="1"/>
      <c r="OVH20" s="1"/>
      <c r="OVI20" s="1"/>
      <c r="OVJ20" s="1"/>
      <c r="OVK20" s="1"/>
      <c r="OVL20" s="1"/>
      <c r="OVM20" s="1"/>
      <c r="OVN20" s="1"/>
      <c r="OVO20" s="1"/>
      <c r="OVP20" s="1"/>
      <c r="OVQ20" s="1"/>
      <c r="OVR20" s="1"/>
      <c r="OVS20" s="1"/>
      <c r="OVT20" s="1"/>
      <c r="OVU20" s="1"/>
      <c r="OVV20" s="1"/>
      <c r="OVW20" s="1"/>
      <c r="OVX20" s="1"/>
      <c r="OVY20" s="1"/>
      <c r="OVZ20" s="1"/>
      <c r="OWA20" s="1"/>
      <c r="OWB20" s="1"/>
      <c r="OWC20" s="1"/>
      <c r="OWD20" s="1"/>
      <c r="OWE20" s="1"/>
      <c r="OWF20" s="1"/>
      <c r="OWG20" s="1"/>
      <c r="OWH20" s="1"/>
      <c r="OWI20" s="1"/>
      <c r="OWJ20" s="1"/>
      <c r="OWK20" s="1"/>
      <c r="OWL20" s="1"/>
      <c r="OWM20" s="1"/>
      <c r="OWN20" s="1"/>
      <c r="OWO20" s="1"/>
      <c r="OWP20" s="1"/>
      <c r="OWQ20" s="1"/>
      <c r="OWR20" s="1"/>
      <c r="OWS20" s="1"/>
      <c r="OWT20" s="1"/>
      <c r="OWU20" s="1"/>
      <c r="OWV20" s="1"/>
      <c r="OWW20" s="1"/>
      <c r="OWX20" s="1"/>
      <c r="OWY20" s="1"/>
      <c r="OWZ20" s="1"/>
      <c r="OXA20" s="1"/>
      <c r="OXB20" s="1"/>
      <c r="OXC20" s="1"/>
      <c r="OXD20" s="1"/>
      <c r="OXE20" s="1"/>
      <c r="OXF20" s="1"/>
      <c r="OXG20" s="1"/>
      <c r="OXH20" s="1"/>
      <c r="OXI20" s="1"/>
      <c r="OXJ20" s="1"/>
      <c r="OXK20" s="1"/>
      <c r="OXL20" s="1"/>
      <c r="OXM20" s="1"/>
      <c r="OXN20" s="1"/>
      <c r="OXO20" s="1"/>
      <c r="OXP20" s="1"/>
      <c r="OXQ20" s="1"/>
      <c r="OXR20" s="1"/>
      <c r="OXS20" s="1"/>
      <c r="OXT20" s="1"/>
      <c r="OXU20" s="1"/>
      <c r="OXV20" s="1"/>
      <c r="OXW20" s="1"/>
      <c r="OXX20" s="1"/>
      <c r="OXY20" s="1"/>
      <c r="OXZ20" s="1"/>
      <c r="OYA20" s="1"/>
      <c r="OYB20" s="1"/>
      <c r="OYC20" s="1"/>
      <c r="OYD20" s="1"/>
      <c r="OYE20" s="1"/>
      <c r="OYF20" s="1"/>
      <c r="OYG20" s="1"/>
      <c r="OYH20" s="1"/>
      <c r="OYI20" s="1"/>
      <c r="OYJ20" s="1"/>
      <c r="OYK20" s="1"/>
      <c r="OYL20" s="1"/>
      <c r="OYM20" s="1"/>
      <c r="OYN20" s="1"/>
      <c r="OYO20" s="1"/>
      <c r="OYP20" s="1"/>
      <c r="OYQ20" s="1"/>
      <c r="OYR20" s="1"/>
      <c r="OYS20" s="1"/>
      <c r="OYT20" s="1"/>
      <c r="OYU20" s="1"/>
      <c r="OYV20" s="1"/>
      <c r="OYW20" s="1"/>
      <c r="OYX20" s="1"/>
      <c r="OYY20" s="1"/>
      <c r="OYZ20" s="1"/>
      <c r="OZA20" s="1"/>
      <c r="OZB20" s="1"/>
      <c r="OZC20" s="1"/>
      <c r="OZD20" s="1"/>
      <c r="OZE20" s="1"/>
      <c r="OZF20" s="1"/>
      <c r="OZG20" s="1"/>
      <c r="OZH20" s="1"/>
      <c r="OZI20" s="1"/>
      <c r="OZJ20" s="1"/>
      <c r="OZK20" s="1"/>
      <c r="OZL20" s="1"/>
      <c r="OZM20" s="1"/>
      <c r="OZN20" s="1"/>
      <c r="OZO20" s="1"/>
      <c r="OZP20" s="1"/>
      <c r="OZQ20" s="1"/>
      <c r="OZR20" s="1"/>
      <c r="OZS20" s="1"/>
      <c r="OZT20" s="1"/>
      <c r="OZU20" s="1"/>
      <c r="OZV20" s="1"/>
      <c r="OZW20" s="1"/>
      <c r="OZX20" s="1"/>
      <c r="OZY20" s="1"/>
      <c r="OZZ20" s="1"/>
      <c r="PAA20" s="1"/>
      <c r="PAB20" s="1"/>
      <c r="PAC20" s="1"/>
      <c r="PAD20" s="1"/>
      <c r="PAE20" s="1"/>
      <c r="PAF20" s="1"/>
      <c r="PAG20" s="1"/>
      <c r="PAH20" s="1"/>
      <c r="PAI20" s="1"/>
      <c r="PAJ20" s="1"/>
      <c r="PAK20" s="1"/>
      <c r="PAL20" s="1"/>
      <c r="PAM20" s="1"/>
      <c r="PAN20" s="1"/>
      <c r="PAO20" s="1"/>
      <c r="PAP20" s="1"/>
      <c r="PAQ20" s="1"/>
      <c r="PAR20" s="1"/>
      <c r="PAS20" s="1"/>
      <c r="PAT20" s="1"/>
      <c r="PAU20" s="1"/>
      <c r="PAV20" s="1"/>
      <c r="PAW20" s="1"/>
      <c r="PAX20" s="1"/>
      <c r="PAY20" s="1"/>
      <c r="PAZ20" s="1"/>
      <c r="PBA20" s="1"/>
      <c r="PBB20" s="1"/>
      <c r="PBC20" s="1"/>
      <c r="PBD20" s="1"/>
      <c r="PBE20" s="1"/>
      <c r="PBF20" s="1"/>
      <c r="PBG20" s="1"/>
      <c r="PBH20" s="1"/>
      <c r="PBI20" s="1"/>
      <c r="PBJ20" s="1"/>
      <c r="PBK20" s="1"/>
      <c r="PBL20" s="1"/>
      <c r="PBM20" s="1"/>
      <c r="PBN20" s="1"/>
      <c r="PBO20" s="1"/>
      <c r="PBP20" s="1"/>
      <c r="PBQ20" s="1"/>
      <c r="PBR20" s="1"/>
      <c r="PBS20" s="1"/>
      <c r="PBT20" s="1"/>
      <c r="PBU20" s="1"/>
      <c r="PBV20" s="1"/>
      <c r="PBW20" s="1"/>
      <c r="PBX20" s="1"/>
      <c r="PBY20" s="1"/>
      <c r="PBZ20" s="1"/>
      <c r="PCA20" s="1"/>
      <c r="PCB20" s="1"/>
      <c r="PCC20" s="1"/>
      <c r="PCD20" s="1"/>
      <c r="PCE20" s="1"/>
      <c r="PCF20" s="1"/>
      <c r="PCG20" s="1"/>
      <c r="PCH20" s="1"/>
      <c r="PCI20" s="1"/>
      <c r="PCJ20" s="1"/>
      <c r="PCK20" s="1"/>
      <c r="PCL20" s="1"/>
      <c r="PCM20" s="1"/>
      <c r="PCN20" s="1"/>
      <c r="PCO20" s="1"/>
      <c r="PCP20" s="1"/>
      <c r="PCQ20" s="1"/>
      <c r="PCR20" s="1"/>
      <c r="PCS20" s="1"/>
      <c r="PCT20" s="1"/>
      <c r="PCU20" s="1"/>
      <c r="PCV20" s="1"/>
      <c r="PCW20" s="1"/>
      <c r="PCX20" s="1"/>
      <c r="PCY20" s="1"/>
      <c r="PCZ20" s="1"/>
      <c r="PDA20" s="1"/>
      <c r="PDB20" s="1"/>
      <c r="PDC20" s="1"/>
      <c r="PDD20" s="1"/>
      <c r="PDE20" s="1"/>
      <c r="PDF20" s="1"/>
      <c r="PDG20" s="1"/>
      <c r="PDH20" s="1"/>
      <c r="PDI20" s="1"/>
      <c r="PDJ20" s="1"/>
      <c r="PDK20" s="1"/>
      <c r="PDL20" s="1"/>
      <c r="PDM20" s="1"/>
      <c r="PDN20" s="1"/>
      <c r="PDO20" s="1"/>
      <c r="PDP20" s="1"/>
      <c r="PDQ20" s="1"/>
      <c r="PDR20" s="1"/>
      <c r="PDS20" s="1"/>
      <c r="PDT20" s="1"/>
      <c r="PDU20" s="1"/>
      <c r="PDV20" s="1"/>
      <c r="PDW20" s="1"/>
      <c r="PDX20" s="1"/>
      <c r="PDY20" s="1"/>
      <c r="PDZ20" s="1"/>
      <c r="PEA20" s="1"/>
      <c r="PEB20" s="1"/>
      <c r="PEC20" s="1"/>
      <c r="PED20" s="1"/>
      <c r="PEE20" s="1"/>
      <c r="PEF20" s="1"/>
      <c r="PEG20" s="1"/>
      <c r="PEH20" s="1"/>
      <c r="PEI20" s="1"/>
      <c r="PEJ20" s="1"/>
      <c r="PEK20" s="1"/>
      <c r="PEL20" s="1"/>
      <c r="PEM20" s="1"/>
      <c r="PEN20" s="1"/>
      <c r="PEO20" s="1"/>
      <c r="PEP20" s="1"/>
      <c r="PEQ20" s="1"/>
      <c r="PER20" s="1"/>
      <c r="PES20" s="1"/>
      <c r="PET20" s="1"/>
      <c r="PEU20" s="1"/>
      <c r="PEV20" s="1"/>
      <c r="PEW20" s="1"/>
      <c r="PEX20" s="1"/>
      <c r="PEY20" s="1"/>
      <c r="PEZ20" s="1"/>
      <c r="PFA20" s="1"/>
      <c r="PFB20" s="1"/>
      <c r="PFC20" s="1"/>
      <c r="PFD20" s="1"/>
      <c r="PFE20" s="1"/>
      <c r="PFF20" s="1"/>
      <c r="PFG20" s="1"/>
      <c r="PFH20" s="1"/>
      <c r="PFI20" s="1"/>
      <c r="PFJ20" s="1"/>
      <c r="PFK20" s="1"/>
      <c r="PFL20" s="1"/>
      <c r="PFM20" s="1"/>
      <c r="PFN20" s="1"/>
      <c r="PFO20" s="1"/>
      <c r="PFP20" s="1"/>
      <c r="PFQ20" s="1"/>
      <c r="PFR20" s="1"/>
      <c r="PFS20" s="1"/>
      <c r="PFT20" s="1"/>
      <c r="PFU20" s="1"/>
      <c r="PFV20" s="1"/>
      <c r="PFW20" s="1"/>
      <c r="PFX20" s="1"/>
      <c r="PFY20" s="1"/>
      <c r="PFZ20" s="1"/>
      <c r="PGA20" s="1"/>
      <c r="PGB20" s="1"/>
      <c r="PGC20" s="1"/>
      <c r="PGD20" s="1"/>
      <c r="PGE20" s="1"/>
      <c r="PGF20" s="1"/>
      <c r="PGG20" s="1"/>
      <c r="PGH20" s="1"/>
      <c r="PGI20" s="1"/>
      <c r="PGJ20" s="1"/>
      <c r="PGK20" s="1"/>
      <c r="PGL20" s="1"/>
      <c r="PGM20" s="1"/>
      <c r="PGN20" s="1"/>
      <c r="PGO20" s="1"/>
      <c r="PGP20" s="1"/>
      <c r="PGQ20" s="1"/>
      <c r="PGR20" s="1"/>
      <c r="PGS20" s="1"/>
      <c r="PGT20" s="1"/>
      <c r="PGU20" s="1"/>
      <c r="PGV20" s="1"/>
      <c r="PGW20" s="1"/>
      <c r="PGX20" s="1"/>
      <c r="PGY20" s="1"/>
      <c r="PGZ20" s="1"/>
      <c r="PHA20" s="1"/>
      <c r="PHB20" s="1"/>
      <c r="PHC20" s="1"/>
      <c r="PHD20" s="1"/>
      <c r="PHE20" s="1"/>
      <c r="PHF20" s="1"/>
      <c r="PHG20" s="1"/>
      <c r="PHH20" s="1"/>
      <c r="PHI20" s="1"/>
      <c r="PHJ20" s="1"/>
      <c r="PHK20" s="1"/>
      <c r="PHL20" s="1"/>
      <c r="PHM20" s="1"/>
      <c r="PHN20" s="1"/>
      <c r="PHO20" s="1"/>
      <c r="PHP20" s="1"/>
      <c r="PHQ20" s="1"/>
      <c r="PHR20" s="1"/>
      <c r="PHS20" s="1"/>
      <c r="PHT20" s="1"/>
      <c r="PHU20" s="1"/>
      <c r="PHV20" s="1"/>
      <c r="PHW20" s="1"/>
      <c r="PHX20" s="1"/>
      <c r="PHY20" s="1"/>
      <c r="PHZ20" s="1"/>
      <c r="PIA20" s="1"/>
      <c r="PIB20" s="1"/>
      <c r="PIC20" s="1"/>
      <c r="PID20" s="1"/>
      <c r="PIE20" s="1"/>
      <c r="PIF20" s="1"/>
      <c r="PIG20" s="1"/>
      <c r="PIH20" s="1"/>
      <c r="PII20" s="1"/>
      <c r="PIJ20" s="1"/>
      <c r="PIK20" s="1"/>
      <c r="PIL20" s="1"/>
      <c r="PIM20" s="1"/>
      <c r="PIN20" s="1"/>
      <c r="PIO20" s="1"/>
      <c r="PIP20" s="1"/>
      <c r="PIQ20" s="1"/>
      <c r="PIR20" s="1"/>
      <c r="PIS20" s="1"/>
      <c r="PIT20" s="1"/>
      <c r="PIU20" s="1"/>
      <c r="PIV20" s="1"/>
      <c r="PIW20" s="1"/>
      <c r="PIX20" s="1"/>
      <c r="PIY20" s="1"/>
      <c r="PIZ20" s="1"/>
      <c r="PJA20" s="1"/>
      <c r="PJB20" s="1"/>
      <c r="PJC20" s="1"/>
      <c r="PJD20" s="1"/>
      <c r="PJE20" s="1"/>
      <c r="PJF20" s="1"/>
      <c r="PJG20" s="1"/>
      <c r="PJH20" s="1"/>
      <c r="PJI20" s="1"/>
      <c r="PJJ20" s="1"/>
      <c r="PJK20" s="1"/>
      <c r="PJL20" s="1"/>
      <c r="PJM20" s="1"/>
      <c r="PJN20" s="1"/>
      <c r="PJO20" s="1"/>
      <c r="PJP20" s="1"/>
      <c r="PJQ20" s="1"/>
      <c r="PJR20" s="1"/>
      <c r="PJS20" s="1"/>
      <c r="PJT20" s="1"/>
      <c r="PJU20" s="1"/>
      <c r="PJV20" s="1"/>
      <c r="PJW20" s="1"/>
      <c r="PJX20" s="1"/>
      <c r="PJY20" s="1"/>
      <c r="PJZ20" s="1"/>
      <c r="PKA20" s="1"/>
      <c r="PKB20" s="1"/>
      <c r="PKC20" s="1"/>
      <c r="PKD20" s="1"/>
      <c r="PKE20" s="1"/>
      <c r="PKF20" s="1"/>
      <c r="PKG20" s="1"/>
      <c r="PKH20" s="1"/>
      <c r="PKI20" s="1"/>
      <c r="PKJ20" s="1"/>
      <c r="PKK20" s="1"/>
      <c r="PKL20" s="1"/>
      <c r="PKM20" s="1"/>
      <c r="PKN20" s="1"/>
      <c r="PKO20" s="1"/>
      <c r="PKP20" s="1"/>
      <c r="PKQ20" s="1"/>
      <c r="PKR20" s="1"/>
      <c r="PKS20" s="1"/>
      <c r="PKT20" s="1"/>
      <c r="PKU20" s="1"/>
      <c r="PKV20" s="1"/>
      <c r="PKW20" s="1"/>
      <c r="PKX20" s="1"/>
      <c r="PKY20" s="1"/>
      <c r="PKZ20" s="1"/>
      <c r="PLA20" s="1"/>
      <c r="PLB20" s="1"/>
      <c r="PLC20" s="1"/>
      <c r="PLD20" s="1"/>
      <c r="PLE20" s="1"/>
      <c r="PLF20" s="1"/>
      <c r="PLG20" s="1"/>
      <c r="PLH20" s="1"/>
      <c r="PLI20" s="1"/>
      <c r="PLJ20" s="1"/>
      <c r="PLK20" s="1"/>
      <c r="PLL20" s="1"/>
      <c r="PLM20" s="1"/>
      <c r="PLN20" s="1"/>
      <c r="PLO20" s="1"/>
      <c r="PLP20" s="1"/>
      <c r="PLQ20" s="1"/>
      <c r="PLR20" s="1"/>
      <c r="PLS20" s="1"/>
      <c r="PLT20" s="1"/>
      <c r="PLU20" s="1"/>
      <c r="PLV20" s="1"/>
      <c r="PLW20" s="1"/>
      <c r="PLX20" s="1"/>
      <c r="PLY20" s="1"/>
      <c r="PLZ20" s="1"/>
      <c r="PMA20" s="1"/>
      <c r="PMB20" s="1"/>
      <c r="PMC20" s="1"/>
      <c r="PMD20" s="1"/>
      <c r="PME20" s="1"/>
      <c r="PMF20" s="1"/>
      <c r="PMG20" s="1"/>
      <c r="PMH20" s="1"/>
      <c r="PMI20" s="1"/>
      <c r="PMJ20" s="1"/>
      <c r="PMK20" s="1"/>
      <c r="PML20" s="1"/>
      <c r="PMM20" s="1"/>
      <c r="PMN20" s="1"/>
      <c r="PMO20" s="1"/>
      <c r="PMP20" s="1"/>
      <c r="PMQ20" s="1"/>
      <c r="PMR20" s="1"/>
      <c r="PMS20" s="1"/>
      <c r="PMT20" s="1"/>
      <c r="PMU20" s="1"/>
      <c r="PMV20" s="1"/>
      <c r="PMW20" s="1"/>
      <c r="PMX20" s="1"/>
      <c r="PMY20" s="1"/>
      <c r="PMZ20" s="1"/>
      <c r="PNA20" s="1"/>
      <c r="PNB20" s="1"/>
      <c r="PNC20" s="1"/>
      <c r="PND20" s="1"/>
      <c r="PNE20" s="1"/>
      <c r="PNF20" s="1"/>
      <c r="PNG20" s="1"/>
      <c r="PNH20" s="1"/>
      <c r="PNI20" s="1"/>
      <c r="PNJ20" s="1"/>
      <c r="PNK20" s="1"/>
      <c r="PNL20" s="1"/>
      <c r="PNM20" s="1"/>
      <c r="PNN20" s="1"/>
      <c r="PNO20" s="1"/>
      <c r="PNP20" s="1"/>
      <c r="PNQ20" s="1"/>
      <c r="PNR20" s="1"/>
      <c r="PNS20" s="1"/>
      <c r="PNT20" s="1"/>
      <c r="PNU20" s="1"/>
      <c r="PNV20" s="1"/>
      <c r="PNW20" s="1"/>
      <c r="PNX20" s="1"/>
      <c r="PNY20" s="1"/>
      <c r="PNZ20" s="1"/>
      <c r="POA20" s="1"/>
      <c r="POB20" s="1"/>
      <c r="POC20" s="1"/>
      <c r="POD20" s="1"/>
      <c r="POE20" s="1"/>
      <c r="POF20" s="1"/>
      <c r="POG20" s="1"/>
      <c r="POH20" s="1"/>
      <c r="POI20" s="1"/>
      <c r="POJ20" s="1"/>
      <c r="POK20" s="1"/>
      <c r="POL20" s="1"/>
      <c r="POM20" s="1"/>
      <c r="PON20" s="1"/>
      <c r="POO20" s="1"/>
      <c r="POP20" s="1"/>
      <c r="POQ20" s="1"/>
      <c r="POR20" s="1"/>
      <c r="POS20" s="1"/>
      <c r="POT20" s="1"/>
      <c r="POU20" s="1"/>
      <c r="POV20" s="1"/>
      <c r="POW20" s="1"/>
      <c r="POX20" s="1"/>
      <c r="POY20" s="1"/>
      <c r="POZ20" s="1"/>
      <c r="PPA20" s="1"/>
      <c r="PPB20" s="1"/>
      <c r="PPC20" s="1"/>
      <c r="PPD20" s="1"/>
      <c r="PPE20" s="1"/>
      <c r="PPF20" s="1"/>
      <c r="PPG20" s="1"/>
      <c r="PPH20" s="1"/>
      <c r="PPI20" s="1"/>
      <c r="PPJ20" s="1"/>
      <c r="PPK20" s="1"/>
      <c r="PPL20" s="1"/>
      <c r="PPM20" s="1"/>
      <c r="PPN20" s="1"/>
      <c r="PPO20" s="1"/>
      <c r="PPP20" s="1"/>
      <c r="PPQ20" s="1"/>
      <c r="PPR20" s="1"/>
      <c r="PPS20" s="1"/>
      <c r="PPT20" s="1"/>
      <c r="PPU20" s="1"/>
      <c r="PPV20" s="1"/>
      <c r="PPW20" s="1"/>
      <c r="PPX20" s="1"/>
      <c r="PPY20" s="1"/>
      <c r="PPZ20" s="1"/>
      <c r="PQA20" s="1"/>
      <c r="PQB20" s="1"/>
      <c r="PQC20" s="1"/>
      <c r="PQD20" s="1"/>
      <c r="PQE20" s="1"/>
      <c r="PQF20" s="1"/>
      <c r="PQG20" s="1"/>
      <c r="PQH20" s="1"/>
      <c r="PQI20" s="1"/>
      <c r="PQJ20" s="1"/>
      <c r="PQK20" s="1"/>
      <c r="PQL20" s="1"/>
      <c r="PQM20" s="1"/>
      <c r="PQN20" s="1"/>
      <c r="PQO20" s="1"/>
      <c r="PQP20" s="1"/>
      <c r="PQQ20" s="1"/>
      <c r="PQR20" s="1"/>
      <c r="PQS20" s="1"/>
      <c r="PQT20" s="1"/>
      <c r="PQU20" s="1"/>
      <c r="PQV20" s="1"/>
      <c r="PQW20" s="1"/>
      <c r="PQX20" s="1"/>
      <c r="PQY20" s="1"/>
      <c r="PQZ20" s="1"/>
      <c r="PRA20" s="1"/>
      <c r="PRB20" s="1"/>
      <c r="PRC20" s="1"/>
      <c r="PRD20" s="1"/>
      <c r="PRE20" s="1"/>
      <c r="PRF20" s="1"/>
      <c r="PRG20" s="1"/>
      <c r="PRH20" s="1"/>
      <c r="PRI20" s="1"/>
      <c r="PRJ20" s="1"/>
      <c r="PRK20" s="1"/>
      <c r="PRL20" s="1"/>
      <c r="PRM20" s="1"/>
      <c r="PRN20" s="1"/>
      <c r="PRO20" s="1"/>
      <c r="PRP20" s="1"/>
      <c r="PRQ20" s="1"/>
      <c r="PRR20" s="1"/>
      <c r="PRS20" s="1"/>
      <c r="PRT20" s="1"/>
      <c r="PRU20" s="1"/>
      <c r="PRV20" s="1"/>
      <c r="PRW20" s="1"/>
      <c r="PRX20" s="1"/>
      <c r="PRY20" s="1"/>
      <c r="PRZ20" s="1"/>
      <c r="PSA20" s="1"/>
      <c r="PSB20" s="1"/>
      <c r="PSC20" s="1"/>
      <c r="PSD20" s="1"/>
      <c r="PSE20" s="1"/>
      <c r="PSF20" s="1"/>
      <c r="PSG20" s="1"/>
      <c r="PSH20" s="1"/>
      <c r="PSI20" s="1"/>
      <c r="PSJ20" s="1"/>
      <c r="PSK20" s="1"/>
      <c r="PSL20" s="1"/>
      <c r="PSM20" s="1"/>
      <c r="PSN20" s="1"/>
      <c r="PSO20" s="1"/>
      <c r="PSP20" s="1"/>
      <c r="PSQ20" s="1"/>
      <c r="PSR20" s="1"/>
      <c r="PSS20" s="1"/>
      <c r="PST20" s="1"/>
      <c r="PSU20" s="1"/>
      <c r="PSV20" s="1"/>
      <c r="PSW20" s="1"/>
      <c r="PSX20" s="1"/>
      <c r="PSY20" s="1"/>
      <c r="PSZ20" s="1"/>
      <c r="PTA20" s="1"/>
      <c r="PTB20" s="1"/>
      <c r="PTC20" s="1"/>
      <c r="PTD20" s="1"/>
      <c r="PTE20" s="1"/>
      <c r="PTF20" s="1"/>
      <c r="PTG20" s="1"/>
      <c r="PTH20" s="1"/>
      <c r="PTI20" s="1"/>
      <c r="PTJ20" s="1"/>
      <c r="PTK20" s="1"/>
      <c r="PTL20" s="1"/>
      <c r="PTM20" s="1"/>
      <c r="PTN20" s="1"/>
      <c r="PTO20" s="1"/>
      <c r="PTP20" s="1"/>
      <c r="PTQ20" s="1"/>
      <c r="PTR20" s="1"/>
      <c r="PTS20" s="1"/>
      <c r="PTT20" s="1"/>
      <c r="PTU20" s="1"/>
      <c r="PTV20" s="1"/>
      <c r="PTW20" s="1"/>
      <c r="PTX20" s="1"/>
      <c r="PTY20" s="1"/>
      <c r="PTZ20" s="1"/>
      <c r="PUA20" s="1"/>
      <c r="PUB20" s="1"/>
      <c r="PUC20" s="1"/>
      <c r="PUD20" s="1"/>
      <c r="PUE20" s="1"/>
      <c r="PUF20" s="1"/>
      <c r="PUG20" s="1"/>
      <c r="PUH20" s="1"/>
      <c r="PUI20" s="1"/>
      <c r="PUJ20" s="1"/>
      <c r="PUK20" s="1"/>
      <c r="PUL20" s="1"/>
      <c r="PUM20" s="1"/>
      <c r="PUN20" s="1"/>
      <c r="PUO20" s="1"/>
      <c r="PUP20" s="1"/>
      <c r="PUQ20" s="1"/>
      <c r="PUR20" s="1"/>
      <c r="PUS20" s="1"/>
      <c r="PUT20" s="1"/>
      <c r="PUU20" s="1"/>
      <c r="PUV20" s="1"/>
      <c r="PUW20" s="1"/>
      <c r="PUX20" s="1"/>
      <c r="PUY20" s="1"/>
      <c r="PUZ20" s="1"/>
      <c r="PVA20" s="1"/>
      <c r="PVB20" s="1"/>
      <c r="PVC20" s="1"/>
      <c r="PVD20" s="1"/>
      <c r="PVE20" s="1"/>
      <c r="PVF20" s="1"/>
      <c r="PVG20" s="1"/>
      <c r="PVH20" s="1"/>
      <c r="PVI20" s="1"/>
      <c r="PVJ20" s="1"/>
      <c r="PVK20" s="1"/>
      <c r="PVL20" s="1"/>
      <c r="PVM20" s="1"/>
      <c r="PVN20" s="1"/>
      <c r="PVO20" s="1"/>
      <c r="PVP20" s="1"/>
      <c r="PVQ20" s="1"/>
      <c r="PVR20" s="1"/>
      <c r="PVS20" s="1"/>
      <c r="PVT20" s="1"/>
      <c r="PVU20" s="1"/>
      <c r="PVV20" s="1"/>
      <c r="PVW20" s="1"/>
      <c r="PVX20" s="1"/>
      <c r="PVY20" s="1"/>
      <c r="PVZ20" s="1"/>
      <c r="PWA20" s="1"/>
      <c r="PWB20" s="1"/>
      <c r="PWC20" s="1"/>
      <c r="PWD20" s="1"/>
      <c r="PWE20" s="1"/>
      <c r="PWF20" s="1"/>
      <c r="PWG20" s="1"/>
      <c r="PWH20" s="1"/>
      <c r="PWI20" s="1"/>
      <c r="PWJ20" s="1"/>
      <c r="PWK20" s="1"/>
      <c r="PWL20" s="1"/>
      <c r="PWM20" s="1"/>
      <c r="PWN20" s="1"/>
      <c r="PWO20" s="1"/>
      <c r="PWP20" s="1"/>
      <c r="PWQ20" s="1"/>
      <c r="PWR20" s="1"/>
      <c r="PWS20" s="1"/>
      <c r="PWT20" s="1"/>
      <c r="PWU20" s="1"/>
      <c r="PWV20" s="1"/>
      <c r="PWW20" s="1"/>
      <c r="PWX20" s="1"/>
      <c r="PWY20" s="1"/>
      <c r="PWZ20" s="1"/>
      <c r="PXA20" s="1"/>
      <c r="PXB20" s="1"/>
      <c r="PXC20" s="1"/>
      <c r="PXD20" s="1"/>
      <c r="PXE20" s="1"/>
      <c r="PXF20" s="1"/>
      <c r="PXG20" s="1"/>
      <c r="PXH20" s="1"/>
      <c r="PXI20" s="1"/>
      <c r="PXJ20" s="1"/>
      <c r="PXK20" s="1"/>
      <c r="PXL20" s="1"/>
      <c r="PXM20" s="1"/>
      <c r="PXN20" s="1"/>
      <c r="PXO20" s="1"/>
      <c r="PXP20" s="1"/>
      <c r="PXQ20" s="1"/>
      <c r="PXR20" s="1"/>
      <c r="PXS20" s="1"/>
      <c r="PXT20" s="1"/>
      <c r="PXU20" s="1"/>
      <c r="PXV20" s="1"/>
      <c r="PXW20" s="1"/>
      <c r="PXX20" s="1"/>
      <c r="PXY20" s="1"/>
      <c r="PXZ20" s="1"/>
      <c r="PYA20" s="1"/>
      <c r="PYB20" s="1"/>
      <c r="PYC20" s="1"/>
      <c r="PYD20" s="1"/>
      <c r="PYE20" s="1"/>
      <c r="PYF20" s="1"/>
      <c r="PYG20" s="1"/>
      <c r="PYH20" s="1"/>
      <c r="PYI20" s="1"/>
      <c r="PYJ20" s="1"/>
      <c r="PYK20" s="1"/>
      <c r="PYL20" s="1"/>
      <c r="PYM20" s="1"/>
      <c r="PYN20" s="1"/>
      <c r="PYO20" s="1"/>
      <c r="PYP20" s="1"/>
      <c r="PYQ20" s="1"/>
      <c r="PYR20" s="1"/>
      <c r="PYS20" s="1"/>
      <c r="PYT20" s="1"/>
      <c r="PYU20" s="1"/>
      <c r="PYV20" s="1"/>
      <c r="PYW20" s="1"/>
      <c r="PYX20" s="1"/>
      <c r="PYY20" s="1"/>
      <c r="PYZ20" s="1"/>
      <c r="PZA20" s="1"/>
      <c r="PZB20" s="1"/>
      <c r="PZC20" s="1"/>
      <c r="PZD20" s="1"/>
      <c r="PZE20" s="1"/>
      <c r="PZF20" s="1"/>
      <c r="PZG20" s="1"/>
      <c r="PZH20" s="1"/>
      <c r="PZI20" s="1"/>
      <c r="PZJ20" s="1"/>
      <c r="PZK20" s="1"/>
      <c r="PZL20" s="1"/>
      <c r="PZM20" s="1"/>
      <c r="PZN20" s="1"/>
      <c r="PZO20" s="1"/>
      <c r="PZP20" s="1"/>
      <c r="PZQ20" s="1"/>
      <c r="PZR20" s="1"/>
      <c r="PZS20" s="1"/>
      <c r="PZT20" s="1"/>
      <c r="PZU20" s="1"/>
      <c r="PZV20" s="1"/>
      <c r="PZW20" s="1"/>
      <c r="PZX20" s="1"/>
      <c r="PZY20" s="1"/>
      <c r="PZZ20" s="1"/>
      <c r="QAA20" s="1"/>
      <c r="QAB20" s="1"/>
      <c r="QAC20" s="1"/>
      <c r="QAD20" s="1"/>
      <c r="QAE20" s="1"/>
      <c r="QAF20" s="1"/>
      <c r="QAG20" s="1"/>
      <c r="QAH20" s="1"/>
      <c r="QAI20" s="1"/>
      <c r="QAJ20" s="1"/>
      <c r="QAK20" s="1"/>
      <c r="QAL20" s="1"/>
      <c r="QAM20" s="1"/>
      <c r="QAN20" s="1"/>
      <c r="QAO20" s="1"/>
      <c r="QAP20" s="1"/>
      <c r="QAQ20" s="1"/>
      <c r="QAR20" s="1"/>
      <c r="QAS20" s="1"/>
      <c r="QAT20" s="1"/>
      <c r="QAU20" s="1"/>
      <c r="QAV20" s="1"/>
      <c r="QAW20" s="1"/>
      <c r="QAX20" s="1"/>
      <c r="QAY20" s="1"/>
      <c r="QAZ20" s="1"/>
      <c r="QBA20" s="1"/>
      <c r="QBB20" s="1"/>
      <c r="QBC20" s="1"/>
      <c r="QBD20" s="1"/>
      <c r="QBE20" s="1"/>
      <c r="QBF20" s="1"/>
      <c r="QBG20" s="1"/>
      <c r="QBH20" s="1"/>
      <c r="QBI20" s="1"/>
      <c r="QBJ20" s="1"/>
      <c r="QBK20" s="1"/>
      <c r="QBL20" s="1"/>
      <c r="QBM20" s="1"/>
      <c r="QBN20" s="1"/>
      <c r="QBO20" s="1"/>
      <c r="QBP20" s="1"/>
      <c r="QBQ20" s="1"/>
      <c r="QBR20" s="1"/>
      <c r="QBS20" s="1"/>
      <c r="QBT20" s="1"/>
      <c r="QBU20" s="1"/>
      <c r="QBV20" s="1"/>
      <c r="QBW20" s="1"/>
      <c r="QBX20" s="1"/>
      <c r="QBY20" s="1"/>
      <c r="QBZ20" s="1"/>
      <c r="QCA20" s="1"/>
      <c r="QCB20" s="1"/>
      <c r="QCC20" s="1"/>
      <c r="QCD20" s="1"/>
      <c r="QCE20" s="1"/>
      <c r="QCF20" s="1"/>
      <c r="QCG20" s="1"/>
      <c r="QCH20" s="1"/>
      <c r="QCI20" s="1"/>
      <c r="QCJ20" s="1"/>
      <c r="QCK20" s="1"/>
      <c r="QCL20" s="1"/>
      <c r="QCM20" s="1"/>
      <c r="QCN20" s="1"/>
      <c r="QCO20" s="1"/>
      <c r="QCP20" s="1"/>
      <c r="QCQ20" s="1"/>
      <c r="QCR20" s="1"/>
      <c r="QCS20" s="1"/>
      <c r="QCT20" s="1"/>
      <c r="QCU20" s="1"/>
      <c r="QCV20" s="1"/>
      <c r="QCW20" s="1"/>
      <c r="QCX20" s="1"/>
      <c r="QCY20" s="1"/>
      <c r="QCZ20" s="1"/>
      <c r="QDA20" s="1"/>
      <c r="QDB20" s="1"/>
      <c r="QDC20" s="1"/>
      <c r="QDD20" s="1"/>
      <c r="QDE20" s="1"/>
      <c r="QDF20" s="1"/>
      <c r="QDG20" s="1"/>
      <c r="QDH20" s="1"/>
      <c r="QDI20" s="1"/>
      <c r="QDJ20" s="1"/>
      <c r="QDK20" s="1"/>
      <c r="QDL20" s="1"/>
      <c r="QDM20" s="1"/>
      <c r="QDN20" s="1"/>
      <c r="QDO20" s="1"/>
      <c r="QDP20" s="1"/>
      <c r="QDQ20" s="1"/>
      <c r="QDR20" s="1"/>
      <c r="QDS20" s="1"/>
      <c r="QDT20" s="1"/>
      <c r="QDU20" s="1"/>
      <c r="QDV20" s="1"/>
      <c r="QDW20" s="1"/>
      <c r="QDX20" s="1"/>
      <c r="QDY20" s="1"/>
      <c r="QDZ20" s="1"/>
      <c r="QEA20" s="1"/>
      <c r="QEB20" s="1"/>
      <c r="QEC20" s="1"/>
      <c r="QED20" s="1"/>
      <c r="QEE20" s="1"/>
      <c r="QEF20" s="1"/>
      <c r="QEG20" s="1"/>
      <c r="QEH20" s="1"/>
      <c r="QEI20" s="1"/>
      <c r="QEJ20" s="1"/>
      <c r="QEK20" s="1"/>
      <c r="QEL20" s="1"/>
      <c r="QEM20" s="1"/>
      <c r="QEN20" s="1"/>
      <c r="QEO20" s="1"/>
      <c r="QEP20" s="1"/>
      <c r="QEQ20" s="1"/>
      <c r="QER20" s="1"/>
      <c r="QES20" s="1"/>
      <c r="QET20" s="1"/>
      <c r="QEU20" s="1"/>
      <c r="QEV20" s="1"/>
      <c r="QEW20" s="1"/>
      <c r="QEX20" s="1"/>
      <c r="QEY20" s="1"/>
      <c r="QEZ20" s="1"/>
      <c r="QFA20" s="1"/>
      <c r="QFB20" s="1"/>
      <c r="QFC20" s="1"/>
      <c r="QFD20" s="1"/>
      <c r="QFE20" s="1"/>
      <c r="QFF20" s="1"/>
      <c r="QFG20" s="1"/>
      <c r="QFH20" s="1"/>
      <c r="QFI20" s="1"/>
      <c r="QFJ20" s="1"/>
      <c r="QFK20" s="1"/>
      <c r="QFL20" s="1"/>
      <c r="QFM20" s="1"/>
      <c r="QFN20" s="1"/>
      <c r="QFO20" s="1"/>
      <c r="QFP20" s="1"/>
      <c r="QFQ20" s="1"/>
      <c r="QFR20" s="1"/>
      <c r="QFS20" s="1"/>
      <c r="QFT20" s="1"/>
      <c r="QFU20" s="1"/>
      <c r="QFV20" s="1"/>
      <c r="QFW20" s="1"/>
      <c r="QFX20" s="1"/>
      <c r="QFY20" s="1"/>
      <c r="QFZ20" s="1"/>
      <c r="QGA20" s="1"/>
      <c r="QGB20" s="1"/>
      <c r="QGC20" s="1"/>
      <c r="QGD20" s="1"/>
      <c r="QGE20" s="1"/>
      <c r="QGF20" s="1"/>
      <c r="QGG20" s="1"/>
      <c r="QGH20" s="1"/>
      <c r="QGI20" s="1"/>
      <c r="QGJ20" s="1"/>
      <c r="QGK20" s="1"/>
      <c r="QGL20" s="1"/>
      <c r="QGM20" s="1"/>
      <c r="QGN20" s="1"/>
      <c r="QGO20" s="1"/>
      <c r="QGP20" s="1"/>
      <c r="QGQ20" s="1"/>
      <c r="QGR20" s="1"/>
      <c r="QGS20" s="1"/>
      <c r="QGT20" s="1"/>
      <c r="QGU20" s="1"/>
      <c r="QGV20" s="1"/>
      <c r="QGW20" s="1"/>
      <c r="QGX20" s="1"/>
      <c r="QGY20" s="1"/>
      <c r="QGZ20" s="1"/>
      <c r="QHA20" s="1"/>
      <c r="QHB20" s="1"/>
      <c r="QHC20" s="1"/>
      <c r="QHD20" s="1"/>
      <c r="QHE20" s="1"/>
      <c r="QHF20" s="1"/>
      <c r="QHG20" s="1"/>
      <c r="QHH20" s="1"/>
      <c r="QHI20" s="1"/>
      <c r="QHJ20" s="1"/>
      <c r="QHK20" s="1"/>
      <c r="QHL20" s="1"/>
      <c r="QHM20" s="1"/>
      <c r="QHN20" s="1"/>
      <c r="QHO20" s="1"/>
      <c r="QHP20" s="1"/>
      <c r="QHQ20" s="1"/>
      <c r="QHR20" s="1"/>
      <c r="QHS20" s="1"/>
      <c r="QHT20" s="1"/>
      <c r="QHU20" s="1"/>
      <c r="QHV20" s="1"/>
      <c r="QHW20" s="1"/>
      <c r="QHX20" s="1"/>
      <c r="QHY20" s="1"/>
      <c r="QHZ20" s="1"/>
      <c r="QIA20" s="1"/>
      <c r="QIB20" s="1"/>
      <c r="QIC20" s="1"/>
      <c r="QID20" s="1"/>
      <c r="QIE20" s="1"/>
      <c r="QIF20" s="1"/>
      <c r="QIG20" s="1"/>
      <c r="QIH20" s="1"/>
      <c r="QII20" s="1"/>
      <c r="QIJ20" s="1"/>
      <c r="QIK20" s="1"/>
      <c r="QIL20" s="1"/>
      <c r="QIM20" s="1"/>
      <c r="QIN20" s="1"/>
      <c r="QIO20" s="1"/>
      <c r="QIP20" s="1"/>
      <c r="QIQ20" s="1"/>
      <c r="QIR20" s="1"/>
      <c r="QIS20" s="1"/>
      <c r="QIT20" s="1"/>
      <c r="QIU20" s="1"/>
      <c r="QIV20" s="1"/>
      <c r="QIW20" s="1"/>
      <c r="QIX20" s="1"/>
      <c r="QIY20" s="1"/>
      <c r="QIZ20" s="1"/>
      <c r="QJA20" s="1"/>
      <c r="QJB20" s="1"/>
      <c r="QJC20" s="1"/>
      <c r="QJD20" s="1"/>
      <c r="QJE20" s="1"/>
      <c r="QJF20" s="1"/>
      <c r="QJG20" s="1"/>
      <c r="QJH20" s="1"/>
      <c r="QJI20" s="1"/>
      <c r="QJJ20" s="1"/>
      <c r="QJK20" s="1"/>
      <c r="QJL20" s="1"/>
      <c r="QJM20" s="1"/>
      <c r="QJN20" s="1"/>
      <c r="QJO20" s="1"/>
      <c r="QJP20" s="1"/>
      <c r="QJQ20" s="1"/>
      <c r="QJR20" s="1"/>
      <c r="QJS20" s="1"/>
      <c r="QJT20" s="1"/>
      <c r="QJU20" s="1"/>
      <c r="QJV20" s="1"/>
      <c r="QJW20" s="1"/>
      <c r="QJX20" s="1"/>
      <c r="QJY20" s="1"/>
      <c r="QJZ20" s="1"/>
      <c r="QKA20" s="1"/>
      <c r="QKB20" s="1"/>
      <c r="QKC20" s="1"/>
      <c r="QKD20" s="1"/>
      <c r="QKE20" s="1"/>
      <c r="QKF20" s="1"/>
      <c r="QKG20" s="1"/>
      <c r="QKH20" s="1"/>
      <c r="QKI20" s="1"/>
      <c r="QKJ20" s="1"/>
      <c r="QKK20" s="1"/>
      <c r="QKL20" s="1"/>
      <c r="QKM20" s="1"/>
      <c r="QKN20" s="1"/>
      <c r="QKO20" s="1"/>
      <c r="QKP20" s="1"/>
      <c r="QKQ20" s="1"/>
      <c r="QKR20" s="1"/>
      <c r="QKS20" s="1"/>
      <c r="QKT20" s="1"/>
      <c r="QKU20" s="1"/>
      <c r="QKV20" s="1"/>
      <c r="QKW20" s="1"/>
      <c r="QKX20" s="1"/>
      <c r="QKY20" s="1"/>
      <c r="QKZ20" s="1"/>
      <c r="QLA20" s="1"/>
      <c r="QLB20" s="1"/>
      <c r="QLC20" s="1"/>
      <c r="QLD20" s="1"/>
      <c r="QLE20" s="1"/>
      <c r="QLF20" s="1"/>
      <c r="QLG20" s="1"/>
      <c r="QLH20" s="1"/>
      <c r="QLI20" s="1"/>
      <c r="QLJ20" s="1"/>
      <c r="QLK20" s="1"/>
      <c r="QLL20" s="1"/>
      <c r="QLM20" s="1"/>
      <c r="QLN20" s="1"/>
      <c r="QLO20" s="1"/>
      <c r="QLP20" s="1"/>
      <c r="QLQ20" s="1"/>
      <c r="QLR20" s="1"/>
      <c r="QLS20" s="1"/>
      <c r="QLT20" s="1"/>
      <c r="QLU20" s="1"/>
      <c r="QLV20" s="1"/>
      <c r="QLW20" s="1"/>
      <c r="QLX20" s="1"/>
      <c r="QLY20" s="1"/>
      <c r="QLZ20" s="1"/>
      <c r="QMA20" s="1"/>
      <c r="QMB20" s="1"/>
      <c r="QMC20" s="1"/>
      <c r="QMD20" s="1"/>
      <c r="QME20" s="1"/>
      <c r="QMF20" s="1"/>
      <c r="QMG20" s="1"/>
      <c r="QMH20" s="1"/>
      <c r="QMI20" s="1"/>
      <c r="QMJ20" s="1"/>
      <c r="QMK20" s="1"/>
      <c r="QML20" s="1"/>
      <c r="QMM20" s="1"/>
      <c r="QMN20" s="1"/>
      <c r="QMO20" s="1"/>
      <c r="QMP20" s="1"/>
      <c r="QMQ20" s="1"/>
      <c r="QMR20" s="1"/>
      <c r="QMS20" s="1"/>
      <c r="QMT20" s="1"/>
      <c r="QMU20" s="1"/>
      <c r="QMV20" s="1"/>
      <c r="QMW20" s="1"/>
      <c r="QMX20" s="1"/>
      <c r="QMY20" s="1"/>
      <c r="QMZ20" s="1"/>
      <c r="QNA20" s="1"/>
      <c r="QNB20" s="1"/>
      <c r="QNC20" s="1"/>
      <c r="QND20" s="1"/>
      <c r="QNE20" s="1"/>
      <c r="QNF20" s="1"/>
      <c r="QNG20" s="1"/>
      <c r="QNH20" s="1"/>
      <c r="QNI20" s="1"/>
      <c r="QNJ20" s="1"/>
      <c r="QNK20" s="1"/>
      <c r="QNL20" s="1"/>
      <c r="QNM20" s="1"/>
      <c r="QNN20" s="1"/>
      <c r="QNO20" s="1"/>
      <c r="QNP20" s="1"/>
      <c r="QNQ20" s="1"/>
      <c r="QNR20" s="1"/>
      <c r="QNS20" s="1"/>
      <c r="QNT20" s="1"/>
      <c r="QNU20" s="1"/>
      <c r="QNV20" s="1"/>
      <c r="QNW20" s="1"/>
      <c r="QNX20" s="1"/>
      <c r="QNY20" s="1"/>
      <c r="QNZ20" s="1"/>
      <c r="QOA20" s="1"/>
      <c r="QOB20" s="1"/>
      <c r="QOC20" s="1"/>
      <c r="QOD20" s="1"/>
      <c r="QOE20" s="1"/>
      <c r="QOF20" s="1"/>
      <c r="QOG20" s="1"/>
      <c r="QOH20" s="1"/>
      <c r="QOI20" s="1"/>
      <c r="QOJ20" s="1"/>
      <c r="QOK20" s="1"/>
      <c r="QOL20" s="1"/>
      <c r="QOM20" s="1"/>
      <c r="QON20" s="1"/>
      <c r="QOO20" s="1"/>
      <c r="QOP20" s="1"/>
      <c r="QOQ20" s="1"/>
      <c r="QOR20" s="1"/>
      <c r="QOS20" s="1"/>
      <c r="QOT20" s="1"/>
      <c r="QOU20" s="1"/>
      <c r="QOV20" s="1"/>
      <c r="QOW20" s="1"/>
      <c r="QOX20" s="1"/>
      <c r="QOY20" s="1"/>
      <c r="QOZ20" s="1"/>
      <c r="QPA20" s="1"/>
      <c r="QPB20" s="1"/>
      <c r="QPC20" s="1"/>
      <c r="QPD20" s="1"/>
      <c r="QPE20" s="1"/>
      <c r="QPF20" s="1"/>
      <c r="QPG20" s="1"/>
      <c r="QPH20" s="1"/>
      <c r="QPI20" s="1"/>
      <c r="QPJ20" s="1"/>
      <c r="QPK20" s="1"/>
      <c r="QPL20" s="1"/>
      <c r="QPM20" s="1"/>
      <c r="QPN20" s="1"/>
      <c r="QPO20" s="1"/>
      <c r="QPP20" s="1"/>
      <c r="QPQ20" s="1"/>
      <c r="QPR20" s="1"/>
      <c r="QPS20" s="1"/>
      <c r="QPT20" s="1"/>
      <c r="QPU20" s="1"/>
      <c r="QPV20" s="1"/>
      <c r="QPW20" s="1"/>
      <c r="QPX20" s="1"/>
      <c r="QPY20" s="1"/>
      <c r="QPZ20" s="1"/>
      <c r="QQA20" s="1"/>
      <c r="QQB20" s="1"/>
      <c r="QQC20" s="1"/>
      <c r="QQD20" s="1"/>
      <c r="QQE20" s="1"/>
      <c r="QQF20" s="1"/>
      <c r="QQG20" s="1"/>
      <c r="QQH20" s="1"/>
      <c r="QQI20" s="1"/>
      <c r="QQJ20" s="1"/>
      <c r="QQK20" s="1"/>
      <c r="QQL20" s="1"/>
      <c r="QQM20" s="1"/>
      <c r="QQN20" s="1"/>
      <c r="QQO20" s="1"/>
      <c r="QQP20" s="1"/>
      <c r="QQQ20" s="1"/>
      <c r="QQR20" s="1"/>
      <c r="QQS20" s="1"/>
      <c r="QQT20" s="1"/>
      <c r="QQU20" s="1"/>
      <c r="QQV20" s="1"/>
      <c r="QQW20" s="1"/>
      <c r="QQX20" s="1"/>
      <c r="QQY20" s="1"/>
      <c r="QQZ20" s="1"/>
      <c r="QRA20" s="1"/>
      <c r="QRB20" s="1"/>
      <c r="QRC20" s="1"/>
      <c r="QRD20" s="1"/>
      <c r="QRE20" s="1"/>
      <c r="QRF20" s="1"/>
      <c r="QRG20" s="1"/>
      <c r="QRH20" s="1"/>
      <c r="QRI20" s="1"/>
      <c r="QRJ20" s="1"/>
      <c r="QRK20" s="1"/>
      <c r="QRL20" s="1"/>
      <c r="QRM20" s="1"/>
      <c r="QRN20" s="1"/>
      <c r="QRO20" s="1"/>
      <c r="QRP20" s="1"/>
      <c r="QRQ20" s="1"/>
      <c r="QRR20" s="1"/>
      <c r="QRS20" s="1"/>
      <c r="QRT20" s="1"/>
      <c r="QRU20" s="1"/>
      <c r="QRV20" s="1"/>
      <c r="QRW20" s="1"/>
      <c r="QRX20" s="1"/>
      <c r="QRY20" s="1"/>
      <c r="QRZ20" s="1"/>
      <c r="QSA20" s="1"/>
      <c r="QSB20" s="1"/>
      <c r="QSC20" s="1"/>
      <c r="QSD20" s="1"/>
      <c r="QSE20" s="1"/>
      <c r="QSF20" s="1"/>
      <c r="QSG20" s="1"/>
      <c r="QSH20" s="1"/>
      <c r="QSI20" s="1"/>
      <c r="QSJ20" s="1"/>
      <c r="QSK20" s="1"/>
      <c r="QSL20" s="1"/>
      <c r="QSM20" s="1"/>
      <c r="QSN20" s="1"/>
      <c r="QSO20" s="1"/>
      <c r="QSP20" s="1"/>
      <c r="QSQ20" s="1"/>
      <c r="QSR20" s="1"/>
      <c r="QSS20" s="1"/>
      <c r="QST20" s="1"/>
      <c r="QSU20" s="1"/>
      <c r="QSV20" s="1"/>
      <c r="QSW20" s="1"/>
      <c r="QSX20" s="1"/>
      <c r="QSY20" s="1"/>
      <c r="QSZ20" s="1"/>
      <c r="QTA20" s="1"/>
      <c r="QTB20" s="1"/>
      <c r="QTC20" s="1"/>
      <c r="QTD20" s="1"/>
      <c r="QTE20" s="1"/>
      <c r="QTF20" s="1"/>
      <c r="QTG20" s="1"/>
      <c r="QTH20" s="1"/>
      <c r="QTI20" s="1"/>
      <c r="QTJ20" s="1"/>
      <c r="QTK20" s="1"/>
      <c r="QTL20" s="1"/>
      <c r="QTM20" s="1"/>
      <c r="QTN20" s="1"/>
      <c r="QTO20" s="1"/>
      <c r="QTP20" s="1"/>
      <c r="QTQ20" s="1"/>
      <c r="QTR20" s="1"/>
      <c r="QTS20" s="1"/>
      <c r="QTT20" s="1"/>
      <c r="QTU20" s="1"/>
      <c r="QTV20" s="1"/>
      <c r="QTW20" s="1"/>
      <c r="QTX20" s="1"/>
      <c r="QTY20" s="1"/>
      <c r="QTZ20" s="1"/>
      <c r="QUA20" s="1"/>
      <c r="QUB20" s="1"/>
      <c r="QUC20" s="1"/>
      <c r="QUD20" s="1"/>
      <c r="QUE20" s="1"/>
      <c r="QUF20" s="1"/>
      <c r="QUG20" s="1"/>
      <c r="QUH20" s="1"/>
      <c r="QUI20" s="1"/>
      <c r="QUJ20" s="1"/>
      <c r="QUK20" s="1"/>
      <c r="QUL20" s="1"/>
      <c r="QUM20" s="1"/>
      <c r="QUN20" s="1"/>
      <c r="QUO20" s="1"/>
      <c r="QUP20" s="1"/>
      <c r="QUQ20" s="1"/>
      <c r="QUR20" s="1"/>
      <c r="QUS20" s="1"/>
      <c r="QUT20" s="1"/>
      <c r="QUU20" s="1"/>
      <c r="QUV20" s="1"/>
      <c r="QUW20" s="1"/>
      <c r="QUX20" s="1"/>
      <c r="QUY20" s="1"/>
      <c r="QUZ20" s="1"/>
      <c r="QVA20" s="1"/>
      <c r="QVB20" s="1"/>
      <c r="QVC20" s="1"/>
      <c r="QVD20" s="1"/>
      <c r="QVE20" s="1"/>
      <c r="QVF20" s="1"/>
      <c r="QVG20" s="1"/>
      <c r="QVH20" s="1"/>
      <c r="QVI20" s="1"/>
      <c r="QVJ20" s="1"/>
      <c r="QVK20" s="1"/>
      <c r="QVL20" s="1"/>
      <c r="QVM20" s="1"/>
      <c r="QVN20" s="1"/>
      <c r="QVO20" s="1"/>
      <c r="QVP20" s="1"/>
      <c r="QVQ20" s="1"/>
      <c r="QVR20" s="1"/>
      <c r="QVS20" s="1"/>
      <c r="QVT20" s="1"/>
      <c r="QVU20" s="1"/>
      <c r="QVV20" s="1"/>
      <c r="QVW20" s="1"/>
      <c r="QVX20" s="1"/>
      <c r="QVY20" s="1"/>
      <c r="QVZ20" s="1"/>
      <c r="QWA20" s="1"/>
      <c r="QWB20" s="1"/>
      <c r="QWC20" s="1"/>
      <c r="QWD20" s="1"/>
      <c r="QWE20" s="1"/>
      <c r="QWF20" s="1"/>
      <c r="QWG20" s="1"/>
      <c r="QWH20" s="1"/>
      <c r="QWI20" s="1"/>
      <c r="QWJ20" s="1"/>
      <c r="QWK20" s="1"/>
      <c r="QWL20" s="1"/>
      <c r="QWM20" s="1"/>
      <c r="QWN20" s="1"/>
      <c r="QWO20" s="1"/>
      <c r="QWP20" s="1"/>
      <c r="QWQ20" s="1"/>
      <c r="QWR20" s="1"/>
      <c r="QWS20" s="1"/>
      <c r="QWT20" s="1"/>
      <c r="QWU20" s="1"/>
      <c r="QWV20" s="1"/>
      <c r="QWW20" s="1"/>
      <c r="QWX20" s="1"/>
      <c r="QWY20" s="1"/>
      <c r="QWZ20" s="1"/>
      <c r="QXA20" s="1"/>
      <c r="QXB20" s="1"/>
      <c r="QXC20" s="1"/>
      <c r="QXD20" s="1"/>
      <c r="QXE20" s="1"/>
      <c r="QXF20" s="1"/>
      <c r="QXG20" s="1"/>
      <c r="QXH20" s="1"/>
      <c r="QXI20" s="1"/>
      <c r="QXJ20" s="1"/>
      <c r="QXK20" s="1"/>
      <c r="QXL20" s="1"/>
      <c r="QXM20" s="1"/>
      <c r="QXN20" s="1"/>
      <c r="QXO20" s="1"/>
      <c r="QXP20" s="1"/>
      <c r="QXQ20" s="1"/>
      <c r="QXR20" s="1"/>
      <c r="QXS20" s="1"/>
      <c r="QXT20" s="1"/>
      <c r="QXU20" s="1"/>
      <c r="QXV20" s="1"/>
      <c r="QXW20" s="1"/>
      <c r="QXX20" s="1"/>
      <c r="QXY20" s="1"/>
      <c r="QXZ20" s="1"/>
      <c r="QYA20" s="1"/>
      <c r="QYB20" s="1"/>
      <c r="QYC20" s="1"/>
      <c r="QYD20" s="1"/>
      <c r="QYE20" s="1"/>
      <c r="QYF20" s="1"/>
      <c r="QYG20" s="1"/>
      <c r="QYH20" s="1"/>
      <c r="QYI20" s="1"/>
      <c r="QYJ20" s="1"/>
      <c r="QYK20" s="1"/>
      <c r="QYL20" s="1"/>
      <c r="QYM20" s="1"/>
      <c r="QYN20" s="1"/>
      <c r="QYO20" s="1"/>
      <c r="QYP20" s="1"/>
      <c r="QYQ20" s="1"/>
      <c r="QYR20" s="1"/>
      <c r="QYS20" s="1"/>
      <c r="QYT20" s="1"/>
      <c r="QYU20" s="1"/>
      <c r="QYV20" s="1"/>
      <c r="QYW20" s="1"/>
      <c r="QYX20" s="1"/>
      <c r="QYY20" s="1"/>
      <c r="QYZ20" s="1"/>
      <c r="QZA20" s="1"/>
      <c r="QZB20" s="1"/>
      <c r="QZC20" s="1"/>
      <c r="QZD20" s="1"/>
      <c r="QZE20" s="1"/>
      <c r="QZF20" s="1"/>
      <c r="QZG20" s="1"/>
      <c r="QZH20" s="1"/>
      <c r="QZI20" s="1"/>
      <c r="QZJ20" s="1"/>
      <c r="QZK20" s="1"/>
      <c r="QZL20" s="1"/>
      <c r="QZM20" s="1"/>
      <c r="QZN20" s="1"/>
      <c r="QZO20" s="1"/>
      <c r="QZP20" s="1"/>
      <c r="QZQ20" s="1"/>
      <c r="QZR20" s="1"/>
      <c r="QZS20" s="1"/>
      <c r="QZT20" s="1"/>
      <c r="QZU20" s="1"/>
      <c r="QZV20" s="1"/>
      <c r="QZW20" s="1"/>
      <c r="QZX20" s="1"/>
      <c r="QZY20" s="1"/>
      <c r="QZZ20" s="1"/>
      <c r="RAA20" s="1"/>
      <c r="RAB20" s="1"/>
      <c r="RAC20" s="1"/>
      <c r="RAD20" s="1"/>
      <c r="RAE20" s="1"/>
      <c r="RAF20" s="1"/>
      <c r="RAG20" s="1"/>
      <c r="RAH20" s="1"/>
      <c r="RAI20" s="1"/>
      <c r="RAJ20" s="1"/>
      <c r="RAK20" s="1"/>
      <c r="RAL20" s="1"/>
      <c r="RAM20" s="1"/>
      <c r="RAN20" s="1"/>
      <c r="RAO20" s="1"/>
      <c r="RAP20" s="1"/>
      <c r="RAQ20" s="1"/>
      <c r="RAR20" s="1"/>
      <c r="RAS20" s="1"/>
      <c r="RAT20" s="1"/>
      <c r="RAU20" s="1"/>
      <c r="RAV20" s="1"/>
      <c r="RAW20" s="1"/>
      <c r="RAX20" s="1"/>
      <c r="RAY20" s="1"/>
      <c r="RAZ20" s="1"/>
      <c r="RBA20" s="1"/>
      <c r="RBB20" s="1"/>
      <c r="RBC20" s="1"/>
      <c r="RBD20" s="1"/>
      <c r="RBE20" s="1"/>
      <c r="RBF20" s="1"/>
      <c r="RBG20" s="1"/>
      <c r="RBH20" s="1"/>
      <c r="RBI20" s="1"/>
      <c r="RBJ20" s="1"/>
      <c r="RBK20" s="1"/>
      <c r="RBL20" s="1"/>
      <c r="RBM20" s="1"/>
      <c r="RBN20" s="1"/>
      <c r="RBO20" s="1"/>
      <c r="RBP20" s="1"/>
      <c r="RBQ20" s="1"/>
      <c r="RBR20" s="1"/>
      <c r="RBS20" s="1"/>
      <c r="RBT20" s="1"/>
      <c r="RBU20" s="1"/>
      <c r="RBV20" s="1"/>
      <c r="RBW20" s="1"/>
      <c r="RBX20" s="1"/>
      <c r="RBY20" s="1"/>
      <c r="RBZ20" s="1"/>
      <c r="RCA20" s="1"/>
      <c r="RCB20" s="1"/>
      <c r="RCC20" s="1"/>
      <c r="RCD20" s="1"/>
      <c r="RCE20" s="1"/>
      <c r="RCF20" s="1"/>
      <c r="RCG20" s="1"/>
      <c r="RCH20" s="1"/>
      <c r="RCI20" s="1"/>
      <c r="RCJ20" s="1"/>
      <c r="RCK20" s="1"/>
      <c r="RCL20" s="1"/>
      <c r="RCM20" s="1"/>
      <c r="RCN20" s="1"/>
      <c r="RCO20" s="1"/>
      <c r="RCP20" s="1"/>
      <c r="RCQ20" s="1"/>
      <c r="RCR20" s="1"/>
      <c r="RCS20" s="1"/>
      <c r="RCT20" s="1"/>
      <c r="RCU20" s="1"/>
      <c r="RCV20" s="1"/>
      <c r="RCW20" s="1"/>
      <c r="RCX20" s="1"/>
      <c r="RCY20" s="1"/>
      <c r="RCZ20" s="1"/>
      <c r="RDA20" s="1"/>
      <c r="RDB20" s="1"/>
      <c r="RDC20" s="1"/>
      <c r="RDD20" s="1"/>
      <c r="RDE20" s="1"/>
      <c r="RDF20" s="1"/>
      <c r="RDG20" s="1"/>
      <c r="RDH20" s="1"/>
      <c r="RDI20" s="1"/>
      <c r="RDJ20" s="1"/>
      <c r="RDK20" s="1"/>
      <c r="RDL20" s="1"/>
      <c r="RDM20" s="1"/>
      <c r="RDN20" s="1"/>
      <c r="RDO20" s="1"/>
      <c r="RDP20" s="1"/>
      <c r="RDQ20" s="1"/>
      <c r="RDR20" s="1"/>
      <c r="RDS20" s="1"/>
      <c r="RDT20" s="1"/>
      <c r="RDU20" s="1"/>
      <c r="RDV20" s="1"/>
      <c r="RDW20" s="1"/>
      <c r="RDX20" s="1"/>
      <c r="RDY20" s="1"/>
      <c r="RDZ20" s="1"/>
      <c r="REA20" s="1"/>
      <c r="REB20" s="1"/>
      <c r="REC20" s="1"/>
      <c r="RED20" s="1"/>
      <c r="REE20" s="1"/>
      <c r="REF20" s="1"/>
      <c r="REG20" s="1"/>
      <c r="REH20" s="1"/>
      <c r="REI20" s="1"/>
      <c r="REJ20" s="1"/>
      <c r="REK20" s="1"/>
      <c r="REL20" s="1"/>
      <c r="REM20" s="1"/>
      <c r="REN20" s="1"/>
      <c r="REO20" s="1"/>
      <c r="REP20" s="1"/>
      <c r="REQ20" s="1"/>
      <c r="RER20" s="1"/>
      <c r="RES20" s="1"/>
      <c r="RET20" s="1"/>
      <c r="REU20" s="1"/>
      <c r="REV20" s="1"/>
      <c r="REW20" s="1"/>
      <c r="REX20" s="1"/>
      <c r="REY20" s="1"/>
      <c r="REZ20" s="1"/>
      <c r="RFA20" s="1"/>
      <c r="RFB20" s="1"/>
      <c r="RFC20" s="1"/>
      <c r="RFD20" s="1"/>
      <c r="RFE20" s="1"/>
      <c r="RFF20" s="1"/>
      <c r="RFG20" s="1"/>
      <c r="RFH20" s="1"/>
      <c r="RFI20" s="1"/>
      <c r="RFJ20" s="1"/>
      <c r="RFK20" s="1"/>
      <c r="RFL20" s="1"/>
      <c r="RFM20" s="1"/>
      <c r="RFN20" s="1"/>
      <c r="RFO20" s="1"/>
      <c r="RFP20" s="1"/>
      <c r="RFQ20" s="1"/>
      <c r="RFR20" s="1"/>
      <c r="RFS20" s="1"/>
      <c r="RFT20" s="1"/>
      <c r="RFU20" s="1"/>
      <c r="RFV20" s="1"/>
      <c r="RFW20" s="1"/>
      <c r="RFX20" s="1"/>
      <c r="RFY20" s="1"/>
      <c r="RFZ20" s="1"/>
      <c r="RGA20" s="1"/>
      <c r="RGB20" s="1"/>
      <c r="RGC20" s="1"/>
      <c r="RGD20" s="1"/>
      <c r="RGE20" s="1"/>
      <c r="RGF20" s="1"/>
      <c r="RGG20" s="1"/>
      <c r="RGH20" s="1"/>
      <c r="RGI20" s="1"/>
      <c r="RGJ20" s="1"/>
      <c r="RGK20" s="1"/>
      <c r="RGL20" s="1"/>
      <c r="RGM20" s="1"/>
      <c r="RGN20" s="1"/>
      <c r="RGO20" s="1"/>
      <c r="RGP20" s="1"/>
      <c r="RGQ20" s="1"/>
      <c r="RGR20" s="1"/>
      <c r="RGS20" s="1"/>
      <c r="RGT20" s="1"/>
      <c r="RGU20" s="1"/>
      <c r="RGV20" s="1"/>
      <c r="RGW20" s="1"/>
      <c r="RGX20" s="1"/>
      <c r="RGY20" s="1"/>
      <c r="RGZ20" s="1"/>
      <c r="RHA20" s="1"/>
      <c r="RHB20" s="1"/>
      <c r="RHC20" s="1"/>
      <c r="RHD20" s="1"/>
      <c r="RHE20" s="1"/>
      <c r="RHF20" s="1"/>
      <c r="RHG20" s="1"/>
      <c r="RHH20" s="1"/>
      <c r="RHI20" s="1"/>
      <c r="RHJ20" s="1"/>
      <c r="RHK20" s="1"/>
      <c r="RHL20" s="1"/>
      <c r="RHM20" s="1"/>
      <c r="RHN20" s="1"/>
      <c r="RHO20" s="1"/>
      <c r="RHP20" s="1"/>
      <c r="RHQ20" s="1"/>
      <c r="RHR20" s="1"/>
      <c r="RHS20" s="1"/>
      <c r="RHT20" s="1"/>
      <c r="RHU20" s="1"/>
      <c r="RHV20" s="1"/>
      <c r="RHW20" s="1"/>
      <c r="RHX20" s="1"/>
      <c r="RHY20" s="1"/>
      <c r="RHZ20" s="1"/>
      <c r="RIA20" s="1"/>
      <c r="RIB20" s="1"/>
      <c r="RIC20" s="1"/>
      <c r="RID20" s="1"/>
      <c r="RIE20" s="1"/>
      <c r="RIF20" s="1"/>
      <c r="RIG20" s="1"/>
      <c r="RIH20" s="1"/>
      <c r="RII20" s="1"/>
      <c r="RIJ20" s="1"/>
      <c r="RIK20" s="1"/>
      <c r="RIL20" s="1"/>
      <c r="RIM20" s="1"/>
      <c r="RIN20" s="1"/>
      <c r="RIO20" s="1"/>
      <c r="RIP20" s="1"/>
      <c r="RIQ20" s="1"/>
      <c r="RIR20" s="1"/>
      <c r="RIS20" s="1"/>
      <c r="RIT20" s="1"/>
      <c r="RIU20" s="1"/>
      <c r="RIV20" s="1"/>
      <c r="RIW20" s="1"/>
      <c r="RIX20" s="1"/>
      <c r="RIY20" s="1"/>
      <c r="RIZ20" s="1"/>
      <c r="RJA20" s="1"/>
      <c r="RJB20" s="1"/>
      <c r="RJC20" s="1"/>
      <c r="RJD20" s="1"/>
      <c r="RJE20" s="1"/>
      <c r="RJF20" s="1"/>
      <c r="RJG20" s="1"/>
      <c r="RJH20" s="1"/>
      <c r="RJI20" s="1"/>
      <c r="RJJ20" s="1"/>
      <c r="RJK20" s="1"/>
      <c r="RJL20" s="1"/>
      <c r="RJM20" s="1"/>
      <c r="RJN20" s="1"/>
      <c r="RJO20" s="1"/>
      <c r="RJP20" s="1"/>
      <c r="RJQ20" s="1"/>
      <c r="RJR20" s="1"/>
      <c r="RJS20" s="1"/>
      <c r="RJT20" s="1"/>
      <c r="RJU20" s="1"/>
      <c r="RJV20" s="1"/>
      <c r="RJW20" s="1"/>
      <c r="RJX20" s="1"/>
      <c r="RJY20" s="1"/>
      <c r="RJZ20" s="1"/>
      <c r="RKA20" s="1"/>
      <c r="RKB20" s="1"/>
      <c r="RKC20" s="1"/>
      <c r="RKD20" s="1"/>
      <c r="RKE20" s="1"/>
      <c r="RKF20" s="1"/>
      <c r="RKG20" s="1"/>
      <c r="RKH20" s="1"/>
      <c r="RKI20" s="1"/>
      <c r="RKJ20" s="1"/>
      <c r="RKK20" s="1"/>
      <c r="RKL20" s="1"/>
      <c r="RKM20" s="1"/>
      <c r="RKN20" s="1"/>
      <c r="RKO20" s="1"/>
      <c r="RKP20" s="1"/>
      <c r="RKQ20" s="1"/>
      <c r="RKR20" s="1"/>
      <c r="RKS20" s="1"/>
      <c r="RKT20" s="1"/>
      <c r="RKU20" s="1"/>
      <c r="RKV20" s="1"/>
      <c r="RKW20" s="1"/>
      <c r="RKX20" s="1"/>
      <c r="RKY20" s="1"/>
      <c r="RKZ20" s="1"/>
      <c r="RLA20" s="1"/>
      <c r="RLB20" s="1"/>
      <c r="RLC20" s="1"/>
      <c r="RLD20" s="1"/>
      <c r="RLE20" s="1"/>
      <c r="RLF20" s="1"/>
      <c r="RLG20" s="1"/>
      <c r="RLH20" s="1"/>
      <c r="RLI20" s="1"/>
      <c r="RLJ20" s="1"/>
      <c r="RLK20" s="1"/>
      <c r="RLL20" s="1"/>
      <c r="RLM20" s="1"/>
      <c r="RLN20" s="1"/>
      <c r="RLO20" s="1"/>
      <c r="RLP20" s="1"/>
      <c r="RLQ20" s="1"/>
      <c r="RLR20" s="1"/>
      <c r="RLS20" s="1"/>
      <c r="RLT20" s="1"/>
      <c r="RLU20" s="1"/>
      <c r="RLV20" s="1"/>
      <c r="RLW20" s="1"/>
      <c r="RLX20" s="1"/>
      <c r="RLY20" s="1"/>
      <c r="RLZ20" s="1"/>
      <c r="RMA20" s="1"/>
      <c r="RMB20" s="1"/>
      <c r="RMC20" s="1"/>
      <c r="RMD20" s="1"/>
      <c r="RME20" s="1"/>
      <c r="RMF20" s="1"/>
      <c r="RMG20" s="1"/>
      <c r="RMH20" s="1"/>
      <c r="RMI20" s="1"/>
      <c r="RMJ20" s="1"/>
      <c r="RMK20" s="1"/>
      <c r="RML20" s="1"/>
      <c r="RMM20" s="1"/>
      <c r="RMN20" s="1"/>
      <c r="RMO20" s="1"/>
      <c r="RMP20" s="1"/>
      <c r="RMQ20" s="1"/>
      <c r="RMR20" s="1"/>
      <c r="RMS20" s="1"/>
      <c r="RMT20" s="1"/>
      <c r="RMU20" s="1"/>
      <c r="RMV20" s="1"/>
      <c r="RMW20" s="1"/>
      <c r="RMX20" s="1"/>
      <c r="RMY20" s="1"/>
      <c r="RMZ20" s="1"/>
      <c r="RNA20" s="1"/>
      <c r="RNB20" s="1"/>
      <c r="RNC20" s="1"/>
      <c r="RND20" s="1"/>
      <c r="RNE20" s="1"/>
      <c r="RNF20" s="1"/>
      <c r="RNG20" s="1"/>
      <c r="RNH20" s="1"/>
      <c r="RNI20" s="1"/>
      <c r="RNJ20" s="1"/>
      <c r="RNK20" s="1"/>
      <c r="RNL20" s="1"/>
      <c r="RNM20" s="1"/>
      <c r="RNN20" s="1"/>
      <c r="RNO20" s="1"/>
      <c r="RNP20" s="1"/>
      <c r="RNQ20" s="1"/>
      <c r="RNR20" s="1"/>
      <c r="RNS20" s="1"/>
      <c r="RNT20" s="1"/>
      <c r="RNU20" s="1"/>
      <c r="RNV20" s="1"/>
      <c r="RNW20" s="1"/>
      <c r="RNX20" s="1"/>
      <c r="RNY20" s="1"/>
      <c r="RNZ20" s="1"/>
      <c r="ROA20" s="1"/>
      <c r="ROB20" s="1"/>
      <c r="ROC20" s="1"/>
      <c r="ROD20" s="1"/>
      <c r="ROE20" s="1"/>
      <c r="ROF20" s="1"/>
      <c r="ROG20" s="1"/>
      <c r="ROH20" s="1"/>
      <c r="ROI20" s="1"/>
      <c r="ROJ20" s="1"/>
      <c r="ROK20" s="1"/>
      <c r="ROL20" s="1"/>
      <c r="ROM20" s="1"/>
      <c r="RON20" s="1"/>
      <c r="ROO20" s="1"/>
      <c r="ROP20" s="1"/>
      <c r="ROQ20" s="1"/>
      <c r="ROR20" s="1"/>
      <c r="ROS20" s="1"/>
      <c r="ROT20" s="1"/>
      <c r="ROU20" s="1"/>
      <c r="ROV20" s="1"/>
      <c r="ROW20" s="1"/>
      <c r="ROX20" s="1"/>
      <c r="ROY20" s="1"/>
      <c r="ROZ20" s="1"/>
      <c r="RPA20" s="1"/>
      <c r="RPB20" s="1"/>
      <c r="RPC20" s="1"/>
      <c r="RPD20" s="1"/>
      <c r="RPE20" s="1"/>
      <c r="RPF20" s="1"/>
      <c r="RPG20" s="1"/>
      <c r="RPH20" s="1"/>
      <c r="RPI20" s="1"/>
      <c r="RPJ20" s="1"/>
      <c r="RPK20" s="1"/>
      <c r="RPL20" s="1"/>
      <c r="RPM20" s="1"/>
      <c r="RPN20" s="1"/>
      <c r="RPO20" s="1"/>
      <c r="RPP20" s="1"/>
      <c r="RPQ20" s="1"/>
      <c r="RPR20" s="1"/>
      <c r="RPS20" s="1"/>
      <c r="RPT20" s="1"/>
      <c r="RPU20" s="1"/>
      <c r="RPV20" s="1"/>
      <c r="RPW20" s="1"/>
      <c r="RPX20" s="1"/>
      <c r="RPY20" s="1"/>
      <c r="RPZ20" s="1"/>
      <c r="RQA20" s="1"/>
      <c r="RQB20" s="1"/>
      <c r="RQC20" s="1"/>
      <c r="RQD20" s="1"/>
      <c r="RQE20" s="1"/>
      <c r="RQF20" s="1"/>
      <c r="RQG20" s="1"/>
      <c r="RQH20" s="1"/>
      <c r="RQI20" s="1"/>
      <c r="RQJ20" s="1"/>
      <c r="RQK20" s="1"/>
      <c r="RQL20" s="1"/>
      <c r="RQM20" s="1"/>
      <c r="RQN20" s="1"/>
      <c r="RQO20" s="1"/>
      <c r="RQP20" s="1"/>
      <c r="RQQ20" s="1"/>
      <c r="RQR20" s="1"/>
      <c r="RQS20" s="1"/>
      <c r="RQT20" s="1"/>
      <c r="RQU20" s="1"/>
      <c r="RQV20" s="1"/>
      <c r="RQW20" s="1"/>
      <c r="RQX20" s="1"/>
      <c r="RQY20" s="1"/>
      <c r="RQZ20" s="1"/>
      <c r="RRA20" s="1"/>
      <c r="RRB20" s="1"/>
      <c r="RRC20" s="1"/>
      <c r="RRD20" s="1"/>
      <c r="RRE20" s="1"/>
      <c r="RRF20" s="1"/>
      <c r="RRG20" s="1"/>
      <c r="RRH20" s="1"/>
      <c r="RRI20" s="1"/>
      <c r="RRJ20" s="1"/>
      <c r="RRK20" s="1"/>
      <c r="RRL20" s="1"/>
      <c r="RRM20" s="1"/>
      <c r="RRN20" s="1"/>
      <c r="RRO20" s="1"/>
      <c r="RRP20" s="1"/>
      <c r="RRQ20" s="1"/>
      <c r="RRR20" s="1"/>
      <c r="RRS20" s="1"/>
      <c r="RRT20" s="1"/>
      <c r="RRU20" s="1"/>
      <c r="RRV20" s="1"/>
      <c r="RRW20" s="1"/>
      <c r="RRX20" s="1"/>
      <c r="RRY20" s="1"/>
      <c r="RRZ20" s="1"/>
      <c r="RSA20" s="1"/>
      <c r="RSB20" s="1"/>
      <c r="RSC20" s="1"/>
      <c r="RSD20" s="1"/>
      <c r="RSE20" s="1"/>
      <c r="RSF20" s="1"/>
      <c r="RSG20" s="1"/>
      <c r="RSH20" s="1"/>
      <c r="RSI20" s="1"/>
      <c r="RSJ20" s="1"/>
      <c r="RSK20" s="1"/>
      <c r="RSL20" s="1"/>
      <c r="RSM20" s="1"/>
      <c r="RSN20" s="1"/>
      <c r="RSO20" s="1"/>
      <c r="RSP20" s="1"/>
      <c r="RSQ20" s="1"/>
      <c r="RSR20" s="1"/>
      <c r="RSS20" s="1"/>
      <c r="RST20" s="1"/>
      <c r="RSU20" s="1"/>
      <c r="RSV20" s="1"/>
      <c r="RSW20" s="1"/>
      <c r="RSX20" s="1"/>
      <c r="RSY20" s="1"/>
      <c r="RSZ20" s="1"/>
      <c r="RTA20" s="1"/>
      <c r="RTB20" s="1"/>
      <c r="RTC20" s="1"/>
      <c r="RTD20" s="1"/>
      <c r="RTE20" s="1"/>
      <c r="RTF20" s="1"/>
      <c r="RTG20" s="1"/>
      <c r="RTH20" s="1"/>
      <c r="RTI20" s="1"/>
      <c r="RTJ20" s="1"/>
      <c r="RTK20" s="1"/>
      <c r="RTL20" s="1"/>
      <c r="RTM20" s="1"/>
      <c r="RTN20" s="1"/>
      <c r="RTO20" s="1"/>
      <c r="RTP20" s="1"/>
      <c r="RTQ20" s="1"/>
      <c r="RTR20" s="1"/>
      <c r="RTS20" s="1"/>
      <c r="RTT20" s="1"/>
      <c r="RTU20" s="1"/>
      <c r="RTV20" s="1"/>
      <c r="RTW20" s="1"/>
      <c r="RTX20" s="1"/>
      <c r="RTY20" s="1"/>
      <c r="RTZ20" s="1"/>
      <c r="RUA20" s="1"/>
      <c r="RUB20" s="1"/>
      <c r="RUC20" s="1"/>
      <c r="RUD20" s="1"/>
      <c r="RUE20" s="1"/>
      <c r="RUF20" s="1"/>
      <c r="RUG20" s="1"/>
      <c r="RUH20" s="1"/>
      <c r="RUI20" s="1"/>
      <c r="RUJ20" s="1"/>
      <c r="RUK20" s="1"/>
      <c r="RUL20" s="1"/>
      <c r="RUM20" s="1"/>
      <c r="RUN20" s="1"/>
      <c r="RUO20" s="1"/>
      <c r="RUP20" s="1"/>
      <c r="RUQ20" s="1"/>
      <c r="RUR20" s="1"/>
      <c r="RUS20" s="1"/>
      <c r="RUT20" s="1"/>
      <c r="RUU20" s="1"/>
      <c r="RUV20" s="1"/>
      <c r="RUW20" s="1"/>
      <c r="RUX20" s="1"/>
      <c r="RUY20" s="1"/>
      <c r="RUZ20" s="1"/>
      <c r="RVA20" s="1"/>
      <c r="RVB20" s="1"/>
      <c r="RVC20" s="1"/>
      <c r="RVD20" s="1"/>
      <c r="RVE20" s="1"/>
      <c r="RVF20" s="1"/>
      <c r="RVG20" s="1"/>
      <c r="RVH20" s="1"/>
      <c r="RVI20" s="1"/>
      <c r="RVJ20" s="1"/>
      <c r="RVK20" s="1"/>
      <c r="RVL20" s="1"/>
      <c r="RVM20" s="1"/>
      <c r="RVN20" s="1"/>
      <c r="RVO20" s="1"/>
      <c r="RVP20" s="1"/>
      <c r="RVQ20" s="1"/>
      <c r="RVR20" s="1"/>
      <c r="RVS20" s="1"/>
      <c r="RVT20" s="1"/>
      <c r="RVU20" s="1"/>
      <c r="RVV20" s="1"/>
      <c r="RVW20" s="1"/>
      <c r="RVX20" s="1"/>
      <c r="RVY20" s="1"/>
      <c r="RVZ20" s="1"/>
      <c r="RWA20" s="1"/>
      <c r="RWB20" s="1"/>
      <c r="RWC20" s="1"/>
      <c r="RWD20" s="1"/>
      <c r="RWE20" s="1"/>
      <c r="RWF20" s="1"/>
      <c r="RWG20" s="1"/>
      <c r="RWH20" s="1"/>
      <c r="RWI20" s="1"/>
      <c r="RWJ20" s="1"/>
      <c r="RWK20" s="1"/>
      <c r="RWL20" s="1"/>
      <c r="RWM20" s="1"/>
      <c r="RWN20" s="1"/>
      <c r="RWO20" s="1"/>
      <c r="RWP20" s="1"/>
      <c r="RWQ20" s="1"/>
      <c r="RWR20" s="1"/>
      <c r="RWS20" s="1"/>
      <c r="RWT20" s="1"/>
      <c r="RWU20" s="1"/>
      <c r="RWV20" s="1"/>
      <c r="RWW20" s="1"/>
      <c r="RWX20" s="1"/>
      <c r="RWY20" s="1"/>
      <c r="RWZ20" s="1"/>
      <c r="RXA20" s="1"/>
      <c r="RXB20" s="1"/>
      <c r="RXC20" s="1"/>
      <c r="RXD20" s="1"/>
      <c r="RXE20" s="1"/>
      <c r="RXF20" s="1"/>
      <c r="RXG20" s="1"/>
      <c r="RXH20" s="1"/>
      <c r="RXI20" s="1"/>
      <c r="RXJ20" s="1"/>
      <c r="RXK20" s="1"/>
      <c r="RXL20" s="1"/>
      <c r="RXM20" s="1"/>
      <c r="RXN20" s="1"/>
      <c r="RXO20" s="1"/>
      <c r="RXP20" s="1"/>
      <c r="RXQ20" s="1"/>
      <c r="RXR20" s="1"/>
      <c r="RXS20" s="1"/>
      <c r="RXT20" s="1"/>
      <c r="RXU20" s="1"/>
      <c r="RXV20" s="1"/>
      <c r="RXW20" s="1"/>
      <c r="RXX20" s="1"/>
      <c r="RXY20" s="1"/>
      <c r="RXZ20" s="1"/>
      <c r="RYA20" s="1"/>
      <c r="RYB20" s="1"/>
      <c r="RYC20" s="1"/>
      <c r="RYD20" s="1"/>
      <c r="RYE20" s="1"/>
      <c r="RYF20" s="1"/>
      <c r="RYG20" s="1"/>
      <c r="RYH20" s="1"/>
      <c r="RYI20" s="1"/>
      <c r="RYJ20" s="1"/>
      <c r="RYK20" s="1"/>
      <c r="RYL20" s="1"/>
      <c r="RYM20" s="1"/>
      <c r="RYN20" s="1"/>
      <c r="RYO20" s="1"/>
      <c r="RYP20" s="1"/>
      <c r="RYQ20" s="1"/>
      <c r="RYR20" s="1"/>
      <c r="RYS20" s="1"/>
      <c r="RYT20" s="1"/>
      <c r="RYU20" s="1"/>
      <c r="RYV20" s="1"/>
      <c r="RYW20" s="1"/>
      <c r="RYX20" s="1"/>
      <c r="RYY20" s="1"/>
      <c r="RYZ20" s="1"/>
      <c r="RZA20" s="1"/>
      <c r="RZB20" s="1"/>
      <c r="RZC20" s="1"/>
      <c r="RZD20" s="1"/>
      <c r="RZE20" s="1"/>
      <c r="RZF20" s="1"/>
      <c r="RZG20" s="1"/>
      <c r="RZH20" s="1"/>
      <c r="RZI20" s="1"/>
      <c r="RZJ20" s="1"/>
      <c r="RZK20" s="1"/>
      <c r="RZL20" s="1"/>
      <c r="RZM20" s="1"/>
      <c r="RZN20" s="1"/>
      <c r="RZO20" s="1"/>
      <c r="RZP20" s="1"/>
      <c r="RZQ20" s="1"/>
      <c r="RZR20" s="1"/>
      <c r="RZS20" s="1"/>
      <c r="RZT20" s="1"/>
      <c r="RZU20" s="1"/>
      <c r="RZV20" s="1"/>
      <c r="RZW20" s="1"/>
      <c r="RZX20" s="1"/>
      <c r="RZY20" s="1"/>
      <c r="RZZ20" s="1"/>
      <c r="SAA20" s="1"/>
      <c r="SAB20" s="1"/>
      <c r="SAC20" s="1"/>
      <c r="SAD20" s="1"/>
      <c r="SAE20" s="1"/>
      <c r="SAF20" s="1"/>
      <c r="SAG20" s="1"/>
      <c r="SAH20" s="1"/>
      <c r="SAI20" s="1"/>
      <c r="SAJ20" s="1"/>
      <c r="SAK20" s="1"/>
      <c r="SAL20" s="1"/>
      <c r="SAM20" s="1"/>
      <c r="SAN20" s="1"/>
      <c r="SAO20" s="1"/>
      <c r="SAP20" s="1"/>
      <c r="SAQ20" s="1"/>
      <c r="SAR20" s="1"/>
      <c r="SAS20" s="1"/>
      <c r="SAT20" s="1"/>
      <c r="SAU20" s="1"/>
      <c r="SAV20" s="1"/>
      <c r="SAW20" s="1"/>
      <c r="SAX20" s="1"/>
      <c r="SAY20" s="1"/>
      <c r="SAZ20" s="1"/>
      <c r="SBA20" s="1"/>
      <c r="SBB20" s="1"/>
      <c r="SBC20" s="1"/>
      <c r="SBD20" s="1"/>
      <c r="SBE20" s="1"/>
      <c r="SBF20" s="1"/>
      <c r="SBG20" s="1"/>
      <c r="SBH20" s="1"/>
      <c r="SBI20" s="1"/>
      <c r="SBJ20" s="1"/>
      <c r="SBK20" s="1"/>
      <c r="SBL20" s="1"/>
      <c r="SBM20" s="1"/>
      <c r="SBN20" s="1"/>
      <c r="SBO20" s="1"/>
      <c r="SBP20" s="1"/>
      <c r="SBQ20" s="1"/>
      <c r="SBR20" s="1"/>
      <c r="SBS20" s="1"/>
      <c r="SBT20" s="1"/>
      <c r="SBU20" s="1"/>
      <c r="SBV20" s="1"/>
      <c r="SBW20" s="1"/>
      <c r="SBX20" s="1"/>
      <c r="SBY20" s="1"/>
      <c r="SBZ20" s="1"/>
      <c r="SCA20" s="1"/>
      <c r="SCB20" s="1"/>
      <c r="SCC20" s="1"/>
      <c r="SCD20" s="1"/>
      <c r="SCE20" s="1"/>
      <c r="SCF20" s="1"/>
      <c r="SCG20" s="1"/>
      <c r="SCH20" s="1"/>
      <c r="SCI20" s="1"/>
      <c r="SCJ20" s="1"/>
      <c r="SCK20" s="1"/>
      <c r="SCL20" s="1"/>
      <c r="SCM20" s="1"/>
      <c r="SCN20" s="1"/>
      <c r="SCO20" s="1"/>
      <c r="SCP20" s="1"/>
      <c r="SCQ20" s="1"/>
      <c r="SCR20" s="1"/>
      <c r="SCS20" s="1"/>
      <c r="SCT20" s="1"/>
      <c r="SCU20" s="1"/>
      <c r="SCV20" s="1"/>
      <c r="SCW20" s="1"/>
      <c r="SCX20" s="1"/>
      <c r="SCY20" s="1"/>
      <c r="SCZ20" s="1"/>
      <c r="SDA20" s="1"/>
      <c r="SDB20" s="1"/>
      <c r="SDC20" s="1"/>
      <c r="SDD20" s="1"/>
      <c r="SDE20" s="1"/>
      <c r="SDF20" s="1"/>
      <c r="SDG20" s="1"/>
      <c r="SDH20" s="1"/>
      <c r="SDI20" s="1"/>
      <c r="SDJ20" s="1"/>
      <c r="SDK20" s="1"/>
      <c r="SDL20" s="1"/>
      <c r="SDM20" s="1"/>
      <c r="SDN20" s="1"/>
      <c r="SDO20" s="1"/>
      <c r="SDP20" s="1"/>
      <c r="SDQ20" s="1"/>
      <c r="SDR20" s="1"/>
      <c r="SDS20" s="1"/>
      <c r="SDT20" s="1"/>
      <c r="SDU20" s="1"/>
      <c r="SDV20" s="1"/>
      <c r="SDW20" s="1"/>
      <c r="SDX20" s="1"/>
      <c r="SDY20" s="1"/>
      <c r="SDZ20" s="1"/>
      <c r="SEA20" s="1"/>
      <c r="SEB20" s="1"/>
      <c r="SEC20" s="1"/>
      <c r="SED20" s="1"/>
      <c r="SEE20" s="1"/>
      <c r="SEF20" s="1"/>
      <c r="SEG20" s="1"/>
      <c r="SEH20" s="1"/>
      <c r="SEI20" s="1"/>
      <c r="SEJ20" s="1"/>
      <c r="SEK20" s="1"/>
      <c r="SEL20" s="1"/>
      <c r="SEM20" s="1"/>
      <c r="SEN20" s="1"/>
      <c r="SEO20" s="1"/>
      <c r="SEP20" s="1"/>
      <c r="SEQ20" s="1"/>
      <c r="SER20" s="1"/>
      <c r="SES20" s="1"/>
      <c r="SET20" s="1"/>
      <c r="SEU20" s="1"/>
      <c r="SEV20" s="1"/>
      <c r="SEW20" s="1"/>
      <c r="SEX20" s="1"/>
      <c r="SEY20" s="1"/>
      <c r="SEZ20" s="1"/>
      <c r="SFA20" s="1"/>
      <c r="SFB20" s="1"/>
      <c r="SFC20" s="1"/>
      <c r="SFD20" s="1"/>
      <c r="SFE20" s="1"/>
      <c r="SFF20" s="1"/>
      <c r="SFG20" s="1"/>
      <c r="SFH20" s="1"/>
      <c r="SFI20" s="1"/>
      <c r="SFJ20" s="1"/>
      <c r="SFK20" s="1"/>
      <c r="SFL20" s="1"/>
      <c r="SFM20" s="1"/>
      <c r="SFN20" s="1"/>
      <c r="SFO20" s="1"/>
      <c r="SFP20" s="1"/>
      <c r="SFQ20" s="1"/>
      <c r="SFR20" s="1"/>
      <c r="SFS20" s="1"/>
      <c r="SFT20" s="1"/>
      <c r="SFU20" s="1"/>
      <c r="SFV20" s="1"/>
      <c r="SFW20" s="1"/>
      <c r="SFX20" s="1"/>
      <c r="SFY20" s="1"/>
      <c r="SFZ20" s="1"/>
      <c r="SGA20" s="1"/>
      <c r="SGB20" s="1"/>
      <c r="SGC20" s="1"/>
      <c r="SGD20" s="1"/>
      <c r="SGE20" s="1"/>
      <c r="SGF20" s="1"/>
      <c r="SGG20" s="1"/>
      <c r="SGH20" s="1"/>
      <c r="SGI20" s="1"/>
      <c r="SGJ20" s="1"/>
      <c r="SGK20" s="1"/>
      <c r="SGL20" s="1"/>
      <c r="SGM20" s="1"/>
      <c r="SGN20" s="1"/>
      <c r="SGO20" s="1"/>
      <c r="SGP20" s="1"/>
      <c r="SGQ20" s="1"/>
      <c r="SGR20" s="1"/>
      <c r="SGS20" s="1"/>
      <c r="SGT20" s="1"/>
      <c r="SGU20" s="1"/>
      <c r="SGV20" s="1"/>
      <c r="SGW20" s="1"/>
      <c r="SGX20" s="1"/>
      <c r="SGY20" s="1"/>
      <c r="SGZ20" s="1"/>
      <c r="SHA20" s="1"/>
      <c r="SHB20" s="1"/>
      <c r="SHC20" s="1"/>
      <c r="SHD20" s="1"/>
      <c r="SHE20" s="1"/>
      <c r="SHF20" s="1"/>
      <c r="SHG20" s="1"/>
      <c r="SHH20" s="1"/>
      <c r="SHI20" s="1"/>
      <c r="SHJ20" s="1"/>
      <c r="SHK20" s="1"/>
      <c r="SHL20" s="1"/>
      <c r="SHM20" s="1"/>
      <c r="SHN20" s="1"/>
      <c r="SHO20" s="1"/>
      <c r="SHP20" s="1"/>
      <c r="SHQ20" s="1"/>
      <c r="SHR20" s="1"/>
      <c r="SHS20" s="1"/>
      <c r="SHT20" s="1"/>
      <c r="SHU20" s="1"/>
      <c r="SHV20" s="1"/>
      <c r="SHW20" s="1"/>
      <c r="SHX20" s="1"/>
      <c r="SHY20" s="1"/>
      <c r="SHZ20" s="1"/>
      <c r="SIA20" s="1"/>
      <c r="SIB20" s="1"/>
      <c r="SIC20" s="1"/>
      <c r="SID20" s="1"/>
      <c r="SIE20" s="1"/>
      <c r="SIF20" s="1"/>
      <c r="SIG20" s="1"/>
      <c r="SIH20" s="1"/>
      <c r="SII20" s="1"/>
      <c r="SIJ20" s="1"/>
      <c r="SIK20" s="1"/>
      <c r="SIL20" s="1"/>
      <c r="SIM20" s="1"/>
      <c r="SIN20" s="1"/>
      <c r="SIO20" s="1"/>
      <c r="SIP20" s="1"/>
      <c r="SIQ20" s="1"/>
      <c r="SIR20" s="1"/>
      <c r="SIS20" s="1"/>
      <c r="SIT20" s="1"/>
      <c r="SIU20" s="1"/>
      <c r="SIV20" s="1"/>
      <c r="SIW20" s="1"/>
      <c r="SIX20" s="1"/>
      <c r="SIY20" s="1"/>
      <c r="SIZ20" s="1"/>
      <c r="SJA20" s="1"/>
      <c r="SJB20" s="1"/>
      <c r="SJC20" s="1"/>
      <c r="SJD20" s="1"/>
      <c r="SJE20" s="1"/>
      <c r="SJF20" s="1"/>
      <c r="SJG20" s="1"/>
      <c r="SJH20" s="1"/>
      <c r="SJI20" s="1"/>
      <c r="SJJ20" s="1"/>
      <c r="SJK20" s="1"/>
      <c r="SJL20" s="1"/>
      <c r="SJM20" s="1"/>
      <c r="SJN20" s="1"/>
      <c r="SJO20" s="1"/>
      <c r="SJP20" s="1"/>
      <c r="SJQ20" s="1"/>
      <c r="SJR20" s="1"/>
      <c r="SJS20" s="1"/>
      <c r="SJT20" s="1"/>
      <c r="SJU20" s="1"/>
      <c r="SJV20" s="1"/>
      <c r="SJW20" s="1"/>
      <c r="SJX20" s="1"/>
      <c r="SJY20" s="1"/>
      <c r="SJZ20" s="1"/>
      <c r="SKA20" s="1"/>
      <c r="SKB20" s="1"/>
      <c r="SKC20" s="1"/>
      <c r="SKD20" s="1"/>
      <c r="SKE20" s="1"/>
      <c r="SKF20" s="1"/>
      <c r="SKG20" s="1"/>
      <c r="SKH20" s="1"/>
      <c r="SKI20" s="1"/>
      <c r="SKJ20" s="1"/>
      <c r="SKK20" s="1"/>
      <c r="SKL20" s="1"/>
      <c r="SKM20" s="1"/>
      <c r="SKN20" s="1"/>
      <c r="SKO20" s="1"/>
      <c r="SKP20" s="1"/>
      <c r="SKQ20" s="1"/>
      <c r="SKR20" s="1"/>
      <c r="SKS20" s="1"/>
      <c r="SKT20" s="1"/>
      <c r="SKU20" s="1"/>
      <c r="SKV20" s="1"/>
      <c r="SKW20" s="1"/>
      <c r="SKX20" s="1"/>
      <c r="SKY20" s="1"/>
      <c r="SKZ20" s="1"/>
      <c r="SLA20" s="1"/>
      <c r="SLB20" s="1"/>
      <c r="SLC20" s="1"/>
      <c r="SLD20" s="1"/>
      <c r="SLE20" s="1"/>
      <c r="SLF20" s="1"/>
      <c r="SLG20" s="1"/>
      <c r="SLH20" s="1"/>
      <c r="SLI20" s="1"/>
      <c r="SLJ20" s="1"/>
      <c r="SLK20" s="1"/>
      <c r="SLL20" s="1"/>
      <c r="SLM20" s="1"/>
      <c r="SLN20" s="1"/>
      <c r="SLO20" s="1"/>
      <c r="SLP20" s="1"/>
      <c r="SLQ20" s="1"/>
      <c r="SLR20" s="1"/>
      <c r="SLS20" s="1"/>
      <c r="SLT20" s="1"/>
      <c r="SLU20" s="1"/>
      <c r="SLV20" s="1"/>
      <c r="SLW20" s="1"/>
      <c r="SLX20" s="1"/>
      <c r="SLY20" s="1"/>
      <c r="SLZ20" s="1"/>
      <c r="SMA20" s="1"/>
      <c r="SMB20" s="1"/>
      <c r="SMC20" s="1"/>
      <c r="SMD20" s="1"/>
      <c r="SME20" s="1"/>
      <c r="SMF20" s="1"/>
      <c r="SMG20" s="1"/>
      <c r="SMH20" s="1"/>
      <c r="SMI20" s="1"/>
      <c r="SMJ20" s="1"/>
      <c r="SMK20" s="1"/>
      <c r="SML20" s="1"/>
      <c r="SMM20" s="1"/>
      <c r="SMN20" s="1"/>
      <c r="SMO20" s="1"/>
      <c r="SMP20" s="1"/>
      <c r="SMQ20" s="1"/>
      <c r="SMR20" s="1"/>
      <c r="SMS20" s="1"/>
      <c r="SMT20" s="1"/>
      <c r="SMU20" s="1"/>
      <c r="SMV20" s="1"/>
      <c r="SMW20" s="1"/>
      <c r="SMX20" s="1"/>
      <c r="SMY20" s="1"/>
      <c r="SMZ20" s="1"/>
      <c r="SNA20" s="1"/>
      <c r="SNB20" s="1"/>
      <c r="SNC20" s="1"/>
      <c r="SND20" s="1"/>
      <c r="SNE20" s="1"/>
      <c r="SNF20" s="1"/>
      <c r="SNG20" s="1"/>
      <c r="SNH20" s="1"/>
      <c r="SNI20" s="1"/>
      <c r="SNJ20" s="1"/>
      <c r="SNK20" s="1"/>
      <c r="SNL20" s="1"/>
      <c r="SNM20" s="1"/>
      <c r="SNN20" s="1"/>
      <c r="SNO20" s="1"/>
      <c r="SNP20" s="1"/>
      <c r="SNQ20" s="1"/>
      <c r="SNR20" s="1"/>
      <c r="SNS20" s="1"/>
      <c r="SNT20" s="1"/>
      <c r="SNU20" s="1"/>
      <c r="SNV20" s="1"/>
      <c r="SNW20" s="1"/>
      <c r="SNX20" s="1"/>
      <c r="SNY20" s="1"/>
      <c r="SNZ20" s="1"/>
      <c r="SOA20" s="1"/>
      <c r="SOB20" s="1"/>
      <c r="SOC20" s="1"/>
      <c r="SOD20" s="1"/>
      <c r="SOE20" s="1"/>
      <c r="SOF20" s="1"/>
      <c r="SOG20" s="1"/>
      <c r="SOH20" s="1"/>
      <c r="SOI20" s="1"/>
      <c r="SOJ20" s="1"/>
      <c r="SOK20" s="1"/>
      <c r="SOL20" s="1"/>
      <c r="SOM20" s="1"/>
      <c r="SON20" s="1"/>
      <c r="SOO20" s="1"/>
      <c r="SOP20" s="1"/>
      <c r="SOQ20" s="1"/>
      <c r="SOR20" s="1"/>
      <c r="SOS20" s="1"/>
      <c r="SOT20" s="1"/>
      <c r="SOU20" s="1"/>
      <c r="SOV20" s="1"/>
      <c r="SOW20" s="1"/>
      <c r="SOX20" s="1"/>
      <c r="SOY20" s="1"/>
      <c r="SOZ20" s="1"/>
      <c r="SPA20" s="1"/>
      <c r="SPB20" s="1"/>
      <c r="SPC20" s="1"/>
      <c r="SPD20" s="1"/>
      <c r="SPE20" s="1"/>
      <c r="SPF20" s="1"/>
      <c r="SPG20" s="1"/>
      <c r="SPH20" s="1"/>
      <c r="SPI20" s="1"/>
      <c r="SPJ20" s="1"/>
      <c r="SPK20" s="1"/>
      <c r="SPL20" s="1"/>
      <c r="SPM20" s="1"/>
      <c r="SPN20" s="1"/>
      <c r="SPO20" s="1"/>
      <c r="SPP20" s="1"/>
      <c r="SPQ20" s="1"/>
      <c r="SPR20" s="1"/>
      <c r="SPS20" s="1"/>
      <c r="SPT20" s="1"/>
      <c r="SPU20" s="1"/>
      <c r="SPV20" s="1"/>
      <c r="SPW20" s="1"/>
      <c r="SPX20" s="1"/>
      <c r="SPY20" s="1"/>
      <c r="SPZ20" s="1"/>
      <c r="SQA20" s="1"/>
      <c r="SQB20" s="1"/>
      <c r="SQC20" s="1"/>
      <c r="SQD20" s="1"/>
      <c r="SQE20" s="1"/>
      <c r="SQF20" s="1"/>
      <c r="SQG20" s="1"/>
      <c r="SQH20" s="1"/>
      <c r="SQI20" s="1"/>
      <c r="SQJ20" s="1"/>
      <c r="SQK20" s="1"/>
      <c r="SQL20" s="1"/>
      <c r="SQM20" s="1"/>
      <c r="SQN20" s="1"/>
      <c r="SQO20" s="1"/>
      <c r="SQP20" s="1"/>
      <c r="SQQ20" s="1"/>
      <c r="SQR20" s="1"/>
      <c r="SQS20" s="1"/>
      <c r="SQT20" s="1"/>
      <c r="SQU20" s="1"/>
      <c r="SQV20" s="1"/>
      <c r="SQW20" s="1"/>
      <c r="SQX20" s="1"/>
      <c r="SQY20" s="1"/>
      <c r="SQZ20" s="1"/>
      <c r="SRA20" s="1"/>
      <c r="SRB20" s="1"/>
      <c r="SRC20" s="1"/>
      <c r="SRD20" s="1"/>
      <c r="SRE20" s="1"/>
      <c r="SRF20" s="1"/>
      <c r="SRG20" s="1"/>
      <c r="SRH20" s="1"/>
      <c r="SRI20" s="1"/>
      <c r="SRJ20" s="1"/>
      <c r="SRK20" s="1"/>
      <c r="SRL20" s="1"/>
      <c r="SRM20" s="1"/>
      <c r="SRN20" s="1"/>
      <c r="SRO20" s="1"/>
      <c r="SRP20" s="1"/>
      <c r="SRQ20" s="1"/>
      <c r="SRR20" s="1"/>
      <c r="SRS20" s="1"/>
      <c r="SRT20" s="1"/>
      <c r="SRU20" s="1"/>
      <c r="SRV20" s="1"/>
      <c r="SRW20" s="1"/>
      <c r="SRX20" s="1"/>
      <c r="SRY20" s="1"/>
      <c r="SRZ20" s="1"/>
      <c r="SSA20" s="1"/>
      <c r="SSB20" s="1"/>
      <c r="SSC20" s="1"/>
      <c r="SSD20" s="1"/>
      <c r="SSE20" s="1"/>
      <c r="SSF20" s="1"/>
      <c r="SSG20" s="1"/>
      <c r="SSH20" s="1"/>
      <c r="SSI20" s="1"/>
      <c r="SSJ20" s="1"/>
      <c r="SSK20" s="1"/>
      <c r="SSL20" s="1"/>
      <c r="SSM20" s="1"/>
      <c r="SSN20" s="1"/>
      <c r="SSO20" s="1"/>
      <c r="SSP20" s="1"/>
      <c r="SSQ20" s="1"/>
      <c r="SSR20" s="1"/>
      <c r="SSS20" s="1"/>
      <c r="SST20" s="1"/>
      <c r="SSU20" s="1"/>
      <c r="SSV20" s="1"/>
      <c r="SSW20" s="1"/>
      <c r="SSX20" s="1"/>
      <c r="SSY20" s="1"/>
      <c r="SSZ20" s="1"/>
      <c r="STA20" s="1"/>
      <c r="STB20" s="1"/>
      <c r="STC20" s="1"/>
      <c r="STD20" s="1"/>
      <c r="STE20" s="1"/>
      <c r="STF20" s="1"/>
      <c r="STG20" s="1"/>
      <c r="STH20" s="1"/>
      <c r="STI20" s="1"/>
      <c r="STJ20" s="1"/>
      <c r="STK20" s="1"/>
      <c r="STL20" s="1"/>
      <c r="STM20" s="1"/>
      <c r="STN20" s="1"/>
      <c r="STO20" s="1"/>
      <c r="STP20" s="1"/>
      <c r="STQ20" s="1"/>
      <c r="STR20" s="1"/>
      <c r="STS20" s="1"/>
      <c r="STT20" s="1"/>
      <c r="STU20" s="1"/>
      <c r="STV20" s="1"/>
      <c r="STW20" s="1"/>
      <c r="STX20" s="1"/>
      <c r="STY20" s="1"/>
      <c r="STZ20" s="1"/>
      <c r="SUA20" s="1"/>
      <c r="SUB20" s="1"/>
      <c r="SUC20" s="1"/>
      <c r="SUD20" s="1"/>
      <c r="SUE20" s="1"/>
      <c r="SUF20" s="1"/>
      <c r="SUG20" s="1"/>
      <c r="SUH20" s="1"/>
      <c r="SUI20" s="1"/>
      <c r="SUJ20" s="1"/>
      <c r="SUK20" s="1"/>
      <c r="SUL20" s="1"/>
      <c r="SUM20" s="1"/>
      <c r="SUN20" s="1"/>
      <c r="SUO20" s="1"/>
      <c r="SUP20" s="1"/>
      <c r="SUQ20" s="1"/>
      <c r="SUR20" s="1"/>
      <c r="SUS20" s="1"/>
      <c r="SUT20" s="1"/>
      <c r="SUU20" s="1"/>
      <c r="SUV20" s="1"/>
      <c r="SUW20" s="1"/>
      <c r="SUX20" s="1"/>
      <c r="SUY20" s="1"/>
      <c r="SUZ20" s="1"/>
      <c r="SVA20" s="1"/>
      <c r="SVB20" s="1"/>
      <c r="SVC20" s="1"/>
      <c r="SVD20" s="1"/>
      <c r="SVE20" s="1"/>
      <c r="SVF20" s="1"/>
      <c r="SVG20" s="1"/>
      <c r="SVH20" s="1"/>
      <c r="SVI20" s="1"/>
      <c r="SVJ20" s="1"/>
      <c r="SVK20" s="1"/>
      <c r="SVL20" s="1"/>
      <c r="SVM20" s="1"/>
      <c r="SVN20" s="1"/>
      <c r="SVO20" s="1"/>
      <c r="SVP20" s="1"/>
      <c r="SVQ20" s="1"/>
      <c r="SVR20" s="1"/>
      <c r="SVS20" s="1"/>
      <c r="SVT20" s="1"/>
      <c r="SVU20" s="1"/>
      <c r="SVV20" s="1"/>
      <c r="SVW20" s="1"/>
      <c r="SVX20" s="1"/>
      <c r="SVY20" s="1"/>
      <c r="SVZ20" s="1"/>
      <c r="SWA20" s="1"/>
      <c r="SWB20" s="1"/>
      <c r="SWC20" s="1"/>
      <c r="SWD20" s="1"/>
      <c r="SWE20" s="1"/>
      <c r="SWF20" s="1"/>
      <c r="SWG20" s="1"/>
      <c r="SWH20" s="1"/>
      <c r="SWI20" s="1"/>
      <c r="SWJ20" s="1"/>
      <c r="SWK20" s="1"/>
      <c r="SWL20" s="1"/>
      <c r="SWM20" s="1"/>
      <c r="SWN20" s="1"/>
      <c r="SWO20" s="1"/>
      <c r="SWP20" s="1"/>
      <c r="SWQ20" s="1"/>
      <c r="SWR20" s="1"/>
      <c r="SWS20" s="1"/>
      <c r="SWT20" s="1"/>
      <c r="SWU20" s="1"/>
      <c r="SWV20" s="1"/>
      <c r="SWW20" s="1"/>
      <c r="SWX20" s="1"/>
      <c r="SWY20" s="1"/>
      <c r="SWZ20" s="1"/>
      <c r="SXA20" s="1"/>
      <c r="SXB20" s="1"/>
      <c r="SXC20" s="1"/>
      <c r="SXD20" s="1"/>
      <c r="SXE20" s="1"/>
      <c r="SXF20" s="1"/>
      <c r="SXG20" s="1"/>
      <c r="SXH20" s="1"/>
      <c r="SXI20" s="1"/>
      <c r="SXJ20" s="1"/>
      <c r="SXK20" s="1"/>
      <c r="SXL20" s="1"/>
      <c r="SXM20" s="1"/>
      <c r="SXN20" s="1"/>
      <c r="SXO20" s="1"/>
      <c r="SXP20" s="1"/>
      <c r="SXQ20" s="1"/>
      <c r="SXR20" s="1"/>
      <c r="SXS20" s="1"/>
      <c r="SXT20" s="1"/>
      <c r="SXU20" s="1"/>
      <c r="SXV20" s="1"/>
      <c r="SXW20" s="1"/>
      <c r="SXX20" s="1"/>
      <c r="SXY20" s="1"/>
      <c r="SXZ20" s="1"/>
      <c r="SYA20" s="1"/>
      <c r="SYB20" s="1"/>
      <c r="SYC20" s="1"/>
      <c r="SYD20" s="1"/>
      <c r="SYE20" s="1"/>
      <c r="SYF20" s="1"/>
      <c r="SYG20" s="1"/>
      <c r="SYH20" s="1"/>
      <c r="SYI20" s="1"/>
      <c r="SYJ20" s="1"/>
      <c r="SYK20" s="1"/>
      <c r="SYL20" s="1"/>
      <c r="SYM20" s="1"/>
      <c r="SYN20" s="1"/>
      <c r="SYO20" s="1"/>
      <c r="SYP20" s="1"/>
      <c r="SYQ20" s="1"/>
      <c r="SYR20" s="1"/>
      <c r="SYS20" s="1"/>
      <c r="SYT20" s="1"/>
      <c r="SYU20" s="1"/>
      <c r="SYV20" s="1"/>
      <c r="SYW20" s="1"/>
      <c r="SYX20" s="1"/>
      <c r="SYY20" s="1"/>
      <c r="SYZ20" s="1"/>
      <c r="SZA20" s="1"/>
      <c r="SZB20" s="1"/>
      <c r="SZC20" s="1"/>
      <c r="SZD20" s="1"/>
      <c r="SZE20" s="1"/>
      <c r="SZF20" s="1"/>
      <c r="SZG20" s="1"/>
      <c r="SZH20" s="1"/>
      <c r="SZI20" s="1"/>
      <c r="SZJ20" s="1"/>
      <c r="SZK20" s="1"/>
      <c r="SZL20" s="1"/>
      <c r="SZM20" s="1"/>
      <c r="SZN20" s="1"/>
      <c r="SZO20" s="1"/>
      <c r="SZP20" s="1"/>
      <c r="SZQ20" s="1"/>
      <c r="SZR20" s="1"/>
      <c r="SZS20" s="1"/>
      <c r="SZT20" s="1"/>
      <c r="SZU20" s="1"/>
      <c r="SZV20" s="1"/>
      <c r="SZW20" s="1"/>
      <c r="SZX20" s="1"/>
      <c r="SZY20" s="1"/>
      <c r="SZZ20" s="1"/>
      <c r="TAA20" s="1"/>
      <c r="TAB20" s="1"/>
      <c r="TAC20" s="1"/>
      <c r="TAD20" s="1"/>
      <c r="TAE20" s="1"/>
      <c r="TAF20" s="1"/>
      <c r="TAG20" s="1"/>
      <c r="TAH20" s="1"/>
      <c r="TAI20" s="1"/>
      <c r="TAJ20" s="1"/>
      <c r="TAK20" s="1"/>
      <c r="TAL20" s="1"/>
      <c r="TAM20" s="1"/>
      <c r="TAN20" s="1"/>
      <c r="TAO20" s="1"/>
      <c r="TAP20" s="1"/>
      <c r="TAQ20" s="1"/>
      <c r="TAR20" s="1"/>
      <c r="TAS20" s="1"/>
      <c r="TAT20" s="1"/>
      <c r="TAU20" s="1"/>
      <c r="TAV20" s="1"/>
      <c r="TAW20" s="1"/>
      <c r="TAX20" s="1"/>
      <c r="TAY20" s="1"/>
      <c r="TAZ20" s="1"/>
      <c r="TBA20" s="1"/>
      <c r="TBB20" s="1"/>
      <c r="TBC20" s="1"/>
      <c r="TBD20" s="1"/>
      <c r="TBE20" s="1"/>
      <c r="TBF20" s="1"/>
      <c r="TBG20" s="1"/>
      <c r="TBH20" s="1"/>
      <c r="TBI20" s="1"/>
      <c r="TBJ20" s="1"/>
      <c r="TBK20" s="1"/>
      <c r="TBL20" s="1"/>
      <c r="TBM20" s="1"/>
      <c r="TBN20" s="1"/>
      <c r="TBO20" s="1"/>
      <c r="TBP20" s="1"/>
      <c r="TBQ20" s="1"/>
      <c r="TBR20" s="1"/>
      <c r="TBS20" s="1"/>
      <c r="TBT20" s="1"/>
      <c r="TBU20" s="1"/>
      <c r="TBV20" s="1"/>
      <c r="TBW20" s="1"/>
      <c r="TBX20" s="1"/>
      <c r="TBY20" s="1"/>
      <c r="TBZ20" s="1"/>
      <c r="TCA20" s="1"/>
      <c r="TCB20" s="1"/>
      <c r="TCC20" s="1"/>
      <c r="TCD20" s="1"/>
      <c r="TCE20" s="1"/>
      <c r="TCF20" s="1"/>
      <c r="TCG20" s="1"/>
      <c r="TCH20" s="1"/>
      <c r="TCI20" s="1"/>
      <c r="TCJ20" s="1"/>
      <c r="TCK20" s="1"/>
      <c r="TCL20" s="1"/>
      <c r="TCM20" s="1"/>
      <c r="TCN20" s="1"/>
      <c r="TCO20" s="1"/>
      <c r="TCP20" s="1"/>
      <c r="TCQ20" s="1"/>
      <c r="TCR20" s="1"/>
      <c r="TCS20" s="1"/>
      <c r="TCT20" s="1"/>
      <c r="TCU20" s="1"/>
      <c r="TCV20" s="1"/>
      <c r="TCW20" s="1"/>
      <c r="TCX20" s="1"/>
      <c r="TCY20" s="1"/>
      <c r="TCZ20" s="1"/>
      <c r="TDA20" s="1"/>
      <c r="TDB20" s="1"/>
      <c r="TDC20" s="1"/>
      <c r="TDD20" s="1"/>
      <c r="TDE20" s="1"/>
      <c r="TDF20" s="1"/>
      <c r="TDG20" s="1"/>
      <c r="TDH20" s="1"/>
      <c r="TDI20" s="1"/>
      <c r="TDJ20" s="1"/>
      <c r="TDK20" s="1"/>
      <c r="TDL20" s="1"/>
      <c r="TDM20" s="1"/>
      <c r="TDN20" s="1"/>
      <c r="TDO20" s="1"/>
      <c r="TDP20" s="1"/>
      <c r="TDQ20" s="1"/>
      <c r="TDR20" s="1"/>
      <c r="TDS20" s="1"/>
      <c r="TDT20" s="1"/>
      <c r="TDU20" s="1"/>
      <c r="TDV20" s="1"/>
      <c r="TDW20" s="1"/>
      <c r="TDX20" s="1"/>
      <c r="TDY20" s="1"/>
      <c r="TDZ20" s="1"/>
      <c r="TEA20" s="1"/>
      <c r="TEB20" s="1"/>
      <c r="TEC20" s="1"/>
      <c r="TED20" s="1"/>
      <c r="TEE20" s="1"/>
      <c r="TEF20" s="1"/>
      <c r="TEG20" s="1"/>
      <c r="TEH20" s="1"/>
      <c r="TEI20" s="1"/>
      <c r="TEJ20" s="1"/>
      <c r="TEK20" s="1"/>
      <c r="TEL20" s="1"/>
      <c r="TEM20" s="1"/>
      <c r="TEN20" s="1"/>
      <c r="TEO20" s="1"/>
      <c r="TEP20" s="1"/>
      <c r="TEQ20" s="1"/>
      <c r="TER20" s="1"/>
      <c r="TES20" s="1"/>
      <c r="TET20" s="1"/>
      <c r="TEU20" s="1"/>
      <c r="TEV20" s="1"/>
      <c r="TEW20" s="1"/>
      <c r="TEX20" s="1"/>
      <c r="TEY20" s="1"/>
      <c r="TEZ20" s="1"/>
      <c r="TFA20" s="1"/>
      <c r="TFB20" s="1"/>
      <c r="TFC20" s="1"/>
      <c r="TFD20" s="1"/>
      <c r="TFE20" s="1"/>
      <c r="TFF20" s="1"/>
      <c r="TFG20" s="1"/>
      <c r="TFH20" s="1"/>
      <c r="TFI20" s="1"/>
      <c r="TFJ20" s="1"/>
      <c r="TFK20" s="1"/>
      <c r="TFL20" s="1"/>
      <c r="TFM20" s="1"/>
      <c r="TFN20" s="1"/>
      <c r="TFO20" s="1"/>
      <c r="TFP20" s="1"/>
      <c r="TFQ20" s="1"/>
      <c r="TFR20" s="1"/>
      <c r="TFS20" s="1"/>
      <c r="TFT20" s="1"/>
      <c r="TFU20" s="1"/>
      <c r="TFV20" s="1"/>
      <c r="TFW20" s="1"/>
      <c r="TFX20" s="1"/>
      <c r="TFY20" s="1"/>
      <c r="TFZ20" s="1"/>
      <c r="TGA20" s="1"/>
      <c r="TGB20" s="1"/>
      <c r="TGC20" s="1"/>
      <c r="TGD20" s="1"/>
      <c r="TGE20" s="1"/>
      <c r="TGF20" s="1"/>
      <c r="TGG20" s="1"/>
      <c r="TGH20" s="1"/>
      <c r="TGI20" s="1"/>
      <c r="TGJ20" s="1"/>
      <c r="TGK20" s="1"/>
      <c r="TGL20" s="1"/>
      <c r="TGM20" s="1"/>
      <c r="TGN20" s="1"/>
      <c r="TGO20" s="1"/>
      <c r="TGP20" s="1"/>
      <c r="TGQ20" s="1"/>
      <c r="TGR20" s="1"/>
      <c r="TGS20" s="1"/>
      <c r="TGT20" s="1"/>
      <c r="TGU20" s="1"/>
      <c r="TGV20" s="1"/>
      <c r="TGW20" s="1"/>
      <c r="TGX20" s="1"/>
      <c r="TGY20" s="1"/>
      <c r="TGZ20" s="1"/>
      <c r="THA20" s="1"/>
      <c r="THB20" s="1"/>
      <c r="THC20" s="1"/>
      <c r="THD20" s="1"/>
      <c r="THE20" s="1"/>
      <c r="THF20" s="1"/>
      <c r="THG20" s="1"/>
      <c r="THH20" s="1"/>
      <c r="THI20" s="1"/>
      <c r="THJ20" s="1"/>
      <c r="THK20" s="1"/>
      <c r="THL20" s="1"/>
      <c r="THM20" s="1"/>
      <c r="THN20" s="1"/>
      <c r="THO20" s="1"/>
      <c r="THP20" s="1"/>
      <c r="THQ20" s="1"/>
      <c r="THR20" s="1"/>
      <c r="THS20" s="1"/>
      <c r="THT20" s="1"/>
      <c r="THU20" s="1"/>
      <c r="THV20" s="1"/>
      <c r="THW20" s="1"/>
      <c r="THX20" s="1"/>
      <c r="THY20" s="1"/>
      <c r="THZ20" s="1"/>
      <c r="TIA20" s="1"/>
      <c r="TIB20" s="1"/>
      <c r="TIC20" s="1"/>
      <c r="TID20" s="1"/>
      <c r="TIE20" s="1"/>
      <c r="TIF20" s="1"/>
      <c r="TIG20" s="1"/>
      <c r="TIH20" s="1"/>
      <c r="TII20" s="1"/>
      <c r="TIJ20" s="1"/>
      <c r="TIK20" s="1"/>
      <c r="TIL20" s="1"/>
      <c r="TIM20" s="1"/>
      <c r="TIN20" s="1"/>
      <c r="TIO20" s="1"/>
      <c r="TIP20" s="1"/>
      <c r="TIQ20" s="1"/>
      <c r="TIR20" s="1"/>
      <c r="TIS20" s="1"/>
      <c r="TIT20" s="1"/>
      <c r="TIU20" s="1"/>
      <c r="TIV20" s="1"/>
      <c r="TIW20" s="1"/>
      <c r="TIX20" s="1"/>
      <c r="TIY20" s="1"/>
      <c r="TIZ20" s="1"/>
      <c r="TJA20" s="1"/>
      <c r="TJB20" s="1"/>
      <c r="TJC20" s="1"/>
      <c r="TJD20" s="1"/>
      <c r="TJE20" s="1"/>
      <c r="TJF20" s="1"/>
      <c r="TJG20" s="1"/>
      <c r="TJH20" s="1"/>
      <c r="TJI20" s="1"/>
      <c r="TJJ20" s="1"/>
      <c r="TJK20" s="1"/>
      <c r="TJL20" s="1"/>
      <c r="TJM20" s="1"/>
      <c r="TJN20" s="1"/>
      <c r="TJO20" s="1"/>
      <c r="TJP20" s="1"/>
      <c r="TJQ20" s="1"/>
      <c r="TJR20" s="1"/>
      <c r="TJS20" s="1"/>
      <c r="TJT20" s="1"/>
      <c r="TJU20" s="1"/>
      <c r="TJV20" s="1"/>
      <c r="TJW20" s="1"/>
      <c r="TJX20" s="1"/>
      <c r="TJY20" s="1"/>
      <c r="TJZ20" s="1"/>
      <c r="TKA20" s="1"/>
      <c r="TKB20" s="1"/>
      <c r="TKC20" s="1"/>
      <c r="TKD20" s="1"/>
      <c r="TKE20" s="1"/>
      <c r="TKF20" s="1"/>
      <c r="TKG20" s="1"/>
      <c r="TKH20" s="1"/>
      <c r="TKI20" s="1"/>
      <c r="TKJ20" s="1"/>
      <c r="TKK20" s="1"/>
      <c r="TKL20" s="1"/>
      <c r="TKM20" s="1"/>
      <c r="TKN20" s="1"/>
      <c r="TKO20" s="1"/>
      <c r="TKP20" s="1"/>
      <c r="TKQ20" s="1"/>
      <c r="TKR20" s="1"/>
      <c r="TKS20" s="1"/>
      <c r="TKT20" s="1"/>
      <c r="TKU20" s="1"/>
      <c r="TKV20" s="1"/>
      <c r="TKW20" s="1"/>
      <c r="TKX20" s="1"/>
      <c r="TKY20" s="1"/>
      <c r="TKZ20" s="1"/>
      <c r="TLA20" s="1"/>
      <c r="TLB20" s="1"/>
      <c r="TLC20" s="1"/>
      <c r="TLD20" s="1"/>
      <c r="TLE20" s="1"/>
      <c r="TLF20" s="1"/>
      <c r="TLG20" s="1"/>
      <c r="TLH20" s="1"/>
      <c r="TLI20" s="1"/>
      <c r="TLJ20" s="1"/>
      <c r="TLK20" s="1"/>
      <c r="TLL20" s="1"/>
      <c r="TLM20" s="1"/>
      <c r="TLN20" s="1"/>
      <c r="TLO20" s="1"/>
      <c r="TLP20" s="1"/>
      <c r="TLQ20" s="1"/>
      <c r="TLR20" s="1"/>
      <c r="TLS20" s="1"/>
      <c r="TLT20" s="1"/>
      <c r="TLU20" s="1"/>
      <c r="TLV20" s="1"/>
      <c r="TLW20" s="1"/>
      <c r="TLX20" s="1"/>
      <c r="TLY20" s="1"/>
      <c r="TLZ20" s="1"/>
      <c r="TMA20" s="1"/>
      <c r="TMB20" s="1"/>
      <c r="TMC20" s="1"/>
      <c r="TMD20" s="1"/>
      <c r="TME20" s="1"/>
      <c r="TMF20" s="1"/>
      <c r="TMG20" s="1"/>
      <c r="TMH20" s="1"/>
      <c r="TMI20" s="1"/>
      <c r="TMJ20" s="1"/>
      <c r="TMK20" s="1"/>
      <c r="TML20" s="1"/>
      <c r="TMM20" s="1"/>
      <c r="TMN20" s="1"/>
      <c r="TMO20" s="1"/>
      <c r="TMP20" s="1"/>
      <c r="TMQ20" s="1"/>
      <c r="TMR20" s="1"/>
      <c r="TMS20" s="1"/>
      <c r="TMT20" s="1"/>
      <c r="TMU20" s="1"/>
      <c r="TMV20" s="1"/>
      <c r="TMW20" s="1"/>
      <c r="TMX20" s="1"/>
      <c r="TMY20" s="1"/>
      <c r="TMZ20" s="1"/>
      <c r="TNA20" s="1"/>
      <c r="TNB20" s="1"/>
      <c r="TNC20" s="1"/>
      <c r="TND20" s="1"/>
      <c r="TNE20" s="1"/>
      <c r="TNF20" s="1"/>
      <c r="TNG20" s="1"/>
      <c r="TNH20" s="1"/>
      <c r="TNI20" s="1"/>
      <c r="TNJ20" s="1"/>
      <c r="TNK20" s="1"/>
      <c r="TNL20" s="1"/>
      <c r="TNM20" s="1"/>
      <c r="TNN20" s="1"/>
      <c r="TNO20" s="1"/>
      <c r="TNP20" s="1"/>
      <c r="TNQ20" s="1"/>
      <c r="TNR20" s="1"/>
      <c r="TNS20" s="1"/>
      <c r="TNT20" s="1"/>
      <c r="TNU20" s="1"/>
      <c r="TNV20" s="1"/>
      <c r="TNW20" s="1"/>
      <c r="TNX20" s="1"/>
      <c r="TNY20" s="1"/>
      <c r="TNZ20" s="1"/>
      <c r="TOA20" s="1"/>
      <c r="TOB20" s="1"/>
      <c r="TOC20" s="1"/>
      <c r="TOD20" s="1"/>
      <c r="TOE20" s="1"/>
      <c r="TOF20" s="1"/>
      <c r="TOG20" s="1"/>
      <c r="TOH20" s="1"/>
      <c r="TOI20" s="1"/>
      <c r="TOJ20" s="1"/>
      <c r="TOK20" s="1"/>
      <c r="TOL20" s="1"/>
      <c r="TOM20" s="1"/>
      <c r="TON20" s="1"/>
      <c r="TOO20" s="1"/>
      <c r="TOP20" s="1"/>
      <c r="TOQ20" s="1"/>
      <c r="TOR20" s="1"/>
      <c r="TOS20" s="1"/>
      <c r="TOT20" s="1"/>
      <c r="TOU20" s="1"/>
      <c r="TOV20" s="1"/>
      <c r="TOW20" s="1"/>
      <c r="TOX20" s="1"/>
      <c r="TOY20" s="1"/>
      <c r="TOZ20" s="1"/>
      <c r="TPA20" s="1"/>
      <c r="TPB20" s="1"/>
      <c r="TPC20" s="1"/>
      <c r="TPD20" s="1"/>
      <c r="TPE20" s="1"/>
      <c r="TPF20" s="1"/>
      <c r="TPG20" s="1"/>
      <c r="TPH20" s="1"/>
      <c r="TPI20" s="1"/>
      <c r="TPJ20" s="1"/>
      <c r="TPK20" s="1"/>
      <c r="TPL20" s="1"/>
      <c r="TPM20" s="1"/>
      <c r="TPN20" s="1"/>
      <c r="TPO20" s="1"/>
      <c r="TPP20" s="1"/>
      <c r="TPQ20" s="1"/>
      <c r="TPR20" s="1"/>
      <c r="TPS20" s="1"/>
      <c r="TPT20" s="1"/>
      <c r="TPU20" s="1"/>
      <c r="TPV20" s="1"/>
      <c r="TPW20" s="1"/>
      <c r="TPX20" s="1"/>
      <c r="TPY20" s="1"/>
      <c r="TPZ20" s="1"/>
      <c r="TQA20" s="1"/>
      <c r="TQB20" s="1"/>
      <c r="TQC20" s="1"/>
      <c r="TQD20" s="1"/>
      <c r="TQE20" s="1"/>
      <c r="TQF20" s="1"/>
      <c r="TQG20" s="1"/>
      <c r="TQH20" s="1"/>
      <c r="TQI20" s="1"/>
      <c r="TQJ20" s="1"/>
      <c r="TQK20" s="1"/>
      <c r="TQL20" s="1"/>
      <c r="TQM20" s="1"/>
      <c r="TQN20" s="1"/>
      <c r="TQO20" s="1"/>
      <c r="TQP20" s="1"/>
      <c r="TQQ20" s="1"/>
      <c r="TQR20" s="1"/>
      <c r="TQS20" s="1"/>
      <c r="TQT20" s="1"/>
      <c r="TQU20" s="1"/>
      <c r="TQV20" s="1"/>
      <c r="TQW20" s="1"/>
      <c r="TQX20" s="1"/>
      <c r="TQY20" s="1"/>
      <c r="TQZ20" s="1"/>
      <c r="TRA20" s="1"/>
      <c r="TRB20" s="1"/>
      <c r="TRC20" s="1"/>
      <c r="TRD20" s="1"/>
      <c r="TRE20" s="1"/>
      <c r="TRF20" s="1"/>
      <c r="TRG20" s="1"/>
      <c r="TRH20" s="1"/>
      <c r="TRI20" s="1"/>
      <c r="TRJ20" s="1"/>
      <c r="TRK20" s="1"/>
      <c r="TRL20" s="1"/>
      <c r="TRM20" s="1"/>
      <c r="TRN20" s="1"/>
      <c r="TRO20" s="1"/>
      <c r="TRP20" s="1"/>
      <c r="TRQ20" s="1"/>
      <c r="TRR20" s="1"/>
      <c r="TRS20" s="1"/>
      <c r="TRT20" s="1"/>
      <c r="TRU20" s="1"/>
      <c r="TRV20" s="1"/>
      <c r="TRW20" s="1"/>
      <c r="TRX20" s="1"/>
      <c r="TRY20" s="1"/>
      <c r="TRZ20" s="1"/>
      <c r="TSA20" s="1"/>
      <c r="TSB20" s="1"/>
      <c r="TSC20" s="1"/>
      <c r="TSD20" s="1"/>
      <c r="TSE20" s="1"/>
      <c r="TSF20" s="1"/>
      <c r="TSG20" s="1"/>
      <c r="TSH20" s="1"/>
      <c r="TSI20" s="1"/>
      <c r="TSJ20" s="1"/>
      <c r="TSK20" s="1"/>
      <c r="TSL20" s="1"/>
      <c r="TSM20" s="1"/>
      <c r="TSN20" s="1"/>
      <c r="TSO20" s="1"/>
      <c r="TSP20" s="1"/>
      <c r="TSQ20" s="1"/>
      <c r="TSR20" s="1"/>
      <c r="TSS20" s="1"/>
      <c r="TST20" s="1"/>
      <c r="TSU20" s="1"/>
      <c r="TSV20" s="1"/>
      <c r="TSW20" s="1"/>
      <c r="TSX20" s="1"/>
      <c r="TSY20" s="1"/>
      <c r="TSZ20" s="1"/>
      <c r="TTA20" s="1"/>
      <c r="TTB20" s="1"/>
      <c r="TTC20" s="1"/>
      <c r="TTD20" s="1"/>
      <c r="TTE20" s="1"/>
      <c r="TTF20" s="1"/>
      <c r="TTG20" s="1"/>
      <c r="TTH20" s="1"/>
      <c r="TTI20" s="1"/>
      <c r="TTJ20" s="1"/>
      <c r="TTK20" s="1"/>
      <c r="TTL20" s="1"/>
      <c r="TTM20" s="1"/>
      <c r="TTN20" s="1"/>
      <c r="TTO20" s="1"/>
      <c r="TTP20" s="1"/>
      <c r="TTQ20" s="1"/>
      <c r="TTR20" s="1"/>
      <c r="TTS20" s="1"/>
      <c r="TTT20" s="1"/>
      <c r="TTU20" s="1"/>
      <c r="TTV20" s="1"/>
      <c r="TTW20" s="1"/>
      <c r="TTX20" s="1"/>
      <c r="TTY20" s="1"/>
      <c r="TTZ20" s="1"/>
      <c r="TUA20" s="1"/>
      <c r="TUB20" s="1"/>
      <c r="TUC20" s="1"/>
      <c r="TUD20" s="1"/>
      <c r="TUE20" s="1"/>
      <c r="TUF20" s="1"/>
      <c r="TUG20" s="1"/>
      <c r="TUH20" s="1"/>
      <c r="TUI20" s="1"/>
      <c r="TUJ20" s="1"/>
      <c r="TUK20" s="1"/>
      <c r="TUL20" s="1"/>
      <c r="TUM20" s="1"/>
      <c r="TUN20" s="1"/>
      <c r="TUO20" s="1"/>
      <c r="TUP20" s="1"/>
      <c r="TUQ20" s="1"/>
      <c r="TUR20" s="1"/>
      <c r="TUS20" s="1"/>
      <c r="TUT20" s="1"/>
      <c r="TUU20" s="1"/>
      <c r="TUV20" s="1"/>
      <c r="TUW20" s="1"/>
      <c r="TUX20" s="1"/>
      <c r="TUY20" s="1"/>
      <c r="TUZ20" s="1"/>
      <c r="TVA20" s="1"/>
      <c r="TVB20" s="1"/>
      <c r="TVC20" s="1"/>
      <c r="TVD20" s="1"/>
      <c r="TVE20" s="1"/>
      <c r="TVF20" s="1"/>
      <c r="TVG20" s="1"/>
      <c r="TVH20" s="1"/>
      <c r="TVI20" s="1"/>
      <c r="TVJ20" s="1"/>
      <c r="TVK20" s="1"/>
      <c r="TVL20" s="1"/>
      <c r="TVM20" s="1"/>
      <c r="TVN20" s="1"/>
      <c r="TVO20" s="1"/>
      <c r="TVP20" s="1"/>
      <c r="TVQ20" s="1"/>
      <c r="TVR20" s="1"/>
      <c r="TVS20" s="1"/>
      <c r="TVT20" s="1"/>
      <c r="TVU20" s="1"/>
      <c r="TVV20" s="1"/>
      <c r="TVW20" s="1"/>
      <c r="TVX20" s="1"/>
      <c r="TVY20" s="1"/>
      <c r="TVZ20" s="1"/>
      <c r="TWA20" s="1"/>
      <c r="TWB20" s="1"/>
      <c r="TWC20" s="1"/>
      <c r="TWD20" s="1"/>
      <c r="TWE20" s="1"/>
      <c r="TWF20" s="1"/>
      <c r="TWG20" s="1"/>
      <c r="TWH20" s="1"/>
      <c r="TWI20" s="1"/>
      <c r="TWJ20" s="1"/>
      <c r="TWK20" s="1"/>
      <c r="TWL20" s="1"/>
      <c r="TWM20" s="1"/>
      <c r="TWN20" s="1"/>
      <c r="TWO20" s="1"/>
      <c r="TWP20" s="1"/>
      <c r="TWQ20" s="1"/>
      <c r="TWR20" s="1"/>
      <c r="TWS20" s="1"/>
      <c r="TWT20" s="1"/>
      <c r="TWU20" s="1"/>
      <c r="TWV20" s="1"/>
      <c r="TWW20" s="1"/>
      <c r="TWX20" s="1"/>
      <c r="TWY20" s="1"/>
      <c r="TWZ20" s="1"/>
      <c r="TXA20" s="1"/>
      <c r="TXB20" s="1"/>
      <c r="TXC20" s="1"/>
      <c r="TXD20" s="1"/>
      <c r="TXE20" s="1"/>
      <c r="TXF20" s="1"/>
      <c r="TXG20" s="1"/>
      <c r="TXH20" s="1"/>
      <c r="TXI20" s="1"/>
      <c r="TXJ20" s="1"/>
      <c r="TXK20" s="1"/>
      <c r="TXL20" s="1"/>
      <c r="TXM20" s="1"/>
      <c r="TXN20" s="1"/>
      <c r="TXO20" s="1"/>
      <c r="TXP20" s="1"/>
      <c r="TXQ20" s="1"/>
      <c r="TXR20" s="1"/>
      <c r="TXS20" s="1"/>
      <c r="TXT20" s="1"/>
      <c r="TXU20" s="1"/>
      <c r="TXV20" s="1"/>
      <c r="TXW20" s="1"/>
      <c r="TXX20" s="1"/>
      <c r="TXY20" s="1"/>
      <c r="TXZ20" s="1"/>
      <c r="TYA20" s="1"/>
      <c r="TYB20" s="1"/>
      <c r="TYC20" s="1"/>
      <c r="TYD20" s="1"/>
      <c r="TYE20" s="1"/>
      <c r="TYF20" s="1"/>
      <c r="TYG20" s="1"/>
      <c r="TYH20" s="1"/>
      <c r="TYI20" s="1"/>
      <c r="TYJ20" s="1"/>
      <c r="TYK20" s="1"/>
      <c r="TYL20" s="1"/>
      <c r="TYM20" s="1"/>
      <c r="TYN20" s="1"/>
      <c r="TYO20" s="1"/>
      <c r="TYP20" s="1"/>
      <c r="TYQ20" s="1"/>
      <c r="TYR20" s="1"/>
      <c r="TYS20" s="1"/>
      <c r="TYT20" s="1"/>
      <c r="TYU20" s="1"/>
      <c r="TYV20" s="1"/>
      <c r="TYW20" s="1"/>
      <c r="TYX20" s="1"/>
      <c r="TYY20" s="1"/>
      <c r="TYZ20" s="1"/>
      <c r="TZA20" s="1"/>
      <c r="TZB20" s="1"/>
      <c r="TZC20" s="1"/>
      <c r="TZD20" s="1"/>
      <c r="TZE20" s="1"/>
      <c r="TZF20" s="1"/>
      <c r="TZG20" s="1"/>
      <c r="TZH20" s="1"/>
      <c r="TZI20" s="1"/>
      <c r="TZJ20" s="1"/>
      <c r="TZK20" s="1"/>
      <c r="TZL20" s="1"/>
      <c r="TZM20" s="1"/>
      <c r="TZN20" s="1"/>
      <c r="TZO20" s="1"/>
      <c r="TZP20" s="1"/>
      <c r="TZQ20" s="1"/>
      <c r="TZR20" s="1"/>
      <c r="TZS20" s="1"/>
      <c r="TZT20" s="1"/>
      <c r="TZU20" s="1"/>
      <c r="TZV20" s="1"/>
      <c r="TZW20" s="1"/>
      <c r="TZX20" s="1"/>
      <c r="TZY20" s="1"/>
      <c r="TZZ20" s="1"/>
      <c r="UAA20" s="1"/>
      <c r="UAB20" s="1"/>
      <c r="UAC20" s="1"/>
      <c r="UAD20" s="1"/>
      <c r="UAE20" s="1"/>
      <c r="UAF20" s="1"/>
      <c r="UAG20" s="1"/>
      <c r="UAH20" s="1"/>
      <c r="UAI20" s="1"/>
      <c r="UAJ20" s="1"/>
      <c r="UAK20" s="1"/>
      <c r="UAL20" s="1"/>
      <c r="UAM20" s="1"/>
      <c r="UAN20" s="1"/>
      <c r="UAO20" s="1"/>
      <c r="UAP20" s="1"/>
      <c r="UAQ20" s="1"/>
      <c r="UAR20" s="1"/>
      <c r="UAS20" s="1"/>
      <c r="UAT20" s="1"/>
      <c r="UAU20" s="1"/>
      <c r="UAV20" s="1"/>
      <c r="UAW20" s="1"/>
      <c r="UAX20" s="1"/>
      <c r="UAY20" s="1"/>
      <c r="UAZ20" s="1"/>
      <c r="UBA20" s="1"/>
      <c r="UBB20" s="1"/>
      <c r="UBC20" s="1"/>
      <c r="UBD20" s="1"/>
      <c r="UBE20" s="1"/>
      <c r="UBF20" s="1"/>
      <c r="UBG20" s="1"/>
      <c r="UBH20" s="1"/>
      <c r="UBI20" s="1"/>
      <c r="UBJ20" s="1"/>
      <c r="UBK20" s="1"/>
      <c r="UBL20" s="1"/>
      <c r="UBM20" s="1"/>
      <c r="UBN20" s="1"/>
      <c r="UBO20" s="1"/>
      <c r="UBP20" s="1"/>
      <c r="UBQ20" s="1"/>
      <c r="UBR20" s="1"/>
      <c r="UBS20" s="1"/>
      <c r="UBT20" s="1"/>
      <c r="UBU20" s="1"/>
      <c r="UBV20" s="1"/>
      <c r="UBW20" s="1"/>
      <c r="UBX20" s="1"/>
      <c r="UBY20" s="1"/>
      <c r="UBZ20" s="1"/>
      <c r="UCA20" s="1"/>
      <c r="UCB20" s="1"/>
      <c r="UCC20" s="1"/>
      <c r="UCD20" s="1"/>
      <c r="UCE20" s="1"/>
      <c r="UCF20" s="1"/>
      <c r="UCG20" s="1"/>
      <c r="UCH20" s="1"/>
      <c r="UCI20" s="1"/>
      <c r="UCJ20" s="1"/>
      <c r="UCK20" s="1"/>
      <c r="UCL20" s="1"/>
      <c r="UCM20" s="1"/>
      <c r="UCN20" s="1"/>
      <c r="UCO20" s="1"/>
      <c r="UCP20" s="1"/>
      <c r="UCQ20" s="1"/>
      <c r="UCR20" s="1"/>
      <c r="UCS20" s="1"/>
      <c r="UCT20" s="1"/>
      <c r="UCU20" s="1"/>
      <c r="UCV20" s="1"/>
      <c r="UCW20" s="1"/>
      <c r="UCX20" s="1"/>
      <c r="UCY20" s="1"/>
      <c r="UCZ20" s="1"/>
      <c r="UDA20" s="1"/>
      <c r="UDB20" s="1"/>
      <c r="UDC20" s="1"/>
      <c r="UDD20" s="1"/>
      <c r="UDE20" s="1"/>
      <c r="UDF20" s="1"/>
      <c r="UDG20" s="1"/>
      <c r="UDH20" s="1"/>
      <c r="UDI20" s="1"/>
      <c r="UDJ20" s="1"/>
      <c r="UDK20" s="1"/>
      <c r="UDL20" s="1"/>
      <c r="UDM20" s="1"/>
      <c r="UDN20" s="1"/>
      <c r="UDO20" s="1"/>
      <c r="UDP20" s="1"/>
      <c r="UDQ20" s="1"/>
      <c r="UDR20" s="1"/>
      <c r="UDS20" s="1"/>
      <c r="UDT20" s="1"/>
      <c r="UDU20" s="1"/>
      <c r="UDV20" s="1"/>
      <c r="UDW20" s="1"/>
      <c r="UDX20" s="1"/>
      <c r="UDY20" s="1"/>
      <c r="UDZ20" s="1"/>
      <c r="UEA20" s="1"/>
      <c r="UEB20" s="1"/>
      <c r="UEC20" s="1"/>
      <c r="UED20" s="1"/>
      <c r="UEE20" s="1"/>
      <c r="UEF20" s="1"/>
      <c r="UEG20" s="1"/>
      <c r="UEH20" s="1"/>
      <c r="UEI20" s="1"/>
      <c r="UEJ20" s="1"/>
      <c r="UEK20" s="1"/>
      <c r="UEL20" s="1"/>
      <c r="UEM20" s="1"/>
      <c r="UEN20" s="1"/>
      <c r="UEO20" s="1"/>
      <c r="UEP20" s="1"/>
      <c r="UEQ20" s="1"/>
      <c r="UER20" s="1"/>
      <c r="UES20" s="1"/>
      <c r="UET20" s="1"/>
      <c r="UEU20" s="1"/>
      <c r="UEV20" s="1"/>
      <c r="UEW20" s="1"/>
      <c r="UEX20" s="1"/>
      <c r="UEY20" s="1"/>
      <c r="UEZ20" s="1"/>
      <c r="UFA20" s="1"/>
      <c r="UFB20" s="1"/>
      <c r="UFC20" s="1"/>
      <c r="UFD20" s="1"/>
      <c r="UFE20" s="1"/>
      <c r="UFF20" s="1"/>
      <c r="UFG20" s="1"/>
      <c r="UFH20" s="1"/>
      <c r="UFI20" s="1"/>
      <c r="UFJ20" s="1"/>
      <c r="UFK20" s="1"/>
      <c r="UFL20" s="1"/>
      <c r="UFM20" s="1"/>
      <c r="UFN20" s="1"/>
      <c r="UFO20" s="1"/>
      <c r="UFP20" s="1"/>
      <c r="UFQ20" s="1"/>
      <c r="UFR20" s="1"/>
      <c r="UFS20" s="1"/>
      <c r="UFT20" s="1"/>
      <c r="UFU20" s="1"/>
      <c r="UFV20" s="1"/>
      <c r="UFW20" s="1"/>
      <c r="UFX20" s="1"/>
      <c r="UFY20" s="1"/>
      <c r="UFZ20" s="1"/>
      <c r="UGA20" s="1"/>
      <c r="UGB20" s="1"/>
      <c r="UGC20" s="1"/>
      <c r="UGD20" s="1"/>
      <c r="UGE20" s="1"/>
      <c r="UGF20" s="1"/>
      <c r="UGG20" s="1"/>
      <c r="UGH20" s="1"/>
      <c r="UGI20" s="1"/>
      <c r="UGJ20" s="1"/>
      <c r="UGK20" s="1"/>
      <c r="UGL20" s="1"/>
      <c r="UGM20" s="1"/>
      <c r="UGN20" s="1"/>
      <c r="UGO20" s="1"/>
      <c r="UGP20" s="1"/>
      <c r="UGQ20" s="1"/>
      <c r="UGR20" s="1"/>
      <c r="UGS20" s="1"/>
      <c r="UGT20" s="1"/>
      <c r="UGU20" s="1"/>
      <c r="UGV20" s="1"/>
      <c r="UGW20" s="1"/>
      <c r="UGX20" s="1"/>
      <c r="UGY20" s="1"/>
      <c r="UGZ20" s="1"/>
      <c r="UHA20" s="1"/>
      <c r="UHB20" s="1"/>
      <c r="UHC20" s="1"/>
      <c r="UHD20" s="1"/>
      <c r="UHE20" s="1"/>
      <c r="UHF20" s="1"/>
      <c r="UHG20" s="1"/>
      <c r="UHH20" s="1"/>
      <c r="UHI20" s="1"/>
      <c r="UHJ20" s="1"/>
      <c r="UHK20" s="1"/>
      <c r="UHL20" s="1"/>
      <c r="UHM20" s="1"/>
      <c r="UHN20" s="1"/>
      <c r="UHO20" s="1"/>
      <c r="UHP20" s="1"/>
      <c r="UHQ20" s="1"/>
      <c r="UHR20" s="1"/>
      <c r="UHS20" s="1"/>
      <c r="UHT20" s="1"/>
      <c r="UHU20" s="1"/>
      <c r="UHV20" s="1"/>
      <c r="UHW20" s="1"/>
      <c r="UHX20" s="1"/>
      <c r="UHY20" s="1"/>
      <c r="UHZ20" s="1"/>
      <c r="UIA20" s="1"/>
      <c r="UIB20" s="1"/>
      <c r="UIC20" s="1"/>
      <c r="UID20" s="1"/>
      <c r="UIE20" s="1"/>
      <c r="UIF20" s="1"/>
      <c r="UIG20" s="1"/>
      <c r="UIH20" s="1"/>
      <c r="UII20" s="1"/>
      <c r="UIJ20" s="1"/>
      <c r="UIK20" s="1"/>
      <c r="UIL20" s="1"/>
      <c r="UIM20" s="1"/>
      <c r="UIN20" s="1"/>
      <c r="UIO20" s="1"/>
      <c r="UIP20" s="1"/>
      <c r="UIQ20" s="1"/>
      <c r="UIR20" s="1"/>
      <c r="UIS20" s="1"/>
      <c r="UIT20" s="1"/>
      <c r="UIU20" s="1"/>
      <c r="UIV20" s="1"/>
      <c r="UIW20" s="1"/>
      <c r="UIX20" s="1"/>
      <c r="UIY20" s="1"/>
      <c r="UIZ20" s="1"/>
      <c r="UJA20" s="1"/>
      <c r="UJB20" s="1"/>
      <c r="UJC20" s="1"/>
      <c r="UJD20" s="1"/>
      <c r="UJE20" s="1"/>
      <c r="UJF20" s="1"/>
      <c r="UJG20" s="1"/>
      <c r="UJH20" s="1"/>
      <c r="UJI20" s="1"/>
      <c r="UJJ20" s="1"/>
      <c r="UJK20" s="1"/>
      <c r="UJL20" s="1"/>
      <c r="UJM20" s="1"/>
      <c r="UJN20" s="1"/>
      <c r="UJO20" s="1"/>
      <c r="UJP20" s="1"/>
      <c r="UJQ20" s="1"/>
      <c r="UJR20" s="1"/>
      <c r="UJS20" s="1"/>
      <c r="UJT20" s="1"/>
      <c r="UJU20" s="1"/>
      <c r="UJV20" s="1"/>
      <c r="UJW20" s="1"/>
      <c r="UJX20" s="1"/>
      <c r="UJY20" s="1"/>
      <c r="UJZ20" s="1"/>
      <c r="UKA20" s="1"/>
      <c r="UKB20" s="1"/>
      <c r="UKC20" s="1"/>
      <c r="UKD20" s="1"/>
      <c r="UKE20" s="1"/>
      <c r="UKF20" s="1"/>
      <c r="UKG20" s="1"/>
      <c r="UKH20" s="1"/>
      <c r="UKI20" s="1"/>
      <c r="UKJ20" s="1"/>
      <c r="UKK20" s="1"/>
      <c r="UKL20" s="1"/>
      <c r="UKM20" s="1"/>
      <c r="UKN20" s="1"/>
      <c r="UKO20" s="1"/>
      <c r="UKP20" s="1"/>
      <c r="UKQ20" s="1"/>
      <c r="UKR20" s="1"/>
      <c r="UKS20" s="1"/>
      <c r="UKT20" s="1"/>
      <c r="UKU20" s="1"/>
      <c r="UKV20" s="1"/>
      <c r="UKW20" s="1"/>
      <c r="UKX20" s="1"/>
      <c r="UKY20" s="1"/>
      <c r="UKZ20" s="1"/>
      <c r="ULA20" s="1"/>
      <c r="ULB20" s="1"/>
      <c r="ULC20" s="1"/>
      <c r="ULD20" s="1"/>
      <c r="ULE20" s="1"/>
      <c r="ULF20" s="1"/>
      <c r="ULG20" s="1"/>
      <c r="ULH20" s="1"/>
      <c r="ULI20" s="1"/>
      <c r="ULJ20" s="1"/>
      <c r="ULK20" s="1"/>
      <c r="ULL20" s="1"/>
      <c r="ULM20" s="1"/>
      <c r="ULN20" s="1"/>
      <c r="ULO20" s="1"/>
      <c r="ULP20" s="1"/>
      <c r="ULQ20" s="1"/>
      <c r="ULR20" s="1"/>
      <c r="ULS20" s="1"/>
      <c r="ULT20" s="1"/>
      <c r="ULU20" s="1"/>
      <c r="ULV20" s="1"/>
      <c r="ULW20" s="1"/>
      <c r="ULX20" s="1"/>
      <c r="ULY20" s="1"/>
      <c r="ULZ20" s="1"/>
      <c r="UMA20" s="1"/>
      <c r="UMB20" s="1"/>
      <c r="UMC20" s="1"/>
      <c r="UMD20" s="1"/>
      <c r="UME20" s="1"/>
      <c r="UMF20" s="1"/>
      <c r="UMG20" s="1"/>
      <c r="UMH20" s="1"/>
      <c r="UMI20" s="1"/>
      <c r="UMJ20" s="1"/>
      <c r="UMK20" s="1"/>
      <c r="UML20" s="1"/>
      <c r="UMM20" s="1"/>
      <c r="UMN20" s="1"/>
      <c r="UMO20" s="1"/>
      <c r="UMP20" s="1"/>
      <c r="UMQ20" s="1"/>
      <c r="UMR20" s="1"/>
      <c r="UMS20" s="1"/>
      <c r="UMT20" s="1"/>
      <c r="UMU20" s="1"/>
      <c r="UMV20" s="1"/>
      <c r="UMW20" s="1"/>
      <c r="UMX20" s="1"/>
      <c r="UMY20" s="1"/>
      <c r="UMZ20" s="1"/>
      <c r="UNA20" s="1"/>
      <c r="UNB20" s="1"/>
      <c r="UNC20" s="1"/>
      <c r="UND20" s="1"/>
      <c r="UNE20" s="1"/>
      <c r="UNF20" s="1"/>
      <c r="UNG20" s="1"/>
      <c r="UNH20" s="1"/>
      <c r="UNI20" s="1"/>
      <c r="UNJ20" s="1"/>
      <c r="UNK20" s="1"/>
      <c r="UNL20" s="1"/>
      <c r="UNM20" s="1"/>
      <c r="UNN20" s="1"/>
      <c r="UNO20" s="1"/>
      <c r="UNP20" s="1"/>
      <c r="UNQ20" s="1"/>
      <c r="UNR20" s="1"/>
      <c r="UNS20" s="1"/>
      <c r="UNT20" s="1"/>
      <c r="UNU20" s="1"/>
      <c r="UNV20" s="1"/>
      <c r="UNW20" s="1"/>
      <c r="UNX20" s="1"/>
      <c r="UNY20" s="1"/>
      <c r="UNZ20" s="1"/>
      <c r="UOA20" s="1"/>
      <c r="UOB20" s="1"/>
      <c r="UOC20" s="1"/>
      <c r="UOD20" s="1"/>
      <c r="UOE20" s="1"/>
      <c r="UOF20" s="1"/>
      <c r="UOG20" s="1"/>
      <c r="UOH20" s="1"/>
      <c r="UOI20" s="1"/>
      <c r="UOJ20" s="1"/>
      <c r="UOK20" s="1"/>
      <c r="UOL20" s="1"/>
      <c r="UOM20" s="1"/>
      <c r="UON20" s="1"/>
      <c r="UOO20" s="1"/>
      <c r="UOP20" s="1"/>
      <c r="UOQ20" s="1"/>
      <c r="UOR20" s="1"/>
      <c r="UOS20" s="1"/>
      <c r="UOT20" s="1"/>
      <c r="UOU20" s="1"/>
      <c r="UOV20" s="1"/>
      <c r="UOW20" s="1"/>
      <c r="UOX20" s="1"/>
      <c r="UOY20" s="1"/>
      <c r="UOZ20" s="1"/>
      <c r="UPA20" s="1"/>
      <c r="UPB20" s="1"/>
      <c r="UPC20" s="1"/>
      <c r="UPD20" s="1"/>
      <c r="UPE20" s="1"/>
      <c r="UPF20" s="1"/>
      <c r="UPG20" s="1"/>
      <c r="UPH20" s="1"/>
      <c r="UPI20" s="1"/>
      <c r="UPJ20" s="1"/>
      <c r="UPK20" s="1"/>
      <c r="UPL20" s="1"/>
      <c r="UPM20" s="1"/>
      <c r="UPN20" s="1"/>
      <c r="UPO20" s="1"/>
      <c r="UPP20" s="1"/>
      <c r="UPQ20" s="1"/>
      <c r="UPR20" s="1"/>
      <c r="UPS20" s="1"/>
      <c r="UPT20" s="1"/>
      <c r="UPU20" s="1"/>
      <c r="UPV20" s="1"/>
      <c r="UPW20" s="1"/>
      <c r="UPX20" s="1"/>
      <c r="UPY20" s="1"/>
      <c r="UPZ20" s="1"/>
      <c r="UQA20" s="1"/>
      <c r="UQB20" s="1"/>
      <c r="UQC20" s="1"/>
      <c r="UQD20" s="1"/>
      <c r="UQE20" s="1"/>
      <c r="UQF20" s="1"/>
      <c r="UQG20" s="1"/>
      <c r="UQH20" s="1"/>
      <c r="UQI20" s="1"/>
      <c r="UQJ20" s="1"/>
      <c r="UQK20" s="1"/>
      <c r="UQL20" s="1"/>
      <c r="UQM20" s="1"/>
      <c r="UQN20" s="1"/>
      <c r="UQO20" s="1"/>
      <c r="UQP20" s="1"/>
      <c r="UQQ20" s="1"/>
      <c r="UQR20" s="1"/>
      <c r="UQS20" s="1"/>
      <c r="UQT20" s="1"/>
      <c r="UQU20" s="1"/>
      <c r="UQV20" s="1"/>
      <c r="UQW20" s="1"/>
      <c r="UQX20" s="1"/>
      <c r="UQY20" s="1"/>
      <c r="UQZ20" s="1"/>
      <c r="URA20" s="1"/>
      <c r="URB20" s="1"/>
      <c r="URC20" s="1"/>
      <c r="URD20" s="1"/>
      <c r="URE20" s="1"/>
      <c r="URF20" s="1"/>
      <c r="URG20" s="1"/>
      <c r="URH20" s="1"/>
      <c r="URI20" s="1"/>
      <c r="URJ20" s="1"/>
      <c r="URK20" s="1"/>
      <c r="URL20" s="1"/>
      <c r="URM20" s="1"/>
      <c r="URN20" s="1"/>
      <c r="URO20" s="1"/>
      <c r="URP20" s="1"/>
      <c r="URQ20" s="1"/>
      <c r="URR20" s="1"/>
      <c r="URS20" s="1"/>
      <c r="URT20" s="1"/>
      <c r="URU20" s="1"/>
      <c r="URV20" s="1"/>
      <c r="URW20" s="1"/>
      <c r="URX20" s="1"/>
      <c r="URY20" s="1"/>
      <c r="URZ20" s="1"/>
      <c r="USA20" s="1"/>
      <c r="USB20" s="1"/>
      <c r="USC20" s="1"/>
      <c r="USD20" s="1"/>
      <c r="USE20" s="1"/>
      <c r="USF20" s="1"/>
      <c r="USG20" s="1"/>
      <c r="USH20" s="1"/>
      <c r="USI20" s="1"/>
      <c r="USJ20" s="1"/>
      <c r="USK20" s="1"/>
      <c r="USL20" s="1"/>
      <c r="USM20" s="1"/>
      <c r="USN20" s="1"/>
      <c r="USO20" s="1"/>
      <c r="USP20" s="1"/>
      <c r="USQ20" s="1"/>
      <c r="USR20" s="1"/>
      <c r="USS20" s="1"/>
      <c r="UST20" s="1"/>
      <c r="USU20" s="1"/>
      <c r="USV20" s="1"/>
      <c r="USW20" s="1"/>
      <c r="USX20" s="1"/>
      <c r="USY20" s="1"/>
      <c r="USZ20" s="1"/>
      <c r="UTA20" s="1"/>
      <c r="UTB20" s="1"/>
      <c r="UTC20" s="1"/>
      <c r="UTD20" s="1"/>
      <c r="UTE20" s="1"/>
      <c r="UTF20" s="1"/>
      <c r="UTG20" s="1"/>
      <c r="UTH20" s="1"/>
      <c r="UTI20" s="1"/>
      <c r="UTJ20" s="1"/>
      <c r="UTK20" s="1"/>
      <c r="UTL20" s="1"/>
      <c r="UTM20" s="1"/>
      <c r="UTN20" s="1"/>
      <c r="UTO20" s="1"/>
      <c r="UTP20" s="1"/>
      <c r="UTQ20" s="1"/>
      <c r="UTR20" s="1"/>
      <c r="UTS20" s="1"/>
      <c r="UTT20" s="1"/>
      <c r="UTU20" s="1"/>
      <c r="UTV20" s="1"/>
      <c r="UTW20" s="1"/>
      <c r="UTX20" s="1"/>
      <c r="UTY20" s="1"/>
      <c r="UTZ20" s="1"/>
      <c r="UUA20" s="1"/>
      <c r="UUB20" s="1"/>
      <c r="UUC20" s="1"/>
      <c r="UUD20" s="1"/>
      <c r="UUE20" s="1"/>
      <c r="UUF20" s="1"/>
      <c r="UUG20" s="1"/>
      <c r="UUH20" s="1"/>
      <c r="UUI20" s="1"/>
      <c r="UUJ20" s="1"/>
      <c r="UUK20" s="1"/>
      <c r="UUL20" s="1"/>
      <c r="UUM20" s="1"/>
      <c r="UUN20" s="1"/>
      <c r="UUO20" s="1"/>
      <c r="UUP20" s="1"/>
      <c r="UUQ20" s="1"/>
      <c r="UUR20" s="1"/>
      <c r="UUS20" s="1"/>
      <c r="UUT20" s="1"/>
      <c r="UUU20" s="1"/>
      <c r="UUV20" s="1"/>
      <c r="UUW20" s="1"/>
      <c r="UUX20" s="1"/>
      <c r="UUY20" s="1"/>
      <c r="UUZ20" s="1"/>
      <c r="UVA20" s="1"/>
      <c r="UVB20" s="1"/>
      <c r="UVC20" s="1"/>
      <c r="UVD20" s="1"/>
      <c r="UVE20" s="1"/>
      <c r="UVF20" s="1"/>
      <c r="UVG20" s="1"/>
      <c r="UVH20" s="1"/>
      <c r="UVI20" s="1"/>
      <c r="UVJ20" s="1"/>
      <c r="UVK20" s="1"/>
      <c r="UVL20" s="1"/>
      <c r="UVM20" s="1"/>
      <c r="UVN20" s="1"/>
      <c r="UVO20" s="1"/>
      <c r="UVP20" s="1"/>
      <c r="UVQ20" s="1"/>
      <c r="UVR20" s="1"/>
      <c r="UVS20" s="1"/>
      <c r="UVT20" s="1"/>
      <c r="UVU20" s="1"/>
      <c r="UVV20" s="1"/>
      <c r="UVW20" s="1"/>
      <c r="UVX20" s="1"/>
      <c r="UVY20" s="1"/>
      <c r="UVZ20" s="1"/>
      <c r="UWA20" s="1"/>
      <c r="UWB20" s="1"/>
      <c r="UWC20" s="1"/>
      <c r="UWD20" s="1"/>
      <c r="UWE20" s="1"/>
      <c r="UWF20" s="1"/>
      <c r="UWG20" s="1"/>
      <c r="UWH20" s="1"/>
      <c r="UWI20" s="1"/>
      <c r="UWJ20" s="1"/>
      <c r="UWK20" s="1"/>
      <c r="UWL20" s="1"/>
      <c r="UWM20" s="1"/>
      <c r="UWN20" s="1"/>
      <c r="UWO20" s="1"/>
      <c r="UWP20" s="1"/>
      <c r="UWQ20" s="1"/>
      <c r="UWR20" s="1"/>
      <c r="UWS20" s="1"/>
      <c r="UWT20" s="1"/>
      <c r="UWU20" s="1"/>
      <c r="UWV20" s="1"/>
      <c r="UWW20" s="1"/>
      <c r="UWX20" s="1"/>
      <c r="UWY20" s="1"/>
      <c r="UWZ20" s="1"/>
      <c r="UXA20" s="1"/>
      <c r="UXB20" s="1"/>
      <c r="UXC20" s="1"/>
      <c r="UXD20" s="1"/>
      <c r="UXE20" s="1"/>
      <c r="UXF20" s="1"/>
      <c r="UXG20" s="1"/>
      <c r="UXH20" s="1"/>
      <c r="UXI20" s="1"/>
      <c r="UXJ20" s="1"/>
      <c r="UXK20" s="1"/>
      <c r="UXL20" s="1"/>
      <c r="UXM20" s="1"/>
      <c r="UXN20" s="1"/>
      <c r="UXO20" s="1"/>
      <c r="UXP20" s="1"/>
      <c r="UXQ20" s="1"/>
      <c r="UXR20" s="1"/>
      <c r="UXS20" s="1"/>
      <c r="UXT20" s="1"/>
      <c r="UXU20" s="1"/>
      <c r="UXV20" s="1"/>
      <c r="UXW20" s="1"/>
      <c r="UXX20" s="1"/>
      <c r="UXY20" s="1"/>
      <c r="UXZ20" s="1"/>
      <c r="UYA20" s="1"/>
      <c r="UYB20" s="1"/>
      <c r="UYC20" s="1"/>
      <c r="UYD20" s="1"/>
      <c r="UYE20" s="1"/>
      <c r="UYF20" s="1"/>
      <c r="UYG20" s="1"/>
      <c r="UYH20" s="1"/>
      <c r="UYI20" s="1"/>
      <c r="UYJ20" s="1"/>
      <c r="UYK20" s="1"/>
      <c r="UYL20" s="1"/>
      <c r="UYM20" s="1"/>
      <c r="UYN20" s="1"/>
      <c r="UYO20" s="1"/>
      <c r="UYP20" s="1"/>
      <c r="UYQ20" s="1"/>
      <c r="UYR20" s="1"/>
      <c r="UYS20" s="1"/>
      <c r="UYT20" s="1"/>
      <c r="UYU20" s="1"/>
      <c r="UYV20" s="1"/>
      <c r="UYW20" s="1"/>
      <c r="UYX20" s="1"/>
      <c r="UYY20" s="1"/>
      <c r="UYZ20" s="1"/>
      <c r="UZA20" s="1"/>
      <c r="UZB20" s="1"/>
      <c r="UZC20" s="1"/>
      <c r="UZD20" s="1"/>
      <c r="UZE20" s="1"/>
      <c r="UZF20" s="1"/>
      <c r="UZG20" s="1"/>
      <c r="UZH20" s="1"/>
      <c r="UZI20" s="1"/>
      <c r="UZJ20" s="1"/>
      <c r="UZK20" s="1"/>
      <c r="UZL20" s="1"/>
      <c r="UZM20" s="1"/>
      <c r="UZN20" s="1"/>
      <c r="UZO20" s="1"/>
      <c r="UZP20" s="1"/>
      <c r="UZQ20" s="1"/>
      <c r="UZR20" s="1"/>
      <c r="UZS20" s="1"/>
      <c r="UZT20" s="1"/>
      <c r="UZU20" s="1"/>
      <c r="UZV20" s="1"/>
      <c r="UZW20" s="1"/>
      <c r="UZX20" s="1"/>
      <c r="UZY20" s="1"/>
      <c r="UZZ20" s="1"/>
      <c r="VAA20" s="1"/>
      <c r="VAB20" s="1"/>
      <c r="VAC20" s="1"/>
      <c r="VAD20" s="1"/>
      <c r="VAE20" s="1"/>
      <c r="VAF20" s="1"/>
      <c r="VAG20" s="1"/>
      <c r="VAH20" s="1"/>
      <c r="VAI20" s="1"/>
      <c r="VAJ20" s="1"/>
      <c r="VAK20" s="1"/>
      <c r="VAL20" s="1"/>
      <c r="VAM20" s="1"/>
      <c r="VAN20" s="1"/>
      <c r="VAO20" s="1"/>
      <c r="VAP20" s="1"/>
      <c r="VAQ20" s="1"/>
      <c r="VAR20" s="1"/>
      <c r="VAS20" s="1"/>
      <c r="VAT20" s="1"/>
      <c r="VAU20" s="1"/>
      <c r="VAV20" s="1"/>
      <c r="VAW20" s="1"/>
      <c r="VAX20" s="1"/>
      <c r="VAY20" s="1"/>
      <c r="VAZ20" s="1"/>
      <c r="VBA20" s="1"/>
      <c r="VBB20" s="1"/>
      <c r="VBC20" s="1"/>
      <c r="VBD20" s="1"/>
      <c r="VBE20" s="1"/>
      <c r="VBF20" s="1"/>
      <c r="VBG20" s="1"/>
      <c r="VBH20" s="1"/>
      <c r="VBI20" s="1"/>
      <c r="VBJ20" s="1"/>
      <c r="VBK20" s="1"/>
      <c r="VBL20" s="1"/>
      <c r="VBM20" s="1"/>
      <c r="VBN20" s="1"/>
      <c r="VBO20" s="1"/>
      <c r="VBP20" s="1"/>
      <c r="VBQ20" s="1"/>
      <c r="VBR20" s="1"/>
      <c r="VBS20" s="1"/>
      <c r="VBT20" s="1"/>
      <c r="VBU20" s="1"/>
      <c r="VBV20" s="1"/>
      <c r="VBW20" s="1"/>
      <c r="VBX20" s="1"/>
      <c r="VBY20" s="1"/>
      <c r="VBZ20" s="1"/>
      <c r="VCA20" s="1"/>
      <c r="VCB20" s="1"/>
      <c r="VCC20" s="1"/>
      <c r="VCD20" s="1"/>
      <c r="VCE20" s="1"/>
      <c r="VCF20" s="1"/>
      <c r="VCG20" s="1"/>
      <c r="VCH20" s="1"/>
      <c r="VCI20" s="1"/>
      <c r="VCJ20" s="1"/>
      <c r="VCK20" s="1"/>
      <c r="VCL20" s="1"/>
      <c r="VCM20" s="1"/>
      <c r="VCN20" s="1"/>
      <c r="VCO20" s="1"/>
      <c r="VCP20" s="1"/>
      <c r="VCQ20" s="1"/>
      <c r="VCR20" s="1"/>
      <c r="VCS20" s="1"/>
      <c r="VCT20" s="1"/>
      <c r="VCU20" s="1"/>
      <c r="VCV20" s="1"/>
      <c r="VCW20" s="1"/>
      <c r="VCX20" s="1"/>
      <c r="VCY20" s="1"/>
      <c r="VCZ20" s="1"/>
      <c r="VDA20" s="1"/>
      <c r="VDB20" s="1"/>
      <c r="VDC20" s="1"/>
      <c r="VDD20" s="1"/>
      <c r="VDE20" s="1"/>
      <c r="VDF20" s="1"/>
      <c r="VDG20" s="1"/>
      <c r="VDH20" s="1"/>
      <c r="VDI20" s="1"/>
      <c r="VDJ20" s="1"/>
      <c r="VDK20" s="1"/>
      <c r="VDL20" s="1"/>
      <c r="VDM20" s="1"/>
      <c r="VDN20" s="1"/>
      <c r="VDO20" s="1"/>
      <c r="VDP20" s="1"/>
      <c r="VDQ20" s="1"/>
      <c r="VDR20" s="1"/>
      <c r="VDS20" s="1"/>
      <c r="VDT20" s="1"/>
      <c r="VDU20" s="1"/>
      <c r="VDV20" s="1"/>
      <c r="VDW20" s="1"/>
      <c r="VDX20" s="1"/>
      <c r="VDY20" s="1"/>
      <c r="VDZ20" s="1"/>
      <c r="VEA20" s="1"/>
      <c r="VEB20" s="1"/>
      <c r="VEC20" s="1"/>
      <c r="VED20" s="1"/>
      <c r="VEE20" s="1"/>
      <c r="VEF20" s="1"/>
      <c r="VEG20" s="1"/>
      <c r="VEH20" s="1"/>
      <c r="VEI20" s="1"/>
      <c r="VEJ20" s="1"/>
      <c r="VEK20" s="1"/>
      <c r="VEL20" s="1"/>
      <c r="VEM20" s="1"/>
      <c r="VEN20" s="1"/>
      <c r="VEO20" s="1"/>
      <c r="VEP20" s="1"/>
      <c r="VEQ20" s="1"/>
      <c r="VER20" s="1"/>
      <c r="VES20" s="1"/>
      <c r="VET20" s="1"/>
      <c r="VEU20" s="1"/>
      <c r="VEV20" s="1"/>
      <c r="VEW20" s="1"/>
      <c r="VEX20" s="1"/>
      <c r="VEY20" s="1"/>
      <c r="VEZ20" s="1"/>
      <c r="VFA20" s="1"/>
      <c r="VFB20" s="1"/>
      <c r="VFC20" s="1"/>
      <c r="VFD20" s="1"/>
      <c r="VFE20" s="1"/>
      <c r="VFF20" s="1"/>
      <c r="VFG20" s="1"/>
      <c r="VFH20" s="1"/>
      <c r="VFI20" s="1"/>
      <c r="VFJ20" s="1"/>
      <c r="VFK20" s="1"/>
      <c r="VFL20" s="1"/>
      <c r="VFM20" s="1"/>
      <c r="VFN20" s="1"/>
      <c r="VFO20" s="1"/>
      <c r="VFP20" s="1"/>
      <c r="VFQ20" s="1"/>
      <c r="VFR20" s="1"/>
      <c r="VFS20" s="1"/>
      <c r="VFT20" s="1"/>
      <c r="VFU20" s="1"/>
      <c r="VFV20" s="1"/>
      <c r="VFW20" s="1"/>
      <c r="VFX20" s="1"/>
      <c r="VFY20" s="1"/>
      <c r="VFZ20" s="1"/>
      <c r="VGA20" s="1"/>
      <c r="VGB20" s="1"/>
      <c r="VGC20" s="1"/>
      <c r="VGD20" s="1"/>
      <c r="VGE20" s="1"/>
      <c r="VGF20" s="1"/>
      <c r="VGG20" s="1"/>
      <c r="VGH20" s="1"/>
      <c r="VGI20" s="1"/>
      <c r="VGJ20" s="1"/>
      <c r="VGK20" s="1"/>
      <c r="VGL20" s="1"/>
      <c r="VGM20" s="1"/>
      <c r="VGN20" s="1"/>
      <c r="VGO20" s="1"/>
      <c r="VGP20" s="1"/>
      <c r="VGQ20" s="1"/>
      <c r="VGR20" s="1"/>
      <c r="VGS20" s="1"/>
      <c r="VGT20" s="1"/>
      <c r="VGU20" s="1"/>
      <c r="VGV20" s="1"/>
      <c r="VGW20" s="1"/>
      <c r="VGX20" s="1"/>
      <c r="VGY20" s="1"/>
      <c r="VGZ20" s="1"/>
      <c r="VHA20" s="1"/>
      <c r="VHB20" s="1"/>
      <c r="VHC20" s="1"/>
      <c r="VHD20" s="1"/>
      <c r="VHE20" s="1"/>
      <c r="VHF20" s="1"/>
      <c r="VHG20" s="1"/>
      <c r="VHH20" s="1"/>
      <c r="VHI20" s="1"/>
      <c r="VHJ20" s="1"/>
      <c r="VHK20" s="1"/>
      <c r="VHL20" s="1"/>
      <c r="VHM20" s="1"/>
      <c r="VHN20" s="1"/>
      <c r="VHO20" s="1"/>
      <c r="VHP20" s="1"/>
      <c r="VHQ20" s="1"/>
      <c r="VHR20" s="1"/>
      <c r="VHS20" s="1"/>
      <c r="VHT20" s="1"/>
      <c r="VHU20" s="1"/>
      <c r="VHV20" s="1"/>
      <c r="VHW20" s="1"/>
      <c r="VHX20" s="1"/>
      <c r="VHY20" s="1"/>
      <c r="VHZ20" s="1"/>
      <c r="VIA20" s="1"/>
      <c r="VIB20" s="1"/>
      <c r="VIC20" s="1"/>
      <c r="VID20" s="1"/>
      <c r="VIE20" s="1"/>
      <c r="VIF20" s="1"/>
      <c r="VIG20" s="1"/>
      <c r="VIH20" s="1"/>
      <c r="VII20" s="1"/>
      <c r="VIJ20" s="1"/>
      <c r="VIK20" s="1"/>
      <c r="VIL20" s="1"/>
      <c r="VIM20" s="1"/>
      <c r="VIN20" s="1"/>
      <c r="VIO20" s="1"/>
      <c r="VIP20" s="1"/>
      <c r="VIQ20" s="1"/>
      <c r="VIR20" s="1"/>
      <c r="VIS20" s="1"/>
      <c r="VIT20" s="1"/>
      <c r="VIU20" s="1"/>
      <c r="VIV20" s="1"/>
      <c r="VIW20" s="1"/>
      <c r="VIX20" s="1"/>
      <c r="VIY20" s="1"/>
      <c r="VIZ20" s="1"/>
      <c r="VJA20" s="1"/>
      <c r="VJB20" s="1"/>
      <c r="VJC20" s="1"/>
      <c r="VJD20" s="1"/>
      <c r="VJE20" s="1"/>
      <c r="VJF20" s="1"/>
      <c r="VJG20" s="1"/>
      <c r="VJH20" s="1"/>
      <c r="VJI20" s="1"/>
      <c r="VJJ20" s="1"/>
      <c r="VJK20" s="1"/>
      <c r="VJL20" s="1"/>
      <c r="VJM20" s="1"/>
      <c r="VJN20" s="1"/>
      <c r="VJO20" s="1"/>
      <c r="VJP20" s="1"/>
      <c r="VJQ20" s="1"/>
      <c r="VJR20" s="1"/>
      <c r="VJS20" s="1"/>
      <c r="VJT20" s="1"/>
      <c r="VJU20" s="1"/>
      <c r="VJV20" s="1"/>
      <c r="VJW20" s="1"/>
      <c r="VJX20" s="1"/>
      <c r="VJY20" s="1"/>
      <c r="VJZ20" s="1"/>
      <c r="VKA20" s="1"/>
      <c r="VKB20" s="1"/>
      <c r="VKC20" s="1"/>
      <c r="VKD20" s="1"/>
      <c r="VKE20" s="1"/>
      <c r="VKF20" s="1"/>
      <c r="VKG20" s="1"/>
      <c r="VKH20" s="1"/>
      <c r="VKI20" s="1"/>
      <c r="VKJ20" s="1"/>
      <c r="VKK20" s="1"/>
      <c r="VKL20" s="1"/>
      <c r="VKM20" s="1"/>
      <c r="VKN20" s="1"/>
      <c r="VKO20" s="1"/>
      <c r="VKP20" s="1"/>
      <c r="VKQ20" s="1"/>
      <c r="VKR20" s="1"/>
      <c r="VKS20" s="1"/>
      <c r="VKT20" s="1"/>
      <c r="VKU20" s="1"/>
      <c r="VKV20" s="1"/>
      <c r="VKW20" s="1"/>
      <c r="VKX20" s="1"/>
      <c r="VKY20" s="1"/>
      <c r="VKZ20" s="1"/>
      <c r="VLA20" s="1"/>
      <c r="VLB20" s="1"/>
      <c r="VLC20" s="1"/>
      <c r="VLD20" s="1"/>
      <c r="VLE20" s="1"/>
      <c r="VLF20" s="1"/>
      <c r="VLG20" s="1"/>
      <c r="VLH20" s="1"/>
      <c r="VLI20" s="1"/>
      <c r="VLJ20" s="1"/>
      <c r="VLK20" s="1"/>
      <c r="VLL20" s="1"/>
      <c r="VLM20" s="1"/>
      <c r="VLN20" s="1"/>
      <c r="VLO20" s="1"/>
      <c r="VLP20" s="1"/>
      <c r="VLQ20" s="1"/>
      <c r="VLR20" s="1"/>
      <c r="VLS20" s="1"/>
      <c r="VLT20" s="1"/>
      <c r="VLU20" s="1"/>
      <c r="VLV20" s="1"/>
      <c r="VLW20" s="1"/>
      <c r="VLX20" s="1"/>
      <c r="VLY20" s="1"/>
      <c r="VLZ20" s="1"/>
      <c r="VMA20" s="1"/>
      <c r="VMB20" s="1"/>
      <c r="VMC20" s="1"/>
      <c r="VMD20" s="1"/>
      <c r="VME20" s="1"/>
      <c r="VMF20" s="1"/>
      <c r="VMG20" s="1"/>
      <c r="VMH20" s="1"/>
      <c r="VMI20" s="1"/>
      <c r="VMJ20" s="1"/>
      <c r="VMK20" s="1"/>
      <c r="VML20" s="1"/>
      <c r="VMM20" s="1"/>
      <c r="VMN20" s="1"/>
      <c r="VMO20" s="1"/>
      <c r="VMP20" s="1"/>
      <c r="VMQ20" s="1"/>
      <c r="VMR20" s="1"/>
      <c r="VMS20" s="1"/>
      <c r="VMT20" s="1"/>
      <c r="VMU20" s="1"/>
      <c r="VMV20" s="1"/>
      <c r="VMW20" s="1"/>
      <c r="VMX20" s="1"/>
      <c r="VMY20" s="1"/>
      <c r="VMZ20" s="1"/>
      <c r="VNA20" s="1"/>
      <c r="VNB20" s="1"/>
      <c r="VNC20" s="1"/>
      <c r="VND20" s="1"/>
      <c r="VNE20" s="1"/>
      <c r="VNF20" s="1"/>
      <c r="VNG20" s="1"/>
      <c r="VNH20" s="1"/>
      <c r="VNI20" s="1"/>
      <c r="VNJ20" s="1"/>
      <c r="VNK20" s="1"/>
      <c r="VNL20" s="1"/>
      <c r="VNM20" s="1"/>
      <c r="VNN20" s="1"/>
      <c r="VNO20" s="1"/>
      <c r="VNP20" s="1"/>
      <c r="VNQ20" s="1"/>
      <c r="VNR20" s="1"/>
      <c r="VNS20" s="1"/>
      <c r="VNT20" s="1"/>
      <c r="VNU20" s="1"/>
      <c r="VNV20" s="1"/>
      <c r="VNW20" s="1"/>
      <c r="VNX20" s="1"/>
      <c r="VNY20" s="1"/>
      <c r="VNZ20" s="1"/>
      <c r="VOA20" s="1"/>
      <c r="VOB20" s="1"/>
      <c r="VOC20" s="1"/>
      <c r="VOD20" s="1"/>
      <c r="VOE20" s="1"/>
      <c r="VOF20" s="1"/>
      <c r="VOG20" s="1"/>
      <c r="VOH20" s="1"/>
      <c r="VOI20" s="1"/>
      <c r="VOJ20" s="1"/>
      <c r="VOK20" s="1"/>
      <c r="VOL20" s="1"/>
      <c r="VOM20" s="1"/>
      <c r="VON20" s="1"/>
      <c r="VOO20" s="1"/>
      <c r="VOP20" s="1"/>
      <c r="VOQ20" s="1"/>
      <c r="VOR20" s="1"/>
      <c r="VOS20" s="1"/>
      <c r="VOT20" s="1"/>
      <c r="VOU20" s="1"/>
      <c r="VOV20" s="1"/>
      <c r="VOW20" s="1"/>
      <c r="VOX20" s="1"/>
      <c r="VOY20" s="1"/>
      <c r="VOZ20" s="1"/>
      <c r="VPA20" s="1"/>
      <c r="VPB20" s="1"/>
      <c r="VPC20" s="1"/>
      <c r="VPD20" s="1"/>
      <c r="VPE20" s="1"/>
      <c r="VPF20" s="1"/>
      <c r="VPG20" s="1"/>
      <c r="VPH20" s="1"/>
      <c r="VPI20" s="1"/>
      <c r="VPJ20" s="1"/>
      <c r="VPK20" s="1"/>
      <c r="VPL20" s="1"/>
      <c r="VPM20" s="1"/>
      <c r="VPN20" s="1"/>
      <c r="VPO20" s="1"/>
      <c r="VPP20" s="1"/>
      <c r="VPQ20" s="1"/>
      <c r="VPR20" s="1"/>
      <c r="VPS20" s="1"/>
      <c r="VPT20" s="1"/>
      <c r="VPU20" s="1"/>
      <c r="VPV20" s="1"/>
      <c r="VPW20" s="1"/>
      <c r="VPX20" s="1"/>
      <c r="VPY20" s="1"/>
      <c r="VPZ20" s="1"/>
      <c r="VQA20" s="1"/>
      <c r="VQB20" s="1"/>
      <c r="VQC20" s="1"/>
      <c r="VQD20" s="1"/>
      <c r="VQE20" s="1"/>
      <c r="VQF20" s="1"/>
      <c r="VQG20" s="1"/>
      <c r="VQH20" s="1"/>
      <c r="VQI20" s="1"/>
      <c r="VQJ20" s="1"/>
      <c r="VQK20" s="1"/>
      <c r="VQL20" s="1"/>
      <c r="VQM20" s="1"/>
      <c r="VQN20" s="1"/>
      <c r="VQO20" s="1"/>
      <c r="VQP20" s="1"/>
      <c r="VQQ20" s="1"/>
      <c r="VQR20" s="1"/>
      <c r="VQS20" s="1"/>
      <c r="VQT20" s="1"/>
      <c r="VQU20" s="1"/>
      <c r="VQV20" s="1"/>
      <c r="VQW20" s="1"/>
      <c r="VQX20" s="1"/>
      <c r="VQY20" s="1"/>
      <c r="VQZ20" s="1"/>
      <c r="VRA20" s="1"/>
      <c r="VRB20" s="1"/>
      <c r="VRC20" s="1"/>
      <c r="VRD20" s="1"/>
      <c r="VRE20" s="1"/>
      <c r="VRF20" s="1"/>
      <c r="VRG20" s="1"/>
      <c r="VRH20" s="1"/>
      <c r="VRI20" s="1"/>
      <c r="VRJ20" s="1"/>
      <c r="VRK20" s="1"/>
      <c r="VRL20" s="1"/>
      <c r="VRM20" s="1"/>
      <c r="VRN20" s="1"/>
      <c r="VRO20" s="1"/>
      <c r="VRP20" s="1"/>
      <c r="VRQ20" s="1"/>
      <c r="VRR20" s="1"/>
      <c r="VRS20" s="1"/>
      <c r="VRT20" s="1"/>
      <c r="VRU20" s="1"/>
      <c r="VRV20" s="1"/>
      <c r="VRW20" s="1"/>
      <c r="VRX20" s="1"/>
      <c r="VRY20" s="1"/>
      <c r="VRZ20" s="1"/>
      <c r="VSA20" s="1"/>
      <c r="VSB20" s="1"/>
      <c r="VSC20" s="1"/>
      <c r="VSD20" s="1"/>
      <c r="VSE20" s="1"/>
      <c r="VSF20" s="1"/>
      <c r="VSG20" s="1"/>
      <c r="VSH20" s="1"/>
      <c r="VSI20" s="1"/>
      <c r="VSJ20" s="1"/>
      <c r="VSK20" s="1"/>
      <c r="VSL20" s="1"/>
      <c r="VSM20" s="1"/>
      <c r="VSN20" s="1"/>
      <c r="VSO20" s="1"/>
      <c r="VSP20" s="1"/>
      <c r="VSQ20" s="1"/>
      <c r="VSR20" s="1"/>
      <c r="VSS20" s="1"/>
      <c r="VST20" s="1"/>
      <c r="VSU20" s="1"/>
      <c r="VSV20" s="1"/>
      <c r="VSW20" s="1"/>
      <c r="VSX20" s="1"/>
      <c r="VSY20" s="1"/>
      <c r="VSZ20" s="1"/>
      <c r="VTA20" s="1"/>
      <c r="VTB20" s="1"/>
      <c r="VTC20" s="1"/>
      <c r="VTD20" s="1"/>
      <c r="VTE20" s="1"/>
      <c r="VTF20" s="1"/>
      <c r="VTG20" s="1"/>
      <c r="VTH20" s="1"/>
      <c r="VTI20" s="1"/>
      <c r="VTJ20" s="1"/>
      <c r="VTK20" s="1"/>
      <c r="VTL20" s="1"/>
      <c r="VTM20" s="1"/>
      <c r="VTN20" s="1"/>
      <c r="VTO20" s="1"/>
      <c r="VTP20" s="1"/>
      <c r="VTQ20" s="1"/>
      <c r="VTR20" s="1"/>
      <c r="VTS20" s="1"/>
      <c r="VTT20" s="1"/>
      <c r="VTU20" s="1"/>
      <c r="VTV20" s="1"/>
      <c r="VTW20" s="1"/>
      <c r="VTX20" s="1"/>
      <c r="VTY20" s="1"/>
      <c r="VTZ20" s="1"/>
      <c r="VUA20" s="1"/>
      <c r="VUB20" s="1"/>
      <c r="VUC20" s="1"/>
      <c r="VUD20" s="1"/>
      <c r="VUE20" s="1"/>
      <c r="VUF20" s="1"/>
      <c r="VUG20" s="1"/>
      <c r="VUH20" s="1"/>
      <c r="VUI20" s="1"/>
      <c r="VUJ20" s="1"/>
      <c r="VUK20" s="1"/>
      <c r="VUL20" s="1"/>
      <c r="VUM20" s="1"/>
      <c r="VUN20" s="1"/>
      <c r="VUO20" s="1"/>
      <c r="VUP20" s="1"/>
      <c r="VUQ20" s="1"/>
      <c r="VUR20" s="1"/>
      <c r="VUS20" s="1"/>
      <c r="VUT20" s="1"/>
      <c r="VUU20" s="1"/>
      <c r="VUV20" s="1"/>
      <c r="VUW20" s="1"/>
      <c r="VUX20" s="1"/>
      <c r="VUY20" s="1"/>
      <c r="VUZ20" s="1"/>
      <c r="VVA20" s="1"/>
      <c r="VVB20" s="1"/>
      <c r="VVC20" s="1"/>
      <c r="VVD20" s="1"/>
      <c r="VVE20" s="1"/>
      <c r="VVF20" s="1"/>
      <c r="VVG20" s="1"/>
      <c r="VVH20" s="1"/>
      <c r="VVI20" s="1"/>
      <c r="VVJ20" s="1"/>
      <c r="VVK20" s="1"/>
      <c r="VVL20" s="1"/>
      <c r="VVM20" s="1"/>
      <c r="VVN20" s="1"/>
      <c r="VVO20" s="1"/>
      <c r="VVP20" s="1"/>
      <c r="VVQ20" s="1"/>
      <c r="VVR20" s="1"/>
      <c r="VVS20" s="1"/>
      <c r="VVT20" s="1"/>
      <c r="VVU20" s="1"/>
      <c r="VVV20" s="1"/>
      <c r="VVW20" s="1"/>
      <c r="VVX20" s="1"/>
      <c r="VVY20" s="1"/>
      <c r="VVZ20" s="1"/>
      <c r="VWA20" s="1"/>
      <c r="VWB20" s="1"/>
      <c r="VWC20" s="1"/>
      <c r="VWD20" s="1"/>
      <c r="VWE20" s="1"/>
      <c r="VWF20" s="1"/>
      <c r="VWG20" s="1"/>
      <c r="VWH20" s="1"/>
      <c r="VWI20" s="1"/>
      <c r="VWJ20" s="1"/>
      <c r="VWK20" s="1"/>
      <c r="VWL20" s="1"/>
      <c r="VWM20" s="1"/>
      <c r="VWN20" s="1"/>
      <c r="VWO20" s="1"/>
      <c r="VWP20" s="1"/>
      <c r="VWQ20" s="1"/>
      <c r="VWR20" s="1"/>
      <c r="VWS20" s="1"/>
      <c r="VWT20" s="1"/>
      <c r="VWU20" s="1"/>
      <c r="VWV20" s="1"/>
      <c r="VWW20" s="1"/>
      <c r="VWX20" s="1"/>
      <c r="VWY20" s="1"/>
      <c r="VWZ20" s="1"/>
      <c r="VXA20" s="1"/>
      <c r="VXB20" s="1"/>
      <c r="VXC20" s="1"/>
      <c r="VXD20" s="1"/>
      <c r="VXE20" s="1"/>
      <c r="VXF20" s="1"/>
      <c r="VXG20" s="1"/>
      <c r="VXH20" s="1"/>
      <c r="VXI20" s="1"/>
      <c r="VXJ20" s="1"/>
      <c r="VXK20" s="1"/>
      <c r="VXL20" s="1"/>
      <c r="VXM20" s="1"/>
      <c r="VXN20" s="1"/>
      <c r="VXO20" s="1"/>
      <c r="VXP20" s="1"/>
      <c r="VXQ20" s="1"/>
      <c r="VXR20" s="1"/>
      <c r="VXS20" s="1"/>
      <c r="VXT20" s="1"/>
      <c r="VXU20" s="1"/>
      <c r="VXV20" s="1"/>
      <c r="VXW20" s="1"/>
      <c r="VXX20" s="1"/>
      <c r="VXY20" s="1"/>
      <c r="VXZ20" s="1"/>
      <c r="VYA20" s="1"/>
      <c r="VYB20" s="1"/>
      <c r="VYC20" s="1"/>
      <c r="VYD20" s="1"/>
      <c r="VYE20" s="1"/>
      <c r="VYF20" s="1"/>
      <c r="VYG20" s="1"/>
      <c r="VYH20" s="1"/>
      <c r="VYI20" s="1"/>
      <c r="VYJ20" s="1"/>
      <c r="VYK20" s="1"/>
      <c r="VYL20" s="1"/>
      <c r="VYM20" s="1"/>
      <c r="VYN20" s="1"/>
      <c r="VYO20" s="1"/>
      <c r="VYP20" s="1"/>
      <c r="VYQ20" s="1"/>
      <c r="VYR20" s="1"/>
      <c r="VYS20" s="1"/>
      <c r="VYT20" s="1"/>
      <c r="VYU20" s="1"/>
      <c r="VYV20" s="1"/>
      <c r="VYW20" s="1"/>
      <c r="VYX20" s="1"/>
      <c r="VYY20" s="1"/>
      <c r="VYZ20" s="1"/>
      <c r="VZA20" s="1"/>
      <c r="VZB20" s="1"/>
      <c r="VZC20" s="1"/>
      <c r="VZD20" s="1"/>
      <c r="VZE20" s="1"/>
      <c r="VZF20" s="1"/>
      <c r="VZG20" s="1"/>
      <c r="VZH20" s="1"/>
      <c r="VZI20" s="1"/>
      <c r="VZJ20" s="1"/>
      <c r="VZK20" s="1"/>
      <c r="VZL20" s="1"/>
      <c r="VZM20" s="1"/>
      <c r="VZN20" s="1"/>
      <c r="VZO20" s="1"/>
      <c r="VZP20" s="1"/>
      <c r="VZQ20" s="1"/>
      <c r="VZR20" s="1"/>
      <c r="VZS20" s="1"/>
      <c r="VZT20" s="1"/>
      <c r="VZU20" s="1"/>
      <c r="VZV20" s="1"/>
      <c r="VZW20" s="1"/>
      <c r="VZX20" s="1"/>
      <c r="VZY20" s="1"/>
      <c r="VZZ20" s="1"/>
      <c r="WAA20" s="1"/>
      <c r="WAB20" s="1"/>
      <c r="WAC20" s="1"/>
      <c r="WAD20" s="1"/>
      <c r="WAE20" s="1"/>
      <c r="WAF20" s="1"/>
      <c r="WAG20" s="1"/>
      <c r="WAH20" s="1"/>
      <c r="WAI20" s="1"/>
      <c r="WAJ20" s="1"/>
      <c r="WAK20" s="1"/>
      <c r="WAL20" s="1"/>
      <c r="WAM20" s="1"/>
      <c r="WAN20" s="1"/>
      <c r="WAO20" s="1"/>
      <c r="WAP20" s="1"/>
      <c r="WAQ20" s="1"/>
      <c r="WAR20" s="1"/>
      <c r="WAS20" s="1"/>
      <c r="WAT20" s="1"/>
      <c r="WAU20" s="1"/>
      <c r="WAV20" s="1"/>
      <c r="WAW20" s="1"/>
      <c r="WAX20" s="1"/>
      <c r="WAY20" s="1"/>
      <c r="WAZ20" s="1"/>
      <c r="WBA20" s="1"/>
      <c r="WBB20" s="1"/>
      <c r="WBC20" s="1"/>
      <c r="WBD20" s="1"/>
      <c r="WBE20" s="1"/>
      <c r="WBF20" s="1"/>
      <c r="WBG20" s="1"/>
      <c r="WBH20" s="1"/>
      <c r="WBI20" s="1"/>
      <c r="WBJ20" s="1"/>
      <c r="WBK20" s="1"/>
      <c r="WBL20" s="1"/>
      <c r="WBM20" s="1"/>
      <c r="WBN20" s="1"/>
      <c r="WBO20" s="1"/>
      <c r="WBP20" s="1"/>
      <c r="WBQ20" s="1"/>
      <c r="WBR20" s="1"/>
      <c r="WBS20" s="1"/>
      <c r="WBT20" s="1"/>
      <c r="WBU20" s="1"/>
      <c r="WBV20" s="1"/>
      <c r="WBW20" s="1"/>
      <c r="WBX20" s="1"/>
      <c r="WBY20" s="1"/>
      <c r="WBZ20" s="1"/>
      <c r="WCA20" s="1"/>
      <c r="WCB20" s="1"/>
      <c r="WCC20" s="1"/>
      <c r="WCD20" s="1"/>
      <c r="WCE20" s="1"/>
      <c r="WCF20" s="1"/>
      <c r="WCG20" s="1"/>
      <c r="WCH20" s="1"/>
      <c r="WCI20" s="1"/>
      <c r="WCJ20" s="1"/>
      <c r="WCK20" s="1"/>
      <c r="WCL20" s="1"/>
      <c r="WCM20" s="1"/>
      <c r="WCN20" s="1"/>
      <c r="WCO20" s="1"/>
      <c r="WCP20" s="1"/>
      <c r="WCQ20" s="1"/>
      <c r="WCR20" s="1"/>
      <c r="WCS20" s="1"/>
      <c r="WCT20" s="1"/>
      <c r="WCU20" s="1"/>
      <c r="WCV20" s="1"/>
      <c r="WCW20" s="1"/>
      <c r="WCX20" s="1"/>
      <c r="WCY20" s="1"/>
      <c r="WCZ20" s="1"/>
      <c r="WDA20" s="1"/>
      <c r="WDB20" s="1"/>
      <c r="WDC20" s="1"/>
      <c r="WDD20" s="1"/>
      <c r="WDE20" s="1"/>
      <c r="WDF20" s="1"/>
      <c r="WDG20" s="1"/>
      <c r="WDH20" s="1"/>
      <c r="WDI20" s="1"/>
      <c r="WDJ20" s="1"/>
      <c r="WDK20" s="1"/>
      <c r="WDL20" s="1"/>
      <c r="WDM20" s="1"/>
      <c r="WDN20" s="1"/>
      <c r="WDO20" s="1"/>
      <c r="WDP20" s="1"/>
      <c r="WDQ20" s="1"/>
      <c r="WDR20" s="1"/>
      <c r="WDS20" s="1"/>
      <c r="WDT20" s="1"/>
      <c r="WDU20" s="1"/>
      <c r="WDV20" s="1"/>
      <c r="WDW20" s="1"/>
      <c r="WDX20" s="1"/>
      <c r="WDY20" s="1"/>
      <c r="WDZ20" s="1"/>
      <c r="WEA20" s="1"/>
      <c r="WEB20" s="1"/>
      <c r="WEC20" s="1"/>
      <c r="WED20" s="1"/>
      <c r="WEE20" s="1"/>
      <c r="WEF20" s="1"/>
      <c r="WEG20" s="1"/>
      <c r="WEH20" s="1"/>
      <c r="WEI20" s="1"/>
      <c r="WEJ20" s="1"/>
      <c r="WEK20" s="1"/>
      <c r="WEL20" s="1"/>
      <c r="WEM20" s="1"/>
      <c r="WEN20" s="1"/>
      <c r="WEO20" s="1"/>
      <c r="WEP20" s="1"/>
      <c r="WEQ20" s="1"/>
      <c r="WER20" s="1"/>
      <c r="WES20" s="1"/>
      <c r="WET20" s="1"/>
      <c r="WEU20" s="1"/>
      <c r="WEV20" s="1"/>
      <c r="WEW20" s="1"/>
      <c r="WEX20" s="1"/>
      <c r="WEY20" s="1"/>
      <c r="WEZ20" s="1"/>
      <c r="WFA20" s="1"/>
      <c r="WFB20" s="1"/>
      <c r="WFC20" s="1"/>
      <c r="WFD20" s="1"/>
      <c r="WFE20" s="1"/>
      <c r="WFF20" s="1"/>
      <c r="WFG20" s="1"/>
      <c r="WFH20" s="1"/>
      <c r="WFI20" s="1"/>
      <c r="WFJ20" s="1"/>
      <c r="WFK20" s="1"/>
      <c r="WFL20" s="1"/>
      <c r="WFM20" s="1"/>
      <c r="WFN20" s="1"/>
      <c r="WFO20" s="1"/>
      <c r="WFP20" s="1"/>
      <c r="WFQ20" s="1"/>
      <c r="WFR20" s="1"/>
      <c r="WFS20" s="1"/>
      <c r="WFT20" s="1"/>
      <c r="WFU20" s="1"/>
      <c r="WFV20" s="1"/>
      <c r="WFW20" s="1"/>
      <c r="WFX20" s="1"/>
      <c r="WFY20" s="1"/>
      <c r="WFZ20" s="1"/>
      <c r="WGA20" s="1"/>
      <c r="WGB20" s="1"/>
      <c r="WGC20" s="1"/>
      <c r="WGD20" s="1"/>
      <c r="WGE20" s="1"/>
      <c r="WGF20" s="1"/>
      <c r="WGG20" s="1"/>
      <c r="WGH20" s="1"/>
      <c r="WGI20" s="1"/>
      <c r="WGJ20" s="1"/>
      <c r="WGK20" s="1"/>
      <c r="WGL20" s="1"/>
      <c r="WGM20" s="1"/>
      <c r="WGN20" s="1"/>
      <c r="WGO20" s="1"/>
      <c r="WGP20" s="1"/>
      <c r="WGQ20" s="1"/>
      <c r="WGR20" s="1"/>
      <c r="WGS20" s="1"/>
      <c r="WGT20" s="1"/>
      <c r="WGU20" s="1"/>
      <c r="WGV20" s="1"/>
      <c r="WGW20" s="1"/>
      <c r="WGX20" s="1"/>
      <c r="WGY20" s="1"/>
      <c r="WGZ20" s="1"/>
      <c r="WHA20" s="1"/>
      <c r="WHB20" s="1"/>
      <c r="WHC20" s="1"/>
      <c r="WHD20" s="1"/>
      <c r="WHE20" s="1"/>
      <c r="WHF20" s="1"/>
      <c r="WHG20" s="1"/>
      <c r="WHH20" s="1"/>
      <c r="WHI20" s="1"/>
      <c r="WHJ20" s="1"/>
      <c r="WHK20" s="1"/>
      <c r="WHL20" s="1"/>
      <c r="WHM20" s="1"/>
      <c r="WHN20" s="1"/>
      <c r="WHO20" s="1"/>
      <c r="WHP20" s="1"/>
      <c r="WHQ20" s="1"/>
      <c r="WHR20" s="1"/>
      <c r="WHS20" s="1"/>
      <c r="WHT20" s="1"/>
      <c r="WHU20" s="1"/>
      <c r="WHV20" s="1"/>
      <c r="WHW20" s="1"/>
      <c r="WHX20" s="1"/>
      <c r="WHY20" s="1"/>
      <c r="WHZ20" s="1"/>
      <c r="WIA20" s="1"/>
      <c r="WIB20" s="1"/>
      <c r="WIC20" s="1"/>
      <c r="WID20" s="1"/>
      <c r="WIE20" s="1"/>
      <c r="WIF20" s="1"/>
      <c r="WIG20" s="1"/>
      <c r="WIH20" s="1"/>
      <c r="WII20" s="1"/>
      <c r="WIJ20" s="1"/>
      <c r="WIK20" s="1"/>
      <c r="WIL20" s="1"/>
      <c r="WIM20" s="1"/>
      <c r="WIN20" s="1"/>
      <c r="WIO20" s="1"/>
      <c r="WIP20" s="1"/>
      <c r="WIQ20" s="1"/>
      <c r="WIR20" s="1"/>
      <c r="WIS20" s="1"/>
      <c r="WIT20" s="1"/>
      <c r="WIU20" s="1"/>
      <c r="WIV20" s="1"/>
      <c r="WIW20" s="1"/>
      <c r="WIX20" s="1"/>
      <c r="WIY20" s="1"/>
      <c r="WIZ20" s="1"/>
      <c r="WJA20" s="1"/>
      <c r="WJB20" s="1"/>
      <c r="WJC20" s="1"/>
      <c r="WJD20" s="1"/>
      <c r="WJE20" s="1"/>
      <c r="WJF20" s="1"/>
      <c r="WJG20" s="1"/>
      <c r="WJH20" s="1"/>
      <c r="WJI20" s="1"/>
      <c r="WJJ20" s="1"/>
      <c r="WJK20" s="1"/>
      <c r="WJL20" s="1"/>
      <c r="WJM20" s="1"/>
      <c r="WJN20" s="1"/>
      <c r="WJO20" s="1"/>
      <c r="WJP20" s="1"/>
      <c r="WJQ20" s="1"/>
      <c r="WJR20" s="1"/>
      <c r="WJS20" s="1"/>
      <c r="WJT20" s="1"/>
      <c r="WJU20" s="1"/>
      <c r="WJV20" s="1"/>
      <c r="WJW20" s="1"/>
      <c r="WJX20" s="1"/>
      <c r="WJY20" s="1"/>
      <c r="WJZ20" s="1"/>
      <c r="WKA20" s="1"/>
      <c r="WKB20" s="1"/>
      <c r="WKC20" s="1"/>
      <c r="WKD20" s="1"/>
      <c r="WKE20" s="1"/>
      <c r="WKF20" s="1"/>
      <c r="WKG20" s="1"/>
      <c r="WKH20" s="1"/>
      <c r="WKI20" s="1"/>
      <c r="WKJ20" s="1"/>
      <c r="WKK20" s="1"/>
      <c r="WKL20" s="1"/>
      <c r="WKM20" s="1"/>
      <c r="WKN20" s="1"/>
      <c r="WKO20" s="1"/>
      <c r="WKP20" s="1"/>
      <c r="WKQ20" s="1"/>
      <c r="WKR20" s="1"/>
      <c r="WKS20" s="1"/>
      <c r="WKT20" s="1"/>
      <c r="WKU20" s="1"/>
      <c r="WKV20" s="1"/>
      <c r="WKW20" s="1"/>
      <c r="WKX20" s="1"/>
      <c r="WKY20" s="1"/>
      <c r="WKZ20" s="1"/>
      <c r="WLA20" s="1"/>
      <c r="WLB20" s="1"/>
      <c r="WLC20" s="1"/>
      <c r="WLD20" s="1"/>
      <c r="WLE20" s="1"/>
      <c r="WLF20" s="1"/>
      <c r="WLG20" s="1"/>
      <c r="WLH20" s="1"/>
      <c r="WLI20" s="1"/>
      <c r="WLJ20" s="1"/>
      <c r="WLK20" s="1"/>
      <c r="WLL20" s="1"/>
      <c r="WLM20" s="1"/>
      <c r="WLN20" s="1"/>
      <c r="WLO20" s="1"/>
      <c r="WLP20" s="1"/>
      <c r="WLQ20" s="1"/>
      <c r="WLR20" s="1"/>
      <c r="WLS20" s="1"/>
      <c r="WLT20" s="1"/>
      <c r="WLU20" s="1"/>
      <c r="WLV20" s="1"/>
      <c r="WLW20" s="1"/>
      <c r="WLX20" s="1"/>
      <c r="WLY20" s="1"/>
      <c r="WLZ20" s="1"/>
      <c r="WMA20" s="1"/>
      <c r="WMB20" s="1"/>
      <c r="WMC20" s="1"/>
      <c r="WMD20" s="1"/>
      <c r="WME20" s="1"/>
      <c r="WMF20" s="1"/>
      <c r="WMG20" s="1"/>
      <c r="WMH20" s="1"/>
      <c r="WMI20" s="1"/>
      <c r="WMJ20" s="1"/>
      <c r="WMK20" s="1"/>
      <c r="WML20" s="1"/>
      <c r="WMM20" s="1"/>
      <c r="WMN20" s="1"/>
      <c r="WMO20" s="1"/>
      <c r="WMP20" s="1"/>
      <c r="WMQ20" s="1"/>
      <c r="WMR20" s="1"/>
      <c r="WMS20" s="1"/>
      <c r="WMT20" s="1"/>
      <c r="WMU20" s="1"/>
      <c r="WMV20" s="1"/>
      <c r="WMW20" s="1"/>
      <c r="WMX20" s="1"/>
      <c r="WMY20" s="1"/>
      <c r="WMZ20" s="1"/>
      <c r="WNA20" s="1"/>
      <c r="WNB20" s="1"/>
      <c r="WNC20" s="1"/>
      <c r="WND20" s="1"/>
      <c r="WNE20" s="1"/>
      <c r="WNF20" s="1"/>
      <c r="WNG20" s="1"/>
      <c r="WNH20" s="1"/>
      <c r="WNI20" s="1"/>
      <c r="WNJ20" s="1"/>
      <c r="WNK20" s="1"/>
      <c r="WNL20" s="1"/>
      <c r="WNM20" s="1"/>
      <c r="WNN20" s="1"/>
      <c r="WNO20" s="1"/>
      <c r="WNP20" s="1"/>
      <c r="WNQ20" s="1"/>
      <c r="WNR20" s="1"/>
      <c r="WNS20" s="1"/>
      <c r="WNT20" s="1"/>
      <c r="WNU20" s="1"/>
      <c r="WNV20" s="1"/>
      <c r="WNW20" s="1"/>
      <c r="WNX20" s="1"/>
      <c r="WNY20" s="1"/>
      <c r="WNZ20" s="1"/>
      <c r="WOA20" s="1"/>
      <c r="WOB20" s="1"/>
      <c r="WOC20" s="1"/>
      <c r="WOD20" s="1"/>
      <c r="WOE20" s="1"/>
      <c r="WOF20" s="1"/>
      <c r="WOG20" s="1"/>
      <c r="WOH20" s="1"/>
      <c r="WOI20" s="1"/>
      <c r="WOJ20" s="1"/>
      <c r="WOK20" s="1"/>
      <c r="WOL20" s="1"/>
      <c r="WOM20" s="1"/>
      <c r="WON20" s="1"/>
      <c r="WOO20" s="1"/>
      <c r="WOP20" s="1"/>
      <c r="WOQ20" s="1"/>
      <c r="WOR20" s="1"/>
      <c r="WOS20" s="1"/>
      <c r="WOT20" s="1"/>
      <c r="WOU20" s="1"/>
      <c r="WOV20" s="1"/>
      <c r="WOW20" s="1"/>
      <c r="WOX20" s="1"/>
      <c r="WOY20" s="1"/>
      <c r="WOZ20" s="1"/>
      <c r="WPA20" s="1"/>
      <c r="WPB20" s="1"/>
      <c r="WPC20" s="1"/>
      <c r="WPD20" s="1"/>
      <c r="WPE20" s="1"/>
      <c r="WPF20" s="1"/>
      <c r="WPG20" s="1"/>
      <c r="WPH20" s="1"/>
      <c r="WPI20" s="1"/>
      <c r="WPJ20" s="1"/>
      <c r="WPK20" s="1"/>
      <c r="WPL20" s="1"/>
      <c r="WPM20" s="1"/>
      <c r="WPN20" s="1"/>
      <c r="WPO20" s="1"/>
      <c r="WPP20" s="1"/>
      <c r="WPQ20" s="1"/>
      <c r="WPR20" s="1"/>
      <c r="WPS20" s="1"/>
      <c r="WPT20" s="1"/>
      <c r="WPU20" s="1"/>
      <c r="WPV20" s="1"/>
      <c r="WPW20" s="1"/>
      <c r="WPX20" s="1"/>
      <c r="WPY20" s="1"/>
      <c r="WPZ20" s="1"/>
      <c r="WQA20" s="1"/>
      <c r="WQB20" s="1"/>
      <c r="WQC20" s="1"/>
      <c r="WQD20" s="1"/>
      <c r="WQE20" s="1"/>
      <c r="WQF20" s="1"/>
      <c r="WQG20" s="1"/>
      <c r="WQH20" s="1"/>
      <c r="WQI20" s="1"/>
      <c r="WQJ20" s="1"/>
      <c r="WQK20" s="1"/>
      <c r="WQL20" s="1"/>
      <c r="WQM20" s="1"/>
      <c r="WQN20" s="1"/>
      <c r="WQO20" s="1"/>
      <c r="WQP20" s="1"/>
      <c r="WQQ20" s="1"/>
      <c r="WQR20" s="1"/>
      <c r="WQS20" s="1"/>
      <c r="WQT20" s="1"/>
      <c r="WQU20" s="1"/>
      <c r="WQV20" s="1"/>
      <c r="WQW20" s="1"/>
      <c r="WQX20" s="1"/>
      <c r="WQY20" s="1"/>
      <c r="WQZ20" s="1"/>
      <c r="WRA20" s="1"/>
      <c r="WRB20" s="1"/>
      <c r="WRC20" s="1"/>
      <c r="WRD20" s="1"/>
      <c r="WRE20" s="1"/>
      <c r="WRF20" s="1"/>
      <c r="WRG20" s="1"/>
      <c r="WRH20" s="1"/>
      <c r="WRI20" s="1"/>
      <c r="WRJ20" s="1"/>
      <c r="WRK20" s="1"/>
      <c r="WRL20" s="1"/>
      <c r="WRM20" s="1"/>
      <c r="WRN20" s="1"/>
      <c r="WRO20" s="1"/>
      <c r="WRP20" s="1"/>
      <c r="WRQ20" s="1"/>
      <c r="WRR20" s="1"/>
      <c r="WRS20" s="1"/>
      <c r="WRT20" s="1"/>
      <c r="WRU20" s="1"/>
      <c r="WRV20" s="1"/>
      <c r="WRW20" s="1"/>
      <c r="WRX20" s="1"/>
      <c r="WRY20" s="1"/>
      <c r="WRZ20" s="1"/>
      <c r="WSA20" s="1"/>
      <c r="WSB20" s="1"/>
      <c r="WSC20" s="1"/>
      <c r="WSD20" s="1"/>
      <c r="WSE20" s="1"/>
      <c r="WSF20" s="1"/>
      <c r="WSG20" s="1"/>
      <c r="WSH20" s="1"/>
      <c r="WSI20" s="1"/>
      <c r="WSJ20" s="1"/>
      <c r="WSK20" s="1"/>
      <c r="WSL20" s="1"/>
      <c r="WSM20" s="1"/>
      <c r="WSN20" s="1"/>
      <c r="WSO20" s="1"/>
      <c r="WSP20" s="1"/>
      <c r="WSQ20" s="1"/>
      <c r="WSR20" s="1"/>
      <c r="WSS20" s="1"/>
      <c r="WST20" s="1"/>
      <c r="WSU20" s="1"/>
      <c r="WSV20" s="1"/>
      <c r="WSW20" s="1"/>
      <c r="WSX20" s="1"/>
      <c r="WSY20" s="1"/>
      <c r="WSZ20" s="1"/>
      <c r="WTA20" s="1"/>
      <c r="WTB20" s="1"/>
      <c r="WTC20" s="1"/>
      <c r="WTD20" s="1"/>
      <c r="WTE20" s="1"/>
      <c r="WTF20" s="1"/>
      <c r="WTG20" s="1"/>
      <c r="WTH20" s="1"/>
      <c r="WTI20" s="1"/>
      <c r="WTJ20" s="1"/>
      <c r="WTK20" s="1"/>
      <c r="WTL20" s="1"/>
      <c r="WTM20" s="1"/>
      <c r="WTN20" s="1"/>
      <c r="WTO20" s="1"/>
      <c r="WTP20" s="1"/>
      <c r="WTQ20" s="1"/>
      <c r="WTR20" s="1"/>
      <c r="WTS20" s="1"/>
      <c r="WTT20" s="1"/>
      <c r="WTU20" s="1"/>
      <c r="WTV20" s="1"/>
      <c r="WTW20" s="1"/>
      <c r="WTX20" s="1"/>
      <c r="WTY20" s="1"/>
      <c r="WTZ20" s="1"/>
      <c r="WUA20" s="1"/>
      <c r="WUB20" s="1"/>
      <c r="WUC20" s="1"/>
      <c r="WUD20" s="1"/>
      <c r="WUE20" s="1"/>
      <c r="WUF20" s="1"/>
      <c r="WUG20" s="1"/>
      <c r="WUH20" s="1"/>
      <c r="WUI20" s="1"/>
      <c r="WUJ20" s="1"/>
      <c r="WUK20" s="1"/>
      <c r="WUL20" s="1"/>
      <c r="WUM20" s="1"/>
      <c r="WUN20" s="1"/>
      <c r="WUO20" s="1"/>
      <c r="WUP20" s="1"/>
      <c r="WUQ20" s="1"/>
      <c r="WUR20" s="1"/>
      <c r="WUS20" s="1"/>
      <c r="WUT20" s="1"/>
      <c r="WUU20" s="1"/>
      <c r="WUV20" s="1"/>
      <c r="WUW20" s="1"/>
      <c r="WUX20" s="1"/>
      <c r="WUY20" s="1"/>
      <c r="WUZ20" s="1"/>
      <c r="WVA20" s="1"/>
      <c r="WVB20" s="1"/>
      <c r="WVC20" s="1"/>
      <c r="WVD20" s="1"/>
      <c r="WVE20" s="1"/>
      <c r="WVF20" s="1"/>
      <c r="WVG20" s="1"/>
      <c r="WVH20" s="1"/>
      <c r="WVI20" s="1"/>
      <c r="WVJ20" s="1"/>
      <c r="WVK20" s="1"/>
      <c r="WVL20" s="1"/>
      <c r="WVM20" s="1"/>
      <c r="WVN20" s="1"/>
      <c r="WVO20" s="1"/>
      <c r="WVP20" s="1"/>
      <c r="WVQ20" s="1"/>
      <c r="WVR20" s="1"/>
      <c r="WVS20" s="1"/>
      <c r="WVT20" s="1"/>
      <c r="WVU20" s="1"/>
      <c r="WVV20" s="1"/>
      <c r="WVW20" s="1"/>
      <c r="WVX20" s="1"/>
      <c r="WVY20" s="1"/>
      <c r="WVZ20" s="1"/>
      <c r="WWA20" s="1"/>
      <c r="WWB20" s="1"/>
      <c r="WWC20" s="1"/>
      <c r="WWD20" s="1"/>
      <c r="WWE20" s="1"/>
      <c r="WWF20" s="1"/>
      <c r="WWG20" s="1"/>
      <c r="WWH20" s="1"/>
      <c r="WWI20" s="1"/>
      <c r="WWJ20" s="1"/>
      <c r="WWK20" s="1"/>
      <c r="WWL20" s="1"/>
      <c r="WWM20" s="1"/>
      <c r="WWN20" s="1"/>
      <c r="WWO20" s="1"/>
      <c r="WWP20" s="1"/>
      <c r="WWQ20" s="1"/>
      <c r="WWR20" s="1"/>
      <c r="WWS20" s="1"/>
      <c r="WWT20" s="1"/>
      <c r="WWU20" s="1"/>
      <c r="WWV20" s="1"/>
      <c r="WWW20" s="1"/>
      <c r="WWX20" s="1"/>
      <c r="WWY20" s="1"/>
      <c r="WWZ20" s="1"/>
      <c r="WXA20" s="1"/>
      <c r="WXB20" s="1"/>
      <c r="WXC20" s="1"/>
      <c r="WXD20" s="1"/>
      <c r="WXE20" s="1"/>
      <c r="WXF20" s="1"/>
      <c r="WXG20" s="1"/>
      <c r="WXH20" s="1"/>
      <c r="WXI20" s="1"/>
      <c r="WXJ20" s="1"/>
      <c r="WXK20" s="1"/>
      <c r="WXL20" s="1"/>
      <c r="WXM20" s="1"/>
      <c r="WXN20" s="1"/>
      <c r="WXO20" s="1"/>
      <c r="WXP20" s="1"/>
      <c r="WXQ20" s="1"/>
      <c r="WXR20" s="1"/>
      <c r="WXS20" s="1"/>
      <c r="WXT20" s="1"/>
      <c r="WXU20" s="1"/>
      <c r="WXV20" s="1"/>
      <c r="WXW20" s="1"/>
      <c r="WXX20" s="1"/>
      <c r="WXY20" s="1"/>
      <c r="WXZ20" s="1"/>
      <c r="WYA20" s="1"/>
      <c r="WYB20" s="1"/>
      <c r="WYC20" s="1"/>
      <c r="WYD20" s="1"/>
      <c r="WYE20" s="1"/>
      <c r="WYF20" s="1"/>
      <c r="WYG20" s="1"/>
      <c r="WYH20" s="1"/>
      <c r="WYI20" s="1"/>
      <c r="WYJ20" s="1"/>
      <c r="WYK20" s="1"/>
      <c r="WYL20" s="1"/>
      <c r="WYM20" s="1"/>
      <c r="WYN20" s="1"/>
      <c r="WYO20" s="1"/>
      <c r="WYP20" s="1"/>
      <c r="WYQ20" s="1"/>
      <c r="WYR20" s="1"/>
      <c r="WYS20" s="1"/>
      <c r="WYT20" s="1"/>
      <c r="WYU20" s="1"/>
      <c r="WYV20" s="1"/>
      <c r="WYW20" s="1"/>
      <c r="WYX20" s="1"/>
      <c r="WYY20" s="1"/>
      <c r="WYZ20" s="1"/>
      <c r="WZA20" s="1"/>
      <c r="WZB20" s="1"/>
      <c r="WZC20" s="1"/>
      <c r="WZD20" s="1"/>
      <c r="WZE20" s="1"/>
      <c r="WZF20" s="1"/>
      <c r="WZG20" s="1"/>
      <c r="WZH20" s="1"/>
      <c r="WZI20" s="1"/>
      <c r="WZJ20" s="1"/>
      <c r="WZK20" s="1"/>
      <c r="WZL20" s="1"/>
      <c r="WZM20" s="1"/>
      <c r="WZN20" s="1"/>
      <c r="WZO20" s="1"/>
      <c r="WZP20" s="1"/>
      <c r="WZQ20" s="1"/>
      <c r="WZR20" s="1"/>
      <c r="WZS20" s="1"/>
      <c r="WZT20" s="1"/>
      <c r="WZU20" s="1"/>
      <c r="WZV20" s="1"/>
      <c r="WZW20" s="1"/>
      <c r="WZX20" s="1"/>
      <c r="WZY20" s="1"/>
      <c r="WZZ20" s="1"/>
      <c r="XAA20" s="1"/>
      <c r="XAB20" s="1"/>
      <c r="XAC20" s="1"/>
      <c r="XAD20" s="1"/>
      <c r="XAE20" s="1"/>
      <c r="XAF20" s="1"/>
      <c r="XAG20" s="1"/>
      <c r="XAH20" s="1"/>
      <c r="XAI20" s="1"/>
      <c r="XAJ20" s="1"/>
      <c r="XAK20" s="1"/>
      <c r="XAL20" s="1"/>
      <c r="XAM20" s="1"/>
      <c r="XAN20" s="1"/>
      <c r="XAO20" s="1"/>
      <c r="XAP20" s="1"/>
      <c r="XAQ20" s="1"/>
      <c r="XAR20" s="1"/>
      <c r="XAS20" s="1"/>
      <c r="XAT20" s="1"/>
      <c r="XAU20" s="1"/>
      <c r="XAV20" s="1"/>
      <c r="XAW20" s="1"/>
      <c r="XAX20" s="1"/>
      <c r="XAY20" s="1"/>
      <c r="XAZ20" s="1"/>
      <c r="XBA20" s="1"/>
      <c r="XBB20" s="1"/>
      <c r="XBC20" s="1"/>
      <c r="XBD20" s="1"/>
      <c r="XBE20" s="1"/>
      <c r="XBF20" s="1"/>
      <c r="XBG20" s="1"/>
      <c r="XBH20" s="1"/>
      <c r="XBI20" s="1"/>
      <c r="XBJ20" s="1"/>
      <c r="XBK20" s="1"/>
      <c r="XBL20" s="1"/>
      <c r="XBM20" s="1"/>
      <c r="XBN20" s="1"/>
      <c r="XBO20" s="1"/>
      <c r="XBP20" s="1"/>
      <c r="XBQ20" s="1"/>
      <c r="XBR20" s="1"/>
      <c r="XBS20" s="1"/>
      <c r="XBT20" s="1"/>
      <c r="XBU20" s="1"/>
      <c r="XBV20" s="1"/>
      <c r="XBW20" s="1"/>
      <c r="XBX20" s="1"/>
      <c r="XBY20" s="1"/>
      <c r="XBZ20" s="1"/>
      <c r="XCA20" s="1"/>
      <c r="XCB20" s="1"/>
      <c r="XCC20" s="1"/>
      <c r="XCD20" s="1"/>
      <c r="XCE20" s="1"/>
      <c r="XCF20" s="1"/>
      <c r="XCG20" s="1"/>
      <c r="XCH20" s="1"/>
      <c r="XCI20" s="1"/>
      <c r="XCJ20" s="1"/>
      <c r="XCK20" s="1"/>
      <c r="XCL20" s="1"/>
      <c r="XCM20" s="1"/>
      <c r="XCN20" s="1"/>
      <c r="XCO20" s="1"/>
      <c r="XCP20" s="1"/>
      <c r="XCQ20" s="1"/>
      <c r="XCR20" s="1"/>
      <c r="XCS20" s="1"/>
      <c r="XCT20" s="1"/>
      <c r="XCU20" s="1"/>
      <c r="XCV20" s="1"/>
      <c r="XCW20" s="1"/>
      <c r="XCX20" s="1"/>
      <c r="XCY20" s="1"/>
      <c r="XCZ20" s="1"/>
      <c r="XDA20" s="1"/>
      <c r="XDB20" s="1"/>
      <c r="XDC20" s="1"/>
      <c r="XDD20" s="1"/>
      <c r="XDE20" s="1"/>
      <c r="XDF20" s="1"/>
      <c r="XDG20" s="1"/>
      <c r="XDH20" s="1"/>
      <c r="XDI20" s="1"/>
      <c r="XDJ20" s="1"/>
      <c r="XDK20" s="1"/>
      <c r="XDL20" s="1"/>
    </row>
    <row r="21" spans="1:16340" ht="54.95" customHeight="1" x14ac:dyDescent="0.15">
      <c r="A21" s="6">
        <f t="shared" si="0"/>
        <v>12</v>
      </c>
      <c r="B21" s="6" t="s">
        <v>10</v>
      </c>
      <c r="C21" s="6" t="s">
        <v>105</v>
      </c>
      <c r="D21" s="7">
        <v>17</v>
      </c>
      <c r="E21" s="7">
        <v>21.06</v>
      </c>
      <c r="F21" s="6" t="s">
        <v>64</v>
      </c>
      <c r="G21" s="6">
        <v>3.36</v>
      </c>
      <c r="H21" s="6">
        <v>2021</v>
      </c>
      <c r="I21" s="6">
        <v>2021</v>
      </c>
      <c r="J21" s="26">
        <v>80</v>
      </c>
      <c r="K21" s="26">
        <v>67</v>
      </c>
      <c r="L21" s="27">
        <f t="shared" si="1"/>
        <v>30.24</v>
      </c>
      <c r="M21" s="27">
        <f t="shared" si="2"/>
        <v>40.199999999999996</v>
      </c>
      <c r="N21" s="27">
        <f t="shared" si="3"/>
        <v>30.24</v>
      </c>
      <c r="O21" s="6" t="s">
        <v>103</v>
      </c>
      <c r="P21" s="6" t="s">
        <v>139</v>
      </c>
      <c r="Q21" s="6" t="s">
        <v>140</v>
      </c>
      <c r="R21" s="2" t="s">
        <v>133</v>
      </c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/>
      <c r="KN21" s="1"/>
      <c r="KO21" s="1"/>
      <c r="KP21" s="1"/>
      <c r="KQ21" s="1"/>
      <c r="KR21" s="1"/>
      <c r="KS21" s="1"/>
      <c r="KT21" s="1"/>
      <c r="KU21" s="1"/>
      <c r="KV21" s="1"/>
      <c r="KW21" s="1"/>
      <c r="KX21" s="1"/>
      <c r="KY21" s="1"/>
      <c r="KZ21" s="1"/>
      <c r="LA21" s="1"/>
      <c r="LB21" s="1"/>
      <c r="LC21" s="1"/>
      <c r="LD21" s="1"/>
      <c r="LE21" s="1"/>
      <c r="LF21" s="1"/>
      <c r="LG21" s="1"/>
      <c r="LH21" s="1"/>
      <c r="LI21" s="1"/>
      <c r="LJ21" s="1"/>
      <c r="LK21" s="1"/>
      <c r="LL21" s="1"/>
      <c r="LM21" s="1"/>
      <c r="LN21" s="1"/>
      <c r="LO21" s="1"/>
      <c r="LP21" s="1"/>
      <c r="LQ21" s="1"/>
      <c r="LR21" s="1"/>
      <c r="LS21" s="1"/>
      <c r="LT21" s="1"/>
      <c r="LU21" s="1"/>
      <c r="LV21" s="1"/>
      <c r="LW21" s="1"/>
      <c r="LX21" s="1"/>
      <c r="LY21" s="1"/>
      <c r="LZ21" s="1"/>
      <c r="MA21" s="1"/>
      <c r="MB21" s="1"/>
      <c r="MC21" s="1"/>
      <c r="MD21" s="1"/>
      <c r="ME21" s="1"/>
      <c r="MF21" s="1"/>
      <c r="MG21" s="1"/>
      <c r="MH21" s="1"/>
      <c r="MI21" s="1"/>
      <c r="MJ21" s="1"/>
      <c r="MK21" s="1"/>
      <c r="ML21" s="1"/>
      <c r="MM21" s="1"/>
      <c r="MN21" s="1"/>
      <c r="MO21" s="1"/>
      <c r="MP21" s="1"/>
      <c r="MQ21" s="1"/>
      <c r="MR21" s="1"/>
      <c r="MS21" s="1"/>
      <c r="MT21" s="1"/>
      <c r="MU21" s="1"/>
      <c r="MV21" s="1"/>
      <c r="MW21" s="1"/>
      <c r="MX21" s="1"/>
      <c r="MY21" s="1"/>
      <c r="MZ21" s="1"/>
      <c r="NA21" s="1"/>
      <c r="NB21" s="1"/>
      <c r="NC21" s="1"/>
      <c r="ND21" s="1"/>
      <c r="NE21" s="1"/>
      <c r="NF21" s="1"/>
      <c r="NG21" s="1"/>
      <c r="NH21" s="1"/>
      <c r="NI21" s="1"/>
      <c r="NJ21" s="1"/>
      <c r="NK21" s="1"/>
      <c r="NL21" s="1"/>
      <c r="NM21" s="1"/>
      <c r="NN21" s="1"/>
      <c r="NO21" s="1"/>
      <c r="NP21" s="1"/>
      <c r="NQ21" s="1"/>
      <c r="NR21" s="1"/>
      <c r="NS21" s="1"/>
      <c r="NT21" s="1"/>
      <c r="NU21" s="1"/>
      <c r="NV21" s="1"/>
      <c r="NW21" s="1"/>
      <c r="NX21" s="1"/>
      <c r="NY21" s="1"/>
      <c r="NZ21" s="1"/>
      <c r="OA21" s="1"/>
      <c r="OB21" s="1"/>
      <c r="OC21" s="1"/>
      <c r="OD21" s="1"/>
      <c r="OE21" s="1"/>
      <c r="OF21" s="1"/>
      <c r="OG21" s="1"/>
      <c r="OH21" s="1"/>
      <c r="OI21" s="1"/>
      <c r="OJ21" s="1"/>
      <c r="OK21" s="1"/>
      <c r="OL21" s="1"/>
      <c r="OM21" s="1"/>
      <c r="ON21" s="1"/>
      <c r="OO21" s="1"/>
      <c r="OP21" s="1"/>
      <c r="OQ21" s="1"/>
      <c r="OR21" s="1"/>
      <c r="OS21" s="1"/>
      <c r="OT21" s="1"/>
      <c r="OU21" s="1"/>
      <c r="OV21" s="1"/>
      <c r="OW21" s="1"/>
      <c r="OX21" s="1"/>
      <c r="OY21" s="1"/>
      <c r="OZ21" s="1"/>
      <c r="PA21" s="1"/>
      <c r="PB21" s="1"/>
      <c r="PC21" s="1"/>
      <c r="PD21" s="1"/>
      <c r="PE21" s="1"/>
      <c r="PF21" s="1"/>
      <c r="PG21" s="1"/>
      <c r="PH21" s="1"/>
      <c r="PI21" s="1"/>
      <c r="PJ21" s="1"/>
      <c r="PK21" s="1"/>
      <c r="PL21" s="1"/>
      <c r="PM21" s="1"/>
      <c r="PN21" s="1"/>
      <c r="PO21" s="1"/>
      <c r="PP21" s="1"/>
      <c r="PQ21" s="1"/>
      <c r="PR21" s="1"/>
      <c r="PS21" s="1"/>
      <c r="PT21" s="1"/>
      <c r="PU21" s="1"/>
      <c r="PV21" s="1"/>
      <c r="PW21" s="1"/>
      <c r="PX21" s="1"/>
      <c r="PY21" s="1"/>
      <c r="PZ21" s="1"/>
      <c r="QA21" s="1"/>
      <c r="QB21" s="1"/>
      <c r="QC21" s="1"/>
      <c r="QD21" s="1"/>
      <c r="QE21" s="1"/>
      <c r="QF21" s="1"/>
      <c r="QG21" s="1"/>
      <c r="QH21" s="1"/>
      <c r="QI21" s="1"/>
      <c r="QJ21" s="1"/>
      <c r="QK21" s="1"/>
      <c r="QL21" s="1"/>
      <c r="QM21" s="1"/>
      <c r="QN21" s="1"/>
      <c r="QO21" s="1"/>
      <c r="QP21" s="1"/>
      <c r="QQ21" s="1"/>
      <c r="QR21" s="1"/>
      <c r="QS21" s="1"/>
      <c r="QT21" s="1"/>
      <c r="QU21" s="1"/>
      <c r="QV21" s="1"/>
      <c r="QW21" s="1"/>
      <c r="QX21" s="1"/>
      <c r="QY21" s="1"/>
      <c r="QZ21" s="1"/>
      <c r="RA21" s="1"/>
      <c r="RB21" s="1"/>
      <c r="RC21" s="1"/>
      <c r="RD21" s="1"/>
      <c r="RE21" s="1"/>
      <c r="RF21" s="1"/>
      <c r="RG21" s="1"/>
      <c r="RH21" s="1"/>
      <c r="RI21" s="1"/>
      <c r="RJ21" s="1"/>
      <c r="RK21" s="1"/>
      <c r="RL21" s="1"/>
      <c r="RM21" s="1"/>
      <c r="RN21" s="1"/>
      <c r="RO21" s="1"/>
      <c r="RP21" s="1"/>
      <c r="RQ21" s="1"/>
      <c r="RR21" s="1"/>
      <c r="RS21" s="1"/>
      <c r="RT21" s="1"/>
      <c r="RU21" s="1"/>
      <c r="RV21" s="1"/>
      <c r="RW21" s="1"/>
      <c r="RX21" s="1"/>
      <c r="RY21" s="1"/>
      <c r="RZ21" s="1"/>
      <c r="SA21" s="1"/>
      <c r="SB21" s="1"/>
      <c r="SC21" s="1"/>
      <c r="SD21" s="1"/>
      <c r="SE21" s="1"/>
      <c r="SF21" s="1"/>
      <c r="SG21" s="1"/>
      <c r="SH21" s="1"/>
      <c r="SI21" s="1"/>
      <c r="SJ21" s="1"/>
      <c r="SK21" s="1"/>
      <c r="SL21" s="1"/>
      <c r="SM21" s="1"/>
      <c r="SN21" s="1"/>
      <c r="SO21" s="1"/>
      <c r="SP21" s="1"/>
      <c r="SQ21" s="1"/>
      <c r="SR21" s="1"/>
      <c r="SS21" s="1"/>
      <c r="ST21" s="1"/>
      <c r="SU21" s="1"/>
      <c r="SV21" s="1"/>
      <c r="SW21" s="1"/>
      <c r="SX21" s="1"/>
      <c r="SY21" s="1"/>
      <c r="SZ21" s="1"/>
      <c r="TA21" s="1"/>
      <c r="TB21" s="1"/>
      <c r="TC21" s="1"/>
      <c r="TD21" s="1"/>
      <c r="TE21" s="1"/>
      <c r="TF21" s="1"/>
      <c r="TG21" s="1"/>
      <c r="TH21" s="1"/>
      <c r="TI21" s="1"/>
      <c r="TJ21" s="1"/>
      <c r="TK21" s="1"/>
      <c r="TL21" s="1"/>
      <c r="TM21" s="1"/>
      <c r="TN21" s="1"/>
      <c r="TO21" s="1"/>
      <c r="TP21" s="1"/>
      <c r="TQ21" s="1"/>
      <c r="TR21" s="1"/>
      <c r="TS21" s="1"/>
      <c r="TT21" s="1"/>
      <c r="TU21" s="1"/>
      <c r="TV21" s="1"/>
      <c r="TW21" s="1"/>
      <c r="TX21" s="1"/>
      <c r="TY21" s="1"/>
      <c r="TZ21" s="1"/>
      <c r="UA21" s="1"/>
      <c r="UB21" s="1"/>
      <c r="UC21" s="1"/>
      <c r="UD21" s="1"/>
      <c r="UE21" s="1"/>
      <c r="UF21" s="1"/>
      <c r="UG21" s="1"/>
      <c r="UH21" s="1"/>
      <c r="UI21" s="1"/>
      <c r="UJ21" s="1"/>
      <c r="UK21" s="1"/>
      <c r="UL21" s="1"/>
      <c r="UM21" s="1"/>
      <c r="UN21" s="1"/>
      <c r="UO21" s="1"/>
      <c r="UP21" s="1"/>
      <c r="UQ21" s="1"/>
      <c r="UR21" s="1"/>
      <c r="US21" s="1"/>
      <c r="UT21" s="1"/>
      <c r="UU21" s="1"/>
      <c r="UV21" s="1"/>
      <c r="UW21" s="1"/>
      <c r="UX21" s="1"/>
      <c r="UY21" s="1"/>
      <c r="UZ21" s="1"/>
      <c r="VA21" s="1"/>
      <c r="VB21" s="1"/>
      <c r="VC21" s="1"/>
      <c r="VD21" s="1"/>
      <c r="VE21" s="1"/>
      <c r="VF21" s="1"/>
      <c r="VG21" s="1"/>
      <c r="VH21" s="1"/>
      <c r="VI21" s="1"/>
      <c r="VJ21" s="1"/>
      <c r="VK21" s="1"/>
      <c r="VL21" s="1"/>
      <c r="VM21" s="1"/>
      <c r="VN21" s="1"/>
      <c r="VO21" s="1"/>
      <c r="VP21" s="1"/>
      <c r="VQ21" s="1"/>
      <c r="VR21" s="1"/>
      <c r="VS21" s="1"/>
      <c r="VT21" s="1"/>
      <c r="VU21" s="1"/>
      <c r="VV21" s="1"/>
      <c r="VW21" s="1"/>
      <c r="VX21" s="1"/>
      <c r="VY21" s="1"/>
      <c r="VZ21" s="1"/>
      <c r="WA21" s="1"/>
      <c r="WB21" s="1"/>
      <c r="WC21" s="1"/>
      <c r="WD21" s="1"/>
      <c r="WE21" s="1"/>
      <c r="WF21" s="1"/>
      <c r="WG21" s="1"/>
      <c r="WH21" s="1"/>
      <c r="WI21" s="1"/>
      <c r="WJ21" s="1"/>
      <c r="WK21" s="1"/>
      <c r="WL21" s="1"/>
      <c r="WM21" s="1"/>
      <c r="WN21" s="1"/>
      <c r="WO21" s="1"/>
      <c r="WP21" s="1"/>
      <c r="WQ21" s="1"/>
      <c r="WR21" s="1"/>
      <c r="WS21" s="1"/>
      <c r="WT21" s="1"/>
      <c r="WU21" s="1"/>
      <c r="WV21" s="1"/>
      <c r="WW21" s="1"/>
      <c r="WX21" s="1"/>
      <c r="WY21" s="1"/>
      <c r="WZ21" s="1"/>
      <c r="XA21" s="1"/>
      <c r="XB21" s="1"/>
      <c r="XC21" s="1"/>
      <c r="XD21" s="1"/>
      <c r="XE21" s="1"/>
      <c r="XF21" s="1"/>
      <c r="XG21" s="1"/>
      <c r="XH21" s="1"/>
      <c r="XI21" s="1"/>
      <c r="XJ21" s="1"/>
      <c r="XK21" s="1"/>
      <c r="XL21" s="1"/>
      <c r="XM21" s="1"/>
      <c r="XN21" s="1"/>
      <c r="XO21" s="1"/>
      <c r="XP21" s="1"/>
      <c r="XQ21" s="1"/>
      <c r="XR21" s="1"/>
      <c r="XS21" s="1"/>
      <c r="XT21" s="1"/>
      <c r="XU21" s="1"/>
      <c r="XV21" s="1"/>
      <c r="XW21" s="1"/>
      <c r="XX21" s="1"/>
      <c r="XY21" s="1"/>
      <c r="XZ21" s="1"/>
      <c r="YA21" s="1"/>
      <c r="YB21" s="1"/>
      <c r="YC21" s="1"/>
      <c r="YD21" s="1"/>
      <c r="YE21" s="1"/>
      <c r="YF21" s="1"/>
      <c r="YG21" s="1"/>
      <c r="YH21" s="1"/>
      <c r="YI21" s="1"/>
      <c r="YJ21" s="1"/>
      <c r="YK21" s="1"/>
      <c r="YL21" s="1"/>
      <c r="YM21" s="1"/>
      <c r="YN21" s="1"/>
      <c r="YO21" s="1"/>
      <c r="YP21" s="1"/>
      <c r="YQ21" s="1"/>
      <c r="YR21" s="1"/>
      <c r="YS21" s="1"/>
      <c r="YT21" s="1"/>
      <c r="YU21" s="1"/>
      <c r="YV21" s="1"/>
      <c r="YW21" s="1"/>
      <c r="YX21" s="1"/>
      <c r="YY21" s="1"/>
      <c r="YZ21" s="1"/>
      <c r="ZA21" s="1"/>
      <c r="ZB21" s="1"/>
      <c r="ZC21" s="1"/>
      <c r="ZD21" s="1"/>
      <c r="ZE21" s="1"/>
      <c r="ZF21" s="1"/>
      <c r="ZG21" s="1"/>
      <c r="ZH21" s="1"/>
      <c r="ZI21" s="1"/>
      <c r="ZJ21" s="1"/>
      <c r="ZK21" s="1"/>
      <c r="ZL21" s="1"/>
      <c r="ZM21" s="1"/>
      <c r="ZN21" s="1"/>
      <c r="ZO21" s="1"/>
      <c r="ZP21" s="1"/>
      <c r="ZQ21" s="1"/>
      <c r="ZR21" s="1"/>
      <c r="ZS21" s="1"/>
      <c r="ZT21" s="1"/>
      <c r="ZU21" s="1"/>
      <c r="ZV21" s="1"/>
      <c r="ZW21" s="1"/>
      <c r="ZX21" s="1"/>
      <c r="ZY21" s="1"/>
      <c r="ZZ21" s="1"/>
      <c r="AAA21" s="1"/>
      <c r="AAB21" s="1"/>
      <c r="AAC21" s="1"/>
      <c r="AAD21" s="1"/>
      <c r="AAE21" s="1"/>
      <c r="AAF21" s="1"/>
      <c r="AAG21" s="1"/>
      <c r="AAH21" s="1"/>
      <c r="AAI21" s="1"/>
      <c r="AAJ21" s="1"/>
      <c r="AAK21" s="1"/>
      <c r="AAL21" s="1"/>
      <c r="AAM21" s="1"/>
      <c r="AAN21" s="1"/>
      <c r="AAO21" s="1"/>
      <c r="AAP21" s="1"/>
      <c r="AAQ21" s="1"/>
      <c r="AAR21" s="1"/>
      <c r="AAS21" s="1"/>
      <c r="AAT21" s="1"/>
      <c r="AAU21" s="1"/>
      <c r="AAV21" s="1"/>
      <c r="AAW21" s="1"/>
      <c r="AAX21" s="1"/>
      <c r="AAY21" s="1"/>
      <c r="AAZ21" s="1"/>
      <c r="ABA21" s="1"/>
      <c r="ABB21" s="1"/>
      <c r="ABC21" s="1"/>
      <c r="ABD21" s="1"/>
      <c r="ABE21" s="1"/>
      <c r="ABF21" s="1"/>
      <c r="ABG21" s="1"/>
      <c r="ABH21" s="1"/>
      <c r="ABI21" s="1"/>
      <c r="ABJ21" s="1"/>
      <c r="ABK21" s="1"/>
      <c r="ABL21" s="1"/>
      <c r="ABM21" s="1"/>
      <c r="ABN21" s="1"/>
      <c r="ABO21" s="1"/>
      <c r="ABP21" s="1"/>
      <c r="ABQ21" s="1"/>
      <c r="ABR21" s="1"/>
      <c r="ABS21" s="1"/>
      <c r="ABT21" s="1"/>
      <c r="ABU21" s="1"/>
      <c r="ABV21" s="1"/>
      <c r="ABW21" s="1"/>
      <c r="ABX21" s="1"/>
      <c r="ABY21" s="1"/>
      <c r="ABZ21" s="1"/>
      <c r="ACA21" s="1"/>
      <c r="ACB21" s="1"/>
      <c r="ACC21" s="1"/>
      <c r="ACD21" s="1"/>
      <c r="ACE21" s="1"/>
      <c r="ACF21" s="1"/>
      <c r="ACG21" s="1"/>
      <c r="ACH21" s="1"/>
      <c r="ACI21" s="1"/>
      <c r="ACJ21" s="1"/>
      <c r="ACK21" s="1"/>
      <c r="ACL21" s="1"/>
      <c r="ACM21" s="1"/>
      <c r="ACN21" s="1"/>
      <c r="ACO21" s="1"/>
      <c r="ACP21" s="1"/>
      <c r="ACQ21" s="1"/>
      <c r="ACR21" s="1"/>
      <c r="ACS21" s="1"/>
      <c r="ACT21" s="1"/>
      <c r="ACU21" s="1"/>
      <c r="ACV21" s="1"/>
      <c r="ACW21" s="1"/>
      <c r="ACX21" s="1"/>
      <c r="ACY21" s="1"/>
      <c r="ACZ21" s="1"/>
      <c r="ADA21" s="1"/>
      <c r="ADB21" s="1"/>
      <c r="ADC21" s="1"/>
      <c r="ADD21" s="1"/>
      <c r="ADE21" s="1"/>
      <c r="ADF21" s="1"/>
      <c r="ADG21" s="1"/>
      <c r="ADH21" s="1"/>
      <c r="ADI21" s="1"/>
      <c r="ADJ21" s="1"/>
      <c r="ADK21" s="1"/>
      <c r="ADL21" s="1"/>
      <c r="ADM21" s="1"/>
      <c r="ADN21" s="1"/>
      <c r="ADO21" s="1"/>
      <c r="ADP21" s="1"/>
      <c r="ADQ21" s="1"/>
      <c r="ADR21" s="1"/>
      <c r="ADS21" s="1"/>
      <c r="ADT21" s="1"/>
      <c r="ADU21" s="1"/>
      <c r="ADV21" s="1"/>
      <c r="ADW21" s="1"/>
      <c r="ADX21" s="1"/>
      <c r="ADY21" s="1"/>
      <c r="ADZ21" s="1"/>
      <c r="AEA21" s="1"/>
      <c r="AEB21" s="1"/>
      <c r="AEC21" s="1"/>
      <c r="AED21" s="1"/>
      <c r="AEE21" s="1"/>
      <c r="AEF21" s="1"/>
      <c r="AEG21" s="1"/>
      <c r="AEH21" s="1"/>
      <c r="AEI21" s="1"/>
      <c r="AEJ21" s="1"/>
      <c r="AEK21" s="1"/>
      <c r="AEL21" s="1"/>
      <c r="AEM21" s="1"/>
      <c r="AEN21" s="1"/>
      <c r="AEO21" s="1"/>
      <c r="AEP21" s="1"/>
      <c r="AEQ21" s="1"/>
      <c r="AER21" s="1"/>
      <c r="AES21" s="1"/>
      <c r="AET21" s="1"/>
      <c r="AEU21" s="1"/>
      <c r="AEV21" s="1"/>
      <c r="AEW21" s="1"/>
      <c r="AEX21" s="1"/>
      <c r="AEY21" s="1"/>
      <c r="AEZ21" s="1"/>
      <c r="AFA21" s="1"/>
      <c r="AFB21" s="1"/>
      <c r="AFC21" s="1"/>
      <c r="AFD21" s="1"/>
      <c r="AFE21" s="1"/>
      <c r="AFF21" s="1"/>
      <c r="AFG21" s="1"/>
      <c r="AFH21" s="1"/>
      <c r="AFI21" s="1"/>
      <c r="AFJ21" s="1"/>
      <c r="AFK21" s="1"/>
      <c r="AFL21" s="1"/>
      <c r="AFM21" s="1"/>
      <c r="AFN21" s="1"/>
      <c r="AFO21" s="1"/>
      <c r="AFP21" s="1"/>
      <c r="AFQ21" s="1"/>
      <c r="AFR21" s="1"/>
      <c r="AFS21" s="1"/>
      <c r="AFT21" s="1"/>
      <c r="AFU21" s="1"/>
      <c r="AFV21" s="1"/>
      <c r="AFW21" s="1"/>
      <c r="AFX21" s="1"/>
      <c r="AFY21" s="1"/>
      <c r="AFZ21" s="1"/>
      <c r="AGA21" s="1"/>
      <c r="AGB21" s="1"/>
      <c r="AGC21" s="1"/>
      <c r="AGD21" s="1"/>
      <c r="AGE21" s="1"/>
      <c r="AGF21" s="1"/>
      <c r="AGG21" s="1"/>
      <c r="AGH21" s="1"/>
      <c r="AGI21" s="1"/>
      <c r="AGJ21" s="1"/>
      <c r="AGK21" s="1"/>
      <c r="AGL21" s="1"/>
      <c r="AGM21" s="1"/>
      <c r="AGN21" s="1"/>
      <c r="AGO21" s="1"/>
      <c r="AGP21" s="1"/>
      <c r="AGQ21" s="1"/>
      <c r="AGR21" s="1"/>
      <c r="AGS21" s="1"/>
      <c r="AGT21" s="1"/>
      <c r="AGU21" s="1"/>
      <c r="AGV21" s="1"/>
      <c r="AGW21" s="1"/>
      <c r="AGX21" s="1"/>
      <c r="AGY21" s="1"/>
      <c r="AGZ21" s="1"/>
      <c r="AHA21" s="1"/>
      <c r="AHB21" s="1"/>
      <c r="AHC21" s="1"/>
      <c r="AHD21" s="1"/>
      <c r="AHE21" s="1"/>
      <c r="AHF21" s="1"/>
      <c r="AHG21" s="1"/>
      <c r="AHH21" s="1"/>
      <c r="AHI21" s="1"/>
      <c r="AHJ21" s="1"/>
      <c r="AHK21" s="1"/>
      <c r="AHL21" s="1"/>
      <c r="AHM21" s="1"/>
      <c r="AHN21" s="1"/>
      <c r="AHO21" s="1"/>
      <c r="AHP21" s="1"/>
      <c r="AHQ21" s="1"/>
      <c r="AHR21" s="1"/>
      <c r="AHS21" s="1"/>
      <c r="AHT21" s="1"/>
      <c r="AHU21" s="1"/>
      <c r="AHV21" s="1"/>
      <c r="AHW21" s="1"/>
      <c r="AHX21" s="1"/>
      <c r="AHY21" s="1"/>
      <c r="AHZ21" s="1"/>
      <c r="AIA21" s="1"/>
      <c r="AIB21" s="1"/>
      <c r="AIC21" s="1"/>
      <c r="AID21" s="1"/>
      <c r="AIE21" s="1"/>
      <c r="AIF21" s="1"/>
      <c r="AIG21" s="1"/>
      <c r="AIH21" s="1"/>
      <c r="AII21" s="1"/>
      <c r="AIJ21" s="1"/>
      <c r="AIK21" s="1"/>
      <c r="AIL21" s="1"/>
      <c r="AIM21" s="1"/>
      <c r="AIN21" s="1"/>
      <c r="AIO21" s="1"/>
      <c r="AIP21" s="1"/>
      <c r="AIQ21" s="1"/>
      <c r="AIR21" s="1"/>
      <c r="AIS21" s="1"/>
      <c r="AIT21" s="1"/>
      <c r="AIU21" s="1"/>
      <c r="AIV21" s="1"/>
      <c r="AIW21" s="1"/>
      <c r="AIX21" s="1"/>
      <c r="AIY21" s="1"/>
      <c r="AIZ21" s="1"/>
      <c r="AJA21" s="1"/>
      <c r="AJB21" s="1"/>
      <c r="AJC21" s="1"/>
      <c r="AJD21" s="1"/>
      <c r="AJE21" s="1"/>
      <c r="AJF21" s="1"/>
      <c r="AJG21" s="1"/>
      <c r="AJH21" s="1"/>
      <c r="AJI21" s="1"/>
      <c r="AJJ21" s="1"/>
      <c r="AJK21" s="1"/>
      <c r="AJL21" s="1"/>
      <c r="AJM21" s="1"/>
      <c r="AJN21" s="1"/>
      <c r="AJO21" s="1"/>
      <c r="AJP21" s="1"/>
      <c r="AJQ21" s="1"/>
      <c r="AJR21" s="1"/>
      <c r="AJS21" s="1"/>
      <c r="AJT21" s="1"/>
      <c r="AJU21" s="1"/>
      <c r="AJV21" s="1"/>
      <c r="AJW21" s="1"/>
      <c r="AJX21" s="1"/>
      <c r="AJY21" s="1"/>
      <c r="AJZ21" s="1"/>
      <c r="AKA21" s="1"/>
      <c r="AKB21" s="1"/>
      <c r="AKC21" s="1"/>
      <c r="AKD21" s="1"/>
      <c r="AKE21" s="1"/>
      <c r="AKF21" s="1"/>
      <c r="AKG21" s="1"/>
      <c r="AKH21" s="1"/>
      <c r="AKI21" s="1"/>
      <c r="AKJ21" s="1"/>
      <c r="AKK21" s="1"/>
      <c r="AKL21" s="1"/>
      <c r="AKM21" s="1"/>
      <c r="AKN21" s="1"/>
      <c r="AKO21" s="1"/>
      <c r="AKP21" s="1"/>
      <c r="AKQ21" s="1"/>
      <c r="AKR21" s="1"/>
      <c r="AKS21" s="1"/>
      <c r="AKT21" s="1"/>
      <c r="AKU21" s="1"/>
      <c r="AKV21" s="1"/>
      <c r="AKW21" s="1"/>
      <c r="AKX21" s="1"/>
      <c r="AKY21" s="1"/>
      <c r="AKZ21" s="1"/>
      <c r="ALA21" s="1"/>
      <c r="ALB21" s="1"/>
      <c r="ALC21" s="1"/>
      <c r="ALD21" s="1"/>
      <c r="ALE21" s="1"/>
      <c r="ALF21" s="1"/>
      <c r="ALG21" s="1"/>
      <c r="ALH21" s="1"/>
      <c r="ALI21" s="1"/>
      <c r="ALJ21" s="1"/>
      <c r="ALK21" s="1"/>
      <c r="ALL21" s="1"/>
      <c r="ALM21" s="1"/>
      <c r="ALN21" s="1"/>
      <c r="ALO21" s="1"/>
      <c r="ALP21" s="1"/>
      <c r="ALQ21" s="1"/>
      <c r="ALR21" s="1"/>
      <c r="ALS21" s="1"/>
      <c r="ALT21" s="1"/>
      <c r="ALU21" s="1"/>
      <c r="ALV21" s="1"/>
      <c r="ALW21" s="1"/>
      <c r="ALX21" s="1"/>
      <c r="ALY21" s="1"/>
      <c r="ALZ21" s="1"/>
      <c r="AMA21" s="1"/>
      <c r="AMB21" s="1"/>
      <c r="AMC21" s="1"/>
      <c r="AMD21" s="1"/>
      <c r="AME21" s="1"/>
      <c r="AMF21" s="1"/>
      <c r="AMG21" s="1"/>
      <c r="AMH21" s="1"/>
      <c r="AMI21" s="1"/>
      <c r="AMJ21" s="1"/>
      <c r="AMK21" s="1"/>
      <c r="AML21" s="1"/>
      <c r="AMM21" s="1"/>
      <c r="AMN21" s="1"/>
      <c r="AMO21" s="1"/>
      <c r="AMP21" s="1"/>
      <c r="AMQ21" s="1"/>
      <c r="AMR21" s="1"/>
      <c r="AMS21" s="1"/>
      <c r="AMT21" s="1"/>
      <c r="AMU21" s="1"/>
      <c r="AMV21" s="1"/>
      <c r="AMW21" s="1"/>
      <c r="AMX21" s="1"/>
      <c r="AMY21" s="1"/>
      <c r="AMZ21" s="1"/>
      <c r="ANA21" s="1"/>
      <c r="ANB21" s="1"/>
      <c r="ANC21" s="1"/>
      <c r="AND21" s="1"/>
      <c r="ANE21" s="1"/>
      <c r="ANF21" s="1"/>
      <c r="ANG21" s="1"/>
      <c r="ANH21" s="1"/>
      <c r="ANI21" s="1"/>
      <c r="ANJ21" s="1"/>
      <c r="ANK21" s="1"/>
      <c r="ANL21" s="1"/>
      <c r="ANM21" s="1"/>
      <c r="ANN21" s="1"/>
      <c r="ANO21" s="1"/>
      <c r="ANP21" s="1"/>
      <c r="ANQ21" s="1"/>
      <c r="ANR21" s="1"/>
      <c r="ANS21" s="1"/>
      <c r="ANT21" s="1"/>
      <c r="ANU21" s="1"/>
      <c r="ANV21" s="1"/>
      <c r="ANW21" s="1"/>
      <c r="ANX21" s="1"/>
      <c r="ANY21" s="1"/>
      <c r="ANZ21" s="1"/>
      <c r="AOA21" s="1"/>
      <c r="AOB21" s="1"/>
      <c r="AOC21" s="1"/>
      <c r="AOD21" s="1"/>
      <c r="AOE21" s="1"/>
      <c r="AOF21" s="1"/>
      <c r="AOG21" s="1"/>
      <c r="AOH21" s="1"/>
      <c r="AOI21" s="1"/>
      <c r="AOJ21" s="1"/>
      <c r="AOK21" s="1"/>
      <c r="AOL21" s="1"/>
      <c r="AOM21" s="1"/>
      <c r="AON21" s="1"/>
      <c r="AOO21" s="1"/>
      <c r="AOP21" s="1"/>
      <c r="AOQ21" s="1"/>
      <c r="AOR21" s="1"/>
      <c r="AOS21" s="1"/>
      <c r="AOT21" s="1"/>
      <c r="AOU21" s="1"/>
      <c r="AOV21" s="1"/>
      <c r="AOW21" s="1"/>
      <c r="AOX21" s="1"/>
      <c r="AOY21" s="1"/>
      <c r="AOZ21" s="1"/>
      <c r="APA21" s="1"/>
      <c r="APB21" s="1"/>
      <c r="APC21" s="1"/>
      <c r="APD21" s="1"/>
      <c r="APE21" s="1"/>
      <c r="APF21" s="1"/>
      <c r="APG21" s="1"/>
      <c r="APH21" s="1"/>
      <c r="API21" s="1"/>
      <c r="APJ21" s="1"/>
      <c r="APK21" s="1"/>
      <c r="APL21" s="1"/>
      <c r="APM21" s="1"/>
      <c r="APN21" s="1"/>
      <c r="APO21" s="1"/>
      <c r="APP21" s="1"/>
      <c r="APQ21" s="1"/>
      <c r="APR21" s="1"/>
      <c r="APS21" s="1"/>
      <c r="APT21" s="1"/>
      <c r="APU21" s="1"/>
      <c r="APV21" s="1"/>
      <c r="APW21" s="1"/>
      <c r="APX21" s="1"/>
      <c r="APY21" s="1"/>
      <c r="APZ21" s="1"/>
      <c r="AQA21" s="1"/>
      <c r="AQB21" s="1"/>
      <c r="AQC21" s="1"/>
      <c r="AQD21" s="1"/>
      <c r="AQE21" s="1"/>
      <c r="AQF21" s="1"/>
      <c r="AQG21" s="1"/>
      <c r="AQH21" s="1"/>
      <c r="AQI21" s="1"/>
      <c r="AQJ21" s="1"/>
      <c r="AQK21" s="1"/>
      <c r="AQL21" s="1"/>
      <c r="AQM21" s="1"/>
      <c r="AQN21" s="1"/>
      <c r="AQO21" s="1"/>
      <c r="AQP21" s="1"/>
      <c r="AQQ21" s="1"/>
      <c r="AQR21" s="1"/>
      <c r="AQS21" s="1"/>
      <c r="AQT21" s="1"/>
      <c r="AQU21" s="1"/>
      <c r="AQV21" s="1"/>
      <c r="AQW21" s="1"/>
      <c r="AQX21" s="1"/>
      <c r="AQY21" s="1"/>
      <c r="AQZ21" s="1"/>
      <c r="ARA21" s="1"/>
      <c r="ARB21" s="1"/>
      <c r="ARC21" s="1"/>
      <c r="ARD21" s="1"/>
      <c r="ARE21" s="1"/>
      <c r="ARF21" s="1"/>
      <c r="ARG21" s="1"/>
      <c r="ARH21" s="1"/>
      <c r="ARI21" s="1"/>
      <c r="ARJ21" s="1"/>
      <c r="ARK21" s="1"/>
      <c r="ARL21" s="1"/>
      <c r="ARM21" s="1"/>
      <c r="ARN21" s="1"/>
      <c r="ARO21" s="1"/>
      <c r="ARP21" s="1"/>
      <c r="ARQ21" s="1"/>
      <c r="ARR21" s="1"/>
      <c r="ARS21" s="1"/>
      <c r="ART21" s="1"/>
      <c r="ARU21" s="1"/>
      <c r="ARV21" s="1"/>
      <c r="ARW21" s="1"/>
      <c r="ARX21" s="1"/>
      <c r="ARY21" s="1"/>
      <c r="ARZ21" s="1"/>
      <c r="ASA21" s="1"/>
      <c r="ASB21" s="1"/>
      <c r="ASC21" s="1"/>
      <c r="ASD21" s="1"/>
      <c r="ASE21" s="1"/>
      <c r="ASF21" s="1"/>
      <c r="ASG21" s="1"/>
      <c r="ASH21" s="1"/>
      <c r="ASI21" s="1"/>
      <c r="ASJ21" s="1"/>
      <c r="ASK21" s="1"/>
      <c r="ASL21" s="1"/>
      <c r="ASM21" s="1"/>
      <c r="ASN21" s="1"/>
      <c r="ASO21" s="1"/>
      <c r="ASP21" s="1"/>
      <c r="ASQ21" s="1"/>
      <c r="ASR21" s="1"/>
      <c r="ASS21" s="1"/>
      <c r="AST21" s="1"/>
      <c r="ASU21" s="1"/>
      <c r="ASV21" s="1"/>
      <c r="ASW21" s="1"/>
      <c r="ASX21" s="1"/>
      <c r="ASY21" s="1"/>
      <c r="ASZ21" s="1"/>
      <c r="ATA21" s="1"/>
      <c r="ATB21" s="1"/>
      <c r="ATC21" s="1"/>
      <c r="ATD21" s="1"/>
      <c r="ATE21" s="1"/>
      <c r="ATF21" s="1"/>
      <c r="ATG21" s="1"/>
      <c r="ATH21" s="1"/>
      <c r="ATI21" s="1"/>
      <c r="ATJ21" s="1"/>
      <c r="ATK21" s="1"/>
      <c r="ATL21" s="1"/>
      <c r="ATM21" s="1"/>
      <c r="ATN21" s="1"/>
      <c r="ATO21" s="1"/>
      <c r="ATP21" s="1"/>
      <c r="ATQ21" s="1"/>
      <c r="ATR21" s="1"/>
      <c r="ATS21" s="1"/>
      <c r="ATT21" s="1"/>
      <c r="ATU21" s="1"/>
      <c r="ATV21" s="1"/>
      <c r="ATW21" s="1"/>
      <c r="ATX21" s="1"/>
      <c r="ATY21" s="1"/>
      <c r="ATZ21" s="1"/>
      <c r="AUA21" s="1"/>
      <c r="AUB21" s="1"/>
      <c r="AUC21" s="1"/>
      <c r="AUD21" s="1"/>
      <c r="AUE21" s="1"/>
      <c r="AUF21" s="1"/>
      <c r="AUG21" s="1"/>
      <c r="AUH21" s="1"/>
      <c r="AUI21" s="1"/>
      <c r="AUJ21" s="1"/>
      <c r="AUK21" s="1"/>
      <c r="AUL21" s="1"/>
      <c r="AUM21" s="1"/>
      <c r="AUN21" s="1"/>
      <c r="AUO21" s="1"/>
      <c r="AUP21" s="1"/>
      <c r="AUQ21" s="1"/>
      <c r="AUR21" s="1"/>
      <c r="AUS21" s="1"/>
      <c r="AUT21" s="1"/>
      <c r="AUU21" s="1"/>
      <c r="AUV21" s="1"/>
      <c r="AUW21" s="1"/>
      <c r="AUX21" s="1"/>
      <c r="AUY21" s="1"/>
      <c r="AUZ21" s="1"/>
      <c r="AVA21" s="1"/>
      <c r="AVB21" s="1"/>
      <c r="AVC21" s="1"/>
      <c r="AVD21" s="1"/>
      <c r="AVE21" s="1"/>
      <c r="AVF21" s="1"/>
      <c r="AVG21" s="1"/>
      <c r="AVH21" s="1"/>
      <c r="AVI21" s="1"/>
      <c r="AVJ21" s="1"/>
      <c r="AVK21" s="1"/>
      <c r="AVL21" s="1"/>
      <c r="AVM21" s="1"/>
      <c r="AVN21" s="1"/>
      <c r="AVO21" s="1"/>
      <c r="AVP21" s="1"/>
      <c r="AVQ21" s="1"/>
      <c r="AVR21" s="1"/>
      <c r="AVS21" s="1"/>
      <c r="AVT21" s="1"/>
      <c r="AVU21" s="1"/>
      <c r="AVV21" s="1"/>
      <c r="AVW21" s="1"/>
      <c r="AVX21" s="1"/>
      <c r="AVY21" s="1"/>
      <c r="AVZ21" s="1"/>
      <c r="AWA21" s="1"/>
      <c r="AWB21" s="1"/>
      <c r="AWC21" s="1"/>
      <c r="AWD21" s="1"/>
      <c r="AWE21" s="1"/>
      <c r="AWF21" s="1"/>
      <c r="AWG21" s="1"/>
      <c r="AWH21" s="1"/>
      <c r="AWI21" s="1"/>
      <c r="AWJ21" s="1"/>
      <c r="AWK21" s="1"/>
      <c r="AWL21" s="1"/>
      <c r="AWM21" s="1"/>
      <c r="AWN21" s="1"/>
      <c r="AWO21" s="1"/>
      <c r="AWP21" s="1"/>
      <c r="AWQ21" s="1"/>
      <c r="AWR21" s="1"/>
      <c r="AWS21" s="1"/>
      <c r="AWT21" s="1"/>
      <c r="AWU21" s="1"/>
      <c r="AWV21" s="1"/>
      <c r="AWW21" s="1"/>
      <c r="AWX21" s="1"/>
      <c r="AWY21" s="1"/>
      <c r="AWZ21" s="1"/>
      <c r="AXA21" s="1"/>
      <c r="AXB21" s="1"/>
      <c r="AXC21" s="1"/>
      <c r="AXD21" s="1"/>
      <c r="AXE21" s="1"/>
      <c r="AXF21" s="1"/>
      <c r="AXG21" s="1"/>
      <c r="AXH21" s="1"/>
      <c r="AXI21" s="1"/>
      <c r="AXJ21" s="1"/>
      <c r="AXK21" s="1"/>
      <c r="AXL21" s="1"/>
      <c r="AXM21" s="1"/>
      <c r="AXN21" s="1"/>
      <c r="AXO21" s="1"/>
      <c r="AXP21" s="1"/>
      <c r="AXQ21" s="1"/>
      <c r="AXR21" s="1"/>
      <c r="AXS21" s="1"/>
      <c r="AXT21" s="1"/>
      <c r="AXU21" s="1"/>
      <c r="AXV21" s="1"/>
      <c r="AXW21" s="1"/>
      <c r="AXX21" s="1"/>
      <c r="AXY21" s="1"/>
      <c r="AXZ21" s="1"/>
      <c r="AYA21" s="1"/>
      <c r="AYB21" s="1"/>
      <c r="AYC21" s="1"/>
      <c r="AYD21" s="1"/>
      <c r="AYE21" s="1"/>
      <c r="AYF21" s="1"/>
      <c r="AYG21" s="1"/>
      <c r="AYH21" s="1"/>
      <c r="AYI21" s="1"/>
      <c r="AYJ21" s="1"/>
      <c r="AYK21" s="1"/>
      <c r="AYL21" s="1"/>
      <c r="AYM21" s="1"/>
      <c r="AYN21" s="1"/>
      <c r="AYO21" s="1"/>
      <c r="AYP21" s="1"/>
      <c r="AYQ21" s="1"/>
      <c r="AYR21" s="1"/>
      <c r="AYS21" s="1"/>
      <c r="AYT21" s="1"/>
      <c r="AYU21" s="1"/>
      <c r="AYV21" s="1"/>
      <c r="AYW21" s="1"/>
      <c r="AYX21" s="1"/>
      <c r="AYY21" s="1"/>
      <c r="AYZ21" s="1"/>
      <c r="AZA21" s="1"/>
      <c r="AZB21" s="1"/>
      <c r="AZC21" s="1"/>
      <c r="AZD21" s="1"/>
      <c r="AZE21" s="1"/>
      <c r="AZF21" s="1"/>
      <c r="AZG21" s="1"/>
      <c r="AZH21" s="1"/>
      <c r="AZI21" s="1"/>
      <c r="AZJ21" s="1"/>
      <c r="AZK21" s="1"/>
      <c r="AZL21" s="1"/>
      <c r="AZM21" s="1"/>
      <c r="AZN21" s="1"/>
      <c r="AZO21" s="1"/>
      <c r="AZP21" s="1"/>
      <c r="AZQ21" s="1"/>
      <c r="AZR21" s="1"/>
      <c r="AZS21" s="1"/>
      <c r="AZT21" s="1"/>
      <c r="AZU21" s="1"/>
      <c r="AZV21" s="1"/>
      <c r="AZW21" s="1"/>
      <c r="AZX21" s="1"/>
      <c r="AZY21" s="1"/>
      <c r="AZZ21" s="1"/>
      <c r="BAA21" s="1"/>
      <c r="BAB21" s="1"/>
      <c r="BAC21" s="1"/>
      <c r="BAD21" s="1"/>
      <c r="BAE21" s="1"/>
      <c r="BAF21" s="1"/>
      <c r="BAG21" s="1"/>
      <c r="BAH21" s="1"/>
      <c r="BAI21" s="1"/>
      <c r="BAJ21" s="1"/>
      <c r="BAK21" s="1"/>
      <c r="BAL21" s="1"/>
      <c r="BAM21" s="1"/>
      <c r="BAN21" s="1"/>
      <c r="BAO21" s="1"/>
      <c r="BAP21" s="1"/>
      <c r="BAQ21" s="1"/>
      <c r="BAR21" s="1"/>
      <c r="BAS21" s="1"/>
      <c r="BAT21" s="1"/>
      <c r="BAU21" s="1"/>
      <c r="BAV21" s="1"/>
      <c r="BAW21" s="1"/>
      <c r="BAX21" s="1"/>
      <c r="BAY21" s="1"/>
      <c r="BAZ21" s="1"/>
      <c r="BBA21" s="1"/>
      <c r="BBB21" s="1"/>
      <c r="BBC21" s="1"/>
      <c r="BBD21" s="1"/>
      <c r="BBE21" s="1"/>
      <c r="BBF21" s="1"/>
      <c r="BBG21" s="1"/>
      <c r="BBH21" s="1"/>
      <c r="BBI21" s="1"/>
      <c r="BBJ21" s="1"/>
      <c r="BBK21" s="1"/>
      <c r="BBL21" s="1"/>
      <c r="BBM21" s="1"/>
      <c r="BBN21" s="1"/>
      <c r="BBO21" s="1"/>
      <c r="BBP21" s="1"/>
      <c r="BBQ21" s="1"/>
      <c r="BBR21" s="1"/>
      <c r="BBS21" s="1"/>
      <c r="BBT21" s="1"/>
      <c r="BBU21" s="1"/>
      <c r="BBV21" s="1"/>
      <c r="BBW21" s="1"/>
      <c r="BBX21" s="1"/>
      <c r="BBY21" s="1"/>
      <c r="BBZ21" s="1"/>
      <c r="BCA21" s="1"/>
      <c r="BCB21" s="1"/>
      <c r="BCC21" s="1"/>
      <c r="BCD21" s="1"/>
      <c r="BCE21" s="1"/>
      <c r="BCF21" s="1"/>
      <c r="BCG21" s="1"/>
      <c r="BCH21" s="1"/>
      <c r="BCI21" s="1"/>
      <c r="BCJ21" s="1"/>
      <c r="BCK21" s="1"/>
      <c r="BCL21" s="1"/>
      <c r="BCM21" s="1"/>
      <c r="BCN21" s="1"/>
      <c r="BCO21" s="1"/>
      <c r="BCP21" s="1"/>
      <c r="BCQ21" s="1"/>
      <c r="BCR21" s="1"/>
      <c r="BCS21" s="1"/>
      <c r="BCT21" s="1"/>
      <c r="BCU21" s="1"/>
      <c r="BCV21" s="1"/>
      <c r="BCW21" s="1"/>
      <c r="BCX21" s="1"/>
      <c r="BCY21" s="1"/>
      <c r="BCZ21" s="1"/>
      <c r="BDA21" s="1"/>
      <c r="BDB21" s="1"/>
      <c r="BDC21" s="1"/>
      <c r="BDD21" s="1"/>
      <c r="BDE21" s="1"/>
      <c r="BDF21" s="1"/>
      <c r="BDG21" s="1"/>
      <c r="BDH21" s="1"/>
      <c r="BDI21" s="1"/>
      <c r="BDJ21" s="1"/>
      <c r="BDK21" s="1"/>
      <c r="BDL21" s="1"/>
      <c r="BDM21" s="1"/>
      <c r="BDN21" s="1"/>
      <c r="BDO21" s="1"/>
      <c r="BDP21" s="1"/>
      <c r="BDQ21" s="1"/>
      <c r="BDR21" s="1"/>
      <c r="BDS21" s="1"/>
      <c r="BDT21" s="1"/>
      <c r="BDU21" s="1"/>
      <c r="BDV21" s="1"/>
      <c r="BDW21" s="1"/>
      <c r="BDX21" s="1"/>
      <c r="BDY21" s="1"/>
      <c r="BDZ21" s="1"/>
      <c r="BEA21" s="1"/>
      <c r="BEB21" s="1"/>
      <c r="BEC21" s="1"/>
      <c r="BED21" s="1"/>
      <c r="BEE21" s="1"/>
      <c r="BEF21" s="1"/>
      <c r="BEG21" s="1"/>
      <c r="BEH21" s="1"/>
      <c r="BEI21" s="1"/>
      <c r="BEJ21" s="1"/>
      <c r="BEK21" s="1"/>
      <c r="BEL21" s="1"/>
      <c r="BEM21" s="1"/>
      <c r="BEN21" s="1"/>
      <c r="BEO21" s="1"/>
      <c r="BEP21" s="1"/>
      <c r="BEQ21" s="1"/>
      <c r="BER21" s="1"/>
      <c r="BES21" s="1"/>
      <c r="BET21" s="1"/>
      <c r="BEU21" s="1"/>
      <c r="BEV21" s="1"/>
      <c r="BEW21" s="1"/>
      <c r="BEX21" s="1"/>
      <c r="BEY21" s="1"/>
      <c r="BEZ21" s="1"/>
      <c r="BFA21" s="1"/>
      <c r="BFB21" s="1"/>
      <c r="BFC21" s="1"/>
      <c r="BFD21" s="1"/>
      <c r="BFE21" s="1"/>
      <c r="BFF21" s="1"/>
      <c r="BFG21" s="1"/>
      <c r="BFH21" s="1"/>
      <c r="BFI21" s="1"/>
      <c r="BFJ21" s="1"/>
      <c r="BFK21" s="1"/>
      <c r="BFL21" s="1"/>
      <c r="BFM21" s="1"/>
      <c r="BFN21" s="1"/>
      <c r="BFO21" s="1"/>
      <c r="BFP21" s="1"/>
      <c r="BFQ21" s="1"/>
      <c r="BFR21" s="1"/>
      <c r="BFS21" s="1"/>
      <c r="BFT21" s="1"/>
      <c r="BFU21" s="1"/>
      <c r="BFV21" s="1"/>
      <c r="BFW21" s="1"/>
      <c r="BFX21" s="1"/>
      <c r="BFY21" s="1"/>
      <c r="BFZ21" s="1"/>
      <c r="BGA21" s="1"/>
      <c r="BGB21" s="1"/>
      <c r="BGC21" s="1"/>
      <c r="BGD21" s="1"/>
      <c r="BGE21" s="1"/>
      <c r="BGF21" s="1"/>
      <c r="BGG21" s="1"/>
      <c r="BGH21" s="1"/>
      <c r="BGI21" s="1"/>
      <c r="BGJ21" s="1"/>
      <c r="BGK21" s="1"/>
      <c r="BGL21" s="1"/>
      <c r="BGM21" s="1"/>
      <c r="BGN21" s="1"/>
      <c r="BGO21" s="1"/>
      <c r="BGP21" s="1"/>
      <c r="BGQ21" s="1"/>
      <c r="BGR21" s="1"/>
      <c r="BGS21" s="1"/>
      <c r="BGT21" s="1"/>
      <c r="BGU21" s="1"/>
      <c r="BGV21" s="1"/>
      <c r="BGW21" s="1"/>
      <c r="BGX21" s="1"/>
      <c r="BGY21" s="1"/>
      <c r="BGZ21" s="1"/>
      <c r="BHA21" s="1"/>
      <c r="BHB21" s="1"/>
      <c r="BHC21" s="1"/>
      <c r="BHD21" s="1"/>
      <c r="BHE21" s="1"/>
      <c r="BHF21" s="1"/>
      <c r="BHG21" s="1"/>
      <c r="BHH21" s="1"/>
      <c r="BHI21" s="1"/>
      <c r="BHJ21" s="1"/>
      <c r="BHK21" s="1"/>
      <c r="BHL21" s="1"/>
      <c r="BHM21" s="1"/>
      <c r="BHN21" s="1"/>
      <c r="BHO21" s="1"/>
      <c r="BHP21" s="1"/>
      <c r="BHQ21" s="1"/>
      <c r="BHR21" s="1"/>
      <c r="BHS21" s="1"/>
      <c r="BHT21" s="1"/>
      <c r="BHU21" s="1"/>
      <c r="BHV21" s="1"/>
      <c r="BHW21" s="1"/>
      <c r="BHX21" s="1"/>
      <c r="BHY21" s="1"/>
      <c r="BHZ21" s="1"/>
      <c r="BIA21" s="1"/>
      <c r="BIB21" s="1"/>
      <c r="BIC21" s="1"/>
      <c r="BID21" s="1"/>
      <c r="BIE21" s="1"/>
      <c r="BIF21" s="1"/>
      <c r="BIG21" s="1"/>
      <c r="BIH21" s="1"/>
      <c r="BII21" s="1"/>
      <c r="BIJ21" s="1"/>
      <c r="BIK21" s="1"/>
      <c r="BIL21" s="1"/>
      <c r="BIM21" s="1"/>
      <c r="BIN21" s="1"/>
      <c r="BIO21" s="1"/>
      <c r="BIP21" s="1"/>
      <c r="BIQ21" s="1"/>
      <c r="BIR21" s="1"/>
      <c r="BIS21" s="1"/>
      <c r="BIT21" s="1"/>
      <c r="BIU21" s="1"/>
      <c r="BIV21" s="1"/>
      <c r="BIW21" s="1"/>
      <c r="BIX21" s="1"/>
      <c r="BIY21" s="1"/>
      <c r="BIZ21" s="1"/>
      <c r="BJA21" s="1"/>
      <c r="BJB21" s="1"/>
      <c r="BJC21" s="1"/>
      <c r="BJD21" s="1"/>
      <c r="BJE21" s="1"/>
      <c r="BJF21" s="1"/>
      <c r="BJG21" s="1"/>
      <c r="BJH21" s="1"/>
      <c r="BJI21" s="1"/>
      <c r="BJJ21" s="1"/>
      <c r="BJK21" s="1"/>
      <c r="BJL21" s="1"/>
      <c r="BJM21" s="1"/>
      <c r="BJN21" s="1"/>
      <c r="BJO21" s="1"/>
      <c r="BJP21" s="1"/>
      <c r="BJQ21" s="1"/>
      <c r="BJR21" s="1"/>
      <c r="BJS21" s="1"/>
      <c r="BJT21" s="1"/>
      <c r="BJU21" s="1"/>
      <c r="BJV21" s="1"/>
      <c r="BJW21" s="1"/>
      <c r="BJX21" s="1"/>
      <c r="BJY21" s="1"/>
      <c r="BJZ21" s="1"/>
      <c r="BKA21" s="1"/>
      <c r="BKB21" s="1"/>
      <c r="BKC21" s="1"/>
      <c r="BKD21" s="1"/>
      <c r="BKE21" s="1"/>
      <c r="BKF21" s="1"/>
      <c r="BKG21" s="1"/>
      <c r="BKH21" s="1"/>
      <c r="BKI21" s="1"/>
      <c r="BKJ21" s="1"/>
      <c r="BKK21" s="1"/>
      <c r="BKL21" s="1"/>
      <c r="BKM21" s="1"/>
      <c r="BKN21" s="1"/>
      <c r="BKO21" s="1"/>
      <c r="BKP21" s="1"/>
      <c r="BKQ21" s="1"/>
      <c r="BKR21" s="1"/>
      <c r="BKS21" s="1"/>
      <c r="BKT21" s="1"/>
      <c r="BKU21" s="1"/>
      <c r="BKV21" s="1"/>
      <c r="BKW21" s="1"/>
      <c r="BKX21" s="1"/>
      <c r="BKY21" s="1"/>
      <c r="BKZ21" s="1"/>
      <c r="BLA21" s="1"/>
      <c r="BLB21" s="1"/>
      <c r="BLC21" s="1"/>
      <c r="BLD21" s="1"/>
      <c r="BLE21" s="1"/>
      <c r="BLF21" s="1"/>
      <c r="BLG21" s="1"/>
      <c r="BLH21" s="1"/>
      <c r="BLI21" s="1"/>
      <c r="BLJ21" s="1"/>
      <c r="BLK21" s="1"/>
      <c r="BLL21" s="1"/>
      <c r="BLM21" s="1"/>
      <c r="BLN21" s="1"/>
      <c r="BLO21" s="1"/>
      <c r="BLP21" s="1"/>
      <c r="BLQ21" s="1"/>
      <c r="BLR21" s="1"/>
      <c r="BLS21" s="1"/>
      <c r="BLT21" s="1"/>
      <c r="BLU21" s="1"/>
      <c r="BLV21" s="1"/>
      <c r="BLW21" s="1"/>
      <c r="BLX21" s="1"/>
      <c r="BLY21" s="1"/>
      <c r="BLZ21" s="1"/>
      <c r="BMA21" s="1"/>
      <c r="BMB21" s="1"/>
      <c r="BMC21" s="1"/>
      <c r="BMD21" s="1"/>
      <c r="BME21" s="1"/>
      <c r="BMF21" s="1"/>
      <c r="BMG21" s="1"/>
      <c r="BMH21" s="1"/>
      <c r="BMI21" s="1"/>
      <c r="BMJ21" s="1"/>
      <c r="BMK21" s="1"/>
      <c r="BML21" s="1"/>
      <c r="BMM21" s="1"/>
      <c r="BMN21" s="1"/>
      <c r="BMO21" s="1"/>
      <c r="BMP21" s="1"/>
      <c r="BMQ21" s="1"/>
      <c r="BMR21" s="1"/>
      <c r="BMS21" s="1"/>
      <c r="BMT21" s="1"/>
      <c r="BMU21" s="1"/>
      <c r="BMV21" s="1"/>
      <c r="BMW21" s="1"/>
      <c r="BMX21" s="1"/>
      <c r="BMY21" s="1"/>
      <c r="BMZ21" s="1"/>
      <c r="BNA21" s="1"/>
      <c r="BNB21" s="1"/>
      <c r="BNC21" s="1"/>
      <c r="BND21" s="1"/>
      <c r="BNE21" s="1"/>
      <c r="BNF21" s="1"/>
      <c r="BNG21" s="1"/>
      <c r="BNH21" s="1"/>
      <c r="BNI21" s="1"/>
      <c r="BNJ21" s="1"/>
      <c r="BNK21" s="1"/>
      <c r="BNL21" s="1"/>
      <c r="BNM21" s="1"/>
      <c r="BNN21" s="1"/>
      <c r="BNO21" s="1"/>
      <c r="BNP21" s="1"/>
      <c r="BNQ21" s="1"/>
      <c r="BNR21" s="1"/>
      <c r="BNS21" s="1"/>
      <c r="BNT21" s="1"/>
      <c r="BNU21" s="1"/>
      <c r="BNV21" s="1"/>
      <c r="BNW21" s="1"/>
      <c r="BNX21" s="1"/>
      <c r="BNY21" s="1"/>
      <c r="BNZ21" s="1"/>
      <c r="BOA21" s="1"/>
      <c r="BOB21" s="1"/>
      <c r="BOC21" s="1"/>
      <c r="BOD21" s="1"/>
      <c r="BOE21" s="1"/>
      <c r="BOF21" s="1"/>
      <c r="BOG21" s="1"/>
      <c r="BOH21" s="1"/>
      <c r="BOI21" s="1"/>
      <c r="BOJ21" s="1"/>
      <c r="BOK21" s="1"/>
      <c r="BOL21" s="1"/>
      <c r="BOM21" s="1"/>
      <c r="BON21" s="1"/>
      <c r="BOO21" s="1"/>
      <c r="BOP21" s="1"/>
      <c r="BOQ21" s="1"/>
      <c r="BOR21" s="1"/>
      <c r="BOS21" s="1"/>
      <c r="BOT21" s="1"/>
      <c r="BOU21" s="1"/>
      <c r="BOV21" s="1"/>
      <c r="BOW21" s="1"/>
      <c r="BOX21" s="1"/>
      <c r="BOY21" s="1"/>
      <c r="BOZ21" s="1"/>
      <c r="BPA21" s="1"/>
      <c r="BPB21" s="1"/>
      <c r="BPC21" s="1"/>
      <c r="BPD21" s="1"/>
      <c r="BPE21" s="1"/>
      <c r="BPF21" s="1"/>
      <c r="BPG21" s="1"/>
      <c r="BPH21" s="1"/>
      <c r="BPI21" s="1"/>
      <c r="BPJ21" s="1"/>
      <c r="BPK21" s="1"/>
      <c r="BPL21" s="1"/>
      <c r="BPM21" s="1"/>
      <c r="BPN21" s="1"/>
      <c r="BPO21" s="1"/>
      <c r="BPP21" s="1"/>
      <c r="BPQ21" s="1"/>
      <c r="BPR21" s="1"/>
      <c r="BPS21" s="1"/>
      <c r="BPT21" s="1"/>
      <c r="BPU21" s="1"/>
      <c r="BPV21" s="1"/>
      <c r="BPW21" s="1"/>
      <c r="BPX21" s="1"/>
      <c r="BPY21" s="1"/>
      <c r="BPZ21" s="1"/>
      <c r="BQA21" s="1"/>
      <c r="BQB21" s="1"/>
      <c r="BQC21" s="1"/>
      <c r="BQD21" s="1"/>
      <c r="BQE21" s="1"/>
      <c r="BQF21" s="1"/>
      <c r="BQG21" s="1"/>
      <c r="BQH21" s="1"/>
      <c r="BQI21" s="1"/>
      <c r="BQJ21" s="1"/>
      <c r="BQK21" s="1"/>
      <c r="BQL21" s="1"/>
      <c r="BQM21" s="1"/>
      <c r="BQN21" s="1"/>
      <c r="BQO21" s="1"/>
      <c r="BQP21" s="1"/>
      <c r="BQQ21" s="1"/>
      <c r="BQR21" s="1"/>
      <c r="BQS21" s="1"/>
      <c r="BQT21" s="1"/>
      <c r="BQU21" s="1"/>
      <c r="BQV21" s="1"/>
      <c r="BQW21" s="1"/>
      <c r="BQX21" s="1"/>
      <c r="BQY21" s="1"/>
      <c r="BQZ21" s="1"/>
      <c r="BRA21" s="1"/>
      <c r="BRB21" s="1"/>
      <c r="BRC21" s="1"/>
      <c r="BRD21" s="1"/>
      <c r="BRE21" s="1"/>
      <c r="BRF21" s="1"/>
      <c r="BRG21" s="1"/>
      <c r="BRH21" s="1"/>
      <c r="BRI21" s="1"/>
      <c r="BRJ21" s="1"/>
      <c r="BRK21" s="1"/>
      <c r="BRL21" s="1"/>
      <c r="BRM21" s="1"/>
      <c r="BRN21" s="1"/>
      <c r="BRO21" s="1"/>
      <c r="BRP21" s="1"/>
      <c r="BRQ21" s="1"/>
      <c r="BRR21" s="1"/>
      <c r="BRS21" s="1"/>
      <c r="BRT21" s="1"/>
      <c r="BRU21" s="1"/>
      <c r="BRV21" s="1"/>
      <c r="BRW21" s="1"/>
      <c r="BRX21" s="1"/>
      <c r="BRY21" s="1"/>
      <c r="BRZ21" s="1"/>
      <c r="BSA21" s="1"/>
      <c r="BSB21" s="1"/>
      <c r="BSC21" s="1"/>
      <c r="BSD21" s="1"/>
      <c r="BSE21" s="1"/>
      <c r="BSF21" s="1"/>
      <c r="BSG21" s="1"/>
      <c r="BSH21" s="1"/>
      <c r="BSI21" s="1"/>
      <c r="BSJ21" s="1"/>
      <c r="BSK21" s="1"/>
      <c r="BSL21" s="1"/>
      <c r="BSM21" s="1"/>
      <c r="BSN21" s="1"/>
      <c r="BSO21" s="1"/>
      <c r="BSP21" s="1"/>
      <c r="BSQ21" s="1"/>
      <c r="BSR21" s="1"/>
      <c r="BSS21" s="1"/>
      <c r="BST21" s="1"/>
      <c r="BSU21" s="1"/>
      <c r="BSV21" s="1"/>
      <c r="BSW21" s="1"/>
      <c r="BSX21" s="1"/>
      <c r="BSY21" s="1"/>
      <c r="BSZ21" s="1"/>
      <c r="BTA21" s="1"/>
      <c r="BTB21" s="1"/>
      <c r="BTC21" s="1"/>
      <c r="BTD21" s="1"/>
      <c r="BTE21" s="1"/>
      <c r="BTF21" s="1"/>
      <c r="BTG21" s="1"/>
      <c r="BTH21" s="1"/>
      <c r="BTI21" s="1"/>
      <c r="BTJ21" s="1"/>
      <c r="BTK21" s="1"/>
      <c r="BTL21" s="1"/>
      <c r="BTM21" s="1"/>
      <c r="BTN21" s="1"/>
      <c r="BTO21" s="1"/>
      <c r="BTP21" s="1"/>
      <c r="BTQ21" s="1"/>
      <c r="BTR21" s="1"/>
      <c r="BTS21" s="1"/>
      <c r="BTT21" s="1"/>
      <c r="BTU21" s="1"/>
      <c r="BTV21" s="1"/>
      <c r="BTW21" s="1"/>
      <c r="BTX21" s="1"/>
      <c r="BTY21" s="1"/>
      <c r="BTZ21" s="1"/>
      <c r="BUA21" s="1"/>
      <c r="BUB21" s="1"/>
      <c r="BUC21" s="1"/>
      <c r="BUD21" s="1"/>
      <c r="BUE21" s="1"/>
      <c r="BUF21" s="1"/>
      <c r="BUG21" s="1"/>
      <c r="BUH21" s="1"/>
      <c r="BUI21" s="1"/>
      <c r="BUJ21" s="1"/>
      <c r="BUK21" s="1"/>
      <c r="BUL21" s="1"/>
      <c r="BUM21" s="1"/>
      <c r="BUN21" s="1"/>
      <c r="BUO21" s="1"/>
      <c r="BUP21" s="1"/>
      <c r="BUQ21" s="1"/>
      <c r="BUR21" s="1"/>
      <c r="BUS21" s="1"/>
      <c r="BUT21" s="1"/>
      <c r="BUU21" s="1"/>
      <c r="BUV21" s="1"/>
      <c r="BUW21" s="1"/>
      <c r="BUX21" s="1"/>
      <c r="BUY21" s="1"/>
      <c r="BUZ21" s="1"/>
      <c r="BVA21" s="1"/>
      <c r="BVB21" s="1"/>
      <c r="BVC21" s="1"/>
      <c r="BVD21" s="1"/>
      <c r="BVE21" s="1"/>
      <c r="BVF21" s="1"/>
      <c r="BVG21" s="1"/>
      <c r="BVH21" s="1"/>
      <c r="BVI21" s="1"/>
      <c r="BVJ21" s="1"/>
      <c r="BVK21" s="1"/>
      <c r="BVL21" s="1"/>
      <c r="BVM21" s="1"/>
      <c r="BVN21" s="1"/>
      <c r="BVO21" s="1"/>
      <c r="BVP21" s="1"/>
      <c r="BVQ21" s="1"/>
      <c r="BVR21" s="1"/>
      <c r="BVS21" s="1"/>
      <c r="BVT21" s="1"/>
      <c r="BVU21" s="1"/>
      <c r="BVV21" s="1"/>
      <c r="BVW21" s="1"/>
      <c r="BVX21" s="1"/>
      <c r="BVY21" s="1"/>
      <c r="BVZ21" s="1"/>
      <c r="BWA21" s="1"/>
      <c r="BWB21" s="1"/>
      <c r="BWC21" s="1"/>
      <c r="BWD21" s="1"/>
      <c r="BWE21" s="1"/>
      <c r="BWF21" s="1"/>
      <c r="BWG21" s="1"/>
      <c r="BWH21" s="1"/>
      <c r="BWI21" s="1"/>
      <c r="BWJ21" s="1"/>
      <c r="BWK21" s="1"/>
      <c r="BWL21" s="1"/>
      <c r="BWM21" s="1"/>
      <c r="BWN21" s="1"/>
      <c r="BWO21" s="1"/>
      <c r="BWP21" s="1"/>
      <c r="BWQ21" s="1"/>
      <c r="BWR21" s="1"/>
      <c r="BWS21" s="1"/>
      <c r="BWT21" s="1"/>
      <c r="BWU21" s="1"/>
      <c r="BWV21" s="1"/>
      <c r="BWW21" s="1"/>
      <c r="BWX21" s="1"/>
      <c r="BWY21" s="1"/>
      <c r="BWZ21" s="1"/>
      <c r="BXA21" s="1"/>
      <c r="BXB21" s="1"/>
      <c r="BXC21" s="1"/>
      <c r="BXD21" s="1"/>
      <c r="BXE21" s="1"/>
      <c r="BXF21" s="1"/>
      <c r="BXG21" s="1"/>
      <c r="BXH21" s="1"/>
      <c r="BXI21" s="1"/>
      <c r="BXJ21" s="1"/>
      <c r="BXK21" s="1"/>
      <c r="BXL21" s="1"/>
      <c r="BXM21" s="1"/>
      <c r="BXN21" s="1"/>
      <c r="BXO21" s="1"/>
      <c r="BXP21" s="1"/>
      <c r="BXQ21" s="1"/>
      <c r="BXR21" s="1"/>
      <c r="BXS21" s="1"/>
      <c r="BXT21" s="1"/>
      <c r="BXU21" s="1"/>
      <c r="BXV21" s="1"/>
      <c r="BXW21" s="1"/>
      <c r="BXX21" s="1"/>
      <c r="BXY21" s="1"/>
      <c r="BXZ21" s="1"/>
      <c r="BYA21" s="1"/>
      <c r="BYB21" s="1"/>
      <c r="BYC21" s="1"/>
      <c r="BYD21" s="1"/>
      <c r="BYE21" s="1"/>
      <c r="BYF21" s="1"/>
      <c r="BYG21" s="1"/>
      <c r="BYH21" s="1"/>
      <c r="BYI21" s="1"/>
      <c r="BYJ21" s="1"/>
      <c r="BYK21" s="1"/>
      <c r="BYL21" s="1"/>
      <c r="BYM21" s="1"/>
      <c r="BYN21" s="1"/>
      <c r="BYO21" s="1"/>
      <c r="BYP21" s="1"/>
      <c r="BYQ21" s="1"/>
      <c r="BYR21" s="1"/>
      <c r="BYS21" s="1"/>
      <c r="BYT21" s="1"/>
      <c r="BYU21" s="1"/>
      <c r="BYV21" s="1"/>
      <c r="BYW21" s="1"/>
      <c r="BYX21" s="1"/>
      <c r="BYY21" s="1"/>
      <c r="BYZ21" s="1"/>
      <c r="BZA21" s="1"/>
      <c r="BZB21" s="1"/>
      <c r="BZC21" s="1"/>
      <c r="BZD21" s="1"/>
      <c r="BZE21" s="1"/>
      <c r="BZF21" s="1"/>
      <c r="BZG21" s="1"/>
      <c r="BZH21" s="1"/>
      <c r="BZI21" s="1"/>
      <c r="BZJ21" s="1"/>
      <c r="BZK21" s="1"/>
      <c r="BZL21" s="1"/>
      <c r="BZM21" s="1"/>
      <c r="BZN21" s="1"/>
      <c r="BZO21" s="1"/>
      <c r="BZP21" s="1"/>
      <c r="BZQ21" s="1"/>
      <c r="BZR21" s="1"/>
      <c r="BZS21" s="1"/>
      <c r="BZT21" s="1"/>
      <c r="BZU21" s="1"/>
      <c r="BZV21" s="1"/>
      <c r="BZW21" s="1"/>
      <c r="BZX21" s="1"/>
      <c r="BZY21" s="1"/>
      <c r="BZZ21" s="1"/>
      <c r="CAA21" s="1"/>
      <c r="CAB21" s="1"/>
      <c r="CAC21" s="1"/>
      <c r="CAD21" s="1"/>
      <c r="CAE21" s="1"/>
      <c r="CAF21" s="1"/>
      <c r="CAG21" s="1"/>
      <c r="CAH21" s="1"/>
      <c r="CAI21" s="1"/>
      <c r="CAJ21" s="1"/>
      <c r="CAK21" s="1"/>
      <c r="CAL21" s="1"/>
      <c r="CAM21" s="1"/>
      <c r="CAN21" s="1"/>
      <c r="CAO21" s="1"/>
      <c r="CAP21" s="1"/>
      <c r="CAQ21" s="1"/>
      <c r="CAR21" s="1"/>
      <c r="CAS21" s="1"/>
      <c r="CAT21" s="1"/>
      <c r="CAU21" s="1"/>
      <c r="CAV21" s="1"/>
      <c r="CAW21" s="1"/>
      <c r="CAX21" s="1"/>
      <c r="CAY21" s="1"/>
      <c r="CAZ21" s="1"/>
      <c r="CBA21" s="1"/>
      <c r="CBB21" s="1"/>
      <c r="CBC21" s="1"/>
      <c r="CBD21" s="1"/>
      <c r="CBE21" s="1"/>
      <c r="CBF21" s="1"/>
      <c r="CBG21" s="1"/>
      <c r="CBH21" s="1"/>
      <c r="CBI21" s="1"/>
      <c r="CBJ21" s="1"/>
      <c r="CBK21" s="1"/>
      <c r="CBL21" s="1"/>
      <c r="CBM21" s="1"/>
      <c r="CBN21" s="1"/>
      <c r="CBO21" s="1"/>
      <c r="CBP21" s="1"/>
      <c r="CBQ21" s="1"/>
      <c r="CBR21" s="1"/>
      <c r="CBS21" s="1"/>
      <c r="CBT21" s="1"/>
      <c r="CBU21" s="1"/>
      <c r="CBV21" s="1"/>
      <c r="CBW21" s="1"/>
      <c r="CBX21" s="1"/>
      <c r="CBY21" s="1"/>
      <c r="CBZ21" s="1"/>
      <c r="CCA21" s="1"/>
      <c r="CCB21" s="1"/>
      <c r="CCC21" s="1"/>
      <c r="CCD21" s="1"/>
      <c r="CCE21" s="1"/>
      <c r="CCF21" s="1"/>
      <c r="CCG21" s="1"/>
      <c r="CCH21" s="1"/>
      <c r="CCI21" s="1"/>
      <c r="CCJ21" s="1"/>
      <c r="CCK21" s="1"/>
      <c r="CCL21" s="1"/>
      <c r="CCM21" s="1"/>
      <c r="CCN21" s="1"/>
      <c r="CCO21" s="1"/>
      <c r="CCP21" s="1"/>
      <c r="CCQ21" s="1"/>
      <c r="CCR21" s="1"/>
      <c r="CCS21" s="1"/>
      <c r="CCT21" s="1"/>
      <c r="CCU21" s="1"/>
      <c r="CCV21" s="1"/>
      <c r="CCW21" s="1"/>
      <c r="CCX21" s="1"/>
      <c r="CCY21" s="1"/>
      <c r="CCZ21" s="1"/>
      <c r="CDA21" s="1"/>
      <c r="CDB21" s="1"/>
      <c r="CDC21" s="1"/>
      <c r="CDD21" s="1"/>
      <c r="CDE21" s="1"/>
      <c r="CDF21" s="1"/>
      <c r="CDG21" s="1"/>
      <c r="CDH21" s="1"/>
      <c r="CDI21" s="1"/>
      <c r="CDJ21" s="1"/>
      <c r="CDK21" s="1"/>
      <c r="CDL21" s="1"/>
      <c r="CDM21" s="1"/>
      <c r="CDN21" s="1"/>
      <c r="CDO21" s="1"/>
      <c r="CDP21" s="1"/>
      <c r="CDQ21" s="1"/>
      <c r="CDR21" s="1"/>
      <c r="CDS21" s="1"/>
      <c r="CDT21" s="1"/>
      <c r="CDU21" s="1"/>
      <c r="CDV21" s="1"/>
      <c r="CDW21" s="1"/>
      <c r="CDX21" s="1"/>
      <c r="CDY21" s="1"/>
      <c r="CDZ21" s="1"/>
      <c r="CEA21" s="1"/>
      <c r="CEB21" s="1"/>
      <c r="CEC21" s="1"/>
      <c r="CED21" s="1"/>
      <c r="CEE21" s="1"/>
      <c r="CEF21" s="1"/>
      <c r="CEG21" s="1"/>
      <c r="CEH21" s="1"/>
      <c r="CEI21" s="1"/>
      <c r="CEJ21" s="1"/>
      <c r="CEK21" s="1"/>
      <c r="CEL21" s="1"/>
      <c r="CEM21" s="1"/>
      <c r="CEN21" s="1"/>
      <c r="CEO21" s="1"/>
      <c r="CEP21" s="1"/>
      <c r="CEQ21" s="1"/>
      <c r="CER21" s="1"/>
      <c r="CES21" s="1"/>
      <c r="CET21" s="1"/>
      <c r="CEU21" s="1"/>
      <c r="CEV21" s="1"/>
      <c r="CEW21" s="1"/>
      <c r="CEX21" s="1"/>
      <c r="CEY21" s="1"/>
      <c r="CEZ21" s="1"/>
      <c r="CFA21" s="1"/>
      <c r="CFB21" s="1"/>
      <c r="CFC21" s="1"/>
      <c r="CFD21" s="1"/>
      <c r="CFE21" s="1"/>
      <c r="CFF21" s="1"/>
      <c r="CFG21" s="1"/>
      <c r="CFH21" s="1"/>
      <c r="CFI21" s="1"/>
      <c r="CFJ21" s="1"/>
      <c r="CFK21" s="1"/>
      <c r="CFL21" s="1"/>
      <c r="CFM21" s="1"/>
      <c r="CFN21" s="1"/>
      <c r="CFO21" s="1"/>
      <c r="CFP21" s="1"/>
      <c r="CFQ21" s="1"/>
      <c r="CFR21" s="1"/>
      <c r="CFS21" s="1"/>
      <c r="CFT21" s="1"/>
      <c r="CFU21" s="1"/>
      <c r="CFV21" s="1"/>
      <c r="CFW21" s="1"/>
      <c r="CFX21" s="1"/>
      <c r="CFY21" s="1"/>
      <c r="CFZ21" s="1"/>
      <c r="CGA21" s="1"/>
      <c r="CGB21" s="1"/>
      <c r="CGC21" s="1"/>
      <c r="CGD21" s="1"/>
      <c r="CGE21" s="1"/>
      <c r="CGF21" s="1"/>
      <c r="CGG21" s="1"/>
      <c r="CGH21" s="1"/>
      <c r="CGI21" s="1"/>
      <c r="CGJ21" s="1"/>
      <c r="CGK21" s="1"/>
      <c r="CGL21" s="1"/>
      <c r="CGM21" s="1"/>
      <c r="CGN21" s="1"/>
      <c r="CGO21" s="1"/>
      <c r="CGP21" s="1"/>
      <c r="CGQ21" s="1"/>
      <c r="CGR21" s="1"/>
      <c r="CGS21" s="1"/>
      <c r="CGT21" s="1"/>
      <c r="CGU21" s="1"/>
      <c r="CGV21" s="1"/>
      <c r="CGW21" s="1"/>
      <c r="CGX21" s="1"/>
      <c r="CGY21" s="1"/>
      <c r="CGZ21" s="1"/>
      <c r="CHA21" s="1"/>
      <c r="CHB21" s="1"/>
      <c r="CHC21" s="1"/>
      <c r="CHD21" s="1"/>
      <c r="CHE21" s="1"/>
      <c r="CHF21" s="1"/>
      <c r="CHG21" s="1"/>
      <c r="CHH21" s="1"/>
      <c r="CHI21" s="1"/>
      <c r="CHJ21" s="1"/>
      <c r="CHK21" s="1"/>
      <c r="CHL21" s="1"/>
      <c r="CHM21" s="1"/>
      <c r="CHN21" s="1"/>
      <c r="CHO21" s="1"/>
      <c r="CHP21" s="1"/>
      <c r="CHQ21" s="1"/>
      <c r="CHR21" s="1"/>
      <c r="CHS21" s="1"/>
      <c r="CHT21" s="1"/>
      <c r="CHU21" s="1"/>
      <c r="CHV21" s="1"/>
      <c r="CHW21" s="1"/>
      <c r="CHX21" s="1"/>
      <c r="CHY21" s="1"/>
      <c r="CHZ21" s="1"/>
      <c r="CIA21" s="1"/>
      <c r="CIB21" s="1"/>
      <c r="CIC21" s="1"/>
      <c r="CID21" s="1"/>
      <c r="CIE21" s="1"/>
      <c r="CIF21" s="1"/>
      <c r="CIG21" s="1"/>
      <c r="CIH21" s="1"/>
      <c r="CII21" s="1"/>
      <c r="CIJ21" s="1"/>
      <c r="CIK21" s="1"/>
      <c r="CIL21" s="1"/>
      <c r="CIM21" s="1"/>
      <c r="CIN21" s="1"/>
      <c r="CIO21" s="1"/>
      <c r="CIP21" s="1"/>
      <c r="CIQ21" s="1"/>
      <c r="CIR21" s="1"/>
      <c r="CIS21" s="1"/>
      <c r="CIT21" s="1"/>
      <c r="CIU21" s="1"/>
      <c r="CIV21" s="1"/>
      <c r="CIW21" s="1"/>
      <c r="CIX21" s="1"/>
      <c r="CIY21" s="1"/>
      <c r="CIZ21" s="1"/>
      <c r="CJA21" s="1"/>
      <c r="CJB21" s="1"/>
      <c r="CJC21" s="1"/>
      <c r="CJD21" s="1"/>
      <c r="CJE21" s="1"/>
      <c r="CJF21" s="1"/>
      <c r="CJG21" s="1"/>
      <c r="CJH21" s="1"/>
      <c r="CJI21" s="1"/>
      <c r="CJJ21" s="1"/>
      <c r="CJK21" s="1"/>
      <c r="CJL21" s="1"/>
      <c r="CJM21" s="1"/>
      <c r="CJN21" s="1"/>
      <c r="CJO21" s="1"/>
      <c r="CJP21" s="1"/>
      <c r="CJQ21" s="1"/>
      <c r="CJR21" s="1"/>
      <c r="CJS21" s="1"/>
      <c r="CJT21" s="1"/>
      <c r="CJU21" s="1"/>
      <c r="CJV21" s="1"/>
      <c r="CJW21" s="1"/>
      <c r="CJX21" s="1"/>
      <c r="CJY21" s="1"/>
      <c r="CJZ21" s="1"/>
      <c r="CKA21" s="1"/>
      <c r="CKB21" s="1"/>
      <c r="CKC21" s="1"/>
      <c r="CKD21" s="1"/>
      <c r="CKE21" s="1"/>
      <c r="CKF21" s="1"/>
      <c r="CKG21" s="1"/>
      <c r="CKH21" s="1"/>
      <c r="CKI21" s="1"/>
      <c r="CKJ21" s="1"/>
      <c r="CKK21" s="1"/>
      <c r="CKL21" s="1"/>
      <c r="CKM21" s="1"/>
      <c r="CKN21" s="1"/>
      <c r="CKO21" s="1"/>
      <c r="CKP21" s="1"/>
      <c r="CKQ21" s="1"/>
      <c r="CKR21" s="1"/>
      <c r="CKS21" s="1"/>
      <c r="CKT21" s="1"/>
      <c r="CKU21" s="1"/>
      <c r="CKV21" s="1"/>
      <c r="CKW21" s="1"/>
      <c r="CKX21" s="1"/>
      <c r="CKY21" s="1"/>
      <c r="CKZ21" s="1"/>
      <c r="CLA21" s="1"/>
      <c r="CLB21" s="1"/>
      <c r="CLC21" s="1"/>
      <c r="CLD21" s="1"/>
      <c r="CLE21" s="1"/>
      <c r="CLF21" s="1"/>
      <c r="CLG21" s="1"/>
      <c r="CLH21" s="1"/>
      <c r="CLI21" s="1"/>
      <c r="CLJ21" s="1"/>
      <c r="CLK21" s="1"/>
      <c r="CLL21" s="1"/>
      <c r="CLM21" s="1"/>
      <c r="CLN21" s="1"/>
      <c r="CLO21" s="1"/>
      <c r="CLP21" s="1"/>
      <c r="CLQ21" s="1"/>
      <c r="CLR21" s="1"/>
      <c r="CLS21" s="1"/>
      <c r="CLT21" s="1"/>
      <c r="CLU21" s="1"/>
      <c r="CLV21" s="1"/>
      <c r="CLW21" s="1"/>
      <c r="CLX21" s="1"/>
      <c r="CLY21" s="1"/>
      <c r="CLZ21" s="1"/>
      <c r="CMA21" s="1"/>
      <c r="CMB21" s="1"/>
      <c r="CMC21" s="1"/>
      <c r="CMD21" s="1"/>
      <c r="CME21" s="1"/>
      <c r="CMF21" s="1"/>
      <c r="CMG21" s="1"/>
      <c r="CMH21" s="1"/>
      <c r="CMI21" s="1"/>
      <c r="CMJ21" s="1"/>
      <c r="CMK21" s="1"/>
      <c r="CML21" s="1"/>
      <c r="CMM21" s="1"/>
      <c r="CMN21" s="1"/>
      <c r="CMO21" s="1"/>
      <c r="CMP21" s="1"/>
      <c r="CMQ21" s="1"/>
      <c r="CMR21" s="1"/>
      <c r="CMS21" s="1"/>
      <c r="CMT21" s="1"/>
      <c r="CMU21" s="1"/>
      <c r="CMV21" s="1"/>
      <c r="CMW21" s="1"/>
      <c r="CMX21" s="1"/>
      <c r="CMY21" s="1"/>
      <c r="CMZ21" s="1"/>
      <c r="CNA21" s="1"/>
      <c r="CNB21" s="1"/>
      <c r="CNC21" s="1"/>
      <c r="CND21" s="1"/>
      <c r="CNE21" s="1"/>
      <c r="CNF21" s="1"/>
      <c r="CNG21" s="1"/>
      <c r="CNH21" s="1"/>
      <c r="CNI21" s="1"/>
      <c r="CNJ21" s="1"/>
      <c r="CNK21" s="1"/>
      <c r="CNL21" s="1"/>
      <c r="CNM21" s="1"/>
      <c r="CNN21" s="1"/>
      <c r="CNO21" s="1"/>
      <c r="CNP21" s="1"/>
      <c r="CNQ21" s="1"/>
      <c r="CNR21" s="1"/>
      <c r="CNS21" s="1"/>
      <c r="CNT21" s="1"/>
      <c r="CNU21" s="1"/>
      <c r="CNV21" s="1"/>
      <c r="CNW21" s="1"/>
      <c r="CNX21" s="1"/>
      <c r="CNY21" s="1"/>
      <c r="CNZ21" s="1"/>
      <c r="COA21" s="1"/>
      <c r="COB21" s="1"/>
      <c r="COC21" s="1"/>
      <c r="COD21" s="1"/>
      <c r="COE21" s="1"/>
      <c r="COF21" s="1"/>
      <c r="COG21" s="1"/>
      <c r="COH21" s="1"/>
      <c r="COI21" s="1"/>
      <c r="COJ21" s="1"/>
      <c r="COK21" s="1"/>
      <c r="COL21" s="1"/>
      <c r="COM21" s="1"/>
      <c r="CON21" s="1"/>
      <c r="COO21" s="1"/>
      <c r="COP21" s="1"/>
      <c r="COQ21" s="1"/>
      <c r="COR21" s="1"/>
      <c r="COS21" s="1"/>
      <c r="COT21" s="1"/>
      <c r="COU21" s="1"/>
      <c r="COV21" s="1"/>
      <c r="COW21" s="1"/>
      <c r="COX21" s="1"/>
      <c r="COY21" s="1"/>
      <c r="COZ21" s="1"/>
      <c r="CPA21" s="1"/>
      <c r="CPB21" s="1"/>
      <c r="CPC21" s="1"/>
      <c r="CPD21" s="1"/>
      <c r="CPE21" s="1"/>
      <c r="CPF21" s="1"/>
      <c r="CPG21" s="1"/>
      <c r="CPH21" s="1"/>
      <c r="CPI21" s="1"/>
      <c r="CPJ21" s="1"/>
      <c r="CPK21" s="1"/>
      <c r="CPL21" s="1"/>
      <c r="CPM21" s="1"/>
      <c r="CPN21" s="1"/>
      <c r="CPO21" s="1"/>
      <c r="CPP21" s="1"/>
      <c r="CPQ21" s="1"/>
      <c r="CPR21" s="1"/>
      <c r="CPS21" s="1"/>
      <c r="CPT21" s="1"/>
      <c r="CPU21" s="1"/>
      <c r="CPV21" s="1"/>
      <c r="CPW21" s="1"/>
      <c r="CPX21" s="1"/>
      <c r="CPY21" s="1"/>
      <c r="CPZ21" s="1"/>
      <c r="CQA21" s="1"/>
      <c r="CQB21" s="1"/>
      <c r="CQC21" s="1"/>
      <c r="CQD21" s="1"/>
      <c r="CQE21" s="1"/>
      <c r="CQF21" s="1"/>
      <c r="CQG21" s="1"/>
      <c r="CQH21" s="1"/>
      <c r="CQI21" s="1"/>
      <c r="CQJ21" s="1"/>
      <c r="CQK21" s="1"/>
      <c r="CQL21" s="1"/>
      <c r="CQM21" s="1"/>
      <c r="CQN21" s="1"/>
      <c r="CQO21" s="1"/>
      <c r="CQP21" s="1"/>
      <c r="CQQ21" s="1"/>
      <c r="CQR21" s="1"/>
      <c r="CQS21" s="1"/>
      <c r="CQT21" s="1"/>
      <c r="CQU21" s="1"/>
      <c r="CQV21" s="1"/>
      <c r="CQW21" s="1"/>
      <c r="CQX21" s="1"/>
      <c r="CQY21" s="1"/>
      <c r="CQZ21" s="1"/>
      <c r="CRA21" s="1"/>
      <c r="CRB21" s="1"/>
      <c r="CRC21" s="1"/>
      <c r="CRD21" s="1"/>
      <c r="CRE21" s="1"/>
      <c r="CRF21" s="1"/>
      <c r="CRG21" s="1"/>
      <c r="CRH21" s="1"/>
      <c r="CRI21" s="1"/>
      <c r="CRJ21" s="1"/>
      <c r="CRK21" s="1"/>
      <c r="CRL21" s="1"/>
      <c r="CRM21" s="1"/>
      <c r="CRN21" s="1"/>
      <c r="CRO21" s="1"/>
      <c r="CRP21" s="1"/>
      <c r="CRQ21" s="1"/>
      <c r="CRR21" s="1"/>
      <c r="CRS21" s="1"/>
      <c r="CRT21" s="1"/>
      <c r="CRU21" s="1"/>
      <c r="CRV21" s="1"/>
      <c r="CRW21" s="1"/>
      <c r="CRX21" s="1"/>
      <c r="CRY21" s="1"/>
      <c r="CRZ21" s="1"/>
      <c r="CSA21" s="1"/>
      <c r="CSB21" s="1"/>
      <c r="CSC21" s="1"/>
      <c r="CSD21" s="1"/>
      <c r="CSE21" s="1"/>
      <c r="CSF21" s="1"/>
      <c r="CSG21" s="1"/>
      <c r="CSH21" s="1"/>
      <c r="CSI21" s="1"/>
      <c r="CSJ21" s="1"/>
      <c r="CSK21" s="1"/>
      <c r="CSL21" s="1"/>
      <c r="CSM21" s="1"/>
      <c r="CSN21" s="1"/>
      <c r="CSO21" s="1"/>
      <c r="CSP21" s="1"/>
      <c r="CSQ21" s="1"/>
      <c r="CSR21" s="1"/>
      <c r="CSS21" s="1"/>
      <c r="CST21" s="1"/>
      <c r="CSU21" s="1"/>
      <c r="CSV21" s="1"/>
      <c r="CSW21" s="1"/>
      <c r="CSX21" s="1"/>
      <c r="CSY21" s="1"/>
      <c r="CSZ21" s="1"/>
      <c r="CTA21" s="1"/>
      <c r="CTB21" s="1"/>
      <c r="CTC21" s="1"/>
      <c r="CTD21" s="1"/>
      <c r="CTE21" s="1"/>
      <c r="CTF21" s="1"/>
      <c r="CTG21" s="1"/>
      <c r="CTH21" s="1"/>
      <c r="CTI21" s="1"/>
      <c r="CTJ21" s="1"/>
      <c r="CTK21" s="1"/>
      <c r="CTL21" s="1"/>
      <c r="CTM21" s="1"/>
      <c r="CTN21" s="1"/>
      <c r="CTO21" s="1"/>
      <c r="CTP21" s="1"/>
      <c r="CTQ21" s="1"/>
      <c r="CTR21" s="1"/>
      <c r="CTS21" s="1"/>
      <c r="CTT21" s="1"/>
      <c r="CTU21" s="1"/>
      <c r="CTV21" s="1"/>
      <c r="CTW21" s="1"/>
      <c r="CTX21" s="1"/>
      <c r="CTY21" s="1"/>
      <c r="CTZ21" s="1"/>
      <c r="CUA21" s="1"/>
      <c r="CUB21" s="1"/>
      <c r="CUC21" s="1"/>
      <c r="CUD21" s="1"/>
      <c r="CUE21" s="1"/>
      <c r="CUF21" s="1"/>
      <c r="CUG21" s="1"/>
      <c r="CUH21" s="1"/>
      <c r="CUI21" s="1"/>
      <c r="CUJ21" s="1"/>
      <c r="CUK21" s="1"/>
      <c r="CUL21" s="1"/>
      <c r="CUM21" s="1"/>
      <c r="CUN21" s="1"/>
      <c r="CUO21" s="1"/>
      <c r="CUP21" s="1"/>
      <c r="CUQ21" s="1"/>
      <c r="CUR21" s="1"/>
      <c r="CUS21" s="1"/>
      <c r="CUT21" s="1"/>
      <c r="CUU21" s="1"/>
      <c r="CUV21" s="1"/>
      <c r="CUW21" s="1"/>
      <c r="CUX21" s="1"/>
      <c r="CUY21" s="1"/>
      <c r="CUZ21" s="1"/>
      <c r="CVA21" s="1"/>
      <c r="CVB21" s="1"/>
      <c r="CVC21" s="1"/>
      <c r="CVD21" s="1"/>
      <c r="CVE21" s="1"/>
      <c r="CVF21" s="1"/>
      <c r="CVG21" s="1"/>
      <c r="CVH21" s="1"/>
      <c r="CVI21" s="1"/>
      <c r="CVJ21" s="1"/>
      <c r="CVK21" s="1"/>
      <c r="CVL21" s="1"/>
      <c r="CVM21" s="1"/>
      <c r="CVN21" s="1"/>
      <c r="CVO21" s="1"/>
      <c r="CVP21" s="1"/>
      <c r="CVQ21" s="1"/>
      <c r="CVR21" s="1"/>
      <c r="CVS21" s="1"/>
      <c r="CVT21" s="1"/>
      <c r="CVU21" s="1"/>
      <c r="CVV21" s="1"/>
      <c r="CVW21" s="1"/>
      <c r="CVX21" s="1"/>
      <c r="CVY21" s="1"/>
      <c r="CVZ21" s="1"/>
      <c r="CWA21" s="1"/>
      <c r="CWB21" s="1"/>
      <c r="CWC21" s="1"/>
      <c r="CWD21" s="1"/>
      <c r="CWE21" s="1"/>
      <c r="CWF21" s="1"/>
      <c r="CWG21" s="1"/>
      <c r="CWH21" s="1"/>
      <c r="CWI21" s="1"/>
      <c r="CWJ21" s="1"/>
      <c r="CWK21" s="1"/>
      <c r="CWL21" s="1"/>
      <c r="CWM21" s="1"/>
      <c r="CWN21" s="1"/>
      <c r="CWO21" s="1"/>
      <c r="CWP21" s="1"/>
      <c r="CWQ21" s="1"/>
      <c r="CWR21" s="1"/>
      <c r="CWS21" s="1"/>
      <c r="CWT21" s="1"/>
      <c r="CWU21" s="1"/>
      <c r="CWV21" s="1"/>
      <c r="CWW21" s="1"/>
      <c r="CWX21" s="1"/>
      <c r="CWY21" s="1"/>
      <c r="CWZ21" s="1"/>
      <c r="CXA21" s="1"/>
      <c r="CXB21" s="1"/>
      <c r="CXC21" s="1"/>
      <c r="CXD21" s="1"/>
      <c r="CXE21" s="1"/>
      <c r="CXF21" s="1"/>
      <c r="CXG21" s="1"/>
      <c r="CXH21" s="1"/>
      <c r="CXI21" s="1"/>
      <c r="CXJ21" s="1"/>
      <c r="CXK21" s="1"/>
      <c r="CXL21" s="1"/>
      <c r="CXM21" s="1"/>
      <c r="CXN21" s="1"/>
      <c r="CXO21" s="1"/>
      <c r="CXP21" s="1"/>
      <c r="CXQ21" s="1"/>
      <c r="CXR21" s="1"/>
      <c r="CXS21" s="1"/>
      <c r="CXT21" s="1"/>
      <c r="CXU21" s="1"/>
      <c r="CXV21" s="1"/>
      <c r="CXW21" s="1"/>
      <c r="CXX21" s="1"/>
      <c r="CXY21" s="1"/>
      <c r="CXZ21" s="1"/>
      <c r="CYA21" s="1"/>
      <c r="CYB21" s="1"/>
      <c r="CYC21" s="1"/>
      <c r="CYD21" s="1"/>
      <c r="CYE21" s="1"/>
      <c r="CYF21" s="1"/>
      <c r="CYG21" s="1"/>
      <c r="CYH21" s="1"/>
      <c r="CYI21" s="1"/>
      <c r="CYJ21" s="1"/>
      <c r="CYK21" s="1"/>
      <c r="CYL21" s="1"/>
      <c r="CYM21" s="1"/>
      <c r="CYN21" s="1"/>
      <c r="CYO21" s="1"/>
      <c r="CYP21" s="1"/>
      <c r="CYQ21" s="1"/>
      <c r="CYR21" s="1"/>
      <c r="CYS21" s="1"/>
      <c r="CYT21" s="1"/>
      <c r="CYU21" s="1"/>
      <c r="CYV21" s="1"/>
      <c r="CYW21" s="1"/>
      <c r="CYX21" s="1"/>
      <c r="CYY21" s="1"/>
      <c r="CYZ21" s="1"/>
      <c r="CZA21" s="1"/>
      <c r="CZB21" s="1"/>
      <c r="CZC21" s="1"/>
      <c r="CZD21" s="1"/>
      <c r="CZE21" s="1"/>
      <c r="CZF21" s="1"/>
      <c r="CZG21" s="1"/>
      <c r="CZH21" s="1"/>
      <c r="CZI21" s="1"/>
      <c r="CZJ21" s="1"/>
      <c r="CZK21" s="1"/>
      <c r="CZL21" s="1"/>
      <c r="CZM21" s="1"/>
      <c r="CZN21" s="1"/>
      <c r="CZO21" s="1"/>
      <c r="CZP21" s="1"/>
      <c r="CZQ21" s="1"/>
      <c r="CZR21" s="1"/>
      <c r="CZS21" s="1"/>
      <c r="CZT21" s="1"/>
      <c r="CZU21" s="1"/>
      <c r="CZV21" s="1"/>
      <c r="CZW21" s="1"/>
      <c r="CZX21" s="1"/>
      <c r="CZY21" s="1"/>
      <c r="CZZ21" s="1"/>
      <c r="DAA21" s="1"/>
      <c r="DAB21" s="1"/>
      <c r="DAC21" s="1"/>
      <c r="DAD21" s="1"/>
      <c r="DAE21" s="1"/>
      <c r="DAF21" s="1"/>
      <c r="DAG21" s="1"/>
      <c r="DAH21" s="1"/>
      <c r="DAI21" s="1"/>
      <c r="DAJ21" s="1"/>
      <c r="DAK21" s="1"/>
      <c r="DAL21" s="1"/>
      <c r="DAM21" s="1"/>
      <c r="DAN21" s="1"/>
      <c r="DAO21" s="1"/>
      <c r="DAP21" s="1"/>
      <c r="DAQ21" s="1"/>
      <c r="DAR21" s="1"/>
      <c r="DAS21" s="1"/>
      <c r="DAT21" s="1"/>
      <c r="DAU21" s="1"/>
      <c r="DAV21" s="1"/>
      <c r="DAW21" s="1"/>
      <c r="DAX21" s="1"/>
      <c r="DAY21" s="1"/>
      <c r="DAZ21" s="1"/>
      <c r="DBA21" s="1"/>
      <c r="DBB21" s="1"/>
      <c r="DBC21" s="1"/>
      <c r="DBD21" s="1"/>
      <c r="DBE21" s="1"/>
      <c r="DBF21" s="1"/>
      <c r="DBG21" s="1"/>
      <c r="DBH21" s="1"/>
      <c r="DBI21" s="1"/>
      <c r="DBJ21" s="1"/>
      <c r="DBK21" s="1"/>
      <c r="DBL21" s="1"/>
      <c r="DBM21" s="1"/>
      <c r="DBN21" s="1"/>
      <c r="DBO21" s="1"/>
      <c r="DBP21" s="1"/>
      <c r="DBQ21" s="1"/>
      <c r="DBR21" s="1"/>
      <c r="DBS21" s="1"/>
      <c r="DBT21" s="1"/>
      <c r="DBU21" s="1"/>
      <c r="DBV21" s="1"/>
      <c r="DBW21" s="1"/>
      <c r="DBX21" s="1"/>
      <c r="DBY21" s="1"/>
      <c r="DBZ21" s="1"/>
      <c r="DCA21" s="1"/>
      <c r="DCB21" s="1"/>
      <c r="DCC21" s="1"/>
      <c r="DCD21" s="1"/>
      <c r="DCE21" s="1"/>
      <c r="DCF21" s="1"/>
      <c r="DCG21" s="1"/>
      <c r="DCH21" s="1"/>
      <c r="DCI21" s="1"/>
      <c r="DCJ21" s="1"/>
      <c r="DCK21" s="1"/>
      <c r="DCL21" s="1"/>
      <c r="DCM21" s="1"/>
      <c r="DCN21" s="1"/>
      <c r="DCO21" s="1"/>
      <c r="DCP21" s="1"/>
      <c r="DCQ21" s="1"/>
      <c r="DCR21" s="1"/>
      <c r="DCS21" s="1"/>
      <c r="DCT21" s="1"/>
      <c r="DCU21" s="1"/>
      <c r="DCV21" s="1"/>
      <c r="DCW21" s="1"/>
      <c r="DCX21" s="1"/>
      <c r="DCY21" s="1"/>
      <c r="DCZ21" s="1"/>
      <c r="DDA21" s="1"/>
      <c r="DDB21" s="1"/>
      <c r="DDC21" s="1"/>
      <c r="DDD21" s="1"/>
      <c r="DDE21" s="1"/>
      <c r="DDF21" s="1"/>
      <c r="DDG21" s="1"/>
      <c r="DDH21" s="1"/>
      <c r="DDI21" s="1"/>
      <c r="DDJ21" s="1"/>
      <c r="DDK21" s="1"/>
      <c r="DDL21" s="1"/>
      <c r="DDM21" s="1"/>
      <c r="DDN21" s="1"/>
      <c r="DDO21" s="1"/>
      <c r="DDP21" s="1"/>
      <c r="DDQ21" s="1"/>
      <c r="DDR21" s="1"/>
      <c r="DDS21" s="1"/>
      <c r="DDT21" s="1"/>
      <c r="DDU21" s="1"/>
      <c r="DDV21" s="1"/>
      <c r="DDW21" s="1"/>
      <c r="DDX21" s="1"/>
      <c r="DDY21" s="1"/>
      <c r="DDZ21" s="1"/>
      <c r="DEA21" s="1"/>
      <c r="DEB21" s="1"/>
      <c r="DEC21" s="1"/>
      <c r="DED21" s="1"/>
      <c r="DEE21" s="1"/>
      <c r="DEF21" s="1"/>
      <c r="DEG21" s="1"/>
      <c r="DEH21" s="1"/>
      <c r="DEI21" s="1"/>
      <c r="DEJ21" s="1"/>
      <c r="DEK21" s="1"/>
      <c r="DEL21" s="1"/>
      <c r="DEM21" s="1"/>
      <c r="DEN21" s="1"/>
      <c r="DEO21" s="1"/>
      <c r="DEP21" s="1"/>
      <c r="DEQ21" s="1"/>
      <c r="DER21" s="1"/>
      <c r="DES21" s="1"/>
      <c r="DET21" s="1"/>
      <c r="DEU21" s="1"/>
      <c r="DEV21" s="1"/>
      <c r="DEW21" s="1"/>
      <c r="DEX21" s="1"/>
      <c r="DEY21" s="1"/>
      <c r="DEZ21" s="1"/>
      <c r="DFA21" s="1"/>
      <c r="DFB21" s="1"/>
      <c r="DFC21" s="1"/>
      <c r="DFD21" s="1"/>
      <c r="DFE21" s="1"/>
      <c r="DFF21" s="1"/>
      <c r="DFG21" s="1"/>
      <c r="DFH21" s="1"/>
      <c r="DFI21" s="1"/>
      <c r="DFJ21" s="1"/>
      <c r="DFK21" s="1"/>
      <c r="DFL21" s="1"/>
      <c r="DFM21" s="1"/>
      <c r="DFN21" s="1"/>
      <c r="DFO21" s="1"/>
      <c r="DFP21" s="1"/>
      <c r="DFQ21" s="1"/>
      <c r="DFR21" s="1"/>
      <c r="DFS21" s="1"/>
      <c r="DFT21" s="1"/>
      <c r="DFU21" s="1"/>
      <c r="DFV21" s="1"/>
      <c r="DFW21" s="1"/>
      <c r="DFX21" s="1"/>
      <c r="DFY21" s="1"/>
      <c r="DFZ21" s="1"/>
      <c r="DGA21" s="1"/>
      <c r="DGB21" s="1"/>
      <c r="DGC21" s="1"/>
      <c r="DGD21" s="1"/>
      <c r="DGE21" s="1"/>
      <c r="DGF21" s="1"/>
      <c r="DGG21" s="1"/>
      <c r="DGH21" s="1"/>
      <c r="DGI21" s="1"/>
      <c r="DGJ21" s="1"/>
      <c r="DGK21" s="1"/>
      <c r="DGL21" s="1"/>
      <c r="DGM21" s="1"/>
      <c r="DGN21" s="1"/>
      <c r="DGO21" s="1"/>
      <c r="DGP21" s="1"/>
      <c r="DGQ21" s="1"/>
      <c r="DGR21" s="1"/>
      <c r="DGS21" s="1"/>
      <c r="DGT21" s="1"/>
      <c r="DGU21" s="1"/>
      <c r="DGV21" s="1"/>
      <c r="DGW21" s="1"/>
      <c r="DGX21" s="1"/>
      <c r="DGY21" s="1"/>
      <c r="DGZ21" s="1"/>
      <c r="DHA21" s="1"/>
      <c r="DHB21" s="1"/>
      <c r="DHC21" s="1"/>
      <c r="DHD21" s="1"/>
      <c r="DHE21" s="1"/>
      <c r="DHF21" s="1"/>
      <c r="DHG21" s="1"/>
      <c r="DHH21" s="1"/>
      <c r="DHI21" s="1"/>
      <c r="DHJ21" s="1"/>
      <c r="DHK21" s="1"/>
      <c r="DHL21" s="1"/>
      <c r="DHM21" s="1"/>
      <c r="DHN21" s="1"/>
      <c r="DHO21" s="1"/>
      <c r="DHP21" s="1"/>
      <c r="DHQ21" s="1"/>
      <c r="DHR21" s="1"/>
      <c r="DHS21" s="1"/>
      <c r="DHT21" s="1"/>
      <c r="DHU21" s="1"/>
      <c r="DHV21" s="1"/>
      <c r="DHW21" s="1"/>
      <c r="DHX21" s="1"/>
      <c r="DHY21" s="1"/>
      <c r="DHZ21" s="1"/>
      <c r="DIA21" s="1"/>
      <c r="DIB21" s="1"/>
      <c r="DIC21" s="1"/>
      <c r="DID21" s="1"/>
      <c r="DIE21" s="1"/>
      <c r="DIF21" s="1"/>
      <c r="DIG21" s="1"/>
      <c r="DIH21" s="1"/>
      <c r="DII21" s="1"/>
      <c r="DIJ21" s="1"/>
      <c r="DIK21" s="1"/>
      <c r="DIL21" s="1"/>
      <c r="DIM21" s="1"/>
      <c r="DIN21" s="1"/>
      <c r="DIO21" s="1"/>
      <c r="DIP21" s="1"/>
      <c r="DIQ21" s="1"/>
      <c r="DIR21" s="1"/>
      <c r="DIS21" s="1"/>
      <c r="DIT21" s="1"/>
      <c r="DIU21" s="1"/>
      <c r="DIV21" s="1"/>
      <c r="DIW21" s="1"/>
      <c r="DIX21" s="1"/>
      <c r="DIY21" s="1"/>
      <c r="DIZ21" s="1"/>
      <c r="DJA21" s="1"/>
      <c r="DJB21" s="1"/>
      <c r="DJC21" s="1"/>
      <c r="DJD21" s="1"/>
      <c r="DJE21" s="1"/>
      <c r="DJF21" s="1"/>
      <c r="DJG21" s="1"/>
      <c r="DJH21" s="1"/>
      <c r="DJI21" s="1"/>
      <c r="DJJ21" s="1"/>
      <c r="DJK21" s="1"/>
      <c r="DJL21" s="1"/>
      <c r="DJM21" s="1"/>
      <c r="DJN21" s="1"/>
      <c r="DJO21" s="1"/>
      <c r="DJP21" s="1"/>
      <c r="DJQ21" s="1"/>
      <c r="DJR21" s="1"/>
      <c r="DJS21" s="1"/>
      <c r="DJT21" s="1"/>
      <c r="DJU21" s="1"/>
      <c r="DJV21" s="1"/>
      <c r="DJW21" s="1"/>
      <c r="DJX21" s="1"/>
      <c r="DJY21" s="1"/>
      <c r="DJZ21" s="1"/>
      <c r="DKA21" s="1"/>
      <c r="DKB21" s="1"/>
      <c r="DKC21" s="1"/>
      <c r="DKD21" s="1"/>
      <c r="DKE21" s="1"/>
      <c r="DKF21" s="1"/>
      <c r="DKG21" s="1"/>
      <c r="DKH21" s="1"/>
      <c r="DKI21" s="1"/>
      <c r="DKJ21" s="1"/>
      <c r="DKK21" s="1"/>
      <c r="DKL21" s="1"/>
      <c r="DKM21" s="1"/>
      <c r="DKN21" s="1"/>
      <c r="DKO21" s="1"/>
      <c r="DKP21" s="1"/>
      <c r="DKQ21" s="1"/>
      <c r="DKR21" s="1"/>
      <c r="DKS21" s="1"/>
      <c r="DKT21" s="1"/>
      <c r="DKU21" s="1"/>
      <c r="DKV21" s="1"/>
      <c r="DKW21" s="1"/>
      <c r="DKX21" s="1"/>
      <c r="DKY21" s="1"/>
      <c r="DKZ21" s="1"/>
      <c r="DLA21" s="1"/>
      <c r="DLB21" s="1"/>
      <c r="DLC21" s="1"/>
      <c r="DLD21" s="1"/>
      <c r="DLE21" s="1"/>
      <c r="DLF21" s="1"/>
      <c r="DLG21" s="1"/>
      <c r="DLH21" s="1"/>
      <c r="DLI21" s="1"/>
      <c r="DLJ21" s="1"/>
      <c r="DLK21" s="1"/>
      <c r="DLL21" s="1"/>
      <c r="DLM21" s="1"/>
      <c r="DLN21" s="1"/>
      <c r="DLO21" s="1"/>
      <c r="DLP21" s="1"/>
      <c r="DLQ21" s="1"/>
      <c r="DLR21" s="1"/>
      <c r="DLS21" s="1"/>
      <c r="DLT21" s="1"/>
      <c r="DLU21" s="1"/>
      <c r="DLV21" s="1"/>
      <c r="DLW21" s="1"/>
      <c r="DLX21" s="1"/>
      <c r="DLY21" s="1"/>
      <c r="DLZ21" s="1"/>
      <c r="DMA21" s="1"/>
      <c r="DMB21" s="1"/>
      <c r="DMC21" s="1"/>
      <c r="DMD21" s="1"/>
      <c r="DME21" s="1"/>
      <c r="DMF21" s="1"/>
      <c r="DMG21" s="1"/>
      <c r="DMH21" s="1"/>
      <c r="DMI21" s="1"/>
      <c r="DMJ21" s="1"/>
      <c r="DMK21" s="1"/>
      <c r="DML21" s="1"/>
      <c r="DMM21" s="1"/>
      <c r="DMN21" s="1"/>
      <c r="DMO21" s="1"/>
      <c r="DMP21" s="1"/>
      <c r="DMQ21" s="1"/>
      <c r="DMR21" s="1"/>
      <c r="DMS21" s="1"/>
      <c r="DMT21" s="1"/>
      <c r="DMU21" s="1"/>
      <c r="DMV21" s="1"/>
      <c r="DMW21" s="1"/>
      <c r="DMX21" s="1"/>
      <c r="DMY21" s="1"/>
      <c r="DMZ21" s="1"/>
      <c r="DNA21" s="1"/>
      <c r="DNB21" s="1"/>
      <c r="DNC21" s="1"/>
      <c r="DND21" s="1"/>
      <c r="DNE21" s="1"/>
      <c r="DNF21" s="1"/>
      <c r="DNG21" s="1"/>
      <c r="DNH21" s="1"/>
      <c r="DNI21" s="1"/>
      <c r="DNJ21" s="1"/>
      <c r="DNK21" s="1"/>
      <c r="DNL21" s="1"/>
      <c r="DNM21" s="1"/>
      <c r="DNN21" s="1"/>
      <c r="DNO21" s="1"/>
      <c r="DNP21" s="1"/>
      <c r="DNQ21" s="1"/>
      <c r="DNR21" s="1"/>
      <c r="DNS21" s="1"/>
      <c r="DNT21" s="1"/>
      <c r="DNU21" s="1"/>
      <c r="DNV21" s="1"/>
      <c r="DNW21" s="1"/>
      <c r="DNX21" s="1"/>
      <c r="DNY21" s="1"/>
      <c r="DNZ21" s="1"/>
      <c r="DOA21" s="1"/>
      <c r="DOB21" s="1"/>
      <c r="DOC21" s="1"/>
      <c r="DOD21" s="1"/>
      <c r="DOE21" s="1"/>
      <c r="DOF21" s="1"/>
      <c r="DOG21" s="1"/>
      <c r="DOH21" s="1"/>
      <c r="DOI21" s="1"/>
      <c r="DOJ21" s="1"/>
      <c r="DOK21" s="1"/>
      <c r="DOL21" s="1"/>
      <c r="DOM21" s="1"/>
      <c r="DON21" s="1"/>
      <c r="DOO21" s="1"/>
      <c r="DOP21" s="1"/>
      <c r="DOQ21" s="1"/>
      <c r="DOR21" s="1"/>
      <c r="DOS21" s="1"/>
      <c r="DOT21" s="1"/>
      <c r="DOU21" s="1"/>
      <c r="DOV21" s="1"/>
      <c r="DOW21" s="1"/>
      <c r="DOX21" s="1"/>
      <c r="DOY21" s="1"/>
      <c r="DOZ21" s="1"/>
      <c r="DPA21" s="1"/>
      <c r="DPB21" s="1"/>
      <c r="DPC21" s="1"/>
      <c r="DPD21" s="1"/>
      <c r="DPE21" s="1"/>
      <c r="DPF21" s="1"/>
      <c r="DPG21" s="1"/>
      <c r="DPH21" s="1"/>
      <c r="DPI21" s="1"/>
      <c r="DPJ21" s="1"/>
      <c r="DPK21" s="1"/>
      <c r="DPL21" s="1"/>
      <c r="DPM21" s="1"/>
      <c r="DPN21" s="1"/>
      <c r="DPO21" s="1"/>
      <c r="DPP21" s="1"/>
      <c r="DPQ21" s="1"/>
      <c r="DPR21" s="1"/>
      <c r="DPS21" s="1"/>
      <c r="DPT21" s="1"/>
      <c r="DPU21" s="1"/>
      <c r="DPV21" s="1"/>
      <c r="DPW21" s="1"/>
      <c r="DPX21" s="1"/>
      <c r="DPY21" s="1"/>
      <c r="DPZ21" s="1"/>
      <c r="DQA21" s="1"/>
      <c r="DQB21" s="1"/>
      <c r="DQC21" s="1"/>
      <c r="DQD21" s="1"/>
      <c r="DQE21" s="1"/>
      <c r="DQF21" s="1"/>
      <c r="DQG21" s="1"/>
      <c r="DQH21" s="1"/>
      <c r="DQI21" s="1"/>
      <c r="DQJ21" s="1"/>
      <c r="DQK21" s="1"/>
      <c r="DQL21" s="1"/>
      <c r="DQM21" s="1"/>
      <c r="DQN21" s="1"/>
      <c r="DQO21" s="1"/>
      <c r="DQP21" s="1"/>
      <c r="DQQ21" s="1"/>
      <c r="DQR21" s="1"/>
      <c r="DQS21" s="1"/>
      <c r="DQT21" s="1"/>
      <c r="DQU21" s="1"/>
      <c r="DQV21" s="1"/>
      <c r="DQW21" s="1"/>
      <c r="DQX21" s="1"/>
      <c r="DQY21" s="1"/>
      <c r="DQZ21" s="1"/>
      <c r="DRA21" s="1"/>
      <c r="DRB21" s="1"/>
      <c r="DRC21" s="1"/>
      <c r="DRD21" s="1"/>
      <c r="DRE21" s="1"/>
      <c r="DRF21" s="1"/>
      <c r="DRG21" s="1"/>
      <c r="DRH21" s="1"/>
      <c r="DRI21" s="1"/>
      <c r="DRJ21" s="1"/>
      <c r="DRK21" s="1"/>
      <c r="DRL21" s="1"/>
      <c r="DRM21" s="1"/>
      <c r="DRN21" s="1"/>
      <c r="DRO21" s="1"/>
      <c r="DRP21" s="1"/>
      <c r="DRQ21" s="1"/>
      <c r="DRR21" s="1"/>
      <c r="DRS21" s="1"/>
      <c r="DRT21" s="1"/>
      <c r="DRU21" s="1"/>
      <c r="DRV21" s="1"/>
      <c r="DRW21" s="1"/>
      <c r="DRX21" s="1"/>
      <c r="DRY21" s="1"/>
      <c r="DRZ21" s="1"/>
      <c r="DSA21" s="1"/>
      <c r="DSB21" s="1"/>
      <c r="DSC21" s="1"/>
      <c r="DSD21" s="1"/>
      <c r="DSE21" s="1"/>
      <c r="DSF21" s="1"/>
      <c r="DSG21" s="1"/>
      <c r="DSH21" s="1"/>
      <c r="DSI21" s="1"/>
      <c r="DSJ21" s="1"/>
      <c r="DSK21" s="1"/>
      <c r="DSL21" s="1"/>
      <c r="DSM21" s="1"/>
      <c r="DSN21" s="1"/>
      <c r="DSO21" s="1"/>
      <c r="DSP21" s="1"/>
      <c r="DSQ21" s="1"/>
      <c r="DSR21" s="1"/>
      <c r="DSS21" s="1"/>
      <c r="DST21" s="1"/>
      <c r="DSU21" s="1"/>
      <c r="DSV21" s="1"/>
      <c r="DSW21" s="1"/>
      <c r="DSX21" s="1"/>
      <c r="DSY21" s="1"/>
      <c r="DSZ21" s="1"/>
      <c r="DTA21" s="1"/>
      <c r="DTB21" s="1"/>
      <c r="DTC21" s="1"/>
      <c r="DTD21" s="1"/>
      <c r="DTE21" s="1"/>
      <c r="DTF21" s="1"/>
      <c r="DTG21" s="1"/>
      <c r="DTH21" s="1"/>
      <c r="DTI21" s="1"/>
      <c r="DTJ21" s="1"/>
      <c r="DTK21" s="1"/>
      <c r="DTL21" s="1"/>
      <c r="DTM21" s="1"/>
      <c r="DTN21" s="1"/>
      <c r="DTO21" s="1"/>
      <c r="DTP21" s="1"/>
      <c r="DTQ21" s="1"/>
      <c r="DTR21" s="1"/>
      <c r="DTS21" s="1"/>
      <c r="DTT21" s="1"/>
      <c r="DTU21" s="1"/>
      <c r="DTV21" s="1"/>
      <c r="DTW21" s="1"/>
      <c r="DTX21" s="1"/>
      <c r="DTY21" s="1"/>
      <c r="DTZ21" s="1"/>
      <c r="DUA21" s="1"/>
      <c r="DUB21" s="1"/>
      <c r="DUC21" s="1"/>
      <c r="DUD21" s="1"/>
      <c r="DUE21" s="1"/>
      <c r="DUF21" s="1"/>
      <c r="DUG21" s="1"/>
      <c r="DUH21" s="1"/>
      <c r="DUI21" s="1"/>
      <c r="DUJ21" s="1"/>
      <c r="DUK21" s="1"/>
      <c r="DUL21" s="1"/>
      <c r="DUM21" s="1"/>
      <c r="DUN21" s="1"/>
      <c r="DUO21" s="1"/>
      <c r="DUP21" s="1"/>
      <c r="DUQ21" s="1"/>
      <c r="DUR21" s="1"/>
      <c r="DUS21" s="1"/>
      <c r="DUT21" s="1"/>
      <c r="DUU21" s="1"/>
      <c r="DUV21" s="1"/>
      <c r="DUW21" s="1"/>
      <c r="DUX21" s="1"/>
      <c r="DUY21" s="1"/>
      <c r="DUZ21" s="1"/>
      <c r="DVA21" s="1"/>
      <c r="DVB21" s="1"/>
      <c r="DVC21" s="1"/>
      <c r="DVD21" s="1"/>
      <c r="DVE21" s="1"/>
      <c r="DVF21" s="1"/>
      <c r="DVG21" s="1"/>
      <c r="DVH21" s="1"/>
      <c r="DVI21" s="1"/>
      <c r="DVJ21" s="1"/>
      <c r="DVK21" s="1"/>
      <c r="DVL21" s="1"/>
      <c r="DVM21" s="1"/>
      <c r="DVN21" s="1"/>
      <c r="DVO21" s="1"/>
      <c r="DVP21" s="1"/>
      <c r="DVQ21" s="1"/>
      <c r="DVR21" s="1"/>
      <c r="DVS21" s="1"/>
      <c r="DVT21" s="1"/>
      <c r="DVU21" s="1"/>
      <c r="DVV21" s="1"/>
      <c r="DVW21" s="1"/>
      <c r="DVX21" s="1"/>
      <c r="DVY21" s="1"/>
      <c r="DVZ21" s="1"/>
      <c r="DWA21" s="1"/>
      <c r="DWB21" s="1"/>
      <c r="DWC21" s="1"/>
      <c r="DWD21" s="1"/>
      <c r="DWE21" s="1"/>
      <c r="DWF21" s="1"/>
      <c r="DWG21" s="1"/>
      <c r="DWH21" s="1"/>
      <c r="DWI21" s="1"/>
      <c r="DWJ21" s="1"/>
      <c r="DWK21" s="1"/>
      <c r="DWL21" s="1"/>
      <c r="DWM21" s="1"/>
      <c r="DWN21" s="1"/>
      <c r="DWO21" s="1"/>
      <c r="DWP21" s="1"/>
      <c r="DWQ21" s="1"/>
      <c r="DWR21" s="1"/>
      <c r="DWS21" s="1"/>
      <c r="DWT21" s="1"/>
      <c r="DWU21" s="1"/>
      <c r="DWV21" s="1"/>
      <c r="DWW21" s="1"/>
      <c r="DWX21" s="1"/>
      <c r="DWY21" s="1"/>
      <c r="DWZ21" s="1"/>
      <c r="DXA21" s="1"/>
      <c r="DXB21" s="1"/>
      <c r="DXC21" s="1"/>
      <c r="DXD21" s="1"/>
      <c r="DXE21" s="1"/>
      <c r="DXF21" s="1"/>
      <c r="DXG21" s="1"/>
      <c r="DXH21" s="1"/>
      <c r="DXI21" s="1"/>
      <c r="DXJ21" s="1"/>
      <c r="DXK21" s="1"/>
      <c r="DXL21" s="1"/>
      <c r="DXM21" s="1"/>
      <c r="DXN21" s="1"/>
      <c r="DXO21" s="1"/>
      <c r="DXP21" s="1"/>
      <c r="DXQ21" s="1"/>
      <c r="DXR21" s="1"/>
      <c r="DXS21" s="1"/>
      <c r="DXT21" s="1"/>
      <c r="DXU21" s="1"/>
      <c r="DXV21" s="1"/>
      <c r="DXW21" s="1"/>
      <c r="DXX21" s="1"/>
      <c r="DXY21" s="1"/>
      <c r="DXZ21" s="1"/>
      <c r="DYA21" s="1"/>
      <c r="DYB21" s="1"/>
      <c r="DYC21" s="1"/>
      <c r="DYD21" s="1"/>
      <c r="DYE21" s="1"/>
      <c r="DYF21" s="1"/>
      <c r="DYG21" s="1"/>
      <c r="DYH21" s="1"/>
      <c r="DYI21" s="1"/>
      <c r="DYJ21" s="1"/>
      <c r="DYK21" s="1"/>
      <c r="DYL21" s="1"/>
      <c r="DYM21" s="1"/>
      <c r="DYN21" s="1"/>
      <c r="DYO21" s="1"/>
      <c r="DYP21" s="1"/>
      <c r="DYQ21" s="1"/>
      <c r="DYR21" s="1"/>
      <c r="DYS21" s="1"/>
      <c r="DYT21" s="1"/>
      <c r="DYU21" s="1"/>
      <c r="DYV21" s="1"/>
      <c r="DYW21" s="1"/>
      <c r="DYX21" s="1"/>
      <c r="DYY21" s="1"/>
      <c r="DYZ21" s="1"/>
      <c r="DZA21" s="1"/>
      <c r="DZB21" s="1"/>
      <c r="DZC21" s="1"/>
      <c r="DZD21" s="1"/>
      <c r="DZE21" s="1"/>
      <c r="DZF21" s="1"/>
      <c r="DZG21" s="1"/>
      <c r="DZH21" s="1"/>
      <c r="DZI21" s="1"/>
      <c r="DZJ21" s="1"/>
      <c r="DZK21" s="1"/>
      <c r="DZL21" s="1"/>
      <c r="DZM21" s="1"/>
      <c r="DZN21" s="1"/>
      <c r="DZO21" s="1"/>
      <c r="DZP21" s="1"/>
      <c r="DZQ21" s="1"/>
      <c r="DZR21" s="1"/>
      <c r="DZS21" s="1"/>
      <c r="DZT21" s="1"/>
      <c r="DZU21" s="1"/>
      <c r="DZV21" s="1"/>
      <c r="DZW21" s="1"/>
      <c r="DZX21" s="1"/>
      <c r="DZY21" s="1"/>
      <c r="DZZ21" s="1"/>
      <c r="EAA21" s="1"/>
      <c r="EAB21" s="1"/>
      <c r="EAC21" s="1"/>
      <c r="EAD21" s="1"/>
      <c r="EAE21" s="1"/>
      <c r="EAF21" s="1"/>
      <c r="EAG21" s="1"/>
      <c r="EAH21" s="1"/>
      <c r="EAI21" s="1"/>
      <c r="EAJ21" s="1"/>
      <c r="EAK21" s="1"/>
      <c r="EAL21" s="1"/>
      <c r="EAM21" s="1"/>
      <c r="EAN21" s="1"/>
      <c r="EAO21" s="1"/>
      <c r="EAP21" s="1"/>
      <c r="EAQ21" s="1"/>
      <c r="EAR21" s="1"/>
      <c r="EAS21" s="1"/>
      <c r="EAT21" s="1"/>
      <c r="EAU21" s="1"/>
      <c r="EAV21" s="1"/>
      <c r="EAW21" s="1"/>
      <c r="EAX21" s="1"/>
      <c r="EAY21" s="1"/>
      <c r="EAZ21" s="1"/>
      <c r="EBA21" s="1"/>
      <c r="EBB21" s="1"/>
      <c r="EBC21" s="1"/>
      <c r="EBD21" s="1"/>
      <c r="EBE21" s="1"/>
      <c r="EBF21" s="1"/>
      <c r="EBG21" s="1"/>
      <c r="EBH21" s="1"/>
      <c r="EBI21" s="1"/>
      <c r="EBJ21" s="1"/>
      <c r="EBK21" s="1"/>
      <c r="EBL21" s="1"/>
      <c r="EBM21" s="1"/>
      <c r="EBN21" s="1"/>
      <c r="EBO21" s="1"/>
      <c r="EBP21" s="1"/>
      <c r="EBQ21" s="1"/>
      <c r="EBR21" s="1"/>
      <c r="EBS21" s="1"/>
      <c r="EBT21" s="1"/>
      <c r="EBU21" s="1"/>
      <c r="EBV21" s="1"/>
      <c r="EBW21" s="1"/>
      <c r="EBX21" s="1"/>
      <c r="EBY21" s="1"/>
      <c r="EBZ21" s="1"/>
      <c r="ECA21" s="1"/>
      <c r="ECB21" s="1"/>
      <c r="ECC21" s="1"/>
      <c r="ECD21" s="1"/>
      <c r="ECE21" s="1"/>
      <c r="ECF21" s="1"/>
      <c r="ECG21" s="1"/>
      <c r="ECH21" s="1"/>
      <c r="ECI21" s="1"/>
      <c r="ECJ21" s="1"/>
      <c r="ECK21" s="1"/>
      <c r="ECL21" s="1"/>
      <c r="ECM21" s="1"/>
      <c r="ECN21" s="1"/>
      <c r="ECO21" s="1"/>
      <c r="ECP21" s="1"/>
      <c r="ECQ21" s="1"/>
      <c r="ECR21" s="1"/>
      <c r="ECS21" s="1"/>
      <c r="ECT21" s="1"/>
      <c r="ECU21" s="1"/>
      <c r="ECV21" s="1"/>
      <c r="ECW21" s="1"/>
      <c r="ECX21" s="1"/>
      <c r="ECY21" s="1"/>
      <c r="ECZ21" s="1"/>
      <c r="EDA21" s="1"/>
      <c r="EDB21" s="1"/>
      <c r="EDC21" s="1"/>
      <c r="EDD21" s="1"/>
      <c r="EDE21" s="1"/>
      <c r="EDF21" s="1"/>
      <c r="EDG21" s="1"/>
      <c r="EDH21" s="1"/>
      <c r="EDI21" s="1"/>
      <c r="EDJ21" s="1"/>
      <c r="EDK21" s="1"/>
      <c r="EDL21" s="1"/>
      <c r="EDM21" s="1"/>
      <c r="EDN21" s="1"/>
      <c r="EDO21" s="1"/>
      <c r="EDP21" s="1"/>
      <c r="EDQ21" s="1"/>
      <c r="EDR21" s="1"/>
      <c r="EDS21" s="1"/>
      <c r="EDT21" s="1"/>
      <c r="EDU21" s="1"/>
      <c r="EDV21" s="1"/>
      <c r="EDW21" s="1"/>
      <c r="EDX21" s="1"/>
      <c r="EDY21" s="1"/>
      <c r="EDZ21" s="1"/>
      <c r="EEA21" s="1"/>
      <c r="EEB21" s="1"/>
      <c r="EEC21" s="1"/>
      <c r="EED21" s="1"/>
      <c r="EEE21" s="1"/>
      <c r="EEF21" s="1"/>
      <c r="EEG21" s="1"/>
      <c r="EEH21" s="1"/>
      <c r="EEI21" s="1"/>
      <c r="EEJ21" s="1"/>
      <c r="EEK21" s="1"/>
      <c r="EEL21" s="1"/>
      <c r="EEM21" s="1"/>
      <c r="EEN21" s="1"/>
      <c r="EEO21" s="1"/>
      <c r="EEP21" s="1"/>
      <c r="EEQ21" s="1"/>
      <c r="EER21" s="1"/>
      <c r="EES21" s="1"/>
      <c r="EET21" s="1"/>
      <c r="EEU21" s="1"/>
      <c r="EEV21" s="1"/>
      <c r="EEW21" s="1"/>
      <c r="EEX21" s="1"/>
      <c r="EEY21" s="1"/>
      <c r="EEZ21" s="1"/>
      <c r="EFA21" s="1"/>
      <c r="EFB21" s="1"/>
      <c r="EFC21" s="1"/>
      <c r="EFD21" s="1"/>
      <c r="EFE21" s="1"/>
      <c r="EFF21" s="1"/>
      <c r="EFG21" s="1"/>
      <c r="EFH21" s="1"/>
      <c r="EFI21" s="1"/>
      <c r="EFJ21" s="1"/>
      <c r="EFK21" s="1"/>
      <c r="EFL21" s="1"/>
      <c r="EFM21" s="1"/>
      <c r="EFN21" s="1"/>
      <c r="EFO21" s="1"/>
      <c r="EFP21" s="1"/>
      <c r="EFQ21" s="1"/>
      <c r="EFR21" s="1"/>
      <c r="EFS21" s="1"/>
      <c r="EFT21" s="1"/>
      <c r="EFU21" s="1"/>
      <c r="EFV21" s="1"/>
      <c r="EFW21" s="1"/>
      <c r="EFX21" s="1"/>
      <c r="EFY21" s="1"/>
      <c r="EFZ21" s="1"/>
      <c r="EGA21" s="1"/>
      <c r="EGB21" s="1"/>
      <c r="EGC21" s="1"/>
      <c r="EGD21" s="1"/>
      <c r="EGE21" s="1"/>
      <c r="EGF21" s="1"/>
      <c r="EGG21" s="1"/>
      <c r="EGH21" s="1"/>
      <c r="EGI21" s="1"/>
      <c r="EGJ21" s="1"/>
      <c r="EGK21" s="1"/>
      <c r="EGL21" s="1"/>
      <c r="EGM21" s="1"/>
      <c r="EGN21" s="1"/>
      <c r="EGO21" s="1"/>
      <c r="EGP21" s="1"/>
      <c r="EGQ21" s="1"/>
      <c r="EGR21" s="1"/>
      <c r="EGS21" s="1"/>
      <c r="EGT21" s="1"/>
      <c r="EGU21" s="1"/>
      <c r="EGV21" s="1"/>
      <c r="EGW21" s="1"/>
      <c r="EGX21" s="1"/>
      <c r="EGY21" s="1"/>
      <c r="EGZ21" s="1"/>
      <c r="EHA21" s="1"/>
      <c r="EHB21" s="1"/>
      <c r="EHC21" s="1"/>
      <c r="EHD21" s="1"/>
      <c r="EHE21" s="1"/>
      <c r="EHF21" s="1"/>
      <c r="EHG21" s="1"/>
      <c r="EHH21" s="1"/>
      <c r="EHI21" s="1"/>
      <c r="EHJ21" s="1"/>
      <c r="EHK21" s="1"/>
      <c r="EHL21" s="1"/>
      <c r="EHM21" s="1"/>
      <c r="EHN21" s="1"/>
      <c r="EHO21" s="1"/>
      <c r="EHP21" s="1"/>
      <c r="EHQ21" s="1"/>
      <c r="EHR21" s="1"/>
      <c r="EHS21" s="1"/>
      <c r="EHT21" s="1"/>
      <c r="EHU21" s="1"/>
      <c r="EHV21" s="1"/>
      <c r="EHW21" s="1"/>
      <c r="EHX21" s="1"/>
      <c r="EHY21" s="1"/>
      <c r="EHZ21" s="1"/>
      <c r="EIA21" s="1"/>
      <c r="EIB21" s="1"/>
      <c r="EIC21" s="1"/>
      <c r="EID21" s="1"/>
      <c r="EIE21" s="1"/>
      <c r="EIF21" s="1"/>
      <c r="EIG21" s="1"/>
      <c r="EIH21" s="1"/>
      <c r="EII21" s="1"/>
      <c r="EIJ21" s="1"/>
      <c r="EIK21" s="1"/>
      <c r="EIL21" s="1"/>
      <c r="EIM21" s="1"/>
      <c r="EIN21" s="1"/>
      <c r="EIO21" s="1"/>
      <c r="EIP21" s="1"/>
      <c r="EIQ21" s="1"/>
      <c r="EIR21" s="1"/>
      <c r="EIS21" s="1"/>
      <c r="EIT21" s="1"/>
      <c r="EIU21" s="1"/>
      <c r="EIV21" s="1"/>
      <c r="EIW21" s="1"/>
      <c r="EIX21" s="1"/>
      <c r="EIY21" s="1"/>
      <c r="EIZ21" s="1"/>
      <c r="EJA21" s="1"/>
      <c r="EJB21" s="1"/>
      <c r="EJC21" s="1"/>
      <c r="EJD21" s="1"/>
      <c r="EJE21" s="1"/>
      <c r="EJF21" s="1"/>
      <c r="EJG21" s="1"/>
      <c r="EJH21" s="1"/>
      <c r="EJI21" s="1"/>
      <c r="EJJ21" s="1"/>
      <c r="EJK21" s="1"/>
      <c r="EJL21" s="1"/>
      <c r="EJM21" s="1"/>
      <c r="EJN21" s="1"/>
      <c r="EJO21" s="1"/>
      <c r="EJP21" s="1"/>
      <c r="EJQ21" s="1"/>
      <c r="EJR21" s="1"/>
      <c r="EJS21" s="1"/>
      <c r="EJT21" s="1"/>
      <c r="EJU21" s="1"/>
      <c r="EJV21" s="1"/>
      <c r="EJW21" s="1"/>
      <c r="EJX21" s="1"/>
      <c r="EJY21" s="1"/>
      <c r="EJZ21" s="1"/>
      <c r="EKA21" s="1"/>
      <c r="EKB21" s="1"/>
      <c r="EKC21" s="1"/>
      <c r="EKD21" s="1"/>
      <c r="EKE21" s="1"/>
      <c r="EKF21" s="1"/>
      <c r="EKG21" s="1"/>
      <c r="EKH21" s="1"/>
      <c r="EKI21" s="1"/>
      <c r="EKJ21" s="1"/>
      <c r="EKK21" s="1"/>
      <c r="EKL21" s="1"/>
      <c r="EKM21" s="1"/>
      <c r="EKN21" s="1"/>
      <c r="EKO21" s="1"/>
      <c r="EKP21" s="1"/>
      <c r="EKQ21" s="1"/>
      <c r="EKR21" s="1"/>
      <c r="EKS21" s="1"/>
      <c r="EKT21" s="1"/>
      <c r="EKU21" s="1"/>
      <c r="EKV21" s="1"/>
      <c r="EKW21" s="1"/>
      <c r="EKX21" s="1"/>
      <c r="EKY21" s="1"/>
      <c r="EKZ21" s="1"/>
      <c r="ELA21" s="1"/>
      <c r="ELB21" s="1"/>
      <c r="ELC21" s="1"/>
      <c r="ELD21" s="1"/>
      <c r="ELE21" s="1"/>
      <c r="ELF21" s="1"/>
      <c r="ELG21" s="1"/>
      <c r="ELH21" s="1"/>
      <c r="ELI21" s="1"/>
      <c r="ELJ21" s="1"/>
      <c r="ELK21" s="1"/>
      <c r="ELL21" s="1"/>
      <c r="ELM21" s="1"/>
      <c r="ELN21" s="1"/>
      <c r="ELO21" s="1"/>
      <c r="ELP21" s="1"/>
      <c r="ELQ21" s="1"/>
      <c r="ELR21" s="1"/>
      <c r="ELS21" s="1"/>
      <c r="ELT21" s="1"/>
      <c r="ELU21" s="1"/>
      <c r="ELV21" s="1"/>
      <c r="ELW21" s="1"/>
      <c r="ELX21" s="1"/>
      <c r="ELY21" s="1"/>
      <c r="ELZ21" s="1"/>
      <c r="EMA21" s="1"/>
      <c r="EMB21" s="1"/>
      <c r="EMC21" s="1"/>
      <c r="EMD21" s="1"/>
      <c r="EME21" s="1"/>
      <c r="EMF21" s="1"/>
      <c r="EMG21" s="1"/>
      <c r="EMH21" s="1"/>
      <c r="EMI21" s="1"/>
      <c r="EMJ21" s="1"/>
      <c r="EMK21" s="1"/>
      <c r="EML21" s="1"/>
      <c r="EMM21" s="1"/>
      <c r="EMN21" s="1"/>
      <c r="EMO21" s="1"/>
      <c r="EMP21" s="1"/>
      <c r="EMQ21" s="1"/>
      <c r="EMR21" s="1"/>
      <c r="EMS21" s="1"/>
      <c r="EMT21" s="1"/>
      <c r="EMU21" s="1"/>
      <c r="EMV21" s="1"/>
      <c r="EMW21" s="1"/>
      <c r="EMX21" s="1"/>
      <c r="EMY21" s="1"/>
      <c r="EMZ21" s="1"/>
      <c r="ENA21" s="1"/>
      <c r="ENB21" s="1"/>
      <c r="ENC21" s="1"/>
      <c r="END21" s="1"/>
      <c r="ENE21" s="1"/>
      <c r="ENF21" s="1"/>
      <c r="ENG21" s="1"/>
      <c r="ENH21" s="1"/>
      <c r="ENI21" s="1"/>
      <c r="ENJ21" s="1"/>
      <c r="ENK21" s="1"/>
      <c r="ENL21" s="1"/>
      <c r="ENM21" s="1"/>
      <c r="ENN21" s="1"/>
      <c r="ENO21" s="1"/>
      <c r="ENP21" s="1"/>
      <c r="ENQ21" s="1"/>
      <c r="ENR21" s="1"/>
      <c r="ENS21" s="1"/>
      <c r="ENT21" s="1"/>
      <c r="ENU21" s="1"/>
      <c r="ENV21" s="1"/>
      <c r="ENW21" s="1"/>
      <c r="ENX21" s="1"/>
      <c r="ENY21" s="1"/>
      <c r="ENZ21" s="1"/>
      <c r="EOA21" s="1"/>
      <c r="EOB21" s="1"/>
      <c r="EOC21" s="1"/>
      <c r="EOD21" s="1"/>
      <c r="EOE21" s="1"/>
      <c r="EOF21" s="1"/>
      <c r="EOG21" s="1"/>
      <c r="EOH21" s="1"/>
      <c r="EOI21" s="1"/>
      <c r="EOJ21" s="1"/>
      <c r="EOK21" s="1"/>
      <c r="EOL21" s="1"/>
      <c r="EOM21" s="1"/>
      <c r="EON21" s="1"/>
      <c r="EOO21" s="1"/>
      <c r="EOP21" s="1"/>
      <c r="EOQ21" s="1"/>
      <c r="EOR21" s="1"/>
      <c r="EOS21" s="1"/>
      <c r="EOT21" s="1"/>
      <c r="EOU21" s="1"/>
      <c r="EOV21" s="1"/>
      <c r="EOW21" s="1"/>
      <c r="EOX21" s="1"/>
      <c r="EOY21" s="1"/>
      <c r="EOZ21" s="1"/>
      <c r="EPA21" s="1"/>
      <c r="EPB21" s="1"/>
      <c r="EPC21" s="1"/>
      <c r="EPD21" s="1"/>
      <c r="EPE21" s="1"/>
      <c r="EPF21" s="1"/>
      <c r="EPG21" s="1"/>
      <c r="EPH21" s="1"/>
      <c r="EPI21" s="1"/>
      <c r="EPJ21" s="1"/>
      <c r="EPK21" s="1"/>
      <c r="EPL21" s="1"/>
      <c r="EPM21" s="1"/>
      <c r="EPN21" s="1"/>
      <c r="EPO21" s="1"/>
      <c r="EPP21" s="1"/>
      <c r="EPQ21" s="1"/>
      <c r="EPR21" s="1"/>
      <c r="EPS21" s="1"/>
      <c r="EPT21" s="1"/>
      <c r="EPU21" s="1"/>
      <c r="EPV21" s="1"/>
      <c r="EPW21" s="1"/>
      <c r="EPX21" s="1"/>
      <c r="EPY21" s="1"/>
      <c r="EPZ21" s="1"/>
      <c r="EQA21" s="1"/>
      <c r="EQB21" s="1"/>
      <c r="EQC21" s="1"/>
      <c r="EQD21" s="1"/>
      <c r="EQE21" s="1"/>
      <c r="EQF21" s="1"/>
      <c r="EQG21" s="1"/>
      <c r="EQH21" s="1"/>
      <c r="EQI21" s="1"/>
      <c r="EQJ21" s="1"/>
      <c r="EQK21" s="1"/>
      <c r="EQL21" s="1"/>
      <c r="EQM21" s="1"/>
      <c r="EQN21" s="1"/>
      <c r="EQO21" s="1"/>
      <c r="EQP21" s="1"/>
      <c r="EQQ21" s="1"/>
      <c r="EQR21" s="1"/>
      <c r="EQS21" s="1"/>
      <c r="EQT21" s="1"/>
      <c r="EQU21" s="1"/>
      <c r="EQV21" s="1"/>
      <c r="EQW21" s="1"/>
      <c r="EQX21" s="1"/>
      <c r="EQY21" s="1"/>
      <c r="EQZ21" s="1"/>
      <c r="ERA21" s="1"/>
      <c r="ERB21" s="1"/>
      <c r="ERC21" s="1"/>
      <c r="ERD21" s="1"/>
      <c r="ERE21" s="1"/>
      <c r="ERF21" s="1"/>
      <c r="ERG21" s="1"/>
      <c r="ERH21" s="1"/>
      <c r="ERI21" s="1"/>
      <c r="ERJ21" s="1"/>
      <c r="ERK21" s="1"/>
      <c r="ERL21" s="1"/>
      <c r="ERM21" s="1"/>
      <c r="ERN21" s="1"/>
      <c r="ERO21" s="1"/>
      <c r="ERP21" s="1"/>
      <c r="ERQ21" s="1"/>
      <c r="ERR21" s="1"/>
      <c r="ERS21" s="1"/>
      <c r="ERT21" s="1"/>
      <c r="ERU21" s="1"/>
      <c r="ERV21" s="1"/>
      <c r="ERW21" s="1"/>
      <c r="ERX21" s="1"/>
      <c r="ERY21" s="1"/>
      <c r="ERZ21" s="1"/>
      <c r="ESA21" s="1"/>
      <c r="ESB21" s="1"/>
      <c r="ESC21" s="1"/>
      <c r="ESD21" s="1"/>
      <c r="ESE21" s="1"/>
      <c r="ESF21" s="1"/>
      <c r="ESG21" s="1"/>
      <c r="ESH21" s="1"/>
      <c r="ESI21" s="1"/>
      <c r="ESJ21" s="1"/>
      <c r="ESK21" s="1"/>
      <c r="ESL21" s="1"/>
      <c r="ESM21" s="1"/>
      <c r="ESN21" s="1"/>
      <c r="ESO21" s="1"/>
      <c r="ESP21" s="1"/>
      <c r="ESQ21" s="1"/>
      <c r="ESR21" s="1"/>
      <c r="ESS21" s="1"/>
      <c r="EST21" s="1"/>
      <c r="ESU21" s="1"/>
      <c r="ESV21" s="1"/>
      <c r="ESW21" s="1"/>
      <c r="ESX21" s="1"/>
      <c r="ESY21" s="1"/>
      <c r="ESZ21" s="1"/>
      <c r="ETA21" s="1"/>
      <c r="ETB21" s="1"/>
      <c r="ETC21" s="1"/>
      <c r="ETD21" s="1"/>
      <c r="ETE21" s="1"/>
      <c r="ETF21" s="1"/>
      <c r="ETG21" s="1"/>
      <c r="ETH21" s="1"/>
      <c r="ETI21" s="1"/>
      <c r="ETJ21" s="1"/>
      <c r="ETK21" s="1"/>
      <c r="ETL21" s="1"/>
      <c r="ETM21" s="1"/>
      <c r="ETN21" s="1"/>
      <c r="ETO21" s="1"/>
      <c r="ETP21" s="1"/>
      <c r="ETQ21" s="1"/>
      <c r="ETR21" s="1"/>
      <c r="ETS21" s="1"/>
      <c r="ETT21" s="1"/>
      <c r="ETU21" s="1"/>
      <c r="ETV21" s="1"/>
      <c r="ETW21" s="1"/>
      <c r="ETX21" s="1"/>
      <c r="ETY21" s="1"/>
      <c r="ETZ21" s="1"/>
      <c r="EUA21" s="1"/>
      <c r="EUB21" s="1"/>
      <c r="EUC21" s="1"/>
      <c r="EUD21" s="1"/>
      <c r="EUE21" s="1"/>
      <c r="EUF21" s="1"/>
      <c r="EUG21" s="1"/>
      <c r="EUH21" s="1"/>
      <c r="EUI21" s="1"/>
      <c r="EUJ21" s="1"/>
      <c r="EUK21" s="1"/>
      <c r="EUL21" s="1"/>
      <c r="EUM21" s="1"/>
      <c r="EUN21" s="1"/>
      <c r="EUO21" s="1"/>
      <c r="EUP21" s="1"/>
      <c r="EUQ21" s="1"/>
      <c r="EUR21" s="1"/>
      <c r="EUS21" s="1"/>
      <c r="EUT21" s="1"/>
      <c r="EUU21" s="1"/>
      <c r="EUV21" s="1"/>
      <c r="EUW21" s="1"/>
      <c r="EUX21" s="1"/>
      <c r="EUY21" s="1"/>
      <c r="EUZ21" s="1"/>
      <c r="EVA21" s="1"/>
      <c r="EVB21" s="1"/>
      <c r="EVC21" s="1"/>
      <c r="EVD21" s="1"/>
      <c r="EVE21" s="1"/>
      <c r="EVF21" s="1"/>
      <c r="EVG21" s="1"/>
      <c r="EVH21" s="1"/>
      <c r="EVI21" s="1"/>
      <c r="EVJ21" s="1"/>
      <c r="EVK21" s="1"/>
      <c r="EVL21" s="1"/>
      <c r="EVM21" s="1"/>
      <c r="EVN21" s="1"/>
      <c r="EVO21" s="1"/>
      <c r="EVP21" s="1"/>
      <c r="EVQ21" s="1"/>
      <c r="EVR21" s="1"/>
      <c r="EVS21" s="1"/>
      <c r="EVT21" s="1"/>
      <c r="EVU21" s="1"/>
      <c r="EVV21" s="1"/>
      <c r="EVW21" s="1"/>
      <c r="EVX21" s="1"/>
      <c r="EVY21" s="1"/>
      <c r="EVZ21" s="1"/>
      <c r="EWA21" s="1"/>
      <c r="EWB21" s="1"/>
      <c r="EWC21" s="1"/>
      <c r="EWD21" s="1"/>
      <c r="EWE21" s="1"/>
      <c r="EWF21" s="1"/>
      <c r="EWG21" s="1"/>
      <c r="EWH21" s="1"/>
      <c r="EWI21" s="1"/>
      <c r="EWJ21" s="1"/>
      <c r="EWK21" s="1"/>
      <c r="EWL21" s="1"/>
      <c r="EWM21" s="1"/>
      <c r="EWN21" s="1"/>
      <c r="EWO21" s="1"/>
      <c r="EWP21" s="1"/>
      <c r="EWQ21" s="1"/>
      <c r="EWR21" s="1"/>
      <c r="EWS21" s="1"/>
      <c r="EWT21" s="1"/>
      <c r="EWU21" s="1"/>
      <c r="EWV21" s="1"/>
      <c r="EWW21" s="1"/>
      <c r="EWX21" s="1"/>
      <c r="EWY21" s="1"/>
      <c r="EWZ21" s="1"/>
      <c r="EXA21" s="1"/>
      <c r="EXB21" s="1"/>
      <c r="EXC21" s="1"/>
      <c r="EXD21" s="1"/>
      <c r="EXE21" s="1"/>
      <c r="EXF21" s="1"/>
      <c r="EXG21" s="1"/>
      <c r="EXH21" s="1"/>
      <c r="EXI21" s="1"/>
      <c r="EXJ21" s="1"/>
      <c r="EXK21" s="1"/>
      <c r="EXL21" s="1"/>
      <c r="EXM21" s="1"/>
      <c r="EXN21" s="1"/>
      <c r="EXO21" s="1"/>
      <c r="EXP21" s="1"/>
      <c r="EXQ21" s="1"/>
      <c r="EXR21" s="1"/>
      <c r="EXS21" s="1"/>
      <c r="EXT21" s="1"/>
      <c r="EXU21" s="1"/>
      <c r="EXV21" s="1"/>
      <c r="EXW21" s="1"/>
      <c r="EXX21" s="1"/>
      <c r="EXY21" s="1"/>
      <c r="EXZ21" s="1"/>
      <c r="EYA21" s="1"/>
      <c r="EYB21" s="1"/>
      <c r="EYC21" s="1"/>
      <c r="EYD21" s="1"/>
      <c r="EYE21" s="1"/>
      <c r="EYF21" s="1"/>
      <c r="EYG21" s="1"/>
      <c r="EYH21" s="1"/>
      <c r="EYI21" s="1"/>
      <c r="EYJ21" s="1"/>
      <c r="EYK21" s="1"/>
      <c r="EYL21" s="1"/>
      <c r="EYM21" s="1"/>
      <c r="EYN21" s="1"/>
      <c r="EYO21" s="1"/>
      <c r="EYP21" s="1"/>
      <c r="EYQ21" s="1"/>
      <c r="EYR21" s="1"/>
      <c r="EYS21" s="1"/>
      <c r="EYT21" s="1"/>
      <c r="EYU21" s="1"/>
      <c r="EYV21" s="1"/>
      <c r="EYW21" s="1"/>
      <c r="EYX21" s="1"/>
      <c r="EYY21" s="1"/>
      <c r="EYZ21" s="1"/>
      <c r="EZA21" s="1"/>
      <c r="EZB21" s="1"/>
      <c r="EZC21" s="1"/>
      <c r="EZD21" s="1"/>
      <c r="EZE21" s="1"/>
      <c r="EZF21" s="1"/>
      <c r="EZG21" s="1"/>
      <c r="EZH21" s="1"/>
      <c r="EZI21" s="1"/>
      <c r="EZJ21" s="1"/>
      <c r="EZK21" s="1"/>
      <c r="EZL21" s="1"/>
      <c r="EZM21" s="1"/>
      <c r="EZN21" s="1"/>
      <c r="EZO21" s="1"/>
      <c r="EZP21" s="1"/>
      <c r="EZQ21" s="1"/>
      <c r="EZR21" s="1"/>
      <c r="EZS21" s="1"/>
      <c r="EZT21" s="1"/>
      <c r="EZU21" s="1"/>
      <c r="EZV21" s="1"/>
      <c r="EZW21" s="1"/>
      <c r="EZX21" s="1"/>
      <c r="EZY21" s="1"/>
      <c r="EZZ21" s="1"/>
      <c r="FAA21" s="1"/>
      <c r="FAB21" s="1"/>
      <c r="FAC21" s="1"/>
      <c r="FAD21" s="1"/>
      <c r="FAE21" s="1"/>
      <c r="FAF21" s="1"/>
      <c r="FAG21" s="1"/>
      <c r="FAH21" s="1"/>
      <c r="FAI21" s="1"/>
      <c r="FAJ21" s="1"/>
      <c r="FAK21" s="1"/>
      <c r="FAL21" s="1"/>
      <c r="FAM21" s="1"/>
      <c r="FAN21" s="1"/>
      <c r="FAO21" s="1"/>
      <c r="FAP21" s="1"/>
      <c r="FAQ21" s="1"/>
      <c r="FAR21" s="1"/>
      <c r="FAS21" s="1"/>
      <c r="FAT21" s="1"/>
      <c r="FAU21" s="1"/>
      <c r="FAV21" s="1"/>
      <c r="FAW21" s="1"/>
      <c r="FAX21" s="1"/>
      <c r="FAY21" s="1"/>
      <c r="FAZ21" s="1"/>
      <c r="FBA21" s="1"/>
      <c r="FBB21" s="1"/>
      <c r="FBC21" s="1"/>
      <c r="FBD21" s="1"/>
      <c r="FBE21" s="1"/>
      <c r="FBF21" s="1"/>
      <c r="FBG21" s="1"/>
      <c r="FBH21" s="1"/>
      <c r="FBI21" s="1"/>
      <c r="FBJ21" s="1"/>
      <c r="FBK21" s="1"/>
      <c r="FBL21" s="1"/>
      <c r="FBM21" s="1"/>
      <c r="FBN21" s="1"/>
      <c r="FBO21" s="1"/>
      <c r="FBP21" s="1"/>
      <c r="FBQ21" s="1"/>
      <c r="FBR21" s="1"/>
      <c r="FBS21" s="1"/>
      <c r="FBT21" s="1"/>
      <c r="FBU21" s="1"/>
      <c r="FBV21" s="1"/>
      <c r="FBW21" s="1"/>
      <c r="FBX21" s="1"/>
      <c r="FBY21" s="1"/>
      <c r="FBZ21" s="1"/>
      <c r="FCA21" s="1"/>
      <c r="FCB21" s="1"/>
      <c r="FCC21" s="1"/>
      <c r="FCD21" s="1"/>
      <c r="FCE21" s="1"/>
      <c r="FCF21" s="1"/>
      <c r="FCG21" s="1"/>
      <c r="FCH21" s="1"/>
      <c r="FCI21" s="1"/>
      <c r="FCJ21" s="1"/>
      <c r="FCK21" s="1"/>
      <c r="FCL21" s="1"/>
      <c r="FCM21" s="1"/>
      <c r="FCN21" s="1"/>
      <c r="FCO21" s="1"/>
      <c r="FCP21" s="1"/>
      <c r="FCQ21" s="1"/>
      <c r="FCR21" s="1"/>
      <c r="FCS21" s="1"/>
      <c r="FCT21" s="1"/>
      <c r="FCU21" s="1"/>
      <c r="FCV21" s="1"/>
      <c r="FCW21" s="1"/>
      <c r="FCX21" s="1"/>
      <c r="FCY21" s="1"/>
      <c r="FCZ21" s="1"/>
      <c r="FDA21" s="1"/>
      <c r="FDB21" s="1"/>
      <c r="FDC21" s="1"/>
      <c r="FDD21" s="1"/>
      <c r="FDE21" s="1"/>
      <c r="FDF21" s="1"/>
      <c r="FDG21" s="1"/>
      <c r="FDH21" s="1"/>
      <c r="FDI21" s="1"/>
      <c r="FDJ21" s="1"/>
      <c r="FDK21" s="1"/>
      <c r="FDL21" s="1"/>
      <c r="FDM21" s="1"/>
      <c r="FDN21" s="1"/>
      <c r="FDO21" s="1"/>
      <c r="FDP21" s="1"/>
      <c r="FDQ21" s="1"/>
      <c r="FDR21" s="1"/>
      <c r="FDS21" s="1"/>
      <c r="FDT21" s="1"/>
      <c r="FDU21" s="1"/>
      <c r="FDV21" s="1"/>
      <c r="FDW21" s="1"/>
      <c r="FDX21" s="1"/>
      <c r="FDY21" s="1"/>
      <c r="FDZ21" s="1"/>
      <c r="FEA21" s="1"/>
      <c r="FEB21" s="1"/>
      <c r="FEC21" s="1"/>
      <c r="FED21" s="1"/>
      <c r="FEE21" s="1"/>
      <c r="FEF21" s="1"/>
      <c r="FEG21" s="1"/>
      <c r="FEH21" s="1"/>
      <c r="FEI21" s="1"/>
      <c r="FEJ21" s="1"/>
      <c r="FEK21" s="1"/>
      <c r="FEL21" s="1"/>
      <c r="FEM21" s="1"/>
      <c r="FEN21" s="1"/>
      <c r="FEO21" s="1"/>
      <c r="FEP21" s="1"/>
      <c r="FEQ21" s="1"/>
      <c r="FER21" s="1"/>
      <c r="FES21" s="1"/>
      <c r="FET21" s="1"/>
      <c r="FEU21" s="1"/>
      <c r="FEV21" s="1"/>
      <c r="FEW21" s="1"/>
      <c r="FEX21" s="1"/>
      <c r="FEY21" s="1"/>
      <c r="FEZ21" s="1"/>
      <c r="FFA21" s="1"/>
      <c r="FFB21" s="1"/>
      <c r="FFC21" s="1"/>
      <c r="FFD21" s="1"/>
      <c r="FFE21" s="1"/>
      <c r="FFF21" s="1"/>
      <c r="FFG21" s="1"/>
      <c r="FFH21" s="1"/>
      <c r="FFI21" s="1"/>
      <c r="FFJ21" s="1"/>
      <c r="FFK21" s="1"/>
      <c r="FFL21" s="1"/>
      <c r="FFM21" s="1"/>
      <c r="FFN21" s="1"/>
      <c r="FFO21" s="1"/>
      <c r="FFP21" s="1"/>
      <c r="FFQ21" s="1"/>
      <c r="FFR21" s="1"/>
      <c r="FFS21" s="1"/>
      <c r="FFT21" s="1"/>
      <c r="FFU21" s="1"/>
      <c r="FFV21" s="1"/>
      <c r="FFW21" s="1"/>
      <c r="FFX21" s="1"/>
      <c r="FFY21" s="1"/>
      <c r="FFZ21" s="1"/>
      <c r="FGA21" s="1"/>
      <c r="FGB21" s="1"/>
      <c r="FGC21" s="1"/>
      <c r="FGD21" s="1"/>
      <c r="FGE21" s="1"/>
      <c r="FGF21" s="1"/>
      <c r="FGG21" s="1"/>
      <c r="FGH21" s="1"/>
      <c r="FGI21" s="1"/>
      <c r="FGJ21" s="1"/>
      <c r="FGK21" s="1"/>
      <c r="FGL21" s="1"/>
      <c r="FGM21" s="1"/>
      <c r="FGN21" s="1"/>
      <c r="FGO21" s="1"/>
      <c r="FGP21" s="1"/>
      <c r="FGQ21" s="1"/>
      <c r="FGR21" s="1"/>
      <c r="FGS21" s="1"/>
      <c r="FGT21" s="1"/>
      <c r="FGU21" s="1"/>
      <c r="FGV21" s="1"/>
      <c r="FGW21" s="1"/>
      <c r="FGX21" s="1"/>
      <c r="FGY21" s="1"/>
      <c r="FGZ21" s="1"/>
      <c r="FHA21" s="1"/>
      <c r="FHB21" s="1"/>
      <c r="FHC21" s="1"/>
      <c r="FHD21" s="1"/>
      <c r="FHE21" s="1"/>
      <c r="FHF21" s="1"/>
      <c r="FHG21" s="1"/>
      <c r="FHH21" s="1"/>
      <c r="FHI21" s="1"/>
      <c r="FHJ21" s="1"/>
      <c r="FHK21" s="1"/>
      <c r="FHL21" s="1"/>
      <c r="FHM21" s="1"/>
      <c r="FHN21" s="1"/>
      <c r="FHO21" s="1"/>
      <c r="FHP21" s="1"/>
      <c r="FHQ21" s="1"/>
      <c r="FHR21" s="1"/>
      <c r="FHS21" s="1"/>
      <c r="FHT21" s="1"/>
      <c r="FHU21" s="1"/>
      <c r="FHV21" s="1"/>
      <c r="FHW21" s="1"/>
      <c r="FHX21" s="1"/>
      <c r="FHY21" s="1"/>
      <c r="FHZ21" s="1"/>
      <c r="FIA21" s="1"/>
      <c r="FIB21" s="1"/>
      <c r="FIC21" s="1"/>
      <c r="FID21" s="1"/>
      <c r="FIE21" s="1"/>
      <c r="FIF21" s="1"/>
      <c r="FIG21" s="1"/>
      <c r="FIH21" s="1"/>
      <c r="FII21" s="1"/>
      <c r="FIJ21" s="1"/>
      <c r="FIK21" s="1"/>
      <c r="FIL21" s="1"/>
      <c r="FIM21" s="1"/>
      <c r="FIN21" s="1"/>
      <c r="FIO21" s="1"/>
      <c r="FIP21" s="1"/>
      <c r="FIQ21" s="1"/>
      <c r="FIR21" s="1"/>
      <c r="FIS21" s="1"/>
      <c r="FIT21" s="1"/>
      <c r="FIU21" s="1"/>
      <c r="FIV21" s="1"/>
      <c r="FIW21" s="1"/>
      <c r="FIX21" s="1"/>
      <c r="FIY21" s="1"/>
      <c r="FIZ21" s="1"/>
      <c r="FJA21" s="1"/>
      <c r="FJB21" s="1"/>
      <c r="FJC21" s="1"/>
      <c r="FJD21" s="1"/>
      <c r="FJE21" s="1"/>
      <c r="FJF21" s="1"/>
      <c r="FJG21" s="1"/>
      <c r="FJH21" s="1"/>
      <c r="FJI21" s="1"/>
      <c r="FJJ21" s="1"/>
      <c r="FJK21" s="1"/>
      <c r="FJL21" s="1"/>
      <c r="FJM21" s="1"/>
      <c r="FJN21" s="1"/>
      <c r="FJO21" s="1"/>
      <c r="FJP21" s="1"/>
      <c r="FJQ21" s="1"/>
      <c r="FJR21" s="1"/>
      <c r="FJS21" s="1"/>
      <c r="FJT21" s="1"/>
      <c r="FJU21" s="1"/>
      <c r="FJV21" s="1"/>
      <c r="FJW21" s="1"/>
      <c r="FJX21" s="1"/>
      <c r="FJY21" s="1"/>
      <c r="FJZ21" s="1"/>
      <c r="FKA21" s="1"/>
      <c r="FKB21" s="1"/>
      <c r="FKC21" s="1"/>
      <c r="FKD21" s="1"/>
      <c r="FKE21" s="1"/>
      <c r="FKF21" s="1"/>
      <c r="FKG21" s="1"/>
      <c r="FKH21" s="1"/>
      <c r="FKI21" s="1"/>
      <c r="FKJ21" s="1"/>
      <c r="FKK21" s="1"/>
      <c r="FKL21" s="1"/>
      <c r="FKM21" s="1"/>
      <c r="FKN21" s="1"/>
      <c r="FKO21" s="1"/>
      <c r="FKP21" s="1"/>
      <c r="FKQ21" s="1"/>
      <c r="FKR21" s="1"/>
      <c r="FKS21" s="1"/>
      <c r="FKT21" s="1"/>
      <c r="FKU21" s="1"/>
      <c r="FKV21" s="1"/>
      <c r="FKW21" s="1"/>
      <c r="FKX21" s="1"/>
      <c r="FKY21" s="1"/>
      <c r="FKZ21" s="1"/>
      <c r="FLA21" s="1"/>
      <c r="FLB21" s="1"/>
      <c r="FLC21" s="1"/>
      <c r="FLD21" s="1"/>
      <c r="FLE21" s="1"/>
      <c r="FLF21" s="1"/>
      <c r="FLG21" s="1"/>
      <c r="FLH21" s="1"/>
      <c r="FLI21" s="1"/>
      <c r="FLJ21" s="1"/>
      <c r="FLK21" s="1"/>
      <c r="FLL21" s="1"/>
      <c r="FLM21" s="1"/>
      <c r="FLN21" s="1"/>
      <c r="FLO21" s="1"/>
      <c r="FLP21" s="1"/>
      <c r="FLQ21" s="1"/>
      <c r="FLR21" s="1"/>
      <c r="FLS21" s="1"/>
      <c r="FLT21" s="1"/>
      <c r="FLU21" s="1"/>
      <c r="FLV21" s="1"/>
      <c r="FLW21" s="1"/>
      <c r="FLX21" s="1"/>
      <c r="FLY21" s="1"/>
      <c r="FLZ21" s="1"/>
      <c r="FMA21" s="1"/>
      <c r="FMB21" s="1"/>
      <c r="FMC21" s="1"/>
      <c r="FMD21" s="1"/>
      <c r="FME21" s="1"/>
      <c r="FMF21" s="1"/>
      <c r="FMG21" s="1"/>
      <c r="FMH21" s="1"/>
      <c r="FMI21" s="1"/>
      <c r="FMJ21" s="1"/>
      <c r="FMK21" s="1"/>
      <c r="FML21" s="1"/>
      <c r="FMM21" s="1"/>
      <c r="FMN21" s="1"/>
      <c r="FMO21" s="1"/>
      <c r="FMP21" s="1"/>
      <c r="FMQ21" s="1"/>
      <c r="FMR21" s="1"/>
      <c r="FMS21" s="1"/>
      <c r="FMT21" s="1"/>
      <c r="FMU21" s="1"/>
      <c r="FMV21" s="1"/>
      <c r="FMW21" s="1"/>
      <c r="FMX21" s="1"/>
      <c r="FMY21" s="1"/>
      <c r="FMZ21" s="1"/>
      <c r="FNA21" s="1"/>
      <c r="FNB21" s="1"/>
      <c r="FNC21" s="1"/>
      <c r="FND21" s="1"/>
      <c r="FNE21" s="1"/>
      <c r="FNF21" s="1"/>
      <c r="FNG21" s="1"/>
      <c r="FNH21" s="1"/>
      <c r="FNI21" s="1"/>
      <c r="FNJ21" s="1"/>
      <c r="FNK21" s="1"/>
      <c r="FNL21" s="1"/>
      <c r="FNM21" s="1"/>
      <c r="FNN21" s="1"/>
      <c r="FNO21" s="1"/>
      <c r="FNP21" s="1"/>
      <c r="FNQ21" s="1"/>
      <c r="FNR21" s="1"/>
      <c r="FNS21" s="1"/>
      <c r="FNT21" s="1"/>
      <c r="FNU21" s="1"/>
      <c r="FNV21" s="1"/>
      <c r="FNW21" s="1"/>
      <c r="FNX21" s="1"/>
      <c r="FNY21" s="1"/>
      <c r="FNZ21" s="1"/>
      <c r="FOA21" s="1"/>
      <c r="FOB21" s="1"/>
      <c r="FOC21" s="1"/>
      <c r="FOD21" s="1"/>
      <c r="FOE21" s="1"/>
      <c r="FOF21" s="1"/>
      <c r="FOG21" s="1"/>
      <c r="FOH21" s="1"/>
      <c r="FOI21" s="1"/>
      <c r="FOJ21" s="1"/>
      <c r="FOK21" s="1"/>
      <c r="FOL21" s="1"/>
      <c r="FOM21" s="1"/>
      <c r="FON21" s="1"/>
      <c r="FOO21" s="1"/>
      <c r="FOP21" s="1"/>
      <c r="FOQ21" s="1"/>
      <c r="FOR21" s="1"/>
      <c r="FOS21" s="1"/>
      <c r="FOT21" s="1"/>
      <c r="FOU21" s="1"/>
      <c r="FOV21" s="1"/>
      <c r="FOW21" s="1"/>
      <c r="FOX21" s="1"/>
      <c r="FOY21" s="1"/>
      <c r="FOZ21" s="1"/>
      <c r="FPA21" s="1"/>
      <c r="FPB21" s="1"/>
      <c r="FPC21" s="1"/>
      <c r="FPD21" s="1"/>
      <c r="FPE21" s="1"/>
      <c r="FPF21" s="1"/>
      <c r="FPG21" s="1"/>
      <c r="FPH21" s="1"/>
      <c r="FPI21" s="1"/>
      <c r="FPJ21" s="1"/>
      <c r="FPK21" s="1"/>
      <c r="FPL21" s="1"/>
      <c r="FPM21" s="1"/>
      <c r="FPN21" s="1"/>
      <c r="FPO21" s="1"/>
      <c r="FPP21" s="1"/>
      <c r="FPQ21" s="1"/>
      <c r="FPR21" s="1"/>
      <c r="FPS21" s="1"/>
      <c r="FPT21" s="1"/>
      <c r="FPU21" s="1"/>
      <c r="FPV21" s="1"/>
      <c r="FPW21" s="1"/>
      <c r="FPX21" s="1"/>
      <c r="FPY21" s="1"/>
      <c r="FPZ21" s="1"/>
      <c r="FQA21" s="1"/>
      <c r="FQB21" s="1"/>
      <c r="FQC21" s="1"/>
      <c r="FQD21" s="1"/>
      <c r="FQE21" s="1"/>
      <c r="FQF21" s="1"/>
      <c r="FQG21" s="1"/>
      <c r="FQH21" s="1"/>
      <c r="FQI21" s="1"/>
      <c r="FQJ21" s="1"/>
      <c r="FQK21" s="1"/>
      <c r="FQL21" s="1"/>
      <c r="FQM21" s="1"/>
      <c r="FQN21" s="1"/>
      <c r="FQO21" s="1"/>
      <c r="FQP21" s="1"/>
      <c r="FQQ21" s="1"/>
      <c r="FQR21" s="1"/>
      <c r="FQS21" s="1"/>
      <c r="FQT21" s="1"/>
      <c r="FQU21" s="1"/>
      <c r="FQV21" s="1"/>
      <c r="FQW21" s="1"/>
      <c r="FQX21" s="1"/>
      <c r="FQY21" s="1"/>
      <c r="FQZ21" s="1"/>
      <c r="FRA21" s="1"/>
      <c r="FRB21" s="1"/>
      <c r="FRC21" s="1"/>
      <c r="FRD21" s="1"/>
      <c r="FRE21" s="1"/>
      <c r="FRF21" s="1"/>
      <c r="FRG21" s="1"/>
      <c r="FRH21" s="1"/>
      <c r="FRI21" s="1"/>
      <c r="FRJ21" s="1"/>
      <c r="FRK21" s="1"/>
      <c r="FRL21" s="1"/>
      <c r="FRM21" s="1"/>
      <c r="FRN21" s="1"/>
      <c r="FRO21" s="1"/>
      <c r="FRP21" s="1"/>
      <c r="FRQ21" s="1"/>
      <c r="FRR21" s="1"/>
      <c r="FRS21" s="1"/>
      <c r="FRT21" s="1"/>
      <c r="FRU21" s="1"/>
      <c r="FRV21" s="1"/>
      <c r="FRW21" s="1"/>
      <c r="FRX21" s="1"/>
      <c r="FRY21" s="1"/>
      <c r="FRZ21" s="1"/>
      <c r="FSA21" s="1"/>
      <c r="FSB21" s="1"/>
      <c r="FSC21" s="1"/>
      <c r="FSD21" s="1"/>
      <c r="FSE21" s="1"/>
      <c r="FSF21" s="1"/>
      <c r="FSG21" s="1"/>
      <c r="FSH21" s="1"/>
      <c r="FSI21" s="1"/>
      <c r="FSJ21" s="1"/>
      <c r="FSK21" s="1"/>
      <c r="FSL21" s="1"/>
      <c r="FSM21" s="1"/>
      <c r="FSN21" s="1"/>
      <c r="FSO21" s="1"/>
      <c r="FSP21" s="1"/>
      <c r="FSQ21" s="1"/>
      <c r="FSR21" s="1"/>
      <c r="FSS21" s="1"/>
      <c r="FST21" s="1"/>
      <c r="FSU21" s="1"/>
      <c r="FSV21" s="1"/>
      <c r="FSW21" s="1"/>
      <c r="FSX21" s="1"/>
      <c r="FSY21" s="1"/>
      <c r="FSZ21" s="1"/>
      <c r="FTA21" s="1"/>
      <c r="FTB21" s="1"/>
      <c r="FTC21" s="1"/>
      <c r="FTD21" s="1"/>
      <c r="FTE21" s="1"/>
      <c r="FTF21" s="1"/>
      <c r="FTG21" s="1"/>
      <c r="FTH21" s="1"/>
      <c r="FTI21" s="1"/>
      <c r="FTJ21" s="1"/>
      <c r="FTK21" s="1"/>
      <c r="FTL21" s="1"/>
      <c r="FTM21" s="1"/>
      <c r="FTN21" s="1"/>
      <c r="FTO21" s="1"/>
      <c r="FTP21" s="1"/>
      <c r="FTQ21" s="1"/>
      <c r="FTR21" s="1"/>
      <c r="FTS21" s="1"/>
      <c r="FTT21" s="1"/>
      <c r="FTU21" s="1"/>
      <c r="FTV21" s="1"/>
      <c r="FTW21" s="1"/>
      <c r="FTX21" s="1"/>
      <c r="FTY21" s="1"/>
      <c r="FTZ21" s="1"/>
      <c r="FUA21" s="1"/>
      <c r="FUB21" s="1"/>
      <c r="FUC21" s="1"/>
      <c r="FUD21" s="1"/>
      <c r="FUE21" s="1"/>
      <c r="FUF21" s="1"/>
      <c r="FUG21" s="1"/>
      <c r="FUH21" s="1"/>
      <c r="FUI21" s="1"/>
      <c r="FUJ21" s="1"/>
      <c r="FUK21" s="1"/>
      <c r="FUL21" s="1"/>
      <c r="FUM21" s="1"/>
      <c r="FUN21" s="1"/>
      <c r="FUO21" s="1"/>
      <c r="FUP21" s="1"/>
      <c r="FUQ21" s="1"/>
      <c r="FUR21" s="1"/>
      <c r="FUS21" s="1"/>
      <c r="FUT21" s="1"/>
      <c r="FUU21" s="1"/>
      <c r="FUV21" s="1"/>
      <c r="FUW21" s="1"/>
      <c r="FUX21" s="1"/>
      <c r="FUY21" s="1"/>
      <c r="FUZ21" s="1"/>
      <c r="FVA21" s="1"/>
      <c r="FVB21" s="1"/>
      <c r="FVC21" s="1"/>
      <c r="FVD21" s="1"/>
      <c r="FVE21" s="1"/>
      <c r="FVF21" s="1"/>
      <c r="FVG21" s="1"/>
      <c r="FVH21" s="1"/>
      <c r="FVI21" s="1"/>
      <c r="FVJ21" s="1"/>
      <c r="FVK21" s="1"/>
      <c r="FVL21" s="1"/>
      <c r="FVM21" s="1"/>
      <c r="FVN21" s="1"/>
      <c r="FVO21" s="1"/>
      <c r="FVP21" s="1"/>
      <c r="FVQ21" s="1"/>
      <c r="FVR21" s="1"/>
      <c r="FVS21" s="1"/>
      <c r="FVT21" s="1"/>
      <c r="FVU21" s="1"/>
      <c r="FVV21" s="1"/>
      <c r="FVW21" s="1"/>
      <c r="FVX21" s="1"/>
      <c r="FVY21" s="1"/>
      <c r="FVZ21" s="1"/>
      <c r="FWA21" s="1"/>
      <c r="FWB21" s="1"/>
      <c r="FWC21" s="1"/>
      <c r="FWD21" s="1"/>
      <c r="FWE21" s="1"/>
      <c r="FWF21" s="1"/>
      <c r="FWG21" s="1"/>
      <c r="FWH21" s="1"/>
      <c r="FWI21" s="1"/>
      <c r="FWJ21" s="1"/>
      <c r="FWK21" s="1"/>
      <c r="FWL21" s="1"/>
      <c r="FWM21" s="1"/>
      <c r="FWN21" s="1"/>
      <c r="FWO21" s="1"/>
      <c r="FWP21" s="1"/>
      <c r="FWQ21" s="1"/>
      <c r="FWR21" s="1"/>
      <c r="FWS21" s="1"/>
      <c r="FWT21" s="1"/>
      <c r="FWU21" s="1"/>
      <c r="FWV21" s="1"/>
      <c r="FWW21" s="1"/>
      <c r="FWX21" s="1"/>
      <c r="FWY21" s="1"/>
      <c r="FWZ21" s="1"/>
      <c r="FXA21" s="1"/>
      <c r="FXB21" s="1"/>
      <c r="FXC21" s="1"/>
      <c r="FXD21" s="1"/>
      <c r="FXE21" s="1"/>
      <c r="FXF21" s="1"/>
      <c r="FXG21" s="1"/>
      <c r="FXH21" s="1"/>
      <c r="FXI21" s="1"/>
      <c r="FXJ21" s="1"/>
      <c r="FXK21" s="1"/>
      <c r="FXL21" s="1"/>
      <c r="FXM21" s="1"/>
      <c r="FXN21" s="1"/>
      <c r="FXO21" s="1"/>
      <c r="FXP21" s="1"/>
      <c r="FXQ21" s="1"/>
      <c r="FXR21" s="1"/>
      <c r="FXS21" s="1"/>
      <c r="FXT21" s="1"/>
      <c r="FXU21" s="1"/>
      <c r="FXV21" s="1"/>
      <c r="FXW21" s="1"/>
      <c r="FXX21" s="1"/>
      <c r="FXY21" s="1"/>
      <c r="FXZ21" s="1"/>
      <c r="FYA21" s="1"/>
      <c r="FYB21" s="1"/>
      <c r="FYC21" s="1"/>
      <c r="FYD21" s="1"/>
      <c r="FYE21" s="1"/>
      <c r="FYF21" s="1"/>
      <c r="FYG21" s="1"/>
      <c r="FYH21" s="1"/>
      <c r="FYI21" s="1"/>
      <c r="FYJ21" s="1"/>
      <c r="FYK21" s="1"/>
      <c r="FYL21" s="1"/>
      <c r="FYM21" s="1"/>
      <c r="FYN21" s="1"/>
      <c r="FYO21" s="1"/>
      <c r="FYP21" s="1"/>
      <c r="FYQ21" s="1"/>
      <c r="FYR21" s="1"/>
      <c r="FYS21" s="1"/>
      <c r="FYT21" s="1"/>
      <c r="FYU21" s="1"/>
      <c r="FYV21" s="1"/>
      <c r="FYW21" s="1"/>
      <c r="FYX21" s="1"/>
      <c r="FYY21" s="1"/>
      <c r="FYZ21" s="1"/>
      <c r="FZA21" s="1"/>
      <c r="FZB21" s="1"/>
      <c r="FZC21" s="1"/>
      <c r="FZD21" s="1"/>
      <c r="FZE21" s="1"/>
      <c r="FZF21" s="1"/>
      <c r="FZG21" s="1"/>
      <c r="FZH21" s="1"/>
      <c r="FZI21" s="1"/>
      <c r="FZJ21" s="1"/>
      <c r="FZK21" s="1"/>
      <c r="FZL21" s="1"/>
      <c r="FZM21" s="1"/>
      <c r="FZN21" s="1"/>
      <c r="FZO21" s="1"/>
      <c r="FZP21" s="1"/>
      <c r="FZQ21" s="1"/>
      <c r="FZR21" s="1"/>
      <c r="FZS21" s="1"/>
      <c r="FZT21" s="1"/>
      <c r="FZU21" s="1"/>
      <c r="FZV21" s="1"/>
      <c r="FZW21" s="1"/>
      <c r="FZX21" s="1"/>
      <c r="FZY21" s="1"/>
      <c r="FZZ21" s="1"/>
      <c r="GAA21" s="1"/>
      <c r="GAB21" s="1"/>
      <c r="GAC21" s="1"/>
      <c r="GAD21" s="1"/>
      <c r="GAE21" s="1"/>
      <c r="GAF21" s="1"/>
      <c r="GAG21" s="1"/>
      <c r="GAH21" s="1"/>
      <c r="GAI21" s="1"/>
      <c r="GAJ21" s="1"/>
      <c r="GAK21" s="1"/>
      <c r="GAL21" s="1"/>
      <c r="GAM21" s="1"/>
      <c r="GAN21" s="1"/>
      <c r="GAO21" s="1"/>
      <c r="GAP21" s="1"/>
      <c r="GAQ21" s="1"/>
      <c r="GAR21" s="1"/>
      <c r="GAS21" s="1"/>
      <c r="GAT21" s="1"/>
      <c r="GAU21" s="1"/>
      <c r="GAV21" s="1"/>
      <c r="GAW21" s="1"/>
      <c r="GAX21" s="1"/>
      <c r="GAY21" s="1"/>
      <c r="GAZ21" s="1"/>
      <c r="GBA21" s="1"/>
      <c r="GBB21" s="1"/>
      <c r="GBC21" s="1"/>
      <c r="GBD21" s="1"/>
      <c r="GBE21" s="1"/>
      <c r="GBF21" s="1"/>
      <c r="GBG21" s="1"/>
      <c r="GBH21" s="1"/>
      <c r="GBI21" s="1"/>
      <c r="GBJ21" s="1"/>
      <c r="GBK21" s="1"/>
      <c r="GBL21" s="1"/>
      <c r="GBM21" s="1"/>
      <c r="GBN21" s="1"/>
      <c r="GBO21" s="1"/>
      <c r="GBP21" s="1"/>
      <c r="GBQ21" s="1"/>
      <c r="GBR21" s="1"/>
      <c r="GBS21" s="1"/>
      <c r="GBT21" s="1"/>
      <c r="GBU21" s="1"/>
      <c r="GBV21" s="1"/>
      <c r="GBW21" s="1"/>
      <c r="GBX21" s="1"/>
      <c r="GBY21" s="1"/>
      <c r="GBZ21" s="1"/>
      <c r="GCA21" s="1"/>
      <c r="GCB21" s="1"/>
      <c r="GCC21" s="1"/>
      <c r="GCD21" s="1"/>
      <c r="GCE21" s="1"/>
      <c r="GCF21" s="1"/>
      <c r="GCG21" s="1"/>
      <c r="GCH21" s="1"/>
      <c r="GCI21" s="1"/>
      <c r="GCJ21" s="1"/>
      <c r="GCK21" s="1"/>
      <c r="GCL21" s="1"/>
      <c r="GCM21" s="1"/>
      <c r="GCN21" s="1"/>
      <c r="GCO21" s="1"/>
      <c r="GCP21" s="1"/>
      <c r="GCQ21" s="1"/>
      <c r="GCR21" s="1"/>
      <c r="GCS21" s="1"/>
      <c r="GCT21" s="1"/>
      <c r="GCU21" s="1"/>
      <c r="GCV21" s="1"/>
      <c r="GCW21" s="1"/>
      <c r="GCX21" s="1"/>
      <c r="GCY21" s="1"/>
      <c r="GCZ21" s="1"/>
      <c r="GDA21" s="1"/>
      <c r="GDB21" s="1"/>
      <c r="GDC21" s="1"/>
      <c r="GDD21" s="1"/>
      <c r="GDE21" s="1"/>
      <c r="GDF21" s="1"/>
      <c r="GDG21" s="1"/>
      <c r="GDH21" s="1"/>
      <c r="GDI21" s="1"/>
      <c r="GDJ21" s="1"/>
      <c r="GDK21" s="1"/>
      <c r="GDL21" s="1"/>
      <c r="GDM21" s="1"/>
      <c r="GDN21" s="1"/>
      <c r="GDO21" s="1"/>
      <c r="GDP21" s="1"/>
      <c r="GDQ21" s="1"/>
      <c r="GDR21" s="1"/>
      <c r="GDS21" s="1"/>
      <c r="GDT21" s="1"/>
      <c r="GDU21" s="1"/>
      <c r="GDV21" s="1"/>
      <c r="GDW21" s="1"/>
      <c r="GDX21" s="1"/>
      <c r="GDY21" s="1"/>
      <c r="GDZ21" s="1"/>
      <c r="GEA21" s="1"/>
      <c r="GEB21" s="1"/>
      <c r="GEC21" s="1"/>
      <c r="GED21" s="1"/>
      <c r="GEE21" s="1"/>
      <c r="GEF21" s="1"/>
      <c r="GEG21" s="1"/>
      <c r="GEH21" s="1"/>
      <c r="GEI21" s="1"/>
      <c r="GEJ21" s="1"/>
      <c r="GEK21" s="1"/>
      <c r="GEL21" s="1"/>
      <c r="GEM21" s="1"/>
      <c r="GEN21" s="1"/>
      <c r="GEO21" s="1"/>
      <c r="GEP21" s="1"/>
      <c r="GEQ21" s="1"/>
      <c r="GER21" s="1"/>
      <c r="GES21" s="1"/>
      <c r="GET21" s="1"/>
      <c r="GEU21" s="1"/>
      <c r="GEV21" s="1"/>
      <c r="GEW21" s="1"/>
      <c r="GEX21" s="1"/>
      <c r="GEY21" s="1"/>
      <c r="GEZ21" s="1"/>
      <c r="GFA21" s="1"/>
      <c r="GFB21" s="1"/>
      <c r="GFC21" s="1"/>
      <c r="GFD21" s="1"/>
      <c r="GFE21" s="1"/>
      <c r="GFF21" s="1"/>
      <c r="GFG21" s="1"/>
      <c r="GFH21" s="1"/>
      <c r="GFI21" s="1"/>
      <c r="GFJ21" s="1"/>
      <c r="GFK21" s="1"/>
      <c r="GFL21" s="1"/>
      <c r="GFM21" s="1"/>
      <c r="GFN21" s="1"/>
      <c r="GFO21" s="1"/>
      <c r="GFP21" s="1"/>
      <c r="GFQ21" s="1"/>
      <c r="GFR21" s="1"/>
      <c r="GFS21" s="1"/>
      <c r="GFT21" s="1"/>
      <c r="GFU21" s="1"/>
      <c r="GFV21" s="1"/>
      <c r="GFW21" s="1"/>
      <c r="GFX21" s="1"/>
      <c r="GFY21" s="1"/>
      <c r="GFZ21" s="1"/>
      <c r="GGA21" s="1"/>
      <c r="GGB21" s="1"/>
      <c r="GGC21" s="1"/>
      <c r="GGD21" s="1"/>
      <c r="GGE21" s="1"/>
      <c r="GGF21" s="1"/>
      <c r="GGG21" s="1"/>
      <c r="GGH21" s="1"/>
      <c r="GGI21" s="1"/>
      <c r="GGJ21" s="1"/>
      <c r="GGK21" s="1"/>
      <c r="GGL21" s="1"/>
      <c r="GGM21" s="1"/>
      <c r="GGN21" s="1"/>
      <c r="GGO21" s="1"/>
      <c r="GGP21" s="1"/>
      <c r="GGQ21" s="1"/>
      <c r="GGR21" s="1"/>
      <c r="GGS21" s="1"/>
      <c r="GGT21" s="1"/>
      <c r="GGU21" s="1"/>
      <c r="GGV21" s="1"/>
      <c r="GGW21" s="1"/>
      <c r="GGX21" s="1"/>
      <c r="GGY21" s="1"/>
      <c r="GGZ21" s="1"/>
      <c r="GHA21" s="1"/>
      <c r="GHB21" s="1"/>
      <c r="GHC21" s="1"/>
      <c r="GHD21" s="1"/>
      <c r="GHE21" s="1"/>
      <c r="GHF21" s="1"/>
      <c r="GHG21" s="1"/>
      <c r="GHH21" s="1"/>
      <c r="GHI21" s="1"/>
      <c r="GHJ21" s="1"/>
      <c r="GHK21" s="1"/>
      <c r="GHL21" s="1"/>
      <c r="GHM21" s="1"/>
      <c r="GHN21" s="1"/>
      <c r="GHO21" s="1"/>
      <c r="GHP21" s="1"/>
      <c r="GHQ21" s="1"/>
      <c r="GHR21" s="1"/>
      <c r="GHS21" s="1"/>
      <c r="GHT21" s="1"/>
      <c r="GHU21" s="1"/>
      <c r="GHV21" s="1"/>
      <c r="GHW21" s="1"/>
      <c r="GHX21" s="1"/>
      <c r="GHY21" s="1"/>
      <c r="GHZ21" s="1"/>
      <c r="GIA21" s="1"/>
      <c r="GIB21" s="1"/>
      <c r="GIC21" s="1"/>
      <c r="GID21" s="1"/>
      <c r="GIE21" s="1"/>
      <c r="GIF21" s="1"/>
      <c r="GIG21" s="1"/>
      <c r="GIH21" s="1"/>
      <c r="GII21" s="1"/>
      <c r="GIJ21" s="1"/>
      <c r="GIK21" s="1"/>
      <c r="GIL21" s="1"/>
      <c r="GIM21" s="1"/>
      <c r="GIN21" s="1"/>
      <c r="GIO21" s="1"/>
      <c r="GIP21" s="1"/>
      <c r="GIQ21" s="1"/>
      <c r="GIR21" s="1"/>
      <c r="GIS21" s="1"/>
      <c r="GIT21" s="1"/>
      <c r="GIU21" s="1"/>
      <c r="GIV21" s="1"/>
      <c r="GIW21" s="1"/>
      <c r="GIX21" s="1"/>
      <c r="GIY21" s="1"/>
      <c r="GIZ21" s="1"/>
      <c r="GJA21" s="1"/>
      <c r="GJB21" s="1"/>
      <c r="GJC21" s="1"/>
      <c r="GJD21" s="1"/>
      <c r="GJE21" s="1"/>
      <c r="GJF21" s="1"/>
      <c r="GJG21" s="1"/>
      <c r="GJH21" s="1"/>
      <c r="GJI21" s="1"/>
      <c r="GJJ21" s="1"/>
      <c r="GJK21" s="1"/>
      <c r="GJL21" s="1"/>
      <c r="GJM21" s="1"/>
      <c r="GJN21" s="1"/>
      <c r="GJO21" s="1"/>
      <c r="GJP21" s="1"/>
      <c r="GJQ21" s="1"/>
      <c r="GJR21" s="1"/>
      <c r="GJS21" s="1"/>
      <c r="GJT21" s="1"/>
      <c r="GJU21" s="1"/>
      <c r="GJV21" s="1"/>
      <c r="GJW21" s="1"/>
      <c r="GJX21" s="1"/>
      <c r="GJY21" s="1"/>
      <c r="GJZ21" s="1"/>
      <c r="GKA21" s="1"/>
      <c r="GKB21" s="1"/>
      <c r="GKC21" s="1"/>
      <c r="GKD21" s="1"/>
      <c r="GKE21" s="1"/>
      <c r="GKF21" s="1"/>
      <c r="GKG21" s="1"/>
      <c r="GKH21" s="1"/>
      <c r="GKI21" s="1"/>
      <c r="GKJ21" s="1"/>
      <c r="GKK21" s="1"/>
      <c r="GKL21" s="1"/>
      <c r="GKM21" s="1"/>
      <c r="GKN21" s="1"/>
      <c r="GKO21" s="1"/>
      <c r="GKP21" s="1"/>
      <c r="GKQ21" s="1"/>
      <c r="GKR21" s="1"/>
      <c r="GKS21" s="1"/>
      <c r="GKT21" s="1"/>
      <c r="GKU21" s="1"/>
      <c r="GKV21" s="1"/>
      <c r="GKW21" s="1"/>
      <c r="GKX21" s="1"/>
      <c r="GKY21" s="1"/>
      <c r="GKZ21" s="1"/>
      <c r="GLA21" s="1"/>
      <c r="GLB21" s="1"/>
      <c r="GLC21" s="1"/>
      <c r="GLD21" s="1"/>
      <c r="GLE21" s="1"/>
      <c r="GLF21" s="1"/>
      <c r="GLG21" s="1"/>
      <c r="GLH21" s="1"/>
      <c r="GLI21" s="1"/>
      <c r="GLJ21" s="1"/>
      <c r="GLK21" s="1"/>
      <c r="GLL21" s="1"/>
      <c r="GLM21" s="1"/>
      <c r="GLN21" s="1"/>
      <c r="GLO21" s="1"/>
      <c r="GLP21" s="1"/>
      <c r="GLQ21" s="1"/>
      <c r="GLR21" s="1"/>
      <c r="GLS21" s="1"/>
      <c r="GLT21" s="1"/>
      <c r="GLU21" s="1"/>
      <c r="GLV21" s="1"/>
      <c r="GLW21" s="1"/>
      <c r="GLX21" s="1"/>
      <c r="GLY21" s="1"/>
      <c r="GLZ21" s="1"/>
      <c r="GMA21" s="1"/>
      <c r="GMB21" s="1"/>
      <c r="GMC21" s="1"/>
      <c r="GMD21" s="1"/>
      <c r="GME21" s="1"/>
      <c r="GMF21" s="1"/>
      <c r="GMG21" s="1"/>
      <c r="GMH21" s="1"/>
      <c r="GMI21" s="1"/>
      <c r="GMJ21" s="1"/>
      <c r="GMK21" s="1"/>
      <c r="GML21" s="1"/>
      <c r="GMM21" s="1"/>
      <c r="GMN21" s="1"/>
      <c r="GMO21" s="1"/>
      <c r="GMP21" s="1"/>
      <c r="GMQ21" s="1"/>
      <c r="GMR21" s="1"/>
      <c r="GMS21" s="1"/>
      <c r="GMT21" s="1"/>
      <c r="GMU21" s="1"/>
      <c r="GMV21" s="1"/>
      <c r="GMW21" s="1"/>
      <c r="GMX21" s="1"/>
      <c r="GMY21" s="1"/>
      <c r="GMZ21" s="1"/>
      <c r="GNA21" s="1"/>
      <c r="GNB21" s="1"/>
      <c r="GNC21" s="1"/>
      <c r="GND21" s="1"/>
      <c r="GNE21" s="1"/>
      <c r="GNF21" s="1"/>
      <c r="GNG21" s="1"/>
      <c r="GNH21" s="1"/>
      <c r="GNI21" s="1"/>
      <c r="GNJ21" s="1"/>
      <c r="GNK21" s="1"/>
      <c r="GNL21" s="1"/>
      <c r="GNM21" s="1"/>
      <c r="GNN21" s="1"/>
      <c r="GNO21" s="1"/>
      <c r="GNP21" s="1"/>
      <c r="GNQ21" s="1"/>
      <c r="GNR21" s="1"/>
      <c r="GNS21" s="1"/>
      <c r="GNT21" s="1"/>
      <c r="GNU21" s="1"/>
      <c r="GNV21" s="1"/>
      <c r="GNW21" s="1"/>
      <c r="GNX21" s="1"/>
      <c r="GNY21" s="1"/>
      <c r="GNZ21" s="1"/>
      <c r="GOA21" s="1"/>
      <c r="GOB21" s="1"/>
      <c r="GOC21" s="1"/>
      <c r="GOD21" s="1"/>
      <c r="GOE21" s="1"/>
      <c r="GOF21" s="1"/>
      <c r="GOG21" s="1"/>
      <c r="GOH21" s="1"/>
      <c r="GOI21" s="1"/>
      <c r="GOJ21" s="1"/>
      <c r="GOK21" s="1"/>
      <c r="GOL21" s="1"/>
      <c r="GOM21" s="1"/>
      <c r="GON21" s="1"/>
      <c r="GOO21" s="1"/>
      <c r="GOP21" s="1"/>
      <c r="GOQ21" s="1"/>
      <c r="GOR21" s="1"/>
      <c r="GOS21" s="1"/>
      <c r="GOT21" s="1"/>
      <c r="GOU21" s="1"/>
      <c r="GOV21" s="1"/>
      <c r="GOW21" s="1"/>
      <c r="GOX21" s="1"/>
      <c r="GOY21" s="1"/>
      <c r="GOZ21" s="1"/>
      <c r="GPA21" s="1"/>
      <c r="GPB21" s="1"/>
      <c r="GPC21" s="1"/>
      <c r="GPD21" s="1"/>
      <c r="GPE21" s="1"/>
      <c r="GPF21" s="1"/>
      <c r="GPG21" s="1"/>
      <c r="GPH21" s="1"/>
      <c r="GPI21" s="1"/>
      <c r="GPJ21" s="1"/>
      <c r="GPK21" s="1"/>
      <c r="GPL21" s="1"/>
      <c r="GPM21" s="1"/>
      <c r="GPN21" s="1"/>
      <c r="GPO21" s="1"/>
      <c r="GPP21" s="1"/>
      <c r="GPQ21" s="1"/>
      <c r="GPR21" s="1"/>
      <c r="GPS21" s="1"/>
      <c r="GPT21" s="1"/>
      <c r="GPU21" s="1"/>
      <c r="GPV21" s="1"/>
      <c r="GPW21" s="1"/>
      <c r="GPX21" s="1"/>
      <c r="GPY21" s="1"/>
      <c r="GPZ21" s="1"/>
      <c r="GQA21" s="1"/>
      <c r="GQB21" s="1"/>
      <c r="GQC21" s="1"/>
      <c r="GQD21" s="1"/>
      <c r="GQE21" s="1"/>
      <c r="GQF21" s="1"/>
      <c r="GQG21" s="1"/>
      <c r="GQH21" s="1"/>
      <c r="GQI21" s="1"/>
      <c r="GQJ21" s="1"/>
      <c r="GQK21" s="1"/>
      <c r="GQL21" s="1"/>
      <c r="GQM21" s="1"/>
      <c r="GQN21" s="1"/>
      <c r="GQO21" s="1"/>
      <c r="GQP21" s="1"/>
      <c r="GQQ21" s="1"/>
      <c r="GQR21" s="1"/>
      <c r="GQS21" s="1"/>
      <c r="GQT21" s="1"/>
      <c r="GQU21" s="1"/>
      <c r="GQV21" s="1"/>
      <c r="GQW21" s="1"/>
      <c r="GQX21" s="1"/>
      <c r="GQY21" s="1"/>
      <c r="GQZ21" s="1"/>
      <c r="GRA21" s="1"/>
      <c r="GRB21" s="1"/>
      <c r="GRC21" s="1"/>
      <c r="GRD21" s="1"/>
      <c r="GRE21" s="1"/>
      <c r="GRF21" s="1"/>
      <c r="GRG21" s="1"/>
      <c r="GRH21" s="1"/>
      <c r="GRI21" s="1"/>
      <c r="GRJ21" s="1"/>
      <c r="GRK21" s="1"/>
      <c r="GRL21" s="1"/>
      <c r="GRM21" s="1"/>
      <c r="GRN21" s="1"/>
      <c r="GRO21" s="1"/>
      <c r="GRP21" s="1"/>
      <c r="GRQ21" s="1"/>
      <c r="GRR21" s="1"/>
      <c r="GRS21" s="1"/>
      <c r="GRT21" s="1"/>
      <c r="GRU21" s="1"/>
      <c r="GRV21" s="1"/>
      <c r="GRW21" s="1"/>
      <c r="GRX21" s="1"/>
      <c r="GRY21" s="1"/>
      <c r="GRZ21" s="1"/>
      <c r="GSA21" s="1"/>
      <c r="GSB21" s="1"/>
      <c r="GSC21" s="1"/>
      <c r="GSD21" s="1"/>
      <c r="GSE21" s="1"/>
      <c r="GSF21" s="1"/>
      <c r="GSG21" s="1"/>
      <c r="GSH21" s="1"/>
      <c r="GSI21" s="1"/>
      <c r="GSJ21" s="1"/>
      <c r="GSK21" s="1"/>
      <c r="GSL21" s="1"/>
      <c r="GSM21" s="1"/>
      <c r="GSN21" s="1"/>
      <c r="GSO21" s="1"/>
      <c r="GSP21" s="1"/>
      <c r="GSQ21" s="1"/>
      <c r="GSR21" s="1"/>
      <c r="GSS21" s="1"/>
      <c r="GST21" s="1"/>
      <c r="GSU21" s="1"/>
      <c r="GSV21" s="1"/>
      <c r="GSW21" s="1"/>
      <c r="GSX21" s="1"/>
      <c r="GSY21" s="1"/>
      <c r="GSZ21" s="1"/>
      <c r="GTA21" s="1"/>
      <c r="GTB21" s="1"/>
      <c r="GTC21" s="1"/>
      <c r="GTD21" s="1"/>
      <c r="GTE21" s="1"/>
      <c r="GTF21" s="1"/>
      <c r="GTG21" s="1"/>
      <c r="GTH21" s="1"/>
      <c r="GTI21" s="1"/>
      <c r="GTJ21" s="1"/>
      <c r="GTK21" s="1"/>
      <c r="GTL21" s="1"/>
      <c r="GTM21" s="1"/>
      <c r="GTN21" s="1"/>
      <c r="GTO21" s="1"/>
      <c r="GTP21" s="1"/>
      <c r="GTQ21" s="1"/>
      <c r="GTR21" s="1"/>
      <c r="GTS21" s="1"/>
      <c r="GTT21" s="1"/>
      <c r="GTU21" s="1"/>
      <c r="GTV21" s="1"/>
      <c r="GTW21" s="1"/>
      <c r="GTX21" s="1"/>
      <c r="GTY21" s="1"/>
      <c r="GTZ21" s="1"/>
      <c r="GUA21" s="1"/>
      <c r="GUB21" s="1"/>
      <c r="GUC21" s="1"/>
      <c r="GUD21" s="1"/>
      <c r="GUE21" s="1"/>
      <c r="GUF21" s="1"/>
      <c r="GUG21" s="1"/>
      <c r="GUH21" s="1"/>
      <c r="GUI21" s="1"/>
      <c r="GUJ21" s="1"/>
      <c r="GUK21" s="1"/>
      <c r="GUL21" s="1"/>
      <c r="GUM21" s="1"/>
      <c r="GUN21" s="1"/>
      <c r="GUO21" s="1"/>
      <c r="GUP21" s="1"/>
      <c r="GUQ21" s="1"/>
      <c r="GUR21" s="1"/>
      <c r="GUS21" s="1"/>
      <c r="GUT21" s="1"/>
      <c r="GUU21" s="1"/>
      <c r="GUV21" s="1"/>
      <c r="GUW21" s="1"/>
      <c r="GUX21" s="1"/>
      <c r="GUY21" s="1"/>
      <c r="GUZ21" s="1"/>
      <c r="GVA21" s="1"/>
      <c r="GVB21" s="1"/>
      <c r="GVC21" s="1"/>
      <c r="GVD21" s="1"/>
      <c r="GVE21" s="1"/>
      <c r="GVF21" s="1"/>
      <c r="GVG21" s="1"/>
      <c r="GVH21" s="1"/>
      <c r="GVI21" s="1"/>
      <c r="GVJ21" s="1"/>
      <c r="GVK21" s="1"/>
      <c r="GVL21" s="1"/>
      <c r="GVM21" s="1"/>
      <c r="GVN21" s="1"/>
      <c r="GVO21" s="1"/>
      <c r="GVP21" s="1"/>
      <c r="GVQ21" s="1"/>
      <c r="GVR21" s="1"/>
      <c r="GVS21" s="1"/>
      <c r="GVT21" s="1"/>
      <c r="GVU21" s="1"/>
      <c r="GVV21" s="1"/>
      <c r="GVW21" s="1"/>
      <c r="GVX21" s="1"/>
      <c r="GVY21" s="1"/>
      <c r="GVZ21" s="1"/>
      <c r="GWA21" s="1"/>
      <c r="GWB21" s="1"/>
      <c r="GWC21" s="1"/>
      <c r="GWD21" s="1"/>
      <c r="GWE21" s="1"/>
      <c r="GWF21" s="1"/>
      <c r="GWG21" s="1"/>
      <c r="GWH21" s="1"/>
      <c r="GWI21" s="1"/>
      <c r="GWJ21" s="1"/>
      <c r="GWK21" s="1"/>
      <c r="GWL21" s="1"/>
      <c r="GWM21" s="1"/>
      <c r="GWN21" s="1"/>
      <c r="GWO21" s="1"/>
      <c r="GWP21" s="1"/>
      <c r="GWQ21" s="1"/>
      <c r="GWR21" s="1"/>
      <c r="GWS21" s="1"/>
      <c r="GWT21" s="1"/>
      <c r="GWU21" s="1"/>
      <c r="GWV21" s="1"/>
      <c r="GWW21" s="1"/>
      <c r="GWX21" s="1"/>
      <c r="GWY21" s="1"/>
      <c r="GWZ21" s="1"/>
      <c r="GXA21" s="1"/>
      <c r="GXB21" s="1"/>
      <c r="GXC21" s="1"/>
      <c r="GXD21" s="1"/>
      <c r="GXE21" s="1"/>
      <c r="GXF21" s="1"/>
      <c r="GXG21" s="1"/>
      <c r="GXH21" s="1"/>
      <c r="GXI21" s="1"/>
      <c r="GXJ21" s="1"/>
      <c r="GXK21" s="1"/>
      <c r="GXL21" s="1"/>
      <c r="GXM21" s="1"/>
      <c r="GXN21" s="1"/>
      <c r="GXO21" s="1"/>
      <c r="GXP21" s="1"/>
      <c r="GXQ21" s="1"/>
      <c r="GXR21" s="1"/>
      <c r="GXS21" s="1"/>
      <c r="GXT21" s="1"/>
      <c r="GXU21" s="1"/>
      <c r="GXV21" s="1"/>
      <c r="GXW21" s="1"/>
      <c r="GXX21" s="1"/>
      <c r="GXY21" s="1"/>
      <c r="GXZ21" s="1"/>
      <c r="GYA21" s="1"/>
      <c r="GYB21" s="1"/>
      <c r="GYC21" s="1"/>
      <c r="GYD21" s="1"/>
      <c r="GYE21" s="1"/>
      <c r="GYF21" s="1"/>
      <c r="GYG21" s="1"/>
      <c r="GYH21" s="1"/>
      <c r="GYI21" s="1"/>
      <c r="GYJ21" s="1"/>
      <c r="GYK21" s="1"/>
      <c r="GYL21" s="1"/>
      <c r="GYM21" s="1"/>
      <c r="GYN21" s="1"/>
      <c r="GYO21" s="1"/>
      <c r="GYP21" s="1"/>
      <c r="GYQ21" s="1"/>
      <c r="GYR21" s="1"/>
      <c r="GYS21" s="1"/>
      <c r="GYT21" s="1"/>
      <c r="GYU21" s="1"/>
      <c r="GYV21" s="1"/>
      <c r="GYW21" s="1"/>
      <c r="GYX21" s="1"/>
      <c r="GYY21" s="1"/>
      <c r="GYZ21" s="1"/>
      <c r="GZA21" s="1"/>
      <c r="GZB21" s="1"/>
      <c r="GZC21" s="1"/>
      <c r="GZD21" s="1"/>
      <c r="GZE21" s="1"/>
      <c r="GZF21" s="1"/>
      <c r="GZG21" s="1"/>
      <c r="GZH21" s="1"/>
      <c r="GZI21" s="1"/>
      <c r="GZJ21" s="1"/>
      <c r="GZK21" s="1"/>
      <c r="GZL21" s="1"/>
      <c r="GZM21" s="1"/>
      <c r="GZN21" s="1"/>
      <c r="GZO21" s="1"/>
      <c r="GZP21" s="1"/>
      <c r="GZQ21" s="1"/>
      <c r="GZR21" s="1"/>
      <c r="GZS21" s="1"/>
      <c r="GZT21" s="1"/>
      <c r="GZU21" s="1"/>
      <c r="GZV21" s="1"/>
      <c r="GZW21" s="1"/>
      <c r="GZX21" s="1"/>
      <c r="GZY21" s="1"/>
      <c r="GZZ21" s="1"/>
      <c r="HAA21" s="1"/>
      <c r="HAB21" s="1"/>
      <c r="HAC21" s="1"/>
      <c r="HAD21" s="1"/>
      <c r="HAE21" s="1"/>
      <c r="HAF21" s="1"/>
      <c r="HAG21" s="1"/>
      <c r="HAH21" s="1"/>
      <c r="HAI21" s="1"/>
      <c r="HAJ21" s="1"/>
      <c r="HAK21" s="1"/>
      <c r="HAL21" s="1"/>
      <c r="HAM21" s="1"/>
      <c r="HAN21" s="1"/>
      <c r="HAO21" s="1"/>
      <c r="HAP21" s="1"/>
      <c r="HAQ21" s="1"/>
      <c r="HAR21" s="1"/>
      <c r="HAS21" s="1"/>
      <c r="HAT21" s="1"/>
      <c r="HAU21" s="1"/>
      <c r="HAV21" s="1"/>
      <c r="HAW21" s="1"/>
      <c r="HAX21" s="1"/>
      <c r="HAY21" s="1"/>
      <c r="HAZ21" s="1"/>
      <c r="HBA21" s="1"/>
      <c r="HBB21" s="1"/>
      <c r="HBC21" s="1"/>
      <c r="HBD21" s="1"/>
      <c r="HBE21" s="1"/>
      <c r="HBF21" s="1"/>
      <c r="HBG21" s="1"/>
      <c r="HBH21" s="1"/>
      <c r="HBI21" s="1"/>
      <c r="HBJ21" s="1"/>
      <c r="HBK21" s="1"/>
      <c r="HBL21" s="1"/>
      <c r="HBM21" s="1"/>
      <c r="HBN21" s="1"/>
      <c r="HBO21" s="1"/>
      <c r="HBP21" s="1"/>
      <c r="HBQ21" s="1"/>
      <c r="HBR21" s="1"/>
      <c r="HBS21" s="1"/>
      <c r="HBT21" s="1"/>
      <c r="HBU21" s="1"/>
      <c r="HBV21" s="1"/>
      <c r="HBW21" s="1"/>
      <c r="HBX21" s="1"/>
      <c r="HBY21" s="1"/>
      <c r="HBZ21" s="1"/>
      <c r="HCA21" s="1"/>
      <c r="HCB21" s="1"/>
      <c r="HCC21" s="1"/>
      <c r="HCD21" s="1"/>
      <c r="HCE21" s="1"/>
      <c r="HCF21" s="1"/>
      <c r="HCG21" s="1"/>
      <c r="HCH21" s="1"/>
      <c r="HCI21" s="1"/>
      <c r="HCJ21" s="1"/>
      <c r="HCK21" s="1"/>
      <c r="HCL21" s="1"/>
      <c r="HCM21" s="1"/>
      <c r="HCN21" s="1"/>
      <c r="HCO21" s="1"/>
      <c r="HCP21" s="1"/>
      <c r="HCQ21" s="1"/>
      <c r="HCR21" s="1"/>
      <c r="HCS21" s="1"/>
      <c r="HCT21" s="1"/>
      <c r="HCU21" s="1"/>
      <c r="HCV21" s="1"/>
      <c r="HCW21" s="1"/>
      <c r="HCX21" s="1"/>
      <c r="HCY21" s="1"/>
      <c r="HCZ21" s="1"/>
      <c r="HDA21" s="1"/>
      <c r="HDB21" s="1"/>
      <c r="HDC21" s="1"/>
      <c r="HDD21" s="1"/>
      <c r="HDE21" s="1"/>
      <c r="HDF21" s="1"/>
      <c r="HDG21" s="1"/>
      <c r="HDH21" s="1"/>
      <c r="HDI21" s="1"/>
      <c r="HDJ21" s="1"/>
      <c r="HDK21" s="1"/>
      <c r="HDL21" s="1"/>
      <c r="HDM21" s="1"/>
      <c r="HDN21" s="1"/>
      <c r="HDO21" s="1"/>
      <c r="HDP21" s="1"/>
      <c r="HDQ21" s="1"/>
      <c r="HDR21" s="1"/>
      <c r="HDS21" s="1"/>
      <c r="HDT21" s="1"/>
      <c r="HDU21" s="1"/>
      <c r="HDV21" s="1"/>
      <c r="HDW21" s="1"/>
      <c r="HDX21" s="1"/>
      <c r="HDY21" s="1"/>
      <c r="HDZ21" s="1"/>
      <c r="HEA21" s="1"/>
      <c r="HEB21" s="1"/>
      <c r="HEC21" s="1"/>
      <c r="HED21" s="1"/>
      <c r="HEE21" s="1"/>
      <c r="HEF21" s="1"/>
      <c r="HEG21" s="1"/>
      <c r="HEH21" s="1"/>
      <c r="HEI21" s="1"/>
      <c r="HEJ21" s="1"/>
      <c r="HEK21" s="1"/>
      <c r="HEL21" s="1"/>
      <c r="HEM21" s="1"/>
      <c r="HEN21" s="1"/>
      <c r="HEO21" s="1"/>
      <c r="HEP21" s="1"/>
      <c r="HEQ21" s="1"/>
      <c r="HER21" s="1"/>
      <c r="HES21" s="1"/>
      <c r="HET21" s="1"/>
      <c r="HEU21" s="1"/>
      <c r="HEV21" s="1"/>
      <c r="HEW21" s="1"/>
      <c r="HEX21" s="1"/>
      <c r="HEY21" s="1"/>
      <c r="HEZ21" s="1"/>
      <c r="HFA21" s="1"/>
      <c r="HFB21" s="1"/>
      <c r="HFC21" s="1"/>
      <c r="HFD21" s="1"/>
      <c r="HFE21" s="1"/>
      <c r="HFF21" s="1"/>
      <c r="HFG21" s="1"/>
      <c r="HFH21" s="1"/>
      <c r="HFI21" s="1"/>
      <c r="HFJ21" s="1"/>
      <c r="HFK21" s="1"/>
      <c r="HFL21" s="1"/>
      <c r="HFM21" s="1"/>
      <c r="HFN21" s="1"/>
      <c r="HFO21" s="1"/>
      <c r="HFP21" s="1"/>
      <c r="HFQ21" s="1"/>
      <c r="HFR21" s="1"/>
      <c r="HFS21" s="1"/>
      <c r="HFT21" s="1"/>
      <c r="HFU21" s="1"/>
      <c r="HFV21" s="1"/>
      <c r="HFW21" s="1"/>
      <c r="HFX21" s="1"/>
      <c r="HFY21" s="1"/>
      <c r="HFZ21" s="1"/>
      <c r="HGA21" s="1"/>
      <c r="HGB21" s="1"/>
      <c r="HGC21" s="1"/>
      <c r="HGD21" s="1"/>
      <c r="HGE21" s="1"/>
      <c r="HGF21" s="1"/>
      <c r="HGG21" s="1"/>
      <c r="HGH21" s="1"/>
      <c r="HGI21" s="1"/>
      <c r="HGJ21" s="1"/>
      <c r="HGK21" s="1"/>
      <c r="HGL21" s="1"/>
      <c r="HGM21" s="1"/>
      <c r="HGN21" s="1"/>
      <c r="HGO21" s="1"/>
      <c r="HGP21" s="1"/>
      <c r="HGQ21" s="1"/>
      <c r="HGR21" s="1"/>
      <c r="HGS21" s="1"/>
      <c r="HGT21" s="1"/>
      <c r="HGU21" s="1"/>
      <c r="HGV21" s="1"/>
      <c r="HGW21" s="1"/>
      <c r="HGX21" s="1"/>
      <c r="HGY21" s="1"/>
      <c r="HGZ21" s="1"/>
      <c r="HHA21" s="1"/>
      <c r="HHB21" s="1"/>
      <c r="HHC21" s="1"/>
      <c r="HHD21" s="1"/>
      <c r="HHE21" s="1"/>
      <c r="HHF21" s="1"/>
      <c r="HHG21" s="1"/>
      <c r="HHH21" s="1"/>
      <c r="HHI21" s="1"/>
      <c r="HHJ21" s="1"/>
      <c r="HHK21" s="1"/>
      <c r="HHL21" s="1"/>
      <c r="HHM21" s="1"/>
      <c r="HHN21" s="1"/>
      <c r="HHO21" s="1"/>
      <c r="HHP21" s="1"/>
      <c r="HHQ21" s="1"/>
      <c r="HHR21" s="1"/>
      <c r="HHS21" s="1"/>
      <c r="HHT21" s="1"/>
      <c r="HHU21" s="1"/>
      <c r="HHV21" s="1"/>
      <c r="HHW21" s="1"/>
      <c r="HHX21" s="1"/>
      <c r="HHY21" s="1"/>
      <c r="HHZ21" s="1"/>
      <c r="HIA21" s="1"/>
      <c r="HIB21" s="1"/>
      <c r="HIC21" s="1"/>
      <c r="HID21" s="1"/>
      <c r="HIE21" s="1"/>
      <c r="HIF21" s="1"/>
      <c r="HIG21" s="1"/>
      <c r="HIH21" s="1"/>
      <c r="HII21" s="1"/>
      <c r="HIJ21" s="1"/>
      <c r="HIK21" s="1"/>
      <c r="HIL21" s="1"/>
      <c r="HIM21" s="1"/>
      <c r="HIN21" s="1"/>
      <c r="HIO21" s="1"/>
      <c r="HIP21" s="1"/>
      <c r="HIQ21" s="1"/>
      <c r="HIR21" s="1"/>
      <c r="HIS21" s="1"/>
      <c r="HIT21" s="1"/>
      <c r="HIU21" s="1"/>
      <c r="HIV21" s="1"/>
      <c r="HIW21" s="1"/>
      <c r="HIX21" s="1"/>
      <c r="HIY21" s="1"/>
      <c r="HIZ21" s="1"/>
      <c r="HJA21" s="1"/>
      <c r="HJB21" s="1"/>
      <c r="HJC21" s="1"/>
      <c r="HJD21" s="1"/>
      <c r="HJE21" s="1"/>
      <c r="HJF21" s="1"/>
      <c r="HJG21" s="1"/>
      <c r="HJH21" s="1"/>
      <c r="HJI21" s="1"/>
      <c r="HJJ21" s="1"/>
      <c r="HJK21" s="1"/>
      <c r="HJL21" s="1"/>
      <c r="HJM21" s="1"/>
      <c r="HJN21" s="1"/>
      <c r="HJO21" s="1"/>
      <c r="HJP21" s="1"/>
      <c r="HJQ21" s="1"/>
      <c r="HJR21" s="1"/>
      <c r="HJS21" s="1"/>
      <c r="HJT21" s="1"/>
      <c r="HJU21" s="1"/>
      <c r="HJV21" s="1"/>
      <c r="HJW21" s="1"/>
      <c r="HJX21" s="1"/>
      <c r="HJY21" s="1"/>
      <c r="HJZ21" s="1"/>
      <c r="HKA21" s="1"/>
      <c r="HKB21" s="1"/>
      <c r="HKC21" s="1"/>
      <c r="HKD21" s="1"/>
      <c r="HKE21" s="1"/>
      <c r="HKF21" s="1"/>
      <c r="HKG21" s="1"/>
      <c r="HKH21" s="1"/>
      <c r="HKI21" s="1"/>
      <c r="HKJ21" s="1"/>
      <c r="HKK21" s="1"/>
      <c r="HKL21" s="1"/>
      <c r="HKM21" s="1"/>
      <c r="HKN21" s="1"/>
      <c r="HKO21" s="1"/>
      <c r="HKP21" s="1"/>
      <c r="HKQ21" s="1"/>
      <c r="HKR21" s="1"/>
      <c r="HKS21" s="1"/>
      <c r="HKT21" s="1"/>
      <c r="HKU21" s="1"/>
      <c r="HKV21" s="1"/>
      <c r="HKW21" s="1"/>
      <c r="HKX21" s="1"/>
      <c r="HKY21" s="1"/>
      <c r="HKZ21" s="1"/>
      <c r="HLA21" s="1"/>
      <c r="HLB21" s="1"/>
      <c r="HLC21" s="1"/>
      <c r="HLD21" s="1"/>
      <c r="HLE21" s="1"/>
      <c r="HLF21" s="1"/>
      <c r="HLG21" s="1"/>
      <c r="HLH21" s="1"/>
      <c r="HLI21" s="1"/>
      <c r="HLJ21" s="1"/>
      <c r="HLK21" s="1"/>
      <c r="HLL21" s="1"/>
      <c r="HLM21" s="1"/>
      <c r="HLN21" s="1"/>
      <c r="HLO21" s="1"/>
      <c r="HLP21" s="1"/>
      <c r="HLQ21" s="1"/>
      <c r="HLR21" s="1"/>
      <c r="HLS21" s="1"/>
      <c r="HLT21" s="1"/>
      <c r="HLU21" s="1"/>
      <c r="HLV21" s="1"/>
      <c r="HLW21" s="1"/>
      <c r="HLX21" s="1"/>
      <c r="HLY21" s="1"/>
      <c r="HLZ21" s="1"/>
      <c r="HMA21" s="1"/>
      <c r="HMB21" s="1"/>
      <c r="HMC21" s="1"/>
      <c r="HMD21" s="1"/>
      <c r="HME21" s="1"/>
      <c r="HMF21" s="1"/>
      <c r="HMG21" s="1"/>
      <c r="HMH21" s="1"/>
      <c r="HMI21" s="1"/>
      <c r="HMJ21" s="1"/>
      <c r="HMK21" s="1"/>
      <c r="HML21" s="1"/>
      <c r="HMM21" s="1"/>
      <c r="HMN21" s="1"/>
      <c r="HMO21" s="1"/>
      <c r="HMP21" s="1"/>
      <c r="HMQ21" s="1"/>
      <c r="HMR21" s="1"/>
      <c r="HMS21" s="1"/>
      <c r="HMT21" s="1"/>
      <c r="HMU21" s="1"/>
      <c r="HMV21" s="1"/>
      <c r="HMW21" s="1"/>
      <c r="HMX21" s="1"/>
      <c r="HMY21" s="1"/>
      <c r="HMZ21" s="1"/>
      <c r="HNA21" s="1"/>
      <c r="HNB21" s="1"/>
      <c r="HNC21" s="1"/>
      <c r="HND21" s="1"/>
      <c r="HNE21" s="1"/>
      <c r="HNF21" s="1"/>
      <c r="HNG21" s="1"/>
      <c r="HNH21" s="1"/>
      <c r="HNI21" s="1"/>
      <c r="HNJ21" s="1"/>
      <c r="HNK21" s="1"/>
      <c r="HNL21" s="1"/>
      <c r="HNM21" s="1"/>
      <c r="HNN21" s="1"/>
      <c r="HNO21" s="1"/>
      <c r="HNP21" s="1"/>
      <c r="HNQ21" s="1"/>
      <c r="HNR21" s="1"/>
      <c r="HNS21" s="1"/>
      <c r="HNT21" s="1"/>
      <c r="HNU21" s="1"/>
      <c r="HNV21" s="1"/>
      <c r="HNW21" s="1"/>
      <c r="HNX21" s="1"/>
      <c r="HNY21" s="1"/>
      <c r="HNZ21" s="1"/>
      <c r="HOA21" s="1"/>
      <c r="HOB21" s="1"/>
      <c r="HOC21" s="1"/>
      <c r="HOD21" s="1"/>
      <c r="HOE21" s="1"/>
      <c r="HOF21" s="1"/>
      <c r="HOG21" s="1"/>
      <c r="HOH21" s="1"/>
      <c r="HOI21" s="1"/>
      <c r="HOJ21" s="1"/>
      <c r="HOK21" s="1"/>
      <c r="HOL21" s="1"/>
      <c r="HOM21" s="1"/>
      <c r="HON21" s="1"/>
      <c r="HOO21" s="1"/>
      <c r="HOP21" s="1"/>
      <c r="HOQ21" s="1"/>
      <c r="HOR21" s="1"/>
      <c r="HOS21" s="1"/>
      <c r="HOT21" s="1"/>
      <c r="HOU21" s="1"/>
      <c r="HOV21" s="1"/>
      <c r="HOW21" s="1"/>
      <c r="HOX21" s="1"/>
      <c r="HOY21" s="1"/>
      <c r="HOZ21" s="1"/>
      <c r="HPA21" s="1"/>
      <c r="HPB21" s="1"/>
      <c r="HPC21" s="1"/>
      <c r="HPD21" s="1"/>
      <c r="HPE21" s="1"/>
      <c r="HPF21" s="1"/>
      <c r="HPG21" s="1"/>
      <c r="HPH21" s="1"/>
      <c r="HPI21" s="1"/>
      <c r="HPJ21" s="1"/>
      <c r="HPK21" s="1"/>
      <c r="HPL21" s="1"/>
      <c r="HPM21" s="1"/>
      <c r="HPN21" s="1"/>
      <c r="HPO21" s="1"/>
      <c r="HPP21" s="1"/>
      <c r="HPQ21" s="1"/>
      <c r="HPR21" s="1"/>
      <c r="HPS21" s="1"/>
      <c r="HPT21" s="1"/>
      <c r="HPU21" s="1"/>
      <c r="HPV21" s="1"/>
      <c r="HPW21" s="1"/>
      <c r="HPX21" s="1"/>
      <c r="HPY21" s="1"/>
      <c r="HPZ21" s="1"/>
      <c r="HQA21" s="1"/>
      <c r="HQB21" s="1"/>
      <c r="HQC21" s="1"/>
      <c r="HQD21" s="1"/>
      <c r="HQE21" s="1"/>
      <c r="HQF21" s="1"/>
      <c r="HQG21" s="1"/>
      <c r="HQH21" s="1"/>
      <c r="HQI21" s="1"/>
      <c r="HQJ21" s="1"/>
      <c r="HQK21" s="1"/>
      <c r="HQL21" s="1"/>
      <c r="HQM21" s="1"/>
      <c r="HQN21" s="1"/>
      <c r="HQO21" s="1"/>
      <c r="HQP21" s="1"/>
      <c r="HQQ21" s="1"/>
      <c r="HQR21" s="1"/>
      <c r="HQS21" s="1"/>
      <c r="HQT21" s="1"/>
      <c r="HQU21" s="1"/>
      <c r="HQV21" s="1"/>
      <c r="HQW21" s="1"/>
      <c r="HQX21" s="1"/>
      <c r="HQY21" s="1"/>
      <c r="HQZ21" s="1"/>
      <c r="HRA21" s="1"/>
      <c r="HRB21" s="1"/>
      <c r="HRC21" s="1"/>
      <c r="HRD21" s="1"/>
      <c r="HRE21" s="1"/>
      <c r="HRF21" s="1"/>
      <c r="HRG21" s="1"/>
      <c r="HRH21" s="1"/>
      <c r="HRI21" s="1"/>
      <c r="HRJ21" s="1"/>
      <c r="HRK21" s="1"/>
      <c r="HRL21" s="1"/>
      <c r="HRM21" s="1"/>
      <c r="HRN21" s="1"/>
      <c r="HRO21" s="1"/>
      <c r="HRP21" s="1"/>
      <c r="HRQ21" s="1"/>
      <c r="HRR21" s="1"/>
      <c r="HRS21" s="1"/>
      <c r="HRT21" s="1"/>
      <c r="HRU21" s="1"/>
      <c r="HRV21" s="1"/>
      <c r="HRW21" s="1"/>
      <c r="HRX21" s="1"/>
      <c r="HRY21" s="1"/>
      <c r="HRZ21" s="1"/>
      <c r="HSA21" s="1"/>
      <c r="HSB21" s="1"/>
      <c r="HSC21" s="1"/>
      <c r="HSD21" s="1"/>
      <c r="HSE21" s="1"/>
      <c r="HSF21" s="1"/>
      <c r="HSG21" s="1"/>
      <c r="HSH21" s="1"/>
      <c r="HSI21" s="1"/>
      <c r="HSJ21" s="1"/>
      <c r="HSK21" s="1"/>
      <c r="HSL21" s="1"/>
      <c r="HSM21" s="1"/>
      <c r="HSN21" s="1"/>
      <c r="HSO21" s="1"/>
      <c r="HSP21" s="1"/>
      <c r="HSQ21" s="1"/>
      <c r="HSR21" s="1"/>
      <c r="HSS21" s="1"/>
      <c r="HST21" s="1"/>
      <c r="HSU21" s="1"/>
      <c r="HSV21" s="1"/>
      <c r="HSW21" s="1"/>
      <c r="HSX21" s="1"/>
      <c r="HSY21" s="1"/>
      <c r="HSZ21" s="1"/>
      <c r="HTA21" s="1"/>
      <c r="HTB21" s="1"/>
      <c r="HTC21" s="1"/>
      <c r="HTD21" s="1"/>
      <c r="HTE21" s="1"/>
      <c r="HTF21" s="1"/>
      <c r="HTG21" s="1"/>
      <c r="HTH21" s="1"/>
      <c r="HTI21" s="1"/>
      <c r="HTJ21" s="1"/>
      <c r="HTK21" s="1"/>
      <c r="HTL21" s="1"/>
      <c r="HTM21" s="1"/>
      <c r="HTN21" s="1"/>
      <c r="HTO21" s="1"/>
      <c r="HTP21" s="1"/>
      <c r="HTQ21" s="1"/>
      <c r="HTR21" s="1"/>
      <c r="HTS21" s="1"/>
      <c r="HTT21" s="1"/>
      <c r="HTU21" s="1"/>
      <c r="HTV21" s="1"/>
      <c r="HTW21" s="1"/>
      <c r="HTX21" s="1"/>
      <c r="HTY21" s="1"/>
      <c r="HTZ21" s="1"/>
      <c r="HUA21" s="1"/>
      <c r="HUB21" s="1"/>
      <c r="HUC21" s="1"/>
      <c r="HUD21" s="1"/>
      <c r="HUE21" s="1"/>
      <c r="HUF21" s="1"/>
      <c r="HUG21" s="1"/>
      <c r="HUH21" s="1"/>
      <c r="HUI21" s="1"/>
      <c r="HUJ21" s="1"/>
      <c r="HUK21" s="1"/>
      <c r="HUL21" s="1"/>
      <c r="HUM21" s="1"/>
      <c r="HUN21" s="1"/>
      <c r="HUO21" s="1"/>
      <c r="HUP21" s="1"/>
      <c r="HUQ21" s="1"/>
      <c r="HUR21" s="1"/>
      <c r="HUS21" s="1"/>
      <c r="HUT21" s="1"/>
      <c r="HUU21" s="1"/>
      <c r="HUV21" s="1"/>
      <c r="HUW21" s="1"/>
      <c r="HUX21" s="1"/>
      <c r="HUY21" s="1"/>
      <c r="HUZ21" s="1"/>
      <c r="HVA21" s="1"/>
      <c r="HVB21" s="1"/>
      <c r="HVC21" s="1"/>
      <c r="HVD21" s="1"/>
      <c r="HVE21" s="1"/>
      <c r="HVF21" s="1"/>
      <c r="HVG21" s="1"/>
      <c r="HVH21" s="1"/>
      <c r="HVI21" s="1"/>
      <c r="HVJ21" s="1"/>
      <c r="HVK21" s="1"/>
      <c r="HVL21" s="1"/>
      <c r="HVM21" s="1"/>
      <c r="HVN21" s="1"/>
      <c r="HVO21" s="1"/>
      <c r="HVP21" s="1"/>
      <c r="HVQ21" s="1"/>
      <c r="HVR21" s="1"/>
      <c r="HVS21" s="1"/>
      <c r="HVT21" s="1"/>
      <c r="HVU21" s="1"/>
      <c r="HVV21" s="1"/>
      <c r="HVW21" s="1"/>
      <c r="HVX21" s="1"/>
      <c r="HVY21" s="1"/>
      <c r="HVZ21" s="1"/>
      <c r="HWA21" s="1"/>
      <c r="HWB21" s="1"/>
      <c r="HWC21" s="1"/>
      <c r="HWD21" s="1"/>
      <c r="HWE21" s="1"/>
      <c r="HWF21" s="1"/>
      <c r="HWG21" s="1"/>
      <c r="HWH21" s="1"/>
      <c r="HWI21" s="1"/>
      <c r="HWJ21" s="1"/>
      <c r="HWK21" s="1"/>
      <c r="HWL21" s="1"/>
      <c r="HWM21" s="1"/>
      <c r="HWN21" s="1"/>
      <c r="HWO21" s="1"/>
      <c r="HWP21" s="1"/>
      <c r="HWQ21" s="1"/>
      <c r="HWR21" s="1"/>
      <c r="HWS21" s="1"/>
      <c r="HWT21" s="1"/>
      <c r="HWU21" s="1"/>
      <c r="HWV21" s="1"/>
      <c r="HWW21" s="1"/>
      <c r="HWX21" s="1"/>
      <c r="HWY21" s="1"/>
      <c r="HWZ21" s="1"/>
      <c r="HXA21" s="1"/>
      <c r="HXB21" s="1"/>
      <c r="HXC21" s="1"/>
      <c r="HXD21" s="1"/>
      <c r="HXE21" s="1"/>
      <c r="HXF21" s="1"/>
      <c r="HXG21" s="1"/>
      <c r="HXH21" s="1"/>
      <c r="HXI21" s="1"/>
      <c r="HXJ21" s="1"/>
      <c r="HXK21" s="1"/>
      <c r="HXL21" s="1"/>
      <c r="HXM21" s="1"/>
      <c r="HXN21" s="1"/>
      <c r="HXO21" s="1"/>
      <c r="HXP21" s="1"/>
      <c r="HXQ21" s="1"/>
      <c r="HXR21" s="1"/>
      <c r="HXS21" s="1"/>
      <c r="HXT21" s="1"/>
      <c r="HXU21" s="1"/>
      <c r="HXV21" s="1"/>
      <c r="HXW21" s="1"/>
      <c r="HXX21" s="1"/>
      <c r="HXY21" s="1"/>
      <c r="HXZ21" s="1"/>
      <c r="HYA21" s="1"/>
      <c r="HYB21" s="1"/>
      <c r="HYC21" s="1"/>
      <c r="HYD21" s="1"/>
      <c r="HYE21" s="1"/>
      <c r="HYF21" s="1"/>
      <c r="HYG21" s="1"/>
      <c r="HYH21" s="1"/>
      <c r="HYI21" s="1"/>
      <c r="HYJ21" s="1"/>
      <c r="HYK21" s="1"/>
      <c r="HYL21" s="1"/>
      <c r="HYM21" s="1"/>
      <c r="HYN21" s="1"/>
      <c r="HYO21" s="1"/>
      <c r="HYP21" s="1"/>
      <c r="HYQ21" s="1"/>
      <c r="HYR21" s="1"/>
      <c r="HYS21" s="1"/>
      <c r="HYT21" s="1"/>
      <c r="HYU21" s="1"/>
      <c r="HYV21" s="1"/>
      <c r="HYW21" s="1"/>
      <c r="HYX21" s="1"/>
      <c r="HYY21" s="1"/>
      <c r="HYZ21" s="1"/>
      <c r="HZA21" s="1"/>
      <c r="HZB21" s="1"/>
      <c r="HZC21" s="1"/>
      <c r="HZD21" s="1"/>
      <c r="HZE21" s="1"/>
      <c r="HZF21" s="1"/>
      <c r="HZG21" s="1"/>
      <c r="HZH21" s="1"/>
      <c r="HZI21" s="1"/>
      <c r="HZJ21" s="1"/>
      <c r="HZK21" s="1"/>
      <c r="HZL21" s="1"/>
      <c r="HZM21" s="1"/>
      <c r="HZN21" s="1"/>
      <c r="HZO21" s="1"/>
      <c r="HZP21" s="1"/>
      <c r="HZQ21" s="1"/>
      <c r="HZR21" s="1"/>
      <c r="HZS21" s="1"/>
      <c r="HZT21" s="1"/>
      <c r="HZU21" s="1"/>
      <c r="HZV21" s="1"/>
      <c r="HZW21" s="1"/>
      <c r="HZX21" s="1"/>
      <c r="HZY21" s="1"/>
      <c r="HZZ21" s="1"/>
      <c r="IAA21" s="1"/>
      <c r="IAB21" s="1"/>
      <c r="IAC21" s="1"/>
      <c r="IAD21" s="1"/>
      <c r="IAE21" s="1"/>
      <c r="IAF21" s="1"/>
      <c r="IAG21" s="1"/>
      <c r="IAH21" s="1"/>
      <c r="IAI21" s="1"/>
      <c r="IAJ21" s="1"/>
      <c r="IAK21" s="1"/>
      <c r="IAL21" s="1"/>
      <c r="IAM21" s="1"/>
      <c r="IAN21" s="1"/>
      <c r="IAO21" s="1"/>
      <c r="IAP21" s="1"/>
      <c r="IAQ21" s="1"/>
      <c r="IAR21" s="1"/>
      <c r="IAS21" s="1"/>
      <c r="IAT21" s="1"/>
      <c r="IAU21" s="1"/>
      <c r="IAV21" s="1"/>
      <c r="IAW21" s="1"/>
      <c r="IAX21" s="1"/>
      <c r="IAY21" s="1"/>
      <c r="IAZ21" s="1"/>
      <c r="IBA21" s="1"/>
      <c r="IBB21" s="1"/>
      <c r="IBC21" s="1"/>
      <c r="IBD21" s="1"/>
      <c r="IBE21" s="1"/>
      <c r="IBF21" s="1"/>
      <c r="IBG21" s="1"/>
      <c r="IBH21" s="1"/>
      <c r="IBI21" s="1"/>
      <c r="IBJ21" s="1"/>
      <c r="IBK21" s="1"/>
      <c r="IBL21" s="1"/>
      <c r="IBM21" s="1"/>
      <c r="IBN21" s="1"/>
      <c r="IBO21" s="1"/>
      <c r="IBP21" s="1"/>
      <c r="IBQ21" s="1"/>
      <c r="IBR21" s="1"/>
      <c r="IBS21" s="1"/>
      <c r="IBT21" s="1"/>
      <c r="IBU21" s="1"/>
      <c r="IBV21" s="1"/>
      <c r="IBW21" s="1"/>
      <c r="IBX21" s="1"/>
      <c r="IBY21" s="1"/>
      <c r="IBZ21" s="1"/>
      <c r="ICA21" s="1"/>
      <c r="ICB21" s="1"/>
      <c r="ICC21" s="1"/>
      <c r="ICD21" s="1"/>
      <c r="ICE21" s="1"/>
      <c r="ICF21" s="1"/>
      <c r="ICG21" s="1"/>
      <c r="ICH21" s="1"/>
      <c r="ICI21" s="1"/>
      <c r="ICJ21" s="1"/>
      <c r="ICK21" s="1"/>
      <c r="ICL21" s="1"/>
      <c r="ICM21" s="1"/>
      <c r="ICN21" s="1"/>
      <c r="ICO21" s="1"/>
      <c r="ICP21" s="1"/>
      <c r="ICQ21" s="1"/>
      <c r="ICR21" s="1"/>
      <c r="ICS21" s="1"/>
      <c r="ICT21" s="1"/>
      <c r="ICU21" s="1"/>
      <c r="ICV21" s="1"/>
      <c r="ICW21" s="1"/>
      <c r="ICX21" s="1"/>
      <c r="ICY21" s="1"/>
      <c r="ICZ21" s="1"/>
      <c r="IDA21" s="1"/>
      <c r="IDB21" s="1"/>
      <c r="IDC21" s="1"/>
      <c r="IDD21" s="1"/>
      <c r="IDE21" s="1"/>
      <c r="IDF21" s="1"/>
      <c r="IDG21" s="1"/>
      <c r="IDH21" s="1"/>
      <c r="IDI21" s="1"/>
      <c r="IDJ21" s="1"/>
      <c r="IDK21" s="1"/>
      <c r="IDL21" s="1"/>
      <c r="IDM21" s="1"/>
      <c r="IDN21" s="1"/>
      <c r="IDO21" s="1"/>
      <c r="IDP21" s="1"/>
      <c r="IDQ21" s="1"/>
      <c r="IDR21" s="1"/>
      <c r="IDS21" s="1"/>
      <c r="IDT21" s="1"/>
      <c r="IDU21" s="1"/>
      <c r="IDV21" s="1"/>
      <c r="IDW21" s="1"/>
      <c r="IDX21" s="1"/>
      <c r="IDY21" s="1"/>
      <c r="IDZ21" s="1"/>
      <c r="IEA21" s="1"/>
      <c r="IEB21" s="1"/>
      <c r="IEC21" s="1"/>
      <c r="IED21" s="1"/>
      <c r="IEE21" s="1"/>
      <c r="IEF21" s="1"/>
      <c r="IEG21" s="1"/>
      <c r="IEH21" s="1"/>
      <c r="IEI21" s="1"/>
      <c r="IEJ21" s="1"/>
      <c r="IEK21" s="1"/>
      <c r="IEL21" s="1"/>
      <c r="IEM21" s="1"/>
      <c r="IEN21" s="1"/>
      <c r="IEO21" s="1"/>
      <c r="IEP21" s="1"/>
      <c r="IEQ21" s="1"/>
      <c r="IER21" s="1"/>
      <c r="IES21" s="1"/>
      <c r="IET21" s="1"/>
      <c r="IEU21" s="1"/>
      <c r="IEV21" s="1"/>
      <c r="IEW21" s="1"/>
      <c r="IEX21" s="1"/>
      <c r="IEY21" s="1"/>
      <c r="IEZ21" s="1"/>
      <c r="IFA21" s="1"/>
      <c r="IFB21" s="1"/>
      <c r="IFC21" s="1"/>
      <c r="IFD21" s="1"/>
      <c r="IFE21" s="1"/>
      <c r="IFF21" s="1"/>
      <c r="IFG21" s="1"/>
      <c r="IFH21" s="1"/>
      <c r="IFI21" s="1"/>
      <c r="IFJ21" s="1"/>
      <c r="IFK21" s="1"/>
      <c r="IFL21" s="1"/>
      <c r="IFM21" s="1"/>
      <c r="IFN21" s="1"/>
      <c r="IFO21" s="1"/>
      <c r="IFP21" s="1"/>
      <c r="IFQ21" s="1"/>
      <c r="IFR21" s="1"/>
      <c r="IFS21" s="1"/>
      <c r="IFT21" s="1"/>
      <c r="IFU21" s="1"/>
      <c r="IFV21" s="1"/>
      <c r="IFW21" s="1"/>
      <c r="IFX21" s="1"/>
      <c r="IFY21" s="1"/>
      <c r="IFZ21" s="1"/>
      <c r="IGA21" s="1"/>
      <c r="IGB21" s="1"/>
      <c r="IGC21" s="1"/>
      <c r="IGD21" s="1"/>
      <c r="IGE21" s="1"/>
      <c r="IGF21" s="1"/>
      <c r="IGG21" s="1"/>
      <c r="IGH21" s="1"/>
      <c r="IGI21" s="1"/>
      <c r="IGJ21" s="1"/>
      <c r="IGK21" s="1"/>
      <c r="IGL21" s="1"/>
      <c r="IGM21" s="1"/>
      <c r="IGN21" s="1"/>
      <c r="IGO21" s="1"/>
      <c r="IGP21" s="1"/>
      <c r="IGQ21" s="1"/>
      <c r="IGR21" s="1"/>
      <c r="IGS21" s="1"/>
      <c r="IGT21" s="1"/>
      <c r="IGU21" s="1"/>
      <c r="IGV21" s="1"/>
      <c r="IGW21" s="1"/>
      <c r="IGX21" s="1"/>
      <c r="IGY21" s="1"/>
      <c r="IGZ21" s="1"/>
      <c r="IHA21" s="1"/>
      <c r="IHB21" s="1"/>
      <c r="IHC21" s="1"/>
      <c r="IHD21" s="1"/>
      <c r="IHE21" s="1"/>
      <c r="IHF21" s="1"/>
      <c r="IHG21" s="1"/>
      <c r="IHH21" s="1"/>
      <c r="IHI21" s="1"/>
      <c r="IHJ21" s="1"/>
      <c r="IHK21" s="1"/>
      <c r="IHL21" s="1"/>
      <c r="IHM21" s="1"/>
      <c r="IHN21" s="1"/>
      <c r="IHO21" s="1"/>
      <c r="IHP21" s="1"/>
      <c r="IHQ21" s="1"/>
      <c r="IHR21" s="1"/>
      <c r="IHS21" s="1"/>
      <c r="IHT21" s="1"/>
      <c r="IHU21" s="1"/>
      <c r="IHV21" s="1"/>
      <c r="IHW21" s="1"/>
      <c r="IHX21" s="1"/>
      <c r="IHY21" s="1"/>
      <c r="IHZ21" s="1"/>
      <c r="IIA21" s="1"/>
      <c r="IIB21" s="1"/>
      <c r="IIC21" s="1"/>
      <c r="IID21" s="1"/>
      <c r="IIE21" s="1"/>
      <c r="IIF21" s="1"/>
      <c r="IIG21" s="1"/>
      <c r="IIH21" s="1"/>
      <c r="III21" s="1"/>
      <c r="IIJ21" s="1"/>
      <c r="IIK21" s="1"/>
      <c r="IIL21" s="1"/>
      <c r="IIM21" s="1"/>
      <c r="IIN21" s="1"/>
      <c r="IIO21" s="1"/>
      <c r="IIP21" s="1"/>
      <c r="IIQ21" s="1"/>
      <c r="IIR21" s="1"/>
      <c r="IIS21" s="1"/>
      <c r="IIT21" s="1"/>
      <c r="IIU21" s="1"/>
      <c r="IIV21" s="1"/>
      <c r="IIW21" s="1"/>
      <c r="IIX21" s="1"/>
      <c r="IIY21" s="1"/>
      <c r="IIZ21" s="1"/>
      <c r="IJA21" s="1"/>
      <c r="IJB21" s="1"/>
      <c r="IJC21" s="1"/>
      <c r="IJD21" s="1"/>
      <c r="IJE21" s="1"/>
      <c r="IJF21" s="1"/>
      <c r="IJG21" s="1"/>
      <c r="IJH21" s="1"/>
      <c r="IJI21" s="1"/>
      <c r="IJJ21" s="1"/>
      <c r="IJK21" s="1"/>
      <c r="IJL21" s="1"/>
      <c r="IJM21" s="1"/>
      <c r="IJN21" s="1"/>
      <c r="IJO21" s="1"/>
      <c r="IJP21" s="1"/>
      <c r="IJQ21" s="1"/>
      <c r="IJR21" s="1"/>
      <c r="IJS21" s="1"/>
      <c r="IJT21" s="1"/>
      <c r="IJU21" s="1"/>
      <c r="IJV21" s="1"/>
      <c r="IJW21" s="1"/>
      <c r="IJX21" s="1"/>
      <c r="IJY21" s="1"/>
      <c r="IJZ21" s="1"/>
      <c r="IKA21" s="1"/>
      <c r="IKB21" s="1"/>
      <c r="IKC21" s="1"/>
      <c r="IKD21" s="1"/>
      <c r="IKE21" s="1"/>
      <c r="IKF21" s="1"/>
      <c r="IKG21" s="1"/>
      <c r="IKH21" s="1"/>
      <c r="IKI21" s="1"/>
      <c r="IKJ21" s="1"/>
      <c r="IKK21" s="1"/>
      <c r="IKL21" s="1"/>
      <c r="IKM21" s="1"/>
      <c r="IKN21" s="1"/>
      <c r="IKO21" s="1"/>
      <c r="IKP21" s="1"/>
      <c r="IKQ21" s="1"/>
      <c r="IKR21" s="1"/>
      <c r="IKS21" s="1"/>
      <c r="IKT21" s="1"/>
      <c r="IKU21" s="1"/>
      <c r="IKV21" s="1"/>
      <c r="IKW21" s="1"/>
      <c r="IKX21" s="1"/>
      <c r="IKY21" s="1"/>
      <c r="IKZ21" s="1"/>
      <c r="ILA21" s="1"/>
      <c r="ILB21" s="1"/>
      <c r="ILC21" s="1"/>
      <c r="ILD21" s="1"/>
      <c r="ILE21" s="1"/>
      <c r="ILF21" s="1"/>
      <c r="ILG21" s="1"/>
      <c r="ILH21" s="1"/>
      <c r="ILI21" s="1"/>
      <c r="ILJ21" s="1"/>
      <c r="ILK21" s="1"/>
      <c r="ILL21" s="1"/>
      <c r="ILM21" s="1"/>
      <c r="ILN21" s="1"/>
      <c r="ILO21" s="1"/>
      <c r="ILP21" s="1"/>
      <c r="ILQ21" s="1"/>
      <c r="ILR21" s="1"/>
      <c r="ILS21" s="1"/>
      <c r="ILT21" s="1"/>
      <c r="ILU21" s="1"/>
      <c r="ILV21" s="1"/>
      <c r="ILW21" s="1"/>
      <c r="ILX21" s="1"/>
      <c r="ILY21" s="1"/>
      <c r="ILZ21" s="1"/>
      <c r="IMA21" s="1"/>
      <c r="IMB21" s="1"/>
      <c r="IMC21" s="1"/>
      <c r="IMD21" s="1"/>
      <c r="IME21" s="1"/>
      <c r="IMF21" s="1"/>
      <c r="IMG21" s="1"/>
      <c r="IMH21" s="1"/>
      <c r="IMI21" s="1"/>
      <c r="IMJ21" s="1"/>
      <c r="IMK21" s="1"/>
      <c r="IML21" s="1"/>
      <c r="IMM21" s="1"/>
      <c r="IMN21" s="1"/>
      <c r="IMO21" s="1"/>
      <c r="IMP21" s="1"/>
      <c r="IMQ21" s="1"/>
      <c r="IMR21" s="1"/>
      <c r="IMS21" s="1"/>
      <c r="IMT21" s="1"/>
      <c r="IMU21" s="1"/>
      <c r="IMV21" s="1"/>
      <c r="IMW21" s="1"/>
      <c r="IMX21" s="1"/>
      <c r="IMY21" s="1"/>
      <c r="IMZ21" s="1"/>
      <c r="INA21" s="1"/>
      <c r="INB21" s="1"/>
      <c r="INC21" s="1"/>
      <c r="IND21" s="1"/>
      <c r="INE21" s="1"/>
      <c r="INF21" s="1"/>
      <c r="ING21" s="1"/>
      <c r="INH21" s="1"/>
      <c r="INI21" s="1"/>
      <c r="INJ21" s="1"/>
      <c r="INK21" s="1"/>
      <c r="INL21" s="1"/>
      <c r="INM21" s="1"/>
      <c r="INN21" s="1"/>
      <c r="INO21" s="1"/>
      <c r="INP21" s="1"/>
      <c r="INQ21" s="1"/>
      <c r="INR21" s="1"/>
      <c r="INS21" s="1"/>
      <c r="INT21" s="1"/>
      <c r="INU21" s="1"/>
      <c r="INV21" s="1"/>
      <c r="INW21" s="1"/>
      <c r="INX21" s="1"/>
      <c r="INY21" s="1"/>
      <c r="INZ21" s="1"/>
      <c r="IOA21" s="1"/>
      <c r="IOB21" s="1"/>
      <c r="IOC21" s="1"/>
      <c r="IOD21" s="1"/>
      <c r="IOE21" s="1"/>
      <c r="IOF21" s="1"/>
      <c r="IOG21" s="1"/>
      <c r="IOH21" s="1"/>
      <c r="IOI21" s="1"/>
      <c r="IOJ21" s="1"/>
      <c r="IOK21" s="1"/>
      <c r="IOL21" s="1"/>
      <c r="IOM21" s="1"/>
      <c r="ION21" s="1"/>
      <c r="IOO21" s="1"/>
      <c r="IOP21" s="1"/>
      <c r="IOQ21" s="1"/>
      <c r="IOR21" s="1"/>
      <c r="IOS21" s="1"/>
      <c r="IOT21" s="1"/>
      <c r="IOU21" s="1"/>
      <c r="IOV21" s="1"/>
      <c r="IOW21" s="1"/>
      <c r="IOX21" s="1"/>
      <c r="IOY21" s="1"/>
      <c r="IOZ21" s="1"/>
      <c r="IPA21" s="1"/>
      <c r="IPB21" s="1"/>
      <c r="IPC21" s="1"/>
      <c r="IPD21" s="1"/>
      <c r="IPE21" s="1"/>
      <c r="IPF21" s="1"/>
      <c r="IPG21" s="1"/>
      <c r="IPH21" s="1"/>
      <c r="IPI21" s="1"/>
      <c r="IPJ21" s="1"/>
      <c r="IPK21" s="1"/>
      <c r="IPL21" s="1"/>
      <c r="IPM21" s="1"/>
      <c r="IPN21" s="1"/>
      <c r="IPO21" s="1"/>
      <c r="IPP21" s="1"/>
      <c r="IPQ21" s="1"/>
      <c r="IPR21" s="1"/>
      <c r="IPS21" s="1"/>
      <c r="IPT21" s="1"/>
      <c r="IPU21" s="1"/>
      <c r="IPV21" s="1"/>
      <c r="IPW21" s="1"/>
      <c r="IPX21" s="1"/>
      <c r="IPY21" s="1"/>
      <c r="IPZ21" s="1"/>
      <c r="IQA21" s="1"/>
      <c r="IQB21" s="1"/>
      <c r="IQC21" s="1"/>
      <c r="IQD21" s="1"/>
      <c r="IQE21" s="1"/>
      <c r="IQF21" s="1"/>
      <c r="IQG21" s="1"/>
      <c r="IQH21" s="1"/>
      <c r="IQI21" s="1"/>
      <c r="IQJ21" s="1"/>
      <c r="IQK21" s="1"/>
      <c r="IQL21" s="1"/>
      <c r="IQM21" s="1"/>
      <c r="IQN21" s="1"/>
      <c r="IQO21" s="1"/>
      <c r="IQP21" s="1"/>
      <c r="IQQ21" s="1"/>
      <c r="IQR21" s="1"/>
      <c r="IQS21" s="1"/>
      <c r="IQT21" s="1"/>
      <c r="IQU21" s="1"/>
      <c r="IQV21" s="1"/>
      <c r="IQW21" s="1"/>
      <c r="IQX21" s="1"/>
      <c r="IQY21" s="1"/>
      <c r="IQZ21" s="1"/>
      <c r="IRA21" s="1"/>
      <c r="IRB21" s="1"/>
      <c r="IRC21" s="1"/>
      <c r="IRD21" s="1"/>
      <c r="IRE21" s="1"/>
      <c r="IRF21" s="1"/>
      <c r="IRG21" s="1"/>
      <c r="IRH21" s="1"/>
      <c r="IRI21" s="1"/>
      <c r="IRJ21" s="1"/>
      <c r="IRK21" s="1"/>
      <c r="IRL21" s="1"/>
      <c r="IRM21" s="1"/>
      <c r="IRN21" s="1"/>
      <c r="IRO21" s="1"/>
      <c r="IRP21" s="1"/>
      <c r="IRQ21" s="1"/>
      <c r="IRR21" s="1"/>
      <c r="IRS21" s="1"/>
      <c r="IRT21" s="1"/>
      <c r="IRU21" s="1"/>
      <c r="IRV21" s="1"/>
      <c r="IRW21" s="1"/>
      <c r="IRX21" s="1"/>
      <c r="IRY21" s="1"/>
      <c r="IRZ21" s="1"/>
      <c r="ISA21" s="1"/>
      <c r="ISB21" s="1"/>
      <c r="ISC21" s="1"/>
      <c r="ISD21" s="1"/>
      <c r="ISE21" s="1"/>
      <c r="ISF21" s="1"/>
      <c r="ISG21" s="1"/>
      <c r="ISH21" s="1"/>
      <c r="ISI21" s="1"/>
      <c r="ISJ21" s="1"/>
      <c r="ISK21" s="1"/>
      <c r="ISL21" s="1"/>
      <c r="ISM21" s="1"/>
      <c r="ISN21" s="1"/>
      <c r="ISO21" s="1"/>
      <c r="ISP21" s="1"/>
      <c r="ISQ21" s="1"/>
      <c r="ISR21" s="1"/>
      <c r="ISS21" s="1"/>
      <c r="IST21" s="1"/>
      <c r="ISU21" s="1"/>
      <c r="ISV21" s="1"/>
      <c r="ISW21" s="1"/>
      <c r="ISX21" s="1"/>
      <c r="ISY21" s="1"/>
      <c r="ISZ21" s="1"/>
      <c r="ITA21" s="1"/>
      <c r="ITB21" s="1"/>
      <c r="ITC21" s="1"/>
      <c r="ITD21" s="1"/>
      <c r="ITE21" s="1"/>
      <c r="ITF21" s="1"/>
      <c r="ITG21" s="1"/>
      <c r="ITH21" s="1"/>
      <c r="ITI21" s="1"/>
      <c r="ITJ21" s="1"/>
      <c r="ITK21" s="1"/>
      <c r="ITL21" s="1"/>
      <c r="ITM21" s="1"/>
      <c r="ITN21" s="1"/>
      <c r="ITO21" s="1"/>
      <c r="ITP21" s="1"/>
      <c r="ITQ21" s="1"/>
      <c r="ITR21" s="1"/>
      <c r="ITS21" s="1"/>
      <c r="ITT21" s="1"/>
      <c r="ITU21" s="1"/>
      <c r="ITV21" s="1"/>
      <c r="ITW21" s="1"/>
      <c r="ITX21" s="1"/>
      <c r="ITY21" s="1"/>
      <c r="ITZ21" s="1"/>
      <c r="IUA21" s="1"/>
      <c r="IUB21" s="1"/>
      <c r="IUC21" s="1"/>
      <c r="IUD21" s="1"/>
      <c r="IUE21" s="1"/>
      <c r="IUF21" s="1"/>
      <c r="IUG21" s="1"/>
      <c r="IUH21" s="1"/>
      <c r="IUI21" s="1"/>
      <c r="IUJ21" s="1"/>
      <c r="IUK21" s="1"/>
      <c r="IUL21" s="1"/>
      <c r="IUM21" s="1"/>
      <c r="IUN21" s="1"/>
      <c r="IUO21" s="1"/>
      <c r="IUP21" s="1"/>
      <c r="IUQ21" s="1"/>
      <c r="IUR21" s="1"/>
      <c r="IUS21" s="1"/>
      <c r="IUT21" s="1"/>
      <c r="IUU21" s="1"/>
      <c r="IUV21" s="1"/>
      <c r="IUW21" s="1"/>
      <c r="IUX21" s="1"/>
      <c r="IUY21" s="1"/>
      <c r="IUZ21" s="1"/>
      <c r="IVA21" s="1"/>
      <c r="IVB21" s="1"/>
      <c r="IVC21" s="1"/>
      <c r="IVD21" s="1"/>
      <c r="IVE21" s="1"/>
      <c r="IVF21" s="1"/>
      <c r="IVG21" s="1"/>
      <c r="IVH21" s="1"/>
      <c r="IVI21" s="1"/>
      <c r="IVJ21" s="1"/>
      <c r="IVK21" s="1"/>
      <c r="IVL21" s="1"/>
      <c r="IVM21" s="1"/>
      <c r="IVN21" s="1"/>
      <c r="IVO21" s="1"/>
      <c r="IVP21" s="1"/>
      <c r="IVQ21" s="1"/>
      <c r="IVR21" s="1"/>
      <c r="IVS21" s="1"/>
      <c r="IVT21" s="1"/>
      <c r="IVU21" s="1"/>
      <c r="IVV21" s="1"/>
      <c r="IVW21" s="1"/>
      <c r="IVX21" s="1"/>
      <c r="IVY21" s="1"/>
      <c r="IVZ21" s="1"/>
      <c r="IWA21" s="1"/>
      <c r="IWB21" s="1"/>
      <c r="IWC21" s="1"/>
      <c r="IWD21" s="1"/>
      <c r="IWE21" s="1"/>
      <c r="IWF21" s="1"/>
      <c r="IWG21" s="1"/>
      <c r="IWH21" s="1"/>
      <c r="IWI21" s="1"/>
      <c r="IWJ21" s="1"/>
      <c r="IWK21" s="1"/>
      <c r="IWL21" s="1"/>
      <c r="IWM21" s="1"/>
      <c r="IWN21" s="1"/>
      <c r="IWO21" s="1"/>
      <c r="IWP21" s="1"/>
      <c r="IWQ21" s="1"/>
      <c r="IWR21" s="1"/>
      <c r="IWS21" s="1"/>
      <c r="IWT21" s="1"/>
      <c r="IWU21" s="1"/>
      <c r="IWV21" s="1"/>
      <c r="IWW21" s="1"/>
      <c r="IWX21" s="1"/>
      <c r="IWY21" s="1"/>
      <c r="IWZ21" s="1"/>
      <c r="IXA21" s="1"/>
      <c r="IXB21" s="1"/>
      <c r="IXC21" s="1"/>
      <c r="IXD21" s="1"/>
      <c r="IXE21" s="1"/>
      <c r="IXF21" s="1"/>
      <c r="IXG21" s="1"/>
      <c r="IXH21" s="1"/>
      <c r="IXI21" s="1"/>
      <c r="IXJ21" s="1"/>
      <c r="IXK21" s="1"/>
      <c r="IXL21" s="1"/>
      <c r="IXM21" s="1"/>
      <c r="IXN21" s="1"/>
      <c r="IXO21" s="1"/>
      <c r="IXP21" s="1"/>
      <c r="IXQ21" s="1"/>
      <c r="IXR21" s="1"/>
      <c r="IXS21" s="1"/>
      <c r="IXT21" s="1"/>
      <c r="IXU21" s="1"/>
      <c r="IXV21" s="1"/>
      <c r="IXW21" s="1"/>
      <c r="IXX21" s="1"/>
      <c r="IXY21" s="1"/>
      <c r="IXZ21" s="1"/>
      <c r="IYA21" s="1"/>
      <c r="IYB21" s="1"/>
      <c r="IYC21" s="1"/>
      <c r="IYD21" s="1"/>
      <c r="IYE21" s="1"/>
      <c r="IYF21" s="1"/>
      <c r="IYG21" s="1"/>
      <c r="IYH21" s="1"/>
      <c r="IYI21" s="1"/>
      <c r="IYJ21" s="1"/>
      <c r="IYK21" s="1"/>
      <c r="IYL21" s="1"/>
      <c r="IYM21" s="1"/>
      <c r="IYN21" s="1"/>
      <c r="IYO21" s="1"/>
      <c r="IYP21" s="1"/>
      <c r="IYQ21" s="1"/>
      <c r="IYR21" s="1"/>
      <c r="IYS21" s="1"/>
      <c r="IYT21" s="1"/>
      <c r="IYU21" s="1"/>
      <c r="IYV21" s="1"/>
      <c r="IYW21" s="1"/>
      <c r="IYX21" s="1"/>
      <c r="IYY21" s="1"/>
      <c r="IYZ21" s="1"/>
      <c r="IZA21" s="1"/>
      <c r="IZB21" s="1"/>
      <c r="IZC21" s="1"/>
      <c r="IZD21" s="1"/>
      <c r="IZE21" s="1"/>
      <c r="IZF21" s="1"/>
      <c r="IZG21" s="1"/>
      <c r="IZH21" s="1"/>
      <c r="IZI21" s="1"/>
      <c r="IZJ21" s="1"/>
      <c r="IZK21" s="1"/>
      <c r="IZL21" s="1"/>
      <c r="IZM21" s="1"/>
      <c r="IZN21" s="1"/>
      <c r="IZO21" s="1"/>
      <c r="IZP21" s="1"/>
      <c r="IZQ21" s="1"/>
      <c r="IZR21" s="1"/>
      <c r="IZS21" s="1"/>
      <c r="IZT21" s="1"/>
      <c r="IZU21" s="1"/>
      <c r="IZV21" s="1"/>
      <c r="IZW21" s="1"/>
      <c r="IZX21" s="1"/>
      <c r="IZY21" s="1"/>
      <c r="IZZ21" s="1"/>
      <c r="JAA21" s="1"/>
      <c r="JAB21" s="1"/>
      <c r="JAC21" s="1"/>
      <c r="JAD21" s="1"/>
      <c r="JAE21" s="1"/>
      <c r="JAF21" s="1"/>
      <c r="JAG21" s="1"/>
      <c r="JAH21" s="1"/>
      <c r="JAI21" s="1"/>
      <c r="JAJ21" s="1"/>
      <c r="JAK21" s="1"/>
      <c r="JAL21" s="1"/>
      <c r="JAM21" s="1"/>
      <c r="JAN21" s="1"/>
      <c r="JAO21" s="1"/>
      <c r="JAP21" s="1"/>
      <c r="JAQ21" s="1"/>
      <c r="JAR21" s="1"/>
      <c r="JAS21" s="1"/>
      <c r="JAT21" s="1"/>
      <c r="JAU21" s="1"/>
      <c r="JAV21" s="1"/>
      <c r="JAW21" s="1"/>
      <c r="JAX21" s="1"/>
      <c r="JAY21" s="1"/>
      <c r="JAZ21" s="1"/>
      <c r="JBA21" s="1"/>
      <c r="JBB21" s="1"/>
      <c r="JBC21" s="1"/>
      <c r="JBD21" s="1"/>
      <c r="JBE21" s="1"/>
      <c r="JBF21" s="1"/>
      <c r="JBG21" s="1"/>
      <c r="JBH21" s="1"/>
      <c r="JBI21" s="1"/>
      <c r="JBJ21" s="1"/>
      <c r="JBK21" s="1"/>
      <c r="JBL21" s="1"/>
      <c r="JBM21" s="1"/>
      <c r="JBN21" s="1"/>
      <c r="JBO21" s="1"/>
      <c r="JBP21" s="1"/>
      <c r="JBQ21" s="1"/>
      <c r="JBR21" s="1"/>
      <c r="JBS21" s="1"/>
      <c r="JBT21" s="1"/>
      <c r="JBU21" s="1"/>
      <c r="JBV21" s="1"/>
      <c r="JBW21" s="1"/>
      <c r="JBX21" s="1"/>
      <c r="JBY21" s="1"/>
      <c r="JBZ21" s="1"/>
      <c r="JCA21" s="1"/>
      <c r="JCB21" s="1"/>
      <c r="JCC21" s="1"/>
      <c r="JCD21" s="1"/>
      <c r="JCE21" s="1"/>
      <c r="JCF21" s="1"/>
      <c r="JCG21" s="1"/>
      <c r="JCH21" s="1"/>
      <c r="JCI21" s="1"/>
      <c r="JCJ21" s="1"/>
      <c r="JCK21" s="1"/>
      <c r="JCL21" s="1"/>
      <c r="JCM21" s="1"/>
      <c r="JCN21" s="1"/>
      <c r="JCO21" s="1"/>
      <c r="JCP21" s="1"/>
      <c r="JCQ21" s="1"/>
      <c r="JCR21" s="1"/>
      <c r="JCS21" s="1"/>
      <c r="JCT21" s="1"/>
      <c r="JCU21" s="1"/>
      <c r="JCV21" s="1"/>
      <c r="JCW21" s="1"/>
      <c r="JCX21" s="1"/>
      <c r="JCY21" s="1"/>
      <c r="JCZ21" s="1"/>
      <c r="JDA21" s="1"/>
      <c r="JDB21" s="1"/>
      <c r="JDC21" s="1"/>
      <c r="JDD21" s="1"/>
      <c r="JDE21" s="1"/>
      <c r="JDF21" s="1"/>
      <c r="JDG21" s="1"/>
      <c r="JDH21" s="1"/>
      <c r="JDI21" s="1"/>
      <c r="JDJ21" s="1"/>
      <c r="JDK21" s="1"/>
      <c r="JDL21" s="1"/>
      <c r="JDM21" s="1"/>
      <c r="JDN21" s="1"/>
      <c r="JDO21" s="1"/>
      <c r="JDP21" s="1"/>
      <c r="JDQ21" s="1"/>
      <c r="JDR21" s="1"/>
      <c r="JDS21" s="1"/>
      <c r="JDT21" s="1"/>
      <c r="JDU21" s="1"/>
      <c r="JDV21" s="1"/>
      <c r="JDW21" s="1"/>
      <c r="JDX21" s="1"/>
      <c r="JDY21" s="1"/>
      <c r="JDZ21" s="1"/>
      <c r="JEA21" s="1"/>
      <c r="JEB21" s="1"/>
      <c r="JEC21" s="1"/>
      <c r="JED21" s="1"/>
      <c r="JEE21" s="1"/>
      <c r="JEF21" s="1"/>
      <c r="JEG21" s="1"/>
      <c r="JEH21" s="1"/>
      <c r="JEI21" s="1"/>
      <c r="JEJ21" s="1"/>
      <c r="JEK21" s="1"/>
      <c r="JEL21" s="1"/>
      <c r="JEM21" s="1"/>
      <c r="JEN21" s="1"/>
      <c r="JEO21" s="1"/>
      <c r="JEP21" s="1"/>
      <c r="JEQ21" s="1"/>
      <c r="JER21" s="1"/>
      <c r="JES21" s="1"/>
      <c r="JET21" s="1"/>
      <c r="JEU21" s="1"/>
      <c r="JEV21" s="1"/>
      <c r="JEW21" s="1"/>
      <c r="JEX21" s="1"/>
      <c r="JEY21" s="1"/>
      <c r="JEZ21" s="1"/>
      <c r="JFA21" s="1"/>
      <c r="JFB21" s="1"/>
      <c r="JFC21" s="1"/>
      <c r="JFD21" s="1"/>
      <c r="JFE21" s="1"/>
      <c r="JFF21" s="1"/>
      <c r="JFG21" s="1"/>
      <c r="JFH21" s="1"/>
      <c r="JFI21" s="1"/>
      <c r="JFJ21" s="1"/>
      <c r="JFK21" s="1"/>
      <c r="JFL21" s="1"/>
      <c r="JFM21" s="1"/>
      <c r="JFN21" s="1"/>
      <c r="JFO21" s="1"/>
      <c r="JFP21" s="1"/>
      <c r="JFQ21" s="1"/>
      <c r="JFR21" s="1"/>
      <c r="JFS21" s="1"/>
      <c r="JFT21" s="1"/>
      <c r="JFU21" s="1"/>
      <c r="JFV21" s="1"/>
      <c r="JFW21" s="1"/>
      <c r="JFX21" s="1"/>
      <c r="JFY21" s="1"/>
      <c r="JFZ21" s="1"/>
      <c r="JGA21" s="1"/>
      <c r="JGB21" s="1"/>
      <c r="JGC21" s="1"/>
      <c r="JGD21" s="1"/>
      <c r="JGE21" s="1"/>
      <c r="JGF21" s="1"/>
      <c r="JGG21" s="1"/>
      <c r="JGH21" s="1"/>
      <c r="JGI21" s="1"/>
      <c r="JGJ21" s="1"/>
      <c r="JGK21" s="1"/>
      <c r="JGL21" s="1"/>
      <c r="JGM21" s="1"/>
      <c r="JGN21" s="1"/>
      <c r="JGO21" s="1"/>
      <c r="JGP21" s="1"/>
      <c r="JGQ21" s="1"/>
      <c r="JGR21" s="1"/>
      <c r="JGS21" s="1"/>
      <c r="JGT21" s="1"/>
      <c r="JGU21" s="1"/>
      <c r="JGV21" s="1"/>
      <c r="JGW21" s="1"/>
      <c r="JGX21" s="1"/>
      <c r="JGY21" s="1"/>
      <c r="JGZ21" s="1"/>
      <c r="JHA21" s="1"/>
      <c r="JHB21" s="1"/>
      <c r="JHC21" s="1"/>
      <c r="JHD21" s="1"/>
      <c r="JHE21" s="1"/>
      <c r="JHF21" s="1"/>
      <c r="JHG21" s="1"/>
      <c r="JHH21" s="1"/>
      <c r="JHI21" s="1"/>
      <c r="JHJ21" s="1"/>
      <c r="JHK21" s="1"/>
      <c r="JHL21" s="1"/>
      <c r="JHM21" s="1"/>
      <c r="JHN21" s="1"/>
      <c r="JHO21" s="1"/>
      <c r="JHP21" s="1"/>
      <c r="JHQ21" s="1"/>
      <c r="JHR21" s="1"/>
      <c r="JHS21" s="1"/>
      <c r="JHT21" s="1"/>
      <c r="JHU21" s="1"/>
      <c r="JHV21" s="1"/>
      <c r="JHW21" s="1"/>
      <c r="JHX21" s="1"/>
      <c r="JHY21" s="1"/>
      <c r="JHZ21" s="1"/>
      <c r="JIA21" s="1"/>
      <c r="JIB21" s="1"/>
      <c r="JIC21" s="1"/>
      <c r="JID21" s="1"/>
      <c r="JIE21" s="1"/>
      <c r="JIF21" s="1"/>
      <c r="JIG21" s="1"/>
      <c r="JIH21" s="1"/>
      <c r="JII21" s="1"/>
      <c r="JIJ21" s="1"/>
      <c r="JIK21" s="1"/>
      <c r="JIL21" s="1"/>
      <c r="JIM21" s="1"/>
      <c r="JIN21" s="1"/>
      <c r="JIO21" s="1"/>
      <c r="JIP21" s="1"/>
      <c r="JIQ21" s="1"/>
      <c r="JIR21" s="1"/>
      <c r="JIS21" s="1"/>
      <c r="JIT21" s="1"/>
      <c r="JIU21" s="1"/>
      <c r="JIV21" s="1"/>
      <c r="JIW21" s="1"/>
      <c r="JIX21" s="1"/>
      <c r="JIY21" s="1"/>
      <c r="JIZ21" s="1"/>
      <c r="JJA21" s="1"/>
      <c r="JJB21" s="1"/>
      <c r="JJC21" s="1"/>
      <c r="JJD21" s="1"/>
      <c r="JJE21" s="1"/>
      <c r="JJF21" s="1"/>
      <c r="JJG21" s="1"/>
      <c r="JJH21" s="1"/>
      <c r="JJI21" s="1"/>
      <c r="JJJ21" s="1"/>
      <c r="JJK21" s="1"/>
      <c r="JJL21" s="1"/>
      <c r="JJM21" s="1"/>
      <c r="JJN21" s="1"/>
      <c r="JJO21" s="1"/>
      <c r="JJP21" s="1"/>
      <c r="JJQ21" s="1"/>
      <c r="JJR21" s="1"/>
      <c r="JJS21" s="1"/>
      <c r="JJT21" s="1"/>
      <c r="JJU21" s="1"/>
      <c r="JJV21" s="1"/>
      <c r="JJW21" s="1"/>
      <c r="JJX21" s="1"/>
      <c r="JJY21" s="1"/>
      <c r="JJZ21" s="1"/>
      <c r="JKA21" s="1"/>
      <c r="JKB21" s="1"/>
      <c r="JKC21" s="1"/>
      <c r="JKD21" s="1"/>
      <c r="JKE21" s="1"/>
      <c r="JKF21" s="1"/>
      <c r="JKG21" s="1"/>
      <c r="JKH21" s="1"/>
      <c r="JKI21" s="1"/>
      <c r="JKJ21" s="1"/>
      <c r="JKK21" s="1"/>
      <c r="JKL21" s="1"/>
      <c r="JKM21" s="1"/>
      <c r="JKN21" s="1"/>
      <c r="JKO21" s="1"/>
      <c r="JKP21" s="1"/>
      <c r="JKQ21" s="1"/>
      <c r="JKR21" s="1"/>
      <c r="JKS21" s="1"/>
      <c r="JKT21" s="1"/>
      <c r="JKU21" s="1"/>
      <c r="JKV21" s="1"/>
      <c r="JKW21" s="1"/>
      <c r="JKX21" s="1"/>
      <c r="JKY21" s="1"/>
      <c r="JKZ21" s="1"/>
      <c r="JLA21" s="1"/>
      <c r="JLB21" s="1"/>
      <c r="JLC21" s="1"/>
      <c r="JLD21" s="1"/>
      <c r="JLE21" s="1"/>
      <c r="JLF21" s="1"/>
      <c r="JLG21" s="1"/>
      <c r="JLH21" s="1"/>
      <c r="JLI21" s="1"/>
      <c r="JLJ21" s="1"/>
      <c r="JLK21" s="1"/>
      <c r="JLL21" s="1"/>
      <c r="JLM21" s="1"/>
      <c r="JLN21" s="1"/>
      <c r="JLO21" s="1"/>
      <c r="JLP21" s="1"/>
      <c r="JLQ21" s="1"/>
      <c r="JLR21" s="1"/>
      <c r="JLS21" s="1"/>
      <c r="JLT21" s="1"/>
      <c r="JLU21" s="1"/>
      <c r="JLV21" s="1"/>
      <c r="JLW21" s="1"/>
      <c r="JLX21" s="1"/>
      <c r="JLY21" s="1"/>
      <c r="JLZ21" s="1"/>
      <c r="JMA21" s="1"/>
      <c r="JMB21" s="1"/>
      <c r="JMC21" s="1"/>
      <c r="JMD21" s="1"/>
      <c r="JME21" s="1"/>
      <c r="JMF21" s="1"/>
      <c r="JMG21" s="1"/>
      <c r="JMH21" s="1"/>
      <c r="JMI21" s="1"/>
      <c r="JMJ21" s="1"/>
      <c r="JMK21" s="1"/>
      <c r="JML21" s="1"/>
      <c r="JMM21" s="1"/>
      <c r="JMN21" s="1"/>
      <c r="JMO21" s="1"/>
      <c r="JMP21" s="1"/>
      <c r="JMQ21" s="1"/>
      <c r="JMR21" s="1"/>
      <c r="JMS21" s="1"/>
      <c r="JMT21" s="1"/>
      <c r="JMU21" s="1"/>
      <c r="JMV21" s="1"/>
      <c r="JMW21" s="1"/>
      <c r="JMX21" s="1"/>
      <c r="JMY21" s="1"/>
      <c r="JMZ21" s="1"/>
      <c r="JNA21" s="1"/>
      <c r="JNB21" s="1"/>
      <c r="JNC21" s="1"/>
      <c r="JND21" s="1"/>
      <c r="JNE21" s="1"/>
      <c r="JNF21" s="1"/>
      <c r="JNG21" s="1"/>
      <c r="JNH21" s="1"/>
      <c r="JNI21" s="1"/>
      <c r="JNJ21" s="1"/>
      <c r="JNK21" s="1"/>
      <c r="JNL21" s="1"/>
      <c r="JNM21" s="1"/>
      <c r="JNN21" s="1"/>
      <c r="JNO21" s="1"/>
      <c r="JNP21" s="1"/>
      <c r="JNQ21" s="1"/>
      <c r="JNR21" s="1"/>
      <c r="JNS21" s="1"/>
      <c r="JNT21" s="1"/>
      <c r="JNU21" s="1"/>
      <c r="JNV21" s="1"/>
      <c r="JNW21" s="1"/>
      <c r="JNX21" s="1"/>
      <c r="JNY21" s="1"/>
      <c r="JNZ21" s="1"/>
      <c r="JOA21" s="1"/>
      <c r="JOB21" s="1"/>
      <c r="JOC21" s="1"/>
      <c r="JOD21" s="1"/>
      <c r="JOE21" s="1"/>
      <c r="JOF21" s="1"/>
      <c r="JOG21" s="1"/>
      <c r="JOH21" s="1"/>
      <c r="JOI21" s="1"/>
      <c r="JOJ21" s="1"/>
      <c r="JOK21" s="1"/>
      <c r="JOL21" s="1"/>
      <c r="JOM21" s="1"/>
      <c r="JON21" s="1"/>
      <c r="JOO21" s="1"/>
      <c r="JOP21" s="1"/>
      <c r="JOQ21" s="1"/>
      <c r="JOR21" s="1"/>
      <c r="JOS21" s="1"/>
      <c r="JOT21" s="1"/>
      <c r="JOU21" s="1"/>
      <c r="JOV21" s="1"/>
      <c r="JOW21" s="1"/>
      <c r="JOX21" s="1"/>
      <c r="JOY21" s="1"/>
      <c r="JOZ21" s="1"/>
      <c r="JPA21" s="1"/>
      <c r="JPB21" s="1"/>
      <c r="JPC21" s="1"/>
      <c r="JPD21" s="1"/>
      <c r="JPE21" s="1"/>
      <c r="JPF21" s="1"/>
      <c r="JPG21" s="1"/>
      <c r="JPH21" s="1"/>
      <c r="JPI21" s="1"/>
      <c r="JPJ21" s="1"/>
      <c r="JPK21" s="1"/>
      <c r="JPL21" s="1"/>
      <c r="JPM21" s="1"/>
      <c r="JPN21" s="1"/>
      <c r="JPO21" s="1"/>
      <c r="JPP21" s="1"/>
      <c r="JPQ21" s="1"/>
      <c r="JPR21" s="1"/>
      <c r="JPS21" s="1"/>
      <c r="JPT21" s="1"/>
      <c r="JPU21" s="1"/>
      <c r="JPV21" s="1"/>
      <c r="JPW21" s="1"/>
      <c r="JPX21" s="1"/>
      <c r="JPY21" s="1"/>
      <c r="JPZ21" s="1"/>
      <c r="JQA21" s="1"/>
      <c r="JQB21" s="1"/>
      <c r="JQC21" s="1"/>
      <c r="JQD21" s="1"/>
      <c r="JQE21" s="1"/>
      <c r="JQF21" s="1"/>
      <c r="JQG21" s="1"/>
      <c r="JQH21" s="1"/>
      <c r="JQI21" s="1"/>
      <c r="JQJ21" s="1"/>
      <c r="JQK21" s="1"/>
      <c r="JQL21" s="1"/>
      <c r="JQM21" s="1"/>
      <c r="JQN21" s="1"/>
      <c r="JQO21" s="1"/>
      <c r="JQP21" s="1"/>
      <c r="JQQ21" s="1"/>
      <c r="JQR21" s="1"/>
      <c r="JQS21" s="1"/>
      <c r="JQT21" s="1"/>
      <c r="JQU21" s="1"/>
      <c r="JQV21" s="1"/>
      <c r="JQW21" s="1"/>
      <c r="JQX21" s="1"/>
      <c r="JQY21" s="1"/>
      <c r="JQZ21" s="1"/>
      <c r="JRA21" s="1"/>
      <c r="JRB21" s="1"/>
      <c r="JRC21" s="1"/>
      <c r="JRD21" s="1"/>
      <c r="JRE21" s="1"/>
      <c r="JRF21" s="1"/>
      <c r="JRG21" s="1"/>
      <c r="JRH21" s="1"/>
      <c r="JRI21" s="1"/>
      <c r="JRJ21" s="1"/>
      <c r="JRK21" s="1"/>
      <c r="JRL21" s="1"/>
      <c r="JRM21" s="1"/>
      <c r="JRN21" s="1"/>
      <c r="JRO21" s="1"/>
      <c r="JRP21" s="1"/>
      <c r="JRQ21" s="1"/>
      <c r="JRR21" s="1"/>
      <c r="JRS21" s="1"/>
      <c r="JRT21" s="1"/>
      <c r="JRU21" s="1"/>
      <c r="JRV21" s="1"/>
      <c r="JRW21" s="1"/>
      <c r="JRX21" s="1"/>
      <c r="JRY21" s="1"/>
      <c r="JRZ21" s="1"/>
      <c r="JSA21" s="1"/>
      <c r="JSB21" s="1"/>
      <c r="JSC21" s="1"/>
      <c r="JSD21" s="1"/>
      <c r="JSE21" s="1"/>
      <c r="JSF21" s="1"/>
      <c r="JSG21" s="1"/>
      <c r="JSH21" s="1"/>
      <c r="JSI21" s="1"/>
      <c r="JSJ21" s="1"/>
      <c r="JSK21" s="1"/>
      <c r="JSL21" s="1"/>
      <c r="JSM21" s="1"/>
      <c r="JSN21" s="1"/>
      <c r="JSO21" s="1"/>
      <c r="JSP21" s="1"/>
      <c r="JSQ21" s="1"/>
      <c r="JSR21" s="1"/>
      <c r="JSS21" s="1"/>
      <c r="JST21" s="1"/>
      <c r="JSU21" s="1"/>
      <c r="JSV21" s="1"/>
      <c r="JSW21" s="1"/>
      <c r="JSX21" s="1"/>
      <c r="JSY21" s="1"/>
      <c r="JSZ21" s="1"/>
      <c r="JTA21" s="1"/>
      <c r="JTB21" s="1"/>
      <c r="JTC21" s="1"/>
      <c r="JTD21" s="1"/>
      <c r="JTE21" s="1"/>
      <c r="JTF21" s="1"/>
      <c r="JTG21" s="1"/>
      <c r="JTH21" s="1"/>
      <c r="JTI21" s="1"/>
      <c r="JTJ21" s="1"/>
      <c r="JTK21" s="1"/>
      <c r="JTL21" s="1"/>
      <c r="JTM21" s="1"/>
      <c r="JTN21" s="1"/>
      <c r="JTO21" s="1"/>
      <c r="JTP21" s="1"/>
      <c r="JTQ21" s="1"/>
      <c r="JTR21" s="1"/>
      <c r="JTS21" s="1"/>
      <c r="JTT21" s="1"/>
      <c r="JTU21" s="1"/>
      <c r="JTV21" s="1"/>
      <c r="JTW21" s="1"/>
      <c r="JTX21" s="1"/>
      <c r="JTY21" s="1"/>
      <c r="JTZ21" s="1"/>
      <c r="JUA21" s="1"/>
      <c r="JUB21" s="1"/>
      <c r="JUC21" s="1"/>
      <c r="JUD21" s="1"/>
      <c r="JUE21" s="1"/>
      <c r="JUF21" s="1"/>
      <c r="JUG21" s="1"/>
      <c r="JUH21" s="1"/>
      <c r="JUI21" s="1"/>
      <c r="JUJ21" s="1"/>
      <c r="JUK21" s="1"/>
      <c r="JUL21" s="1"/>
      <c r="JUM21" s="1"/>
      <c r="JUN21" s="1"/>
      <c r="JUO21" s="1"/>
      <c r="JUP21" s="1"/>
      <c r="JUQ21" s="1"/>
      <c r="JUR21" s="1"/>
      <c r="JUS21" s="1"/>
      <c r="JUT21" s="1"/>
      <c r="JUU21" s="1"/>
      <c r="JUV21" s="1"/>
      <c r="JUW21" s="1"/>
      <c r="JUX21" s="1"/>
      <c r="JUY21" s="1"/>
      <c r="JUZ21" s="1"/>
      <c r="JVA21" s="1"/>
      <c r="JVB21" s="1"/>
      <c r="JVC21" s="1"/>
      <c r="JVD21" s="1"/>
      <c r="JVE21" s="1"/>
      <c r="JVF21" s="1"/>
      <c r="JVG21" s="1"/>
      <c r="JVH21" s="1"/>
      <c r="JVI21" s="1"/>
      <c r="JVJ21" s="1"/>
      <c r="JVK21" s="1"/>
      <c r="JVL21" s="1"/>
      <c r="JVM21" s="1"/>
      <c r="JVN21" s="1"/>
      <c r="JVO21" s="1"/>
      <c r="JVP21" s="1"/>
      <c r="JVQ21" s="1"/>
      <c r="JVR21" s="1"/>
      <c r="JVS21" s="1"/>
      <c r="JVT21" s="1"/>
      <c r="JVU21" s="1"/>
      <c r="JVV21" s="1"/>
      <c r="JVW21" s="1"/>
      <c r="JVX21" s="1"/>
      <c r="JVY21" s="1"/>
      <c r="JVZ21" s="1"/>
      <c r="JWA21" s="1"/>
      <c r="JWB21" s="1"/>
      <c r="JWC21" s="1"/>
      <c r="JWD21" s="1"/>
      <c r="JWE21" s="1"/>
      <c r="JWF21" s="1"/>
      <c r="JWG21" s="1"/>
      <c r="JWH21" s="1"/>
      <c r="JWI21" s="1"/>
      <c r="JWJ21" s="1"/>
      <c r="JWK21" s="1"/>
      <c r="JWL21" s="1"/>
      <c r="JWM21" s="1"/>
      <c r="JWN21" s="1"/>
      <c r="JWO21" s="1"/>
      <c r="JWP21" s="1"/>
      <c r="JWQ21" s="1"/>
      <c r="JWR21" s="1"/>
      <c r="JWS21" s="1"/>
      <c r="JWT21" s="1"/>
      <c r="JWU21" s="1"/>
      <c r="JWV21" s="1"/>
      <c r="JWW21" s="1"/>
      <c r="JWX21" s="1"/>
      <c r="JWY21" s="1"/>
      <c r="JWZ21" s="1"/>
      <c r="JXA21" s="1"/>
      <c r="JXB21" s="1"/>
      <c r="JXC21" s="1"/>
      <c r="JXD21" s="1"/>
      <c r="JXE21" s="1"/>
      <c r="JXF21" s="1"/>
      <c r="JXG21" s="1"/>
      <c r="JXH21" s="1"/>
      <c r="JXI21" s="1"/>
      <c r="JXJ21" s="1"/>
      <c r="JXK21" s="1"/>
      <c r="JXL21" s="1"/>
      <c r="JXM21" s="1"/>
      <c r="JXN21" s="1"/>
      <c r="JXO21" s="1"/>
      <c r="JXP21" s="1"/>
      <c r="JXQ21" s="1"/>
      <c r="JXR21" s="1"/>
      <c r="JXS21" s="1"/>
      <c r="JXT21" s="1"/>
      <c r="JXU21" s="1"/>
      <c r="JXV21" s="1"/>
      <c r="JXW21" s="1"/>
      <c r="JXX21" s="1"/>
      <c r="JXY21" s="1"/>
      <c r="JXZ21" s="1"/>
      <c r="JYA21" s="1"/>
      <c r="JYB21" s="1"/>
      <c r="JYC21" s="1"/>
      <c r="JYD21" s="1"/>
      <c r="JYE21" s="1"/>
      <c r="JYF21" s="1"/>
      <c r="JYG21" s="1"/>
      <c r="JYH21" s="1"/>
      <c r="JYI21" s="1"/>
      <c r="JYJ21" s="1"/>
      <c r="JYK21" s="1"/>
      <c r="JYL21" s="1"/>
      <c r="JYM21" s="1"/>
      <c r="JYN21" s="1"/>
      <c r="JYO21" s="1"/>
      <c r="JYP21" s="1"/>
      <c r="JYQ21" s="1"/>
      <c r="JYR21" s="1"/>
      <c r="JYS21" s="1"/>
      <c r="JYT21" s="1"/>
      <c r="JYU21" s="1"/>
      <c r="JYV21" s="1"/>
      <c r="JYW21" s="1"/>
      <c r="JYX21" s="1"/>
      <c r="JYY21" s="1"/>
      <c r="JYZ21" s="1"/>
      <c r="JZA21" s="1"/>
      <c r="JZB21" s="1"/>
      <c r="JZC21" s="1"/>
      <c r="JZD21" s="1"/>
      <c r="JZE21" s="1"/>
      <c r="JZF21" s="1"/>
      <c r="JZG21" s="1"/>
      <c r="JZH21" s="1"/>
      <c r="JZI21" s="1"/>
      <c r="JZJ21" s="1"/>
      <c r="JZK21" s="1"/>
      <c r="JZL21" s="1"/>
      <c r="JZM21" s="1"/>
      <c r="JZN21" s="1"/>
      <c r="JZO21" s="1"/>
      <c r="JZP21" s="1"/>
      <c r="JZQ21" s="1"/>
      <c r="JZR21" s="1"/>
      <c r="JZS21" s="1"/>
      <c r="JZT21" s="1"/>
      <c r="JZU21" s="1"/>
      <c r="JZV21" s="1"/>
      <c r="JZW21" s="1"/>
      <c r="JZX21" s="1"/>
      <c r="JZY21" s="1"/>
      <c r="JZZ21" s="1"/>
      <c r="KAA21" s="1"/>
      <c r="KAB21" s="1"/>
      <c r="KAC21" s="1"/>
      <c r="KAD21" s="1"/>
      <c r="KAE21" s="1"/>
      <c r="KAF21" s="1"/>
      <c r="KAG21" s="1"/>
      <c r="KAH21" s="1"/>
      <c r="KAI21" s="1"/>
      <c r="KAJ21" s="1"/>
      <c r="KAK21" s="1"/>
      <c r="KAL21" s="1"/>
      <c r="KAM21" s="1"/>
      <c r="KAN21" s="1"/>
      <c r="KAO21" s="1"/>
      <c r="KAP21" s="1"/>
      <c r="KAQ21" s="1"/>
      <c r="KAR21" s="1"/>
      <c r="KAS21" s="1"/>
      <c r="KAT21" s="1"/>
      <c r="KAU21" s="1"/>
      <c r="KAV21" s="1"/>
      <c r="KAW21" s="1"/>
      <c r="KAX21" s="1"/>
      <c r="KAY21" s="1"/>
      <c r="KAZ21" s="1"/>
      <c r="KBA21" s="1"/>
      <c r="KBB21" s="1"/>
      <c r="KBC21" s="1"/>
      <c r="KBD21" s="1"/>
      <c r="KBE21" s="1"/>
      <c r="KBF21" s="1"/>
      <c r="KBG21" s="1"/>
      <c r="KBH21" s="1"/>
      <c r="KBI21" s="1"/>
      <c r="KBJ21" s="1"/>
      <c r="KBK21" s="1"/>
      <c r="KBL21" s="1"/>
      <c r="KBM21" s="1"/>
      <c r="KBN21" s="1"/>
      <c r="KBO21" s="1"/>
      <c r="KBP21" s="1"/>
      <c r="KBQ21" s="1"/>
      <c r="KBR21" s="1"/>
      <c r="KBS21" s="1"/>
      <c r="KBT21" s="1"/>
      <c r="KBU21" s="1"/>
      <c r="KBV21" s="1"/>
      <c r="KBW21" s="1"/>
      <c r="KBX21" s="1"/>
      <c r="KBY21" s="1"/>
      <c r="KBZ21" s="1"/>
      <c r="KCA21" s="1"/>
      <c r="KCB21" s="1"/>
      <c r="KCC21" s="1"/>
      <c r="KCD21" s="1"/>
      <c r="KCE21" s="1"/>
      <c r="KCF21" s="1"/>
      <c r="KCG21" s="1"/>
      <c r="KCH21" s="1"/>
      <c r="KCI21" s="1"/>
      <c r="KCJ21" s="1"/>
      <c r="KCK21" s="1"/>
      <c r="KCL21" s="1"/>
      <c r="KCM21" s="1"/>
      <c r="KCN21" s="1"/>
      <c r="KCO21" s="1"/>
      <c r="KCP21" s="1"/>
      <c r="KCQ21" s="1"/>
      <c r="KCR21" s="1"/>
      <c r="KCS21" s="1"/>
      <c r="KCT21" s="1"/>
      <c r="KCU21" s="1"/>
      <c r="KCV21" s="1"/>
      <c r="KCW21" s="1"/>
      <c r="KCX21" s="1"/>
      <c r="KCY21" s="1"/>
      <c r="KCZ21" s="1"/>
      <c r="KDA21" s="1"/>
      <c r="KDB21" s="1"/>
      <c r="KDC21" s="1"/>
      <c r="KDD21" s="1"/>
      <c r="KDE21" s="1"/>
      <c r="KDF21" s="1"/>
      <c r="KDG21" s="1"/>
      <c r="KDH21" s="1"/>
      <c r="KDI21" s="1"/>
      <c r="KDJ21" s="1"/>
      <c r="KDK21" s="1"/>
      <c r="KDL21" s="1"/>
      <c r="KDM21" s="1"/>
      <c r="KDN21" s="1"/>
      <c r="KDO21" s="1"/>
      <c r="KDP21" s="1"/>
      <c r="KDQ21" s="1"/>
      <c r="KDR21" s="1"/>
      <c r="KDS21" s="1"/>
      <c r="KDT21" s="1"/>
      <c r="KDU21" s="1"/>
      <c r="KDV21" s="1"/>
      <c r="KDW21" s="1"/>
      <c r="KDX21" s="1"/>
      <c r="KDY21" s="1"/>
      <c r="KDZ21" s="1"/>
      <c r="KEA21" s="1"/>
      <c r="KEB21" s="1"/>
      <c r="KEC21" s="1"/>
      <c r="KED21" s="1"/>
      <c r="KEE21" s="1"/>
      <c r="KEF21" s="1"/>
      <c r="KEG21" s="1"/>
      <c r="KEH21" s="1"/>
      <c r="KEI21" s="1"/>
      <c r="KEJ21" s="1"/>
      <c r="KEK21" s="1"/>
      <c r="KEL21" s="1"/>
      <c r="KEM21" s="1"/>
      <c r="KEN21" s="1"/>
      <c r="KEO21" s="1"/>
      <c r="KEP21" s="1"/>
      <c r="KEQ21" s="1"/>
      <c r="KER21" s="1"/>
      <c r="KES21" s="1"/>
      <c r="KET21" s="1"/>
      <c r="KEU21" s="1"/>
      <c r="KEV21" s="1"/>
      <c r="KEW21" s="1"/>
      <c r="KEX21" s="1"/>
      <c r="KEY21" s="1"/>
      <c r="KEZ21" s="1"/>
      <c r="KFA21" s="1"/>
      <c r="KFB21" s="1"/>
      <c r="KFC21" s="1"/>
      <c r="KFD21" s="1"/>
      <c r="KFE21" s="1"/>
      <c r="KFF21" s="1"/>
      <c r="KFG21" s="1"/>
      <c r="KFH21" s="1"/>
      <c r="KFI21" s="1"/>
      <c r="KFJ21" s="1"/>
      <c r="KFK21" s="1"/>
      <c r="KFL21" s="1"/>
      <c r="KFM21" s="1"/>
      <c r="KFN21" s="1"/>
      <c r="KFO21" s="1"/>
      <c r="KFP21" s="1"/>
      <c r="KFQ21" s="1"/>
      <c r="KFR21" s="1"/>
      <c r="KFS21" s="1"/>
      <c r="KFT21" s="1"/>
      <c r="KFU21" s="1"/>
      <c r="KFV21" s="1"/>
      <c r="KFW21" s="1"/>
      <c r="KFX21" s="1"/>
      <c r="KFY21" s="1"/>
      <c r="KFZ21" s="1"/>
      <c r="KGA21" s="1"/>
      <c r="KGB21" s="1"/>
      <c r="KGC21" s="1"/>
      <c r="KGD21" s="1"/>
      <c r="KGE21" s="1"/>
      <c r="KGF21" s="1"/>
      <c r="KGG21" s="1"/>
      <c r="KGH21" s="1"/>
      <c r="KGI21" s="1"/>
      <c r="KGJ21" s="1"/>
      <c r="KGK21" s="1"/>
      <c r="KGL21" s="1"/>
      <c r="KGM21" s="1"/>
      <c r="KGN21" s="1"/>
      <c r="KGO21" s="1"/>
      <c r="KGP21" s="1"/>
      <c r="KGQ21" s="1"/>
      <c r="KGR21" s="1"/>
      <c r="KGS21" s="1"/>
      <c r="KGT21" s="1"/>
      <c r="KGU21" s="1"/>
      <c r="KGV21" s="1"/>
      <c r="KGW21" s="1"/>
      <c r="KGX21" s="1"/>
      <c r="KGY21" s="1"/>
      <c r="KGZ21" s="1"/>
      <c r="KHA21" s="1"/>
      <c r="KHB21" s="1"/>
      <c r="KHC21" s="1"/>
      <c r="KHD21" s="1"/>
      <c r="KHE21" s="1"/>
      <c r="KHF21" s="1"/>
      <c r="KHG21" s="1"/>
      <c r="KHH21" s="1"/>
      <c r="KHI21" s="1"/>
      <c r="KHJ21" s="1"/>
      <c r="KHK21" s="1"/>
      <c r="KHL21" s="1"/>
      <c r="KHM21" s="1"/>
      <c r="KHN21" s="1"/>
      <c r="KHO21" s="1"/>
      <c r="KHP21" s="1"/>
      <c r="KHQ21" s="1"/>
      <c r="KHR21" s="1"/>
      <c r="KHS21" s="1"/>
      <c r="KHT21" s="1"/>
      <c r="KHU21" s="1"/>
      <c r="KHV21" s="1"/>
      <c r="KHW21" s="1"/>
      <c r="KHX21" s="1"/>
      <c r="KHY21" s="1"/>
      <c r="KHZ21" s="1"/>
      <c r="KIA21" s="1"/>
      <c r="KIB21" s="1"/>
      <c r="KIC21" s="1"/>
      <c r="KID21" s="1"/>
      <c r="KIE21" s="1"/>
      <c r="KIF21" s="1"/>
      <c r="KIG21" s="1"/>
      <c r="KIH21" s="1"/>
      <c r="KII21" s="1"/>
      <c r="KIJ21" s="1"/>
      <c r="KIK21" s="1"/>
      <c r="KIL21" s="1"/>
      <c r="KIM21" s="1"/>
      <c r="KIN21" s="1"/>
      <c r="KIO21" s="1"/>
      <c r="KIP21" s="1"/>
      <c r="KIQ21" s="1"/>
      <c r="KIR21" s="1"/>
      <c r="KIS21" s="1"/>
      <c r="KIT21" s="1"/>
      <c r="KIU21" s="1"/>
      <c r="KIV21" s="1"/>
      <c r="KIW21" s="1"/>
      <c r="KIX21" s="1"/>
      <c r="KIY21" s="1"/>
      <c r="KIZ21" s="1"/>
      <c r="KJA21" s="1"/>
      <c r="KJB21" s="1"/>
      <c r="KJC21" s="1"/>
      <c r="KJD21" s="1"/>
      <c r="KJE21" s="1"/>
      <c r="KJF21" s="1"/>
      <c r="KJG21" s="1"/>
      <c r="KJH21" s="1"/>
      <c r="KJI21" s="1"/>
      <c r="KJJ21" s="1"/>
      <c r="KJK21" s="1"/>
      <c r="KJL21" s="1"/>
      <c r="KJM21" s="1"/>
      <c r="KJN21" s="1"/>
      <c r="KJO21" s="1"/>
      <c r="KJP21" s="1"/>
      <c r="KJQ21" s="1"/>
      <c r="KJR21" s="1"/>
      <c r="KJS21" s="1"/>
      <c r="KJT21" s="1"/>
      <c r="KJU21" s="1"/>
      <c r="KJV21" s="1"/>
      <c r="KJW21" s="1"/>
      <c r="KJX21" s="1"/>
      <c r="KJY21" s="1"/>
      <c r="KJZ21" s="1"/>
      <c r="KKA21" s="1"/>
      <c r="KKB21" s="1"/>
      <c r="KKC21" s="1"/>
      <c r="KKD21" s="1"/>
      <c r="KKE21" s="1"/>
      <c r="KKF21" s="1"/>
      <c r="KKG21" s="1"/>
      <c r="KKH21" s="1"/>
      <c r="KKI21" s="1"/>
      <c r="KKJ21" s="1"/>
      <c r="KKK21" s="1"/>
      <c r="KKL21" s="1"/>
      <c r="KKM21" s="1"/>
      <c r="KKN21" s="1"/>
      <c r="KKO21" s="1"/>
      <c r="KKP21" s="1"/>
      <c r="KKQ21" s="1"/>
      <c r="KKR21" s="1"/>
      <c r="KKS21" s="1"/>
      <c r="KKT21" s="1"/>
      <c r="KKU21" s="1"/>
      <c r="KKV21" s="1"/>
      <c r="KKW21" s="1"/>
      <c r="KKX21" s="1"/>
      <c r="KKY21" s="1"/>
      <c r="KKZ21" s="1"/>
      <c r="KLA21" s="1"/>
      <c r="KLB21" s="1"/>
      <c r="KLC21" s="1"/>
      <c r="KLD21" s="1"/>
      <c r="KLE21" s="1"/>
      <c r="KLF21" s="1"/>
      <c r="KLG21" s="1"/>
      <c r="KLH21" s="1"/>
      <c r="KLI21" s="1"/>
      <c r="KLJ21" s="1"/>
      <c r="KLK21" s="1"/>
      <c r="KLL21" s="1"/>
      <c r="KLM21" s="1"/>
      <c r="KLN21" s="1"/>
      <c r="KLO21" s="1"/>
      <c r="KLP21" s="1"/>
      <c r="KLQ21" s="1"/>
      <c r="KLR21" s="1"/>
      <c r="KLS21" s="1"/>
      <c r="KLT21" s="1"/>
      <c r="KLU21" s="1"/>
      <c r="KLV21" s="1"/>
      <c r="KLW21" s="1"/>
      <c r="KLX21" s="1"/>
      <c r="KLY21" s="1"/>
      <c r="KLZ21" s="1"/>
      <c r="KMA21" s="1"/>
      <c r="KMB21" s="1"/>
      <c r="KMC21" s="1"/>
      <c r="KMD21" s="1"/>
      <c r="KME21" s="1"/>
      <c r="KMF21" s="1"/>
      <c r="KMG21" s="1"/>
      <c r="KMH21" s="1"/>
      <c r="KMI21" s="1"/>
      <c r="KMJ21" s="1"/>
      <c r="KMK21" s="1"/>
      <c r="KML21" s="1"/>
      <c r="KMM21" s="1"/>
      <c r="KMN21" s="1"/>
      <c r="KMO21" s="1"/>
      <c r="KMP21" s="1"/>
      <c r="KMQ21" s="1"/>
      <c r="KMR21" s="1"/>
      <c r="KMS21" s="1"/>
      <c r="KMT21" s="1"/>
      <c r="KMU21" s="1"/>
      <c r="KMV21" s="1"/>
      <c r="KMW21" s="1"/>
      <c r="KMX21" s="1"/>
      <c r="KMY21" s="1"/>
      <c r="KMZ21" s="1"/>
      <c r="KNA21" s="1"/>
      <c r="KNB21" s="1"/>
      <c r="KNC21" s="1"/>
      <c r="KND21" s="1"/>
      <c r="KNE21" s="1"/>
      <c r="KNF21" s="1"/>
      <c r="KNG21" s="1"/>
      <c r="KNH21" s="1"/>
      <c r="KNI21" s="1"/>
      <c r="KNJ21" s="1"/>
      <c r="KNK21" s="1"/>
      <c r="KNL21" s="1"/>
      <c r="KNM21" s="1"/>
      <c r="KNN21" s="1"/>
      <c r="KNO21" s="1"/>
      <c r="KNP21" s="1"/>
      <c r="KNQ21" s="1"/>
      <c r="KNR21" s="1"/>
      <c r="KNS21" s="1"/>
      <c r="KNT21" s="1"/>
      <c r="KNU21" s="1"/>
      <c r="KNV21" s="1"/>
      <c r="KNW21" s="1"/>
      <c r="KNX21" s="1"/>
      <c r="KNY21" s="1"/>
      <c r="KNZ21" s="1"/>
      <c r="KOA21" s="1"/>
      <c r="KOB21" s="1"/>
      <c r="KOC21" s="1"/>
      <c r="KOD21" s="1"/>
      <c r="KOE21" s="1"/>
      <c r="KOF21" s="1"/>
      <c r="KOG21" s="1"/>
      <c r="KOH21" s="1"/>
      <c r="KOI21" s="1"/>
      <c r="KOJ21" s="1"/>
      <c r="KOK21" s="1"/>
      <c r="KOL21" s="1"/>
      <c r="KOM21" s="1"/>
      <c r="KON21" s="1"/>
      <c r="KOO21" s="1"/>
      <c r="KOP21" s="1"/>
      <c r="KOQ21" s="1"/>
      <c r="KOR21" s="1"/>
      <c r="KOS21" s="1"/>
      <c r="KOT21" s="1"/>
      <c r="KOU21" s="1"/>
      <c r="KOV21" s="1"/>
      <c r="KOW21" s="1"/>
      <c r="KOX21" s="1"/>
      <c r="KOY21" s="1"/>
      <c r="KOZ21" s="1"/>
      <c r="KPA21" s="1"/>
      <c r="KPB21" s="1"/>
      <c r="KPC21" s="1"/>
      <c r="KPD21" s="1"/>
      <c r="KPE21" s="1"/>
      <c r="KPF21" s="1"/>
      <c r="KPG21" s="1"/>
      <c r="KPH21" s="1"/>
      <c r="KPI21" s="1"/>
      <c r="KPJ21" s="1"/>
      <c r="KPK21" s="1"/>
      <c r="KPL21" s="1"/>
      <c r="KPM21" s="1"/>
      <c r="KPN21" s="1"/>
      <c r="KPO21" s="1"/>
      <c r="KPP21" s="1"/>
      <c r="KPQ21" s="1"/>
      <c r="KPR21" s="1"/>
      <c r="KPS21" s="1"/>
      <c r="KPT21" s="1"/>
      <c r="KPU21" s="1"/>
      <c r="KPV21" s="1"/>
      <c r="KPW21" s="1"/>
      <c r="KPX21" s="1"/>
      <c r="KPY21" s="1"/>
      <c r="KPZ21" s="1"/>
      <c r="KQA21" s="1"/>
      <c r="KQB21" s="1"/>
      <c r="KQC21" s="1"/>
      <c r="KQD21" s="1"/>
      <c r="KQE21" s="1"/>
      <c r="KQF21" s="1"/>
      <c r="KQG21" s="1"/>
      <c r="KQH21" s="1"/>
      <c r="KQI21" s="1"/>
      <c r="KQJ21" s="1"/>
      <c r="KQK21" s="1"/>
      <c r="KQL21" s="1"/>
      <c r="KQM21" s="1"/>
      <c r="KQN21" s="1"/>
      <c r="KQO21" s="1"/>
      <c r="KQP21" s="1"/>
      <c r="KQQ21" s="1"/>
      <c r="KQR21" s="1"/>
      <c r="KQS21" s="1"/>
      <c r="KQT21" s="1"/>
      <c r="KQU21" s="1"/>
      <c r="KQV21" s="1"/>
      <c r="KQW21" s="1"/>
      <c r="KQX21" s="1"/>
      <c r="KQY21" s="1"/>
      <c r="KQZ21" s="1"/>
      <c r="KRA21" s="1"/>
      <c r="KRB21" s="1"/>
      <c r="KRC21" s="1"/>
      <c r="KRD21" s="1"/>
      <c r="KRE21" s="1"/>
      <c r="KRF21" s="1"/>
      <c r="KRG21" s="1"/>
      <c r="KRH21" s="1"/>
      <c r="KRI21" s="1"/>
      <c r="KRJ21" s="1"/>
      <c r="KRK21" s="1"/>
      <c r="KRL21" s="1"/>
      <c r="KRM21" s="1"/>
      <c r="KRN21" s="1"/>
      <c r="KRO21" s="1"/>
      <c r="KRP21" s="1"/>
      <c r="KRQ21" s="1"/>
      <c r="KRR21" s="1"/>
      <c r="KRS21" s="1"/>
      <c r="KRT21" s="1"/>
      <c r="KRU21" s="1"/>
      <c r="KRV21" s="1"/>
      <c r="KRW21" s="1"/>
      <c r="KRX21" s="1"/>
      <c r="KRY21" s="1"/>
      <c r="KRZ21" s="1"/>
      <c r="KSA21" s="1"/>
      <c r="KSB21" s="1"/>
      <c r="KSC21" s="1"/>
      <c r="KSD21" s="1"/>
      <c r="KSE21" s="1"/>
      <c r="KSF21" s="1"/>
      <c r="KSG21" s="1"/>
      <c r="KSH21" s="1"/>
      <c r="KSI21" s="1"/>
      <c r="KSJ21" s="1"/>
      <c r="KSK21" s="1"/>
      <c r="KSL21" s="1"/>
      <c r="KSM21" s="1"/>
      <c r="KSN21" s="1"/>
      <c r="KSO21" s="1"/>
      <c r="KSP21" s="1"/>
      <c r="KSQ21" s="1"/>
      <c r="KSR21" s="1"/>
      <c r="KSS21" s="1"/>
      <c r="KST21" s="1"/>
      <c r="KSU21" s="1"/>
      <c r="KSV21" s="1"/>
      <c r="KSW21" s="1"/>
      <c r="KSX21" s="1"/>
      <c r="KSY21" s="1"/>
      <c r="KSZ21" s="1"/>
      <c r="KTA21" s="1"/>
      <c r="KTB21" s="1"/>
      <c r="KTC21" s="1"/>
      <c r="KTD21" s="1"/>
      <c r="KTE21" s="1"/>
      <c r="KTF21" s="1"/>
      <c r="KTG21" s="1"/>
      <c r="KTH21" s="1"/>
      <c r="KTI21" s="1"/>
      <c r="KTJ21" s="1"/>
      <c r="KTK21" s="1"/>
      <c r="KTL21" s="1"/>
      <c r="KTM21" s="1"/>
      <c r="KTN21" s="1"/>
      <c r="KTO21" s="1"/>
      <c r="KTP21" s="1"/>
      <c r="KTQ21" s="1"/>
      <c r="KTR21" s="1"/>
      <c r="KTS21" s="1"/>
      <c r="KTT21" s="1"/>
      <c r="KTU21" s="1"/>
      <c r="KTV21" s="1"/>
      <c r="KTW21" s="1"/>
      <c r="KTX21" s="1"/>
      <c r="KTY21" s="1"/>
      <c r="KTZ21" s="1"/>
      <c r="KUA21" s="1"/>
      <c r="KUB21" s="1"/>
      <c r="KUC21" s="1"/>
      <c r="KUD21" s="1"/>
      <c r="KUE21" s="1"/>
      <c r="KUF21" s="1"/>
      <c r="KUG21" s="1"/>
      <c r="KUH21" s="1"/>
      <c r="KUI21" s="1"/>
      <c r="KUJ21" s="1"/>
      <c r="KUK21" s="1"/>
      <c r="KUL21" s="1"/>
      <c r="KUM21" s="1"/>
      <c r="KUN21" s="1"/>
      <c r="KUO21" s="1"/>
      <c r="KUP21" s="1"/>
      <c r="KUQ21" s="1"/>
      <c r="KUR21" s="1"/>
      <c r="KUS21" s="1"/>
      <c r="KUT21" s="1"/>
      <c r="KUU21" s="1"/>
      <c r="KUV21" s="1"/>
      <c r="KUW21" s="1"/>
      <c r="KUX21" s="1"/>
      <c r="KUY21" s="1"/>
      <c r="KUZ21" s="1"/>
      <c r="KVA21" s="1"/>
      <c r="KVB21" s="1"/>
      <c r="KVC21" s="1"/>
      <c r="KVD21" s="1"/>
      <c r="KVE21" s="1"/>
      <c r="KVF21" s="1"/>
      <c r="KVG21" s="1"/>
      <c r="KVH21" s="1"/>
      <c r="KVI21" s="1"/>
      <c r="KVJ21" s="1"/>
      <c r="KVK21" s="1"/>
      <c r="KVL21" s="1"/>
      <c r="KVM21" s="1"/>
      <c r="KVN21" s="1"/>
      <c r="KVO21" s="1"/>
      <c r="KVP21" s="1"/>
      <c r="KVQ21" s="1"/>
      <c r="KVR21" s="1"/>
      <c r="KVS21" s="1"/>
      <c r="KVT21" s="1"/>
      <c r="KVU21" s="1"/>
      <c r="KVV21" s="1"/>
      <c r="KVW21" s="1"/>
      <c r="KVX21" s="1"/>
      <c r="KVY21" s="1"/>
      <c r="KVZ21" s="1"/>
      <c r="KWA21" s="1"/>
      <c r="KWB21" s="1"/>
      <c r="KWC21" s="1"/>
      <c r="KWD21" s="1"/>
      <c r="KWE21" s="1"/>
      <c r="KWF21" s="1"/>
      <c r="KWG21" s="1"/>
      <c r="KWH21" s="1"/>
      <c r="KWI21" s="1"/>
      <c r="KWJ21" s="1"/>
      <c r="KWK21" s="1"/>
      <c r="KWL21" s="1"/>
      <c r="KWM21" s="1"/>
      <c r="KWN21" s="1"/>
      <c r="KWO21" s="1"/>
      <c r="KWP21" s="1"/>
      <c r="KWQ21" s="1"/>
      <c r="KWR21" s="1"/>
      <c r="KWS21" s="1"/>
      <c r="KWT21" s="1"/>
      <c r="KWU21" s="1"/>
      <c r="KWV21" s="1"/>
      <c r="KWW21" s="1"/>
      <c r="KWX21" s="1"/>
      <c r="KWY21" s="1"/>
      <c r="KWZ21" s="1"/>
      <c r="KXA21" s="1"/>
      <c r="KXB21" s="1"/>
      <c r="KXC21" s="1"/>
      <c r="KXD21" s="1"/>
      <c r="KXE21" s="1"/>
      <c r="KXF21" s="1"/>
      <c r="KXG21" s="1"/>
      <c r="KXH21" s="1"/>
      <c r="KXI21" s="1"/>
      <c r="KXJ21" s="1"/>
      <c r="KXK21" s="1"/>
      <c r="KXL21" s="1"/>
      <c r="KXM21" s="1"/>
      <c r="KXN21" s="1"/>
      <c r="KXO21" s="1"/>
      <c r="KXP21" s="1"/>
      <c r="KXQ21" s="1"/>
      <c r="KXR21" s="1"/>
      <c r="KXS21" s="1"/>
      <c r="KXT21" s="1"/>
      <c r="KXU21" s="1"/>
      <c r="KXV21" s="1"/>
      <c r="KXW21" s="1"/>
      <c r="KXX21" s="1"/>
      <c r="KXY21" s="1"/>
      <c r="KXZ21" s="1"/>
      <c r="KYA21" s="1"/>
      <c r="KYB21" s="1"/>
      <c r="KYC21" s="1"/>
      <c r="KYD21" s="1"/>
      <c r="KYE21" s="1"/>
      <c r="KYF21" s="1"/>
      <c r="KYG21" s="1"/>
      <c r="KYH21" s="1"/>
      <c r="KYI21" s="1"/>
      <c r="KYJ21" s="1"/>
      <c r="KYK21" s="1"/>
      <c r="KYL21" s="1"/>
      <c r="KYM21" s="1"/>
      <c r="KYN21" s="1"/>
      <c r="KYO21" s="1"/>
      <c r="KYP21" s="1"/>
      <c r="KYQ21" s="1"/>
      <c r="KYR21" s="1"/>
      <c r="KYS21" s="1"/>
      <c r="KYT21" s="1"/>
      <c r="KYU21" s="1"/>
      <c r="KYV21" s="1"/>
      <c r="KYW21" s="1"/>
      <c r="KYX21" s="1"/>
      <c r="KYY21" s="1"/>
      <c r="KYZ21" s="1"/>
      <c r="KZA21" s="1"/>
      <c r="KZB21" s="1"/>
      <c r="KZC21" s="1"/>
      <c r="KZD21" s="1"/>
      <c r="KZE21" s="1"/>
      <c r="KZF21" s="1"/>
      <c r="KZG21" s="1"/>
      <c r="KZH21" s="1"/>
      <c r="KZI21" s="1"/>
      <c r="KZJ21" s="1"/>
      <c r="KZK21" s="1"/>
      <c r="KZL21" s="1"/>
      <c r="KZM21" s="1"/>
      <c r="KZN21" s="1"/>
      <c r="KZO21" s="1"/>
      <c r="KZP21" s="1"/>
      <c r="KZQ21" s="1"/>
      <c r="KZR21" s="1"/>
      <c r="KZS21" s="1"/>
      <c r="KZT21" s="1"/>
      <c r="KZU21" s="1"/>
      <c r="KZV21" s="1"/>
      <c r="KZW21" s="1"/>
      <c r="KZX21" s="1"/>
      <c r="KZY21" s="1"/>
      <c r="KZZ21" s="1"/>
      <c r="LAA21" s="1"/>
      <c r="LAB21" s="1"/>
      <c r="LAC21" s="1"/>
      <c r="LAD21" s="1"/>
      <c r="LAE21" s="1"/>
      <c r="LAF21" s="1"/>
      <c r="LAG21" s="1"/>
      <c r="LAH21" s="1"/>
      <c r="LAI21" s="1"/>
      <c r="LAJ21" s="1"/>
      <c r="LAK21" s="1"/>
      <c r="LAL21" s="1"/>
      <c r="LAM21" s="1"/>
      <c r="LAN21" s="1"/>
      <c r="LAO21" s="1"/>
      <c r="LAP21" s="1"/>
      <c r="LAQ21" s="1"/>
      <c r="LAR21" s="1"/>
      <c r="LAS21" s="1"/>
      <c r="LAT21" s="1"/>
      <c r="LAU21" s="1"/>
      <c r="LAV21" s="1"/>
      <c r="LAW21" s="1"/>
      <c r="LAX21" s="1"/>
      <c r="LAY21" s="1"/>
      <c r="LAZ21" s="1"/>
      <c r="LBA21" s="1"/>
      <c r="LBB21" s="1"/>
      <c r="LBC21" s="1"/>
      <c r="LBD21" s="1"/>
      <c r="LBE21" s="1"/>
      <c r="LBF21" s="1"/>
      <c r="LBG21" s="1"/>
      <c r="LBH21" s="1"/>
      <c r="LBI21" s="1"/>
      <c r="LBJ21" s="1"/>
      <c r="LBK21" s="1"/>
      <c r="LBL21" s="1"/>
      <c r="LBM21" s="1"/>
      <c r="LBN21" s="1"/>
      <c r="LBO21" s="1"/>
      <c r="LBP21" s="1"/>
      <c r="LBQ21" s="1"/>
      <c r="LBR21" s="1"/>
      <c r="LBS21" s="1"/>
      <c r="LBT21" s="1"/>
      <c r="LBU21" s="1"/>
      <c r="LBV21" s="1"/>
      <c r="LBW21" s="1"/>
      <c r="LBX21" s="1"/>
      <c r="LBY21" s="1"/>
      <c r="LBZ21" s="1"/>
      <c r="LCA21" s="1"/>
      <c r="LCB21" s="1"/>
      <c r="LCC21" s="1"/>
      <c r="LCD21" s="1"/>
      <c r="LCE21" s="1"/>
      <c r="LCF21" s="1"/>
      <c r="LCG21" s="1"/>
      <c r="LCH21" s="1"/>
      <c r="LCI21" s="1"/>
      <c r="LCJ21" s="1"/>
      <c r="LCK21" s="1"/>
      <c r="LCL21" s="1"/>
      <c r="LCM21" s="1"/>
      <c r="LCN21" s="1"/>
      <c r="LCO21" s="1"/>
      <c r="LCP21" s="1"/>
      <c r="LCQ21" s="1"/>
      <c r="LCR21" s="1"/>
      <c r="LCS21" s="1"/>
      <c r="LCT21" s="1"/>
      <c r="LCU21" s="1"/>
      <c r="LCV21" s="1"/>
      <c r="LCW21" s="1"/>
      <c r="LCX21" s="1"/>
      <c r="LCY21" s="1"/>
      <c r="LCZ21" s="1"/>
      <c r="LDA21" s="1"/>
      <c r="LDB21" s="1"/>
      <c r="LDC21" s="1"/>
      <c r="LDD21" s="1"/>
      <c r="LDE21" s="1"/>
      <c r="LDF21" s="1"/>
      <c r="LDG21" s="1"/>
      <c r="LDH21" s="1"/>
      <c r="LDI21" s="1"/>
      <c r="LDJ21" s="1"/>
      <c r="LDK21" s="1"/>
      <c r="LDL21" s="1"/>
      <c r="LDM21" s="1"/>
      <c r="LDN21" s="1"/>
      <c r="LDO21" s="1"/>
      <c r="LDP21" s="1"/>
      <c r="LDQ21" s="1"/>
      <c r="LDR21" s="1"/>
      <c r="LDS21" s="1"/>
      <c r="LDT21" s="1"/>
      <c r="LDU21" s="1"/>
      <c r="LDV21" s="1"/>
      <c r="LDW21" s="1"/>
      <c r="LDX21" s="1"/>
      <c r="LDY21" s="1"/>
      <c r="LDZ21" s="1"/>
      <c r="LEA21" s="1"/>
      <c r="LEB21" s="1"/>
      <c r="LEC21" s="1"/>
      <c r="LED21" s="1"/>
      <c r="LEE21" s="1"/>
      <c r="LEF21" s="1"/>
      <c r="LEG21" s="1"/>
      <c r="LEH21" s="1"/>
      <c r="LEI21" s="1"/>
      <c r="LEJ21" s="1"/>
      <c r="LEK21" s="1"/>
      <c r="LEL21" s="1"/>
      <c r="LEM21" s="1"/>
      <c r="LEN21" s="1"/>
      <c r="LEO21" s="1"/>
      <c r="LEP21" s="1"/>
      <c r="LEQ21" s="1"/>
      <c r="LER21" s="1"/>
      <c r="LES21" s="1"/>
      <c r="LET21" s="1"/>
      <c r="LEU21" s="1"/>
      <c r="LEV21" s="1"/>
      <c r="LEW21" s="1"/>
      <c r="LEX21" s="1"/>
      <c r="LEY21" s="1"/>
      <c r="LEZ21" s="1"/>
      <c r="LFA21" s="1"/>
      <c r="LFB21" s="1"/>
      <c r="LFC21" s="1"/>
      <c r="LFD21" s="1"/>
      <c r="LFE21" s="1"/>
      <c r="LFF21" s="1"/>
      <c r="LFG21" s="1"/>
      <c r="LFH21" s="1"/>
      <c r="LFI21" s="1"/>
      <c r="LFJ21" s="1"/>
      <c r="LFK21" s="1"/>
      <c r="LFL21" s="1"/>
      <c r="LFM21" s="1"/>
      <c r="LFN21" s="1"/>
      <c r="LFO21" s="1"/>
      <c r="LFP21" s="1"/>
      <c r="LFQ21" s="1"/>
      <c r="LFR21" s="1"/>
      <c r="LFS21" s="1"/>
      <c r="LFT21" s="1"/>
      <c r="LFU21" s="1"/>
      <c r="LFV21" s="1"/>
      <c r="LFW21" s="1"/>
      <c r="LFX21" s="1"/>
      <c r="LFY21" s="1"/>
      <c r="LFZ21" s="1"/>
      <c r="LGA21" s="1"/>
      <c r="LGB21" s="1"/>
      <c r="LGC21" s="1"/>
      <c r="LGD21" s="1"/>
      <c r="LGE21" s="1"/>
      <c r="LGF21" s="1"/>
      <c r="LGG21" s="1"/>
      <c r="LGH21" s="1"/>
      <c r="LGI21" s="1"/>
      <c r="LGJ21" s="1"/>
      <c r="LGK21" s="1"/>
      <c r="LGL21" s="1"/>
      <c r="LGM21" s="1"/>
      <c r="LGN21" s="1"/>
      <c r="LGO21" s="1"/>
      <c r="LGP21" s="1"/>
      <c r="LGQ21" s="1"/>
      <c r="LGR21" s="1"/>
      <c r="LGS21" s="1"/>
      <c r="LGT21" s="1"/>
      <c r="LGU21" s="1"/>
      <c r="LGV21" s="1"/>
      <c r="LGW21" s="1"/>
      <c r="LGX21" s="1"/>
      <c r="LGY21" s="1"/>
      <c r="LGZ21" s="1"/>
      <c r="LHA21" s="1"/>
      <c r="LHB21" s="1"/>
      <c r="LHC21" s="1"/>
      <c r="LHD21" s="1"/>
      <c r="LHE21" s="1"/>
      <c r="LHF21" s="1"/>
      <c r="LHG21" s="1"/>
      <c r="LHH21" s="1"/>
      <c r="LHI21" s="1"/>
      <c r="LHJ21" s="1"/>
      <c r="LHK21" s="1"/>
      <c r="LHL21" s="1"/>
      <c r="LHM21" s="1"/>
      <c r="LHN21" s="1"/>
      <c r="LHO21" s="1"/>
      <c r="LHP21" s="1"/>
      <c r="LHQ21" s="1"/>
      <c r="LHR21" s="1"/>
      <c r="LHS21" s="1"/>
      <c r="LHT21" s="1"/>
      <c r="LHU21" s="1"/>
      <c r="LHV21" s="1"/>
      <c r="LHW21" s="1"/>
      <c r="LHX21" s="1"/>
      <c r="LHY21" s="1"/>
      <c r="LHZ21" s="1"/>
      <c r="LIA21" s="1"/>
      <c r="LIB21" s="1"/>
      <c r="LIC21" s="1"/>
      <c r="LID21" s="1"/>
      <c r="LIE21" s="1"/>
      <c r="LIF21" s="1"/>
      <c r="LIG21" s="1"/>
      <c r="LIH21" s="1"/>
      <c r="LII21" s="1"/>
      <c r="LIJ21" s="1"/>
      <c r="LIK21" s="1"/>
      <c r="LIL21" s="1"/>
      <c r="LIM21" s="1"/>
      <c r="LIN21" s="1"/>
      <c r="LIO21" s="1"/>
      <c r="LIP21" s="1"/>
      <c r="LIQ21" s="1"/>
      <c r="LIR21" s="1"/>
      <c r="LIS21" s="1"/>
      <c r="LIT21" s="1"/>
      <c r="LIU21" s="1"/>
      <c r="LIV21" s="1"/>
      <c r="LIW21" s="1"/>
      <c r="LIX21" s="1"/>
      <c r="LIY21" s="1"/>
      <c r="LIZ21" s="1"/>
      <c r="LJA21" s="1"/>
      <c r="LJB21" s="1"/>
      <c r="LJC21" s="1"/>
      <c r="LJD21" s="1"/>
      <c r="LJE21" s="1"/>
      <c r="LJF21" s="1"/>
      <c r="LJG21" s="1"/>
      <c r="LJH21" s="1"/>
      <c r="LJI21" s="1"/>
      <c r="LJJ21" s="1"/>
      <c r="LJK21" s="1"/>
      <c r="LJL21" s="1"/>
      <c r="LJM21" s="1"/>
      <c r="LJN21" s="1"/>
      <c r="LJO21" s="1"/>
      <c r="LJP21" s="1"/>
      <c r="LJQ21" s="1"/>
      <c r="LJR21" s="1"/>
      <c r="LJS21" s="1"/>
      <c r="LJT21" s="1"/>
      <c r="LJU21" s="1"/>
      <c r="LJV21" s="1"/>
      <c r="LJW21" s="1"/>
      <c r="LJX21" s="1"/>
      <c r="LJY21" s="1"/>
      <c r="LJZ21" s="1"/>
      <c r="LKA21" s="1"/>
      <c r="LKB21" s="1"/>
      <c r="LKC21" s="1"/>
      <c r="LKD21" s="1"/>
      <c r="LKE21" s="1"/>
      <c r="LKF21" s="1"/>
      <c r="LKG21" s="1"/>
      <c r="LKH21" s="1"/>
      <c r="LKI21" s="1"/>
      <c r="LKJ21" s="1"/>
      <c r="LKK21" s="1"/>
      <c r="LKL21" s="1"/>
      <c r="LKM21" s="1"/>
      <c r="LKN21" s="1"/>
      <c r="LKO21" s="1"/>
      <c r="LKP21" s="1"/>
      <c r="LKQ21" s="1"/>
      <c r="LKR21" s="1"/>
      <c r="LKS21" s="1"/>
      <c r="LKT21" s="1"/>
      <c r="LKU21" s="1"/>
      <c r="LKV21" s="1"/>
      <c r="LKW21" s="1"/>
      <c r="LKX21" s="1"/>
      <c r="LKY21" s="1"/>
      <c r="LKZ21" s="1"/>
      <c r="LLA21" s="1"/>
      <c r="LLB21" s="1"/>
      <c r="LLC21" s="1"/>
      <c r="LLD21" s="1"/>
      <c r="LLE21" s="1"/>
      <c r="LLF21" s="1"/>
      <c r="LLG21" s="1"/>
      <c r="LLH21" s="1"/>
      <c r="LLI21" s="1"/>
      <c r="LLJ21" s="1"/>
      <c r="LLK21" s="1"/>
      <c r="LLL21" s="1"/>
      <c r="LLM21" s="1"/>
      <c r="LLN21" s="1"/>
      <c r="LLO21" s="1"/>
      <c r="LLP21" s="1"/>
      <c r="LLQ21" s="1"/>
      <c r="LLR21" s="1"/>
      <c r="LLS21" s="1"/>
      <c r="LLT21" s="1"/>
      <c r="LLU21" s="1"/>
      <c r="LLV21" s="1"/>
      <c r="LLW21" s="1"/>
      <c r="LLX21" s="1"/>
      <c r="LLY21" s="1"/>
      <c r="LLZ21" s="1"/>
      <c r="LMA21" s="1"/>
      <c r="LMB21" s="1"/>
      <c r="LMC21" s="1"/>
      <c r="LMD21" s="1"/>
      <c r="LME21" s="1"/>
      <c r="LMF21" s="1"/>
      <c r="LMG21" s="1"/>
      <c r="LMH21" s="1"/>
      <c r="LMI21" s="1"/>
      <c r="LMJ21" s="1"/>
      <c r="LMK21" s="1"/>
      <c r="LML21" s="1"/>
      <c r="LMM21" s="1"/>
      <c r="LMN21" s="1"/>
      <c r="LMO21" s="1"/>
      <c r="LMP21" s="1"/>
      <c r="LMQ21" s="1"/>
      <c r="LMR21" s="1"/>
      <c r="LMS21" s="1"/>
      <c r="LMT21" s="1"/>
      <c r="LMU21" s="1"/>
      <c r="LMV21" s="1"/>
      <c r="LMW21" s="1"/>
      <c r="LMX21" s="1"/>
      <c r="LMY21" s="1"/>
      <c r="LMZ21" s="1"/>
      <c r="LNA21" s="1"/>
      <c r="LNB21" s="1"/>
      <c r="LNC21" s="1"/>
      <c r="LND21" s="1"/>
      <c r="LNE21" s="1"/>
      <c r="LNF21" s="1"/>
      <c r="LNG21" s="1"/>
      <c r="LNH21" s="1"/>
      <c r="LNI21" s="1"/>
      <c r="LNJ21" s="1"/>
      <c r="LNK21" s="1"/>
      <c r="LNL21" s="1"/>
      <c r="LNM21" s="1"/>
      <c r="LNN21" s="1"/>
      <c r="LNO21" s="1"/>
      <c r="LNP21" s="1"/>
      <c r="LNQ21" s="1"/>
      <c r="LNR21" s="1"/>
      <c r="LNS21" s="1"/>
      <c r="LNT21" s="1"/>
      <c r="LNU21" s="1"/>
      <c r="LNV21" s="1"/>
      <c r="LNW21" s="1"/>
      <c r="LNX21" s="1"/>
      <c r="LNY21" s="1"/>
      <c r="LNZ21" s="1"/>
      <c r="LOA21" s="1"/>
      <c r="LOB21" s="1"/>
      <c r="LOC21" s="1"/>
      <c r="LOD21" s="1"/>
      <c r="LOE21" s="1"/>
      <c r="LOF21" s="1"/>
      <c r="LOG21" s="1"/>
      <c r="LOH21" s="1"/>
      <c r="LOI21" s="1"/>
      <c r="LOJ21" s="1"/>
      <c r="LOK21" s="1"/>
      <c r="LOL21" s="1"/>
      <c r="LOM21" s="1"/>
      <c r="LON21" s="1"/>
      <c r="LOO21" s="1"/>
      <c r="LOP21" s="1"/>
      <c r="LOQ21" s="1"/>
      <c r="LOR21" s="1"/>
      <c r="LOS21" s="1"/>
      <c r="LOT21" s="1"/>
      <c r="LOU21" s="1"/>
      <c r="LOV21" s="1"/>
      <c r="LOW21" s="1"/>
      <c r="LOX21" s="1"/>
      <c r="LOY21" s="1"/>
      <c r="LOZ21" s="1"/>
      <c r="LPA21" s="1"/>
      <c r="LPB21" s="1"/>
      <c r="LPC21" s="1"/>
      <c r="LPD21" s="1"/>
      <c r="LPE21" s="1"/>
      <c r="LPF21" s="1"/>
      <c r="LPG21" s="1"/>
      <c r="LPH21" s="1"/>
      <c r="LPI21" s="1"/>
      <c r="LPJ21" s="1"/>
      <c r="LPK21" s="1"/>
      <c r="LPL21" s="1"/>
      <c r="LPM21" s="1"/>
      <c r="LPN21" s="1"/>
      <c r="LPO21" s="1"/>
      <c r="LPP21" s="1"/>
      <c r="LPQ21" s="1"/>
      <c r="LPR21" s="1"/>
      <c r="LPS21" s="1"/>
      <c r="LPT21" s="1"/>
      <c r="LPU21" s="1"/>
      <c r="LPV21" s="1"/>
      <c r="LPW21" s="1"/>
      <c r="LPX21" s="1"/>
      <c r="LPY21" s="1"/>
      <c r="LPZ21" s="1"/>
      <c r="LQA21" s="1"/>
      <c r="LQB21" s="1"/>
      <c r="LQC21" s="1"/>
      <c r="LQD21" s="1"/>
      <c r="LQE21" s="1"/>
      <c r="LQF21" s="1"/>
      <c r="LQG21" s="1"/>
      <c r="LQH21" s="1"/>
      <c r="LQI21" s="1"/>
      <c r="LQJ21" s="1"/>
      <c r="LQK21" s="1"/>
      <c r="LQL21" s="1"/>
      <c r="LQM21" s="1"/>
      <c r="LQN21" s="1"/>
      <c r="LQO21" s="1"/>
      <c r="LQP21" s="1"/>
      <c r="LQQ21" s="1"/>
      <c r="LQR21" s="1"/>
      <c r="LQS21" s="1"/>
      <c r="LQT21" s="1"/>
      <c r="LQU21" s="1"/>
      <c r="LQV21" s="1"/>
      <c r="LQW21" s="1"/>
      <c r="LQX21" s="1"/>
      <c r="LQY21" s="1"/>
      <c r="LQZ21" s="1"/>
      <c r="LRA21" s="1"/>
      <c r="LRB21" s="1"/>
      <c r="LRC21" s="1"/>
      <c r="LRD21" s="1"/>
      <c r="LRE21" s="1"/>
      <c r="LRF21" s="1"/>
      <c r="LRG21" s="1"/>
      <c r="LRH21" s="1"/>
      <c r="LRI21" s="1"/>
      <c r="LRJ21" s="1"/>
      <c r="LRK21" s="1"/>
      <c r="LRL21" s="1"/>
      <c r="LRM21" s="1"/>
      <c r="LRN21" s="1"/>
      <c r="LRO21" s="1"/>
      <c r="LRP21" s="1"/>
      <c r="LRQ21" s="1"/>
      <c r="LRR21" s="1"/>
      <c r="LRS21" s="1"/>
      <c r="LRT21" s="1"/>
      <c r="LRU21" s="1"/>
      <c r="LRV21" s="1"/>
      <c r="LRW21" s="1"/>
      <c r="LRX21" s="1"/>
      <c r="LRY21" s="1"/>
      <c r="LRZ21" s="1"/>
      <c r="LSA21" s="1"/>
      <c r="LSB21" s="1"/>
      <c r="LSC21" s="1"/>
      <c r="LSD21" s="1"/>
      <c r="LSE21" s="1"/>
      <c r="LSF21" s="1"/>
      <c r="LSG21" s="1"/>
      <c r="LSH21" s="1"/>
      <c r="LSI21" s="1"/>
      <c r="LSJ21" s="1"/>
      <c r="LSK21" s="1"/>
      <c r="LSL21" s="1"/>
      <c r="LSM21" s="1"/>
      <c r="LSN21" s="1"/>
      <c r="LSO21" s="1"/>
      <c r="LSP21" s="1"/>
      <c r="LSQ21" s="1"/>
      <c r="LSR21" s="1"/>
      <c r="LSS21" s="1"/>
      <c r="LST21" s="1"/>
      <c r="LSU21" s="1"/>
      <c r="LSV21" s="1"/>
      <c r="LSW21" s="1"/>
      <c r="LSX21" s="1"/>
      <c r="LSY21" s="1"/>
      <c r="LSZ21" s="1"/>
      <c r="LTA21" s="1"/>
      <c r="LTB21" s="1"/>
      <c r="LTC21" s="1"/>
      <c r="LTD21" s="1"/>
      <c r="LTE21" s="1"/>
      <c r="LTF21" s="1"/>
      <c r="LTG21" s="1"/>
      <c r="LTH21" s="1"/>
      <c r="LTI21" s="1"/>
      <c r="LTJ21" s="1"/>
      <c r="LTK21" s="1"/>
      <c r="LTL21" s="1"/>
      <c r="LTM21" s="1"/>
      <c r="LTN21" s="1"/>
      <c r="LTO21" s="1"/>
      <c r="LTP21" s="1"/>
      <c r="LTQ21" s="1"/>
      <c r="LTR21" s="1"/>
      <c r="LTS21" s="1"/>
      <c r="LTT21" s="1"/>
      <c r="LTU21" s="1"/>
      <c r="LTV21" s="1"/>
      <c r="LTW21" s="1"/>
      <c r="LTX21" s="1"/>
      <c r="LTY21" s="1"/>
      <c r="LTZ21" s="1"/>
      <c r="LUA21" s="1"/>
      <c r="LUB21" s="1"/>
      <c r="LUC21" s="1"/>
      <c r="LUD21" s="1"/>
      <c r="LUE21" s="1"/>
      <c r="LUF21" s="1"/>
      <c r="LUG21" s="1"/>
      <c r="LUH21" s="1"/>
      <c r="LUI21" s="1"/>
      <c r="LUJ21" s="1"/>
      <c r="LUK21" s="1"/>
      <c r="LUL21" s="1"/>
      <c r="LUM21" s="1"/>
      <c r="LUN21" s="1"/>
      <c r="LUO21" s="1"/>
      <c r="LUP21" s="1"/>
      <c r="LUQ21" s="1"/>
      <c r="LUR21" s="1"/>
      <c r="LUS21" s="1"/>
      <c r="LUT21" s="1"/>
      <c r="LUU21" s="1"/>
      <c r="LUV21" s="1"/>
      <c r="LUW21" s="1"/>
      <c r="LUX21" s="1"/>
      <c r="LUY21" s="1"/>
      <c r="LUZ21" s="1"/>
      <c r="LVA21" s="1"/>
      <c r="LVB21" s="1"/>
      <c r="LVC21" s="1"/>
      <c r="LVD21" s="1"/>
      <c r="LVE21" s="1"/>
      <c r="LVF21" s="1"/>
      <c r="LVG21" s="1"/>
      <c r="LVH21" s="1"/>
      <c r="LVI21" s="1"/>
      <c r="LVJ21" s="1"/>
      <c r="LVK21" s="1"/>
      <c r="LVL21" s="1"/>
      <c r="LVM21" s="1"/>
      <c r="LVN21" s="1"/>
      <c r="LVO21" s="1"/>
      <c r="LVP21" s="1"/>
      <c r="LVQ21" s="1"/>
      <c r="LVR21" s="1"/>
      <c r="LVS21" s="1"/>
      <c r="LVT21" s="1"/>
      <c r="LVU21" s="1"/>
      <c r="LVV21" s="1"/>
      <c r="LVW21" s="1"/>
      <c r="LVX21" s="1"/>
      <c r="LVY21" s="1"/>
      <c r="LVZ21" s="1"/>
      <c r="LWA21" s="1"/>
      <c r="LWB21" s="1"/>
      <c r="LWC21" s="1"/>
      <c r="LWD21" s="1"/>
      <c r="LWE21" s="1"/>
      <c r="LWF21" s="1"/>
      <c r="LWG21" s="1"/>
      <c r="LWH21" s="1"/>
      <c r="LWI21" s="1"/>
      <c r="LWJ21" s="1"/>
      <c r="LWK21" s="1"/>
      <c r="LWL21" s="1"/>
      <c r="LWM21" s="1"/>
      <c r="LWN21" s="1"/>
      <c r="LWO21" s="1"/>
      <c r="LWP21" s="1"/>
      <c r="LWQ21" s="1"/>
      <c r="LWR21" s="1"/>
      <c r="LWS21" s="1"/>
      <c r="LWT21" s="1"/>
      <c r="LWU21" s="1"/>
      <c r="LWV21" s="1"/>
      <c r="LWW21" s="1"/>
      <c r="LWX21" s="1"/>
      <c r="LWY21" s="1"/>
      <c r="LWZ21" s="1"/>
      <c r="LXA21" s="1"/>
      <c r="LXB21" s="1"/>
      <c r="LXC21" s="1"/>
      <c r="LXD21" s="1"/>
      <c r="LXE21" s="1"/>
      <c r="LXF21" s="1"/>
      <c r="LXG21" s="1"/>
      <c r="LXH21" s="1"/>
      <c r="LXI21" s="1"/>
      <c r="LXJ21" s="1"/>
      <c r="LXK21" s="1"/>
      <c r="LXL21" s="1"/>
      <c r="LXM21" s="1"/>
      <c r="LXN21" s="1"/>
      <c r="LXO21" s="1"/>
      <c r="LXP21" s="1"/>
      <c r="LXQ21" s="1"/>
      <c r="LXR21" s="1"/>
      <c r="LXS21" s="1"/>
      <c r="LXT21" s="1"/>
      <c r="LXU21" s="1"/>
      <c r="LXV21" s="1"/>
      <c r="LXW21" s="1"/>
      <c r="LXX21" s="1"/>
      <c r="LXY21" s="1"/>
      <c r="LXZ21" s="1"/>
      <c r="LYA21" s="1"/>
      <c r="LYB21" s="1"/>
      <c r="LYC21" s="1"/>
      <c r="LYD21" s="1"/>
      <c r="LYE21" s="1"/>
      <c r="LYF21" s="1"/>
      <c r="LYG21" s="1"/>
      <c r="LYH21" s="1"/>
      <c r="LYI21" s="1"/>
      <c r="LYJ21" s="1"/>
      <c r="LYK21" s="1"/>
      <c r="LYL21" s="1"/>
      <c r="LYM21" s="1"/>
      <c r="LYN21" s="1"/>
      <c r="LYO21" s="1"/>
      <c r="LYP21" s="1"/>
      <c r="LYQ21" s="1"/>
      <c r="LYR21" s="1"/>
      <c r="LYS21" s="1"/>
      <c r="LYT21" s="1"/>
      <c r="LYU21" s="1"/>
      <c r="LYV21" s="1"/>
      <c r="LYW21" s="1"/>
      <c r="LYX21" s="1"/>
      <c r="LYY21" s="1"/>
      <c r="LYZ21" s="1"/>
      <c r="LZA21" s="1"/>
      <c r="LZB21" s="1"/>
      <c r="LZC21" s="1"/>
      <c r="LZD21" s="1"/>
      <c r="LZE21" s="1"/>
      <c r="LZF21" s="1"/>
      <c r="LZG21" s="1"/>
      <c r="LZH21" s="1"/>
      <c r="LZI21" s="1"/>
      <c r="LZJ21" s="1"/>
      <c r="LZK21" s="1"/>
      <c r="LZL21" s="1"/>
      <c r="LZM21" s="1"/>
      <c r="LZN21" s="1"/>
      <c r="LZO21" s="1"/>
      <c r="LZP21" s="1"/>
      <c r="LZQ21" s="1"/>
      <c r="LZR21" s="1"/>
      <c r="LZS21" s="1"/>
      <c r="LZT21" s="1"/>
      <c r="LZU21" s="1"/>
      <c r="LZV21" s="1"/>
      <c r="LZW21" s="1"/>
      <c r="LZX21" s="1"/>
      <c r="LZY21" s="1"/>
      <c r="LZZ21" s="1"/>
      <c r="MAA21" s="1"/>
      <c r="MAB21" s="1"/>
      <c r="MAC21" s="1"/>
      <c r="MAD21" s="1"/>
      <c r="MAE21" s="1"/>
      <c r="MAF21" s="1"/>
      <c r="MAG21" s="1"/>
      <c r="MAH21" s="1"/>
      <c r="MAI21" s="1"/>
      <c r="MAJ21" s="1"/>
      <c r="MAK21" s="1"/>
      <c r="MAL21" s="1"/>
      <c r="MAM21" s="1"/>
      <c r="MAN21" s="1"/>
      <c r="MAO21" s="1"/>
      <c r="MAP21" s="1"/>
      <c r="MAQ21" s="1"/>
      <c r="MAR21" s="1"/>
      <c r="MAS21" s="1"/>
      <c r="MAT21" s="1"/>
      <c r="MAU21" s="1"/>
      <c r="MAV21" s="1"/>
      <c r="MAW21" s="1"/>
      <c r="MAX21" s="1"/>
      <c r="MAY21" s="1"/>
      <c r="MAZ21" s="1"/>
      <c r="MBA21" s="1"/>
      <c r="MBB21" s="1"/>
      <c r="MBC21" s="1"/>
      <c r="MBD21" s="1"/>
      <c r="MBE21" s="1"/>
      <c r="MBF21" s="1"/>
      <c r="MBG21" s="1"/>
      <c r="MBH21" s="1"/>
      <c r="MBI21" s="1"/>
      <c r="MBJ21" s="1"/>
      <c r="MBK21" s="1"/>
      <c r="MBL21" s="1"/>
      <c r="MBM21" s="1"/>
      <c r="MBN21" s="1"/>
      <c r="MBO21" s="1"/>
      <c r="MBP21" s="1"/>
      <c r="MBQ21" s="1"/>
      <c r="MBR21" s="1"/>
      <c r="MBS21" s="1"/>
      <c r="MBT21" s="1"/>
      <c r="MBU21" s="1"/>
      <c r="MBV21" s="1"/>
      <c r="MBW21" s="1"/>
      <c r="MBX21" s="1"/>
      <c r="MBY21" s="1"/>
      <c r="MBZ21" s="1"/>
      <c r="MCA21" s="1"/>
      <c r="MCB21" s="1"/>
      <c r="MCC21" s="1"/>
      <c r="MCD21" s="1"/>
      <c r="MCE21" s="1"/>
      <c r="MCF21" s="1"/>
      <c r="MCG21" s="1"/>
      <c r="MCH21" s="1"/>
      <c r="MCI21" s="1"/>
      <c r="MCJ21" s="1"/>
      <c r="MCK21" s="1"/>
      <c r="MCL21" s="1"/>
      <c r="MCM21" s="1"/>
      <c r="MCN21" s="1"/>
      <c r="MCO21" s="1"/>
      <c r="MCP21" s="1"/>
      <c r="MCQ21" s="1"/>
      <c r="MCR21" s="1"/>
      <c r="MCS21" s="1"/>
      <c r="MCT21" s="1"/>
      <c r="MCU21" s="1"/>
      <c r="MCV21" s="1"/>
      <c r="MCW21" s="1"/>
      <c r="MCX21" s="1"/>
      <c r="MCY21" s="1"/>
      <c r="MCZ21" s="1"/>
      <c r="MDA21" s="1"/>
      <c r="MDB21" s="1"/>
      <c r="MDC21" s="1"/>
      <c r="MDD21" s="1"/>
      <c r="MDE21" s="1"/>
      <c r="MDF21" s="1"/>
      <c r="MDG21" s="1"/>
      <c r="MDH21" s="1"/>
      <c r="MDI21" s="1"/>
      <c r="MDJ21" s="1"/>
      <c r="MDK21" s="1"/>
      <c r="MDL21" s="1"/>
      <c r="MDM21" s="1"/>
      <c r="MDN21" s="1"/>
      <c r="MDO21" s="1"/>
      <c r="MDP21" s="1"/>
      <c r="MDQ21" s="1"/>
      <c r="MDR21" s="1"/>
      <c r="MDS21" s="1"/>
      <c r="MDT21" s="1"/>
      <c r="MDU21" s="1"/>
      <c r="MDV21" s="1"/>
      <c r="MDW21" s="1"/>
      <c r="MDX21" s="1"/>
      <c r="MDY21" s="1"/>
      <c r="MDZ21" s="1"/>
      <c r="MEA21" s="1"/>
      <c r="MEB21" s="1"/>
      <c r="MEC21" s="1"/>
      <c r="MED21" s="1"/>
      <c r="MEE21" s="1"/>
      <c r="MEF21" s="1"/>
      <c r="MEG21" s="1"/>
      <c r="MEH21" s="1"/>
      <c r="MEI21" s="1"/>
      <c r="MEJ21" s="1"/>
      <c r="MEK21" s="1"/>
      <c r="MEL21" s="1"/>
      <c r="MEM21" s="1"/>
      <c r="MEN21" s="1"/>
      <c r="MEO21" s="1"/>
      <c r="MEP21" s="1"/>
      <c r="MEQ21" s="1"/>
      <c r="MER21" s="1"/>
      <c r="MES21" s="1"/>
      <c r="MET21" s="1"/>
      <c r="MEU21" s="1"/>
      <c r="MEV21" s="1"/>
      <c r="MEW21" s="1"/>
      <c r="MEX21" s="1"/>
      <c r="MEY21" s="1"/>
      <c r="MEZ21" s="1"/>
      <c r="MFA21" s="1"/>
      <c r="MFB21" s="1"/>
      <c r="MFC21" s="1"/>
      <c r="MFD21" s="1"/>
      <c r="MFE21" s="1"/>
      <c r="MFF21" s="1"/>
      <c r="MFG21" s="1"/>
      <c r="MFH21" s="1"/>
      <c r="MFI21" s="1"/>
      <c r="MFJ21" s="1"/>
      <c r="MFK21" s="1"/>
      <c r="MFL21" s="1"/>
      <c r="MFM21" s="1"/>
      <c r="MFN21" s="1"/>
      <c r="MFO21" s="1"/>
      <c r="MFP21" s="1"/>
      <c r="MFQ21" s="1"/>
      <c r="MFR21" s="1"/>
      <c r="MFS21" s="1"/>
      <c r="MFT21" s="1"/>
      <c r="MFU21" s="1"/>
      <c r="MFV21" s="1"/>
      <c r="MFW21" s="1"/>
      <c r="MFX21" s="1"/>
      <c r="MFY21" s="1"/>
      <c r="MFZ21" s="1"/>
      <c r="MGA21" s="1"/>
      <c r="MGB21" s="1"/>
      <c r="MGC21" s="1"/>
      <c r="MGD21" s="1"/>
      <c r="MGE21" s="1"/>
      <c r="MGF21" s="1"/>
      <c r="MGG21" s="1"/>
      <c r="MGH21" s="1"/>
      <c r="MGI21" s="1"/>
      <c r="MGJ21" s="1"/>
      <c r="MGK21" s="1"/>
      <c r="MGL21" s="1"/>
      <c r="MGM21" s="1"/>
      <c r="MGN21" s="1"/>
      <c r="MGO21" s="1"/>
      <c r="MGP21" s="1"/>
      <c r="MGQ21" s="1"/>
      <c r="MGR21" s="1"/>
      <c r="MGS21" s="1"/>
      <c r="MGT21" s="1"/>
      <c r="MGU21" s="1"/>
      <c r="MGV21" s="1"/>
      <c r="MGW21" s="1"/>
      <c r="MGX21" s="1"/>
      <c r="MGY21" s="1"/>
      <c r="MGZ21" s="1"/>
      <c r="MHA21" s="1"/>
      <c r="MHB21" s="1"/>
      <c r="MHC21" s="1"/>
      <c r="MHD21" s="1"/>
      <c r="MHE21" s="1"/>
      <c r="MHF21" s="1"/>
      <c r="MHG21" s="1"/>
      <c r="MHH21" s="1"/>
      <c r="MHI21" s="1"/>
      <c r="MHJ21" s="1"/>
      <c r="MHK21" s="1"/>
      <c r="MHL21" s="1"/>
      <c r="MHM21" s="1"/>
      <c r="MHN21" s="1"/>
      <c r="MHO21" s="1"/>
      <c r="MHP21" s="1"/>
      <c r="MHQ21" s="1"/>
      <c r="MHR21" s="1"/>
      <c r="MHS21" s="1"/>
      <c r="MHT21" s="1"/>
      <c r="MHU21" s="1"/>
      <c r="MHV21" s="1"/>
      <c r="MHW21" s="1"/>
      <c r="MHX21" s="1"/>
      <c r="MHY21" s="1"/>
      <c r="MHZ21" s="1"/>
      <c r="MIA21" s="1"/>
      <c r="MIB21" s="1"/>
      <c r="MIC21" s="1"/>
      <c r="MID21" s="1"/>
      <c r="MIE21" s="1"/>
      <c r="MIF21" s="1"/>
      <c r="MIG21" s="1"/>
      <c r="MIH21" s="1"/>
      <c r="MII21" s="1"/>
      <c r="MIJ21" s="1"/>
      <c r="MIK21" s="1"/>
      <c r="MIL21" s="1"/>
      <c r="MIM21" s="1"/>
      <c r="MIN21" s="1"/>
      <c r="MIO21" s="1"/>
      <c r="MIP21" s="1"/>
      <c r="MIQ21" s="1"/>
      <c r="MIR21" s="1"/>
      <c r="MIS21" s="1"/>
      <c r="MIT21" s="1"/>
      <c r="MIU21" s="1"/>
      <c r="MIV21" s="1"/>
      <c r="MIW21" s="1"/>
      <c r="MIX21" s="1"/>
      <c r="MIY21" s="1"/>
      <c r="MIZ21" s="1"/>
      <c r="MJA21" s="1"/>
      <c r="MJB21" s="1"/>
      <c r="MJC21" s="1"/>
      <c r="MJD21" s="1"/>
      <c r="MJE21" s="1"/>
      <c r="MJF21" s="1"/>
      <c r="MJG21" s="1"/>
      <c r="MJH21" s="1"/>
      <c r="MJI21" s="1"/>
      <c r="MJJ21" s="1"/>
      <c r="MJK21" s="1"/>
      <c r="MJL21" s="1"/>
      <c r="MJM21" s="1"/>
      <c r="MJN21" s="1"/>
      <c r="MJO21" s="1"/>
      <c r="MJP21" s="1"/>
      <c r="MJQ21" s="1"/>
      <c r="MJR21" s="1"/>
      <c r="MJS21" s="1"/>
      <c r="MJT21" s="1"/>
      <c r="MJU21" s="1"/>
      <c r="MJV21" s="1"/>
      <c r="MJW21" s="1"/>
      <c r="MJX21" s="1"/>
      <c r="MJY21" s="1"/>
      <c r="MJZ21" s="1"/>
      <c r="MKA21" s="1"/>
      <c r="MKB21" s="1"/>
      <c r="MKC21" s="1"/>
      <c r="MKD21" s="1"/>
      <c r="MKE21" s="1"/>
      <c r="MKF21" s="1"/>
      <c r="MKG21" s="1"/>
      <c r="MKH21" s="1"/>
      <c r="MKI21" s="1"/>
      <c r="MKJ21" s="1"/>
      <c r="MKK21" s="1"/>
      <c r="MKL21" s="1"/>
      <c r="MKM21" s="1"/>
      <c r="MKN21" s="1"/>
      <c r="MKO21" s="1"/>
      <c r="MKP21" s="1"/>
      <c r="MKQ21" s="1"/>
      <c r="MKR21" s="1"/>
      <c r="MKS21" s="1"/>
      <c r="MKT21" s="1"/>
      <c r="MKU21" s="1"/>
      <c r="MKV21" s="1"/>
      <c r="MKW21" s="1"/>
      <c r="MKX21" s="1"/>
      <c r="MKY21" s="1"/>
      <c r="MKZ21" s="1"/>
      <c r="MLA21" s="1"/>
      <c r="MLB21" s="1"/>
      <c r="MLC21" s="1"/>
      <c r="MLD21" s="1"/>
      <c r="MLE21" s="1"/>
      <c r="MLF21" s="1"/>
      <c r="MLG21" s="1"/>
      <c r="MLH21" s="1"/>
      <c r="MLI21" s="1"/>
      <c r="MLJ21" s="1"/>
      <c r="MLK21" s="1"/>
      <c r="MLL21" s="1"/>
      <c r="MLM21" s="1"/>
      <c r="MLN21" s="1"/>
      <c r="MLO21" s="1"/>
      <c r="MLP21" s="1"/>
      <c r="MLQ21" s="1"/>
      <c r="MLR21" s="1"/>
      <c r="MLS21" s="1"/>
      <c r="MLT21" s="1"/>
      <c r="MLU21" s="1"/>
      <c r="MLV21" s="1"/>
      <c r="MLW21" s="1"/>
      <c r="MLX21" s="1"/>
      <c r="MLY21" s="1"/>
      <c r="MLZ21" s="1"/>
      <c r="MMA21" s="1"/>
      <c r="MMB21" s="1"/>
      <c r="MMC21" s="1"/>
      <c r="MMD21" s="1"/>
      <c r="MME21" s="1"/>
      <c r="MMF21" s="1"/>
      <c r="MMG21" s="1"/>
      <c r="MMH21" s="1"/>
      <c r="MMI21" s="1"/>
      <c r="MMJ21" s="1"/>
      <c r="MMK21" s="1"/>
      <c r="MML21" s="1"/>
      <c r="MMM21" s="1"/>
      <c r="MMN21" s="1"/>
      <c r="MMO21" s="1"/>
      <c r="MMP21" s="1"/>
      <c r="MMQ21" s="1"/>
      <c r="MMR21" s="1"/>
      <c r="MMS21" s="1"/>
      <c r="MMT21" s="1"/>
      <c r="MMU21" s="1"/>
      <c r="MMV21" s="1"/>
      <c r="MMW21" s="1"/>
      <c r="MMX21" s="1"/>
      <c r="MMY21" s="1"/>
      <c r="MMZ21" s="1"/>
      <c r="MNA21" s="1"/>
      <c r="MNB21" s="1"/>
      <c r="MNC21" s="1"/>
      <c r="MND21" s="1"/>
      <c r="MNE21" s="1"/>
      <c r="MNF21" s="1"/>
      <c r="MNG21" s="1"/>
      <c r="MNH21" s="1"/>
      <c r="MNI21" s="1"/>
      <c r="MNJ21" s="1"/>
      <c r="MNK21" s="1"/>
      <c r="MNL21" s="1"/>
      <c r="MNM21" s="1"/>
      <c r="MNN21" s="1"/>
      <c r="MNO21" s="1"/>
      <c r="MNP21" s="1"/>
      <c r="MNQ21" s="1"/>
      <c r="MNR21" s="1"/>
      <c r="MNS21" s="1"/>
      <c r="MNT21" s="1"/>
      <c r="MNU21" s="1"/>
      <c r="MNV21" s="1"/>
      <c r="MNW21" s="1"/>
      <c r="MNX21" s="1"/>
      <c r="MNY21" s="1"/>
      <c r="MNZ21" s="1"/>
      <c r="MOA21" s="1"/>
      <c r="MOB21" s="1"/>
      <c r="MOC21" s="1"/>
      <c r="MOD21" s="1"/>
      <c r="MOE21" s="1"/>
      <c r="MOF21" s="1"/>
      <c r="MOG21" s="1"/>
      <c r="MOH21" s="1"/>
      <c r="MOI21" s="1"/>
      <c r="MOJ21" s="1"/>
      <c r="MOK21" s="1"/>
      <c r="MOL21" s="1"/>
      <c r="MOM21" s="1"/>
      <c r="MON21" s="1"/>
      <c r="MOO21" s="1"/>
      <c r="MOP21" s="1"/>
      <c r="MOQ21" s="1"/>
      <c r="MOR21" s="1"/>
      <c r="MOS21" s="1"/>
      <c r="MOT21" s="1"/>
      <c r="MOU21" s="1"/>
      <c r="MOV21" s="1"/>
      <c r="MOW21" s="1"/>
      <c r="MOX21" s="1"/>
      <c r="MOY21" s="1"/>
      <c r="MOZ21" s="1"/>
      <c r="MPA21" s="1"/>
      <c r="MPB21" s="1"/>
      <c r="MPC21" s="1"/>
      <c r="MPD21" s="1"/>
      <c r="MPE21" s="1"/>
      <c r="MPF21" s="1"/>
      <c r="MPG21" s="1"/>
      <c r="MPH21" s="1"/>
      <c r="MPI21" s="1"/>
      <c r="MPJ21" s="1"/>
      <c r="MPK21" s="1"/>
      <c r="MPL21" s="1"/>
      <c r="MPM21" s="1"/>
      <c r="MPN21" s="1"/>
      <c r="MPO21" s="1"/>
      <c r="MPP21" s="1"/>
      <c r="MPQ21" s="1"/>
      <c r="MPR21" s="1"/>
      <c r="MPS21" s="1"/>
      <c r="MPT21" s="1"/>
      <c r="MPU21" s="1"/>
      <c r="MPV21" s="1"/>
      <c r="MPW21" s="1"/>
      <c r="MPX21" s="1"/>
      <c r="MPY21" s="1"/>
      <c r="MPZ21" s="1"/>
      <c r="MQA21" s="1"/>
      <c r="MQB21" s="1"/>
      <c r="MQC21" s="1"/>
      <c r="MQD21" s="1"/>
      <c r="MQE21" s="1"/>
      <c r="MQF21" s="1"/>
      <c r="MQG21" s="1"/>
      <c r="MQH21" s="1"/>
      <c r="MQI21" s="1"/>
      <c r="MQJ21" s="1"/>
      <c r="MQK21" s="1"/>
      <c r="MQL21" s="1"/>
      <c r="MQM21" s="1"/>
      <c r="MQN21" s="1"/>
      <c r="MQO21" s="1"/>
      <c r="MQP21" s="1"/>
      <c r="MQQ21" s="1"/>
      <c r="MQR21" s="1"/>
      <c r="MQS21" s="1"/>
      <c r="MQT21" s="1"/>
      <c r="MQU21" s="1"/>
      <c r="MQV21" s="1"/>
      <c r="MQW21" s="1"/>
      <c r="MQX21" s="1"/>
      <c r="MQY21" s="1"/>
      <c r="MQZ21" s="1"/>
      <c r="MRA21" s="1"/>
      <c r="MRB21" s="1"/>
      <c r="MRC21" s="1"/>
      <c r="MRD21" s="1"/>
      <c r="MRE21" s="1"/>
      <c r="MRF21" s="1"/>
      <c r="MRG21" s="1"/>
      <c r="MRH21" s="1"/>
      <c r="MRI21" s="1"/>
      <c r="MRJ21" s="1"/>
      <c r="MRK21" s="1"/>
      <c r="MRL21" s="1"/>
      <c r="MRM21" s="1"/>
      <c r="MRN21" s="1"/>
      <c r="MRO21" s="1"/>
      <c r="MRP21" s="1"/>
      <c r="MRQ21" s="1"/>
      <c r="MRR21" s="1"/>
      <c r="MRS21" s="1"/>
      <c r="MRT21" s="1"/>
      <c r="MRU21" s="1"/>
      <c r="MRV21" s="1"/>
      <c r="MRW21" s="1"/>
      <c r="MRX21" s="1"/>
      <c r="MRY21" s="1"/>
      <c r="MRZ21" s="1"/>
      <c r="MSA21" s="1"/>
      <c r="MSB21" s="1"/>
      <c r="MSC21" s="1"/>
      <c r="MSD21" s="1"/>
      <c r="MSE21" s="1"/>
      <c r="MSF21" s="1"/>
      <c r="MSG21" s="1"/>
      <c r="MSH21" s="1"/>
      <c r="MSI21" s="1"/>
      <c r="MSJ21" s="1"/>
      <c r="MSK21" s="1"/>
      <c r="MSL21" s="1"/>
      <c r="MSM21" s="1"/>
      <c r="MSN21" s="1"/>
      <c r="MSO21" s="1"/>
      <c r="MSP21" s="1"/>
      <c r="MSQ21" s="1"/>
      <c r="MSR21" s="1"/>
      <c r="MSS21" s="1"/>
      <c r="MST21" s="1"/>
      <c r="MSU21" s="1"/>
      <c r="MSV21" s="1"/>
      <c r="MSW21" s="1"/>
      <c r="MSX21" s="1"/>
      <c r="MSY21" s="1"/>
      <c r="MSZ21" s="1"/>
      <c r="MTA21" s="1"/>
      <c r="MTB21" s="1"/>
      <c r="MTC21" s="1"/>
      <c r="MTD21" s="1"/>
      <c r="MTE21" s="1"/>
      <c r="MTF21" s="1"/>
      <c r="MTG21" s="1"/>
      <c r="MTH21" s="1"/>
      <c r="MTI21" s="1"/>
      <c r="MTJ21" s="1"/>
      <c r="MTK21" s="1"/>
      <c r="MTL21" s="1"/>
      <c r="MTM21" s="1"/>
      <c r="MTN21" s="1"/>
      <c r="MTO21" s="1"/>
      <c r="MTP21" s="1"/>
      <c r="MTQ21" s="1"/>
      <c r="MTR21" s="1"/>
      <c r="MTS21" s="1"/>
      <c r="MTT21" s="1"/>
      <c r="MTU21" s="1"/>
      <c r="MTV21" s="1"/>
      <c r="MTW21" s="1"/>
      <c r="MTX21" s="1"/>
      <c r="MTY21" s="1"/>
      <c r="MTZ21" s="1"/>
      <c r="MUA21" s="1"/>
      <c r="MUB21" s="1"/>
      <c r="MUC21" s="1"/>
      <c r="MUD21" s="1"/>
      <c r="MUE21" s="1"/>
      <c r="MUF21" s="1"/>
      <c r="MUG21" s="1"/>
      <c r="MUH21" s="1"/>
      <c r="MUI21" s="1"/>
      <c r="MUJ21" s="1"/>
      <c r="MUK21" s="1"/>
      <c r="MUL21" s="1"/>
      <c r="MUM21" s="1"/>
      <c r="MUN21" s="1"/>
      <c r="MUO21" s="1"/>
      <c r="MUP21" s="1"/>
      <c r="MUQ21" s="1"/>
      <c r="MUR21" s="1"/>
      <c r="MUS21" s="1"/>
      <c r="MUT21" s="1"/>
      <c r="MUU21" s="1"/>
      <c r="MUV21" s="1"/>
      <c r="MUW21" s="1"/>
      <c r="MUX21" s="1"/>
      <c r="MUY21" s="1"/>
      <c r="MUZ21" s="1"/>
      <c r="MVA21" s="1"/>
      <c r="MVB21" s="1"/>
      <c r="MVC21" s="1"/>
      <c r="MVD21" s="1"/>
      <c r="MVE21" s="1"/>
      <c r="MVF21" s="1"/>
      <c r="MVG21" s="1"/>
      <c r="MVH21" s="1"/>
      <c r="MVI21" s="1"/>
      <c r="MVJ21" s="1"/>
      <c r="MVK21" s="1"/>
      <c r="MVL21" s="1"/>
      <c r="MVM21" s="1"/>
      <c r="MVN21" s="1"/>
      <c r="MVO21" s="1"/>
      <c r="MVP21" s="1"/>
      <c r="MVQ21" s="1"/>
      <c r="MVR21" s="1"/>
      <c r="MVS21" s="1"/>
      <c r="MVT21" s="1"/>
      <c r="MVU21" s="1"/>
      <c r="MVV21" s="1"/>
      <c r="MVW21" s="1"/>
      <c r="MVX21" s="1"/>
      <c r="MVY21" s="1"/>
      <c r="MVZ21" s="1"/>
      <c r="MWA21" s="1"/>
      <c r="MWB21" s="1"/>
      <c r="MWC21" s="1"/>
      <c r="MWD21" s="1"/>
      <c r="MWE21" s="1"/>
      <c r="MWF21" s="1"/>
      <c r="MWG21" s="1"/>
      <c r="MWH21" s="1"/>
      <c r="MWI21" s="1"/>
      <c r="MWJ21" s="1"/>
      <c r="MWK21" s="1"/>
      <c r="MWL21" s="1"/>
      <c r="MWM21" s="1"/>
      <c r="MWN21" s="1"/>
      <c r="MWO21" s="1"/>
      <c r="MWP21" s="1"/>
      <c r="MWQ21" s="1"/>
      <c r="MWR21" s="1"/>
      <c r="MWS21" s="1"/>
      <c r="MWT21" s="1"/>
      <c r="MWU21" s="1"/>
      <c r="MWV21" s="1"/>
      <c r="MWW21" s="1"/>
      <c r="MWX21" s="1"/>
      <c r="MWY21" s="1"/>
      <c r="MWZ21" s="1"/>
      <c r="MXA21" s="1"/>
      <c r="MXB21" s="1"/>
      <c r="MXC21" s="1"/>
      <c r="MXD21" s="1"/>
      <c r="MXE21" s="1"/>
      <c r="MXF21" s="1"/>
      <c r="MXG21" s="1"/>
      <c r="MXH21" s="1"/>
      <c r="MXI21" s="1"/>
      <c r="MXJ21" s="1"/>
      <c r="MXK21" s="1"/>
      <c r="MXL21" s="1"/>
      <c r="MXM21" s="1"/>
      <c r="MXN21" s="1"/>
      <c r="MXO21" s="1"/>
      <c r="MXP21" s="1"/>
      <c r="MXQ21" s="1"/>
      <c r="MXR21" s="1"/>
      <c r="MXS21" s="1"/>
      <c r="MXT21" s="1"/>
      <c r="MXU21" s="1"/>
      <c r="MXV21" s="1"/>
      <c r="MXW21" s="1"/>
      <c r="MXX21" s="1"/>
      <c r="MXY21" s="1"/>
      <c r="MXZ21" s="1"/>
      <c r="MYA21" s="1"/>
      <c r="MYB21" s="1"/>
      <c r="MYC21" s="1"/>
      <c r="MYD21" s="1"/>
      <c r="MYE21" s="1"/>
      <c r="MYF21" s="1"/>
      <c r="MYG21" s="1"/>
      <c r="MYH21" s="1"/>
      <c r="MYI21" s="1"/>
      <c r="MYJ21" s="1"/>
      <c r="MYK21" s="1"/>
      <c r="MYL21" s="1"/>
      <c r="MYM21" s="1"/>
      <c r="MYN21" s="1"/>
      <c r="MYO21" s="1"/>
      <c r="MYP21" s="1"/>
      <c r="MYQ21" s="1"/>
      <c r="MYR21" s="1"/>
      <c r="MYS21" s="1"/>
      <c r="MYT21" s="1"/>
      <c r="MYU21" s="1"/>
      <c r="MYV21" s="1"/>
      <c r="MYW21" s="1"/>
      <c r="MYX21" s="1"/>
      <c r="MYY21" s="1"/>
      <c r="MYZ21" s="1"/>
      <c r="MZA21" s="1"/>
      <c r="MZB21" s="1"/>
      <c r="MZC21" s="1"/>
      <c r="MZD21" s="1"/>
      <c r="MZE21" s="1"/>
      <c r="MZF21" s="1"/>
      <c r="MZG21" s="1"/>
      <c r="MZH21" s="1"/>
      <c r="MZI21" s="1"/>
      <c r="MZJ21" s="1"/>
      <c r="MZK21" s="1"/>
      <c r="MZL21" s="1"/>
      <c r="MZM21" s="1"/>
      <c r="MZN21" s="1"/>
      <c r="MZO21" s="1"/>
      <c r="MZP21" s="1"/>
      <c r="MZQ21" s="1"/>
      <c r="MZR21" s="1"/>
      <c r="MZS21" s="1"/>
      <c r="MZT21" s="1"/>
      <c r="MZU21" s="1"/>
      <c r="MZV21" s="1"/>
      <c r="MZW21" s="1"/>
      <c r="MZX21" s="1"/>
      <c r="MZY21" s="1"/>
      <c r="MZZ21" s="1"/>
      <c r="NAA21" s="1"/>
      <c r="NAB21" s="1"/>
      <c r="NAC21" s="1"/>
      <c r="NAD21" s="1"/>
      <c r="NAE21" s="1"/>
      <c r="NAF21" s="1"/>
      <c r="NAG21" s="1"/>
      <c r="NAH21" s="1"/>
      <c r="NAI21" s="1"/>
      <c r="NAJ21" s="1"/>
      <c r="NAK21" s="1"/>
      <c r="NAL21" s="1"/>
      <c r="NAM21" s="1"/>
      <c r="NAN21" s="1"/>
      <c r="NAO21" s="1"/>
      <c r="NAP21" s="1"/>
      <c r="NAQ21" s="1"/>
      <c r="NAR21" s="1"/>
      <c r="NAS21" s="1"/>
      <c r="NAT21" s="1"/>
      <c r="NAU21" s="1"/>
      <c r="NAV21" s="1"/>
      <c r="NAW21" s="1"/>
      <c r="NAX21" s="1"/>
      <c r="NAY21" s="1"/>
      <c r="NAZ21" s="1"/>
      <c r="NBA21" s="1"/>
      <c r="NBB21" s="1"/>
      <c r="NBC21" s="1"/>
      <c r="NBD21" s="1"/>
      <c r="NBE21" s="1"/>
      <c r="NBF21" s="1"/>
      <c r="NBG21" s="1"/>
      <c r="NBH21" s="1"/>
      <c r="NBI21" s="1"/>
      <c r="NBJ21" s="1"/>
      <c r="NBK21" s="1"/>
      <c r="NBL21" s="1"/>
      <c r="NBM21" s="1"/>
      <c r="NBN21" s="1"/>
      <c r="NBO21" s="1"/>
      <c r="NBP21" s="1"/>
      <c r="NBQ21" s="1"/>
      <c r="NBR21" s="1"/>
      <c r="NBS21" s="1"/>
      <c r="NBT21" s="1"/>
      <c r="NBU21" s="1"/>
      <c r="NBV21" s="1"/>
      <c r="NBW21" s="1"/>
      <c r="NBX21" s="1"/>
      <c r="NBY21" s="1"/>
      <c r="NBZ21" s="1"/>
      <c r="NCA21" s="1"/>
      <c r="NCB21" s="1"/>
      <c r="NCC21" s="1"/>
      <c r="NCD21" s="1"/>
      <c r="NCE21" s="1"/>
      <c r="NCF21" s="1"/>
      <c r="NCG21" s="1"/>
      <c r="NCH21" s="1"/>
      <c r="NCI21" s="1"/>
      <c r="NCJ21" s="1"/>
      <c r="NCK21" s="1"/>
      <c r="NCL21" s="1"/>
      <c r="NCM21" s="1"/>
      <c r="NCN21" s="1"/>
      <c r="NCO21" s="1"/>
      <c r="NCP21" s="1"/>
      <c r="NCQ21" s="1"/>
      <c r="NCR21" s="1"/>
      <c r="NCS21" s="1"/>
      <c r="NCT21" s="1"/>
      <c r="NCU21" s="1"/>
      <c r="NCV21" s="1"/>
      <c r="NCW21" s="1"/>
      <c r="NCX21" s="1"/>
      <c r="NCY21" s="1"/>
      <c r="NCZ21" s="1"/>
      <c r="NDA21" s="1"/>
      <c r="NDB21" s="1"/>
      <c r="NDC21" s="1"/>
      <c r="NDD21" s="1"/>
      <c r="NDE21" s="1"/>
      <c r="NDF21" s="1"/>
      <c r="NDG21" s="1"/>
      <c r="NDH21" s="1"/>
      <c r="NDI21" s="1"/>
      <c r="NDJ21" s="1"/>
      <c r="NDK21" s="1"/>
      <c r="NDL21" s="1"/>
      <c r="NDM21" s="1"/>
      <c r="NDN21" s="1"/>
      <c r="NDO21" s="1"/>
      <c r="NDP21" s="1"/>
      <c r="NDQ21" s="1"/>
      <c r="NDR21" s="1"/>
      <c r="NDS21" s="1"/>
      <c r="NDT21" s="1"/>
      <c r="NDU21" s="1"/>
      <c r="NDV21" s="1"/>
      <c r="NDW21" s="1"/>
      <c r="NDX21" s="1"/>
      <c r="NDY21" s="1"/>
      <c r="NDZ21" s="1"/>
      <c r="NEA21" s="1"/>
      <c r="NEB21" s="1"/>
      <c r="NEC21" s="1"/>
      <c r="NED21" s="1"/>
      <c r="NEE21" s="1"/>
      <c r="NEF21" s="1"/>
      <c r="NEG21" s="1"/>
      <c r="NEH21" s="1"/>
      <c r="NEI21" s="1"/>
      <c r="NEJ21" s="1"/>
      <c r="NEK21" s="1"/>
      <c r="NEL21" s="1"/>
      <c r="NEM21" s="1"/>
      <c r="NEN21" s="1"/>
      <c r="NEO21" s="1"/>
      <c r="NEP21" s="1"/>
      <c r="NEQ21" s="1"/>
      <c r="NER21" s="1"/>
      <c r="NES21" s="1"/>
      <c r="NET21" s="1"/>
      <c r="NEU21" s="1"/>
      <c r="NEV21" s="1"/>
      <c r="NEW21" s="1"/>
      <c r="NEX21" s="1"/>
      <c r="NEY21" s="1"/>
      <c r="NEZ21" s="1"/>
      <c r="NFA21" s="1"/>
      <c r="NFB21" s="1"/>
      <c r="NFC21" s="1"/>
      <c r="NFD21" s="1"/>
      <c r="NFE21" s="1"/>
      <c r="NFF21" s="1"/>
      <c r="NFG21" s="1"/>
      <c r="NFH21" s="1"/>
      <c r="NFI21" s="1"/>
      <c r="NFJ21" s="1"/>
      <c r="NFK21" s="1"/>
      <c r="NFL21" s="1"/>
      <c r="NFM21" s="1"/>
      <c r="NFN21" s="1"/>
      <c r="NFO21" s="1"/>
      <c r="NFP21" s="1"/>
      <c r="NFQ21" s="1"/>
      <c r="NFR21" s="1"/>
      <c r="NFS21" s="1"/>
      <c r="NFT21" s="1"/>
      <c r="NFU21" s="1"/>
      <c r="NFV21" s="1"/>
      <c r="NFW21" s="1"/>
      <c r="NFX21" s="1"/>
      <c r="NFY21" s="1"/>
      <c r="NFZ21" s="1"/>
      <c r="NGA21" s="1"/>
      <c r="NGB21" s="1"/>
      <c r="NGC21" s="1"/>
      <c r="NGD21" s="1"/>
      <c r="NGE21" s="1"/>
      <c r="NGF21" s="1"/>
      <c r="NGG21" s="1"/>
      <c r="NGH21" s="1"/>
      <c r="NGI21" s="1"/>
      <c r="NGJ21" s="1"/>
      <c r="NGK21" s="1"/>
      <c r="NGL21" s="1"/>
      <c r="NGM21" s="1"/>
      <c r="NGN21" s="1"/>
      <c r="NGO21" s="1"/>
      <c r="NGP21" s="1"/>
      <c r="NGQ21" s="1"/>
      <c r="NGR21" s="1"/>
      <c r="NGS21" s="1"/>
      <c r="NGT21" s="1"/>
      <c r="NGU21" s="1"/>
      <c r="NGV21" s="1"/>
      <c r="NGW21" s="1"/>
      <c r="NGX21" s="1"/>
      <c r="NGY21" s="1"/>
      <c r="NGZ21" s="1"/>
      <c r="NHA21" s="1"/>
      <c r="NHB21" s="1"/>
      <c r="NHC21" s="1"/>
      <c r="NHD21" s="1"/>
      <c r="NHE21" s="1"/>
      <c r="NHF21" s="1"/>
      <c r="NHG21" s="1"/>
      <c r="NHH21" s="1"/>
      <c r="NHI21" s="1"/>
      <c r="NHJ21" s="1"/>
      <c r="NHK21" s="1"/>
      <c r="NHL21" s="1"/>
      <c r="NHM21" s="1"/>
      <c r="NHN21" s="1"/>
      <c r="NHO21" s="1"/>
      <c r="NHP21" s="1"/>
      <c r="NHQ21" s="1"/>
      <c r="NHR21" s="1"/>
      <c r="NHS21" s="1"/>
      <c r="NHT21" s="1"/>
      <c r="NHU21" s="1"/>
      <c r="NHV21" s="1"/>
      <c r="NHW21" s="1"/>
      <c r="NHX21" s="1"/>
      <c r="NHY21" s="1"/>
      <c r="NHZ21" s="1"/>
      <c r="NIA21" s="1"/>
      <c r="NIB21" s="1"/>
      <c r="NIC21" s="1"/>
      <c r="NID21" s="1"/>
      <c r="NIE21" s="1"/>
      <c r="NIF21" s="1"/>
      <c r="NIG21" s="1"/>
      <c r="NIH21" s="1"/>
      <c r="NII21" s="1"/>
      <c r="NIJ21" s="1"/>
      <c r="NIK21" s="1"/>
      <c r="NIL21" s="1"/>
      <c r="NIM21" s="1"/>
      <c r="NIN21" s="1"/>
      <c r="NIO21" s="1"/>
      <c r="NIP21" s="1"/>
      <c r="NIQ21" s="1"/>
      <c r="NIR21" s="1"/>
      <c r="NIS21" s="1"/>
      <c r="NIT21" s="1"/>
      <c r="NIU21" s="1"/>
      <c r="NIV21" s="1"/>
      <c r="NIW21" s="1"/>
      <c r="NIX21" s="1"/>
      <c r="NIY21" s="1"/>
      <c r="NIZ21" s="1"/>
      <c r="NJA21" s="1"/>
      <c r="NJB21" s="1"/>
      <c r="NJC21" s="1"/>
      <c r="NJD21" s="1"/>
      <c r="NJE21" s="1"/>
      <c r="NJF21" s="1"/>
      <c r="NJG21" s="1"/>
      <c r="NJH21" s="1"/>
      <c r="NJI21" s="1"/>
      <c r="NJJ21" s="1"/>
      <c r="NJK21" s="1"/>
      <c r="NJL21" s="1"/>
      <c r="NJM21" s="1"/>
      <c r="NJN21" s="1"/>
      <c r="NJO21" s="1"/>
      <c r="NJP21" s="1"/>
      <c r="NJQ21" s="1"/>
      <c r="NJR21" s="1"/>
      <c r="NJS21" s="1"/>
      <c r="NJT21" s="1"/>
      <c r="NJU21" s="1"/>
      <c r="NJV21" s="1"/>
      <c r="NJW21" s="1"/>
      <c r="NJX21" s="1"/>
      <c r="NJY21" s="1"/>
      <c r="NJZ21" s="1"/>
      <c r="NKA21" s="1"/>
      <c r="NKB21" s="1"/>
      <c r="NKC21" s="1"/>
      <c r="NKD21" s="1"/>
      <c r="NKE21" s="1"/>
      <c r="NKF21" s="1"/>
      <c r="NKG21" s="1"/>
      <c r="NKH21" s="1"/>
      <c r="NKI21" s="1"/>
      <c r="NKJ21" s="1"/>
      <c r="NKK21" s="1"/>
      <c r="NKL21" s="1"/>
      <c r="NKM21" s="1"/>
      <c r="NKN21" s="1"/>
      <c r="NKO21" s="1"/>
      <c r="NKP21" s="1"/>
      <c r="NKQ21" s="1"/>
      <c r="NKR21" s="1"/>
      <c r="NKS21" s="1"/>
      <c r="NKT21" s="1"/>
      <c r="NKU21" s="1"/>
      <c r="NKV21" s="1"/>
      <c r="NKW21" s="1"/>
      <c r="NKX21" s="1"/>
      <c r="NKY21" s="1"/>
      <c r="NKZ21" s="1"/>
      <c r="NLA21" s="1"/>
      <c r="NLB21" s="1"/>
      <c r="NLC21" s="1"/>
      <c r="NLD21" s="1"/>
      <c r="NLE21" s="1"/>
      <c r="NLF21" s="1"/>
      <c r="NLG21" s="1"/>
      <c r="NLH21" s="1"/>
      <c r="NLI21" s="1"/>
      <c r="NLJ21" s="1"/>
      <c r="NLK21" s="1"/>
      <c r="NLL21" s="1"/>
      <c r="NLM21" s="1"/>
      <c r="NLN21" s="1"/>
      <c r="NLO21" s="1"/>
      <c r="NLP21" s="1"/>
      <c r="NLQ21" s="1"/>
      <c r="NLR21" s="1"/>
      <c r="NLS21" s="1"/>
      <c r="NLT21" s="1"/>
      <c r="NLU21" s="1"/>
      <c r="NLV21" s="1"/>
      <c r="NLW21" s="1"/>
      <c r="NLX21" s="1"/>
      <c r="NLY21" s="1"/>
      <c r="NLZ21" s="1"/>
      <c r="NMA21" s="1"/>
      <c r="NMB21" s="1"/>
      <c r="NMC21" s="1"/>
      <c r="NMD21" s="1"/>
      <c r="NME21" s="1"/>
      <c r="NMF21" s="1"/>
      <c r="NMG21" s="1"/>
      <c r="NMH21" s="1"/>
      <c r="NMI21" s="1"/>
      <c r="NMJ21" s="1"/>
      <c r="NMK21" s="1"/>
      <c r="NML21" s="1"/>
      <c r="NMM21" s="1"/>
      <c r="NMN21" s="1"/>
      <c r="NMO21" s="1"/>
      <c r="NMP21" s="1"/>
      <c r="NMQ21" s="1"/>
      <c r="NMR21" s="1"/>
      <c r="NMS21" s="1"/>
      <c r="NMT21" s="1"/>
      <c r="NMU21" s="1"/>
      <c r="NMV21" s="1"/>
      <c r="NMW21" s="1"/>
      <c r="NMX21" s="1"/>
      <c r="NMY21" s="1"/>
      <c r="NMZ21" s="1"/>
      <c r="NNA21" s="1"/>
      <c r="NNB21" s="1"/>
      <c r="NNC21" s="1"/>
      <c r="NND21" s="1"/>
      <c r="NNE21" s="1"/>
      <c r="NNF21" s="1"/>
      <c r="NNG21" s="1"/>
      <c r="NNH21" s="1"/>
      <c r="NNI21" s="1"/>
      <c r="NNJ21" s="1"/>
      <c r="NNK21" s="1"/>
      <c r="NNL21" s="1"/>
      <c r="NNM21" s="1"/>
      <c r="NNN21" s="1"/>
      <c r="NNO21" s="1"/>
      <c r="NNP21" s="1"/>
      <c r="NNQ21" s="1"/>
      <c r="NNR21" s="1"/>
      <c r="NNS21" s="1"/>
      <c r="NNT21" s="1"/>
      <c r="NNU21" s="1"/>
      <c r="NNV21" s="1"/>
      <c r="NNW21" s="1"/>
      <c r="NNX21" s="1"/>
      <c r="NNY21" s="1"/>
      <c r="NNZ21" s="1"/>
      <c r="NOA21" s="1"/>
      <c r="NOB21" s="1"/>
      <c r="NOC21" s="1"/>
      <c r="NOD21" s="1"/>
      <c r="NOE21" s="1"/>
      <c r="NOF21" s="1"/>
      <c r="NOG21" s="1"/>
      <c r="NOH21" s="1"/>
      <c r="NOI21" s="1"/>
      <c r="NOJ21" s="1"/>
      <c r="NOK21" s="1"/>
      <c r="NOL21" s="1"/>
      <c r="NOM21" s="1"/>
      <c r="NON21" s="1"/>
      <c r="NOO21" s="1"/>
      <c r="NOP21" s="1"/>
      <c r="NOQ21" s="1"/>
      <c r="NOR21" s="1"/>
      <c r="NOS21" s="1"/>
      <c r="NOT21" s="1"/>
      <c r="NOU21" s="1"/>
      <c r="NOV21" s="1"/>
      <c r="NOW21" s="1"/>
      <c r="NOX21" s="1"/>
      <c r="NOY21" s="1"/>
      <c r="NOZ21" s="1"/>
      <c r="NPA21" s="1"/>
      <c r="NPB21" s="1"/>
      <c r="NPC21" s="1"/>
      <c r="NPD21" s="1"/>
      <c r="NPE21" s="1"/>
      <c r="NPF21" s="1"/>
      <c r="NPG21" s="1"/>
      <c r="NPH21" s="1"/>
      <c r="NPI21" s="1"/>
      <c r="NPJ21" s="1"/>
      <c r="NPK21" s="1"/>
      <c r="NPL21" s="1"/>
      <c r="NPM21" s="1"/>
      <c r="NPN21" s="1"/>
      <c r="NPO21" s="1"/>
      <c r="NPP21" s="1"/>
      <c r="NPQ21" s="1"/>
      <c r="NPR21" s="1"/>
      <c r="NPS21" s="1"/>
      <c r="NPT21" s="1"/>
      <c r="NPU21" s="1"/>
      <c r="NPV21" s="1"/>
      <c r="NPW21" s="1"/>
      <c r="NPX21" s="1"/>
      <c r="NPY21" s="1"/>
      <c r="NPZ21" s="1"/>
      <c r="NQA21" s="1"/>
      <c r="NQB21" s="1"/>
      <c r="NQC21" s="1"/>
      <c r="NQD21" s="1"/>
      <c r="NQE21" s="1"/>
      <c r="NQF21" s="1"/>
      <c r="NQG21" s="1"/>
      <c r="NQH21" s="1"/>
      <c r="NQI21" s="1"/>
      <c r="NQJ21" s="1"/>
      <c r="NQK21" s="1"/>
      <c r="NQL21" s="1"/>
      <c r="NQM21" s="1"/>
      <c r="NQN21" s="1"/>
      <c r="NQO21" s="1"/>
      <c r="NQP21" s="1"/>
      <c r="NQQ21" s="1"/>
      <c r="NQR21" s="1"/>
      <c r="NQS21" s="1"/>
      <c r="NQT21" s="1"/>
      <c r="NQU21" s="1"/>
      <c r="NQV21" s="1"/>
      <c r="NQW21" s="1"/>
      <c r="NQX21" s="1"/>
      <c r="NQY21" s="1"/>
      <c r="NQZ21" s="1"/>
      <c r="NRA21" s="1"/>
      <c r="NRB21" s="1"/>
      <c r="NRC21" s="1"/>
      <c r="NRD21" s="1"/>
      <c r="NRE21" s="1"/>
      <c r="NRF21" s="1"/>
      <c r="NRG21" s="1"/>
      <c r="NRH21" s="1"/>
      <c r="NRI21" s="1"/>
      <c r="NRJ21" s="1"/>
      <c r="NRK21" s="1"/>
      <c r="NRL21" s="1"/>
      <c r="NRM21" s="1"/>
      <c r="NRN21" s="1"/>
      <c r="NRO21" s="1"/>
      <c r="NRP21" s="1"/>
      <c r="NRQ21" s="1"/>
      <c r="NRR21" s="1"/>
      <c r="NRS21" s="1"/>
      <c r="NRT21" s="1"/>
      <c r="NRU21" s="1"/>
      <c r="NRV21" s="1"/>
      <c r="NRW21" s="1"/>
      <c r="NRX21" s="1"/>
      <c r="NRY21" s="1"/>
      <c r="NRZ21" s="1"/>
      <c r="NSA21" s="1"/>
      <c r="NSB21" s="1"/>
      <c r="NSC21" s="1"/>
      <c r="NSD21" s="1"/>
      <c r="NSE21" s="1"/>
      <c r="NSF21" s="1"/>
      <c r="NSG21" s="1"/>
      <c r="NSH21" s="1"/>
      <c r="NSI21" s="1"/>
      <c r="NSJ21" s="1"/>
      <c r="NSK21" s="1"/>
      <c r="NSL21" s="1"/>
      <c r="NSM21" s="1"/>
      <c r="NSN21" s="1"/>
      <c r="NSO21" s="1"/>
      <c r="NSP21" s="1"/>
      <c r="NSQ21" s="1"/>
      <c r="NSR21" s="1"/>
      <c r="NSS21" s="1"/>
      <c r="NST21" s="1"/>
      <c r="NSU21" s="1"/>
      <c r="NSV21" s="1"/>
      <c r="NSW21" s="1"/>
      <c r="NSX21" s="1"/>
      <c r="NSY21" s="1"/>
      <c r="NSZ21" s="1"/>
      <c r="NTA21" s="1"/>
      <c r="NTB21" s="1"/>
      <c r="NTC21" s="1"/>
      <c r="NTD21" s="1"/>
      <c r="NTE21" s="1"/>
      <c r="NTF21" s="1"/>
      <c r="NTG21" s="1"/>
      <c r="NTH21" s="1"/>
      <c r="NTI21" s="1"/>
      <c r="NTJ21" s="1"/>
      <c r="NTK21" s="1"/>
      <c r="NTL21" s="1"/>
      <c r="NTM21" s="1"/>
      <c r="NTN21" s="1"/>
      <c r="NTO21" s="1"/>
      <c r="NTP21" s="1"/>
      <c r="NTQ21" s="1"/>
      <c r="NTR21" s="1"/>
      <c r="NTS21" s="1"/>
      <c r="NTT21" s="1"/>
      <c r="NTU21" s="1"/>
      <c r="NTV21" s="1"/>
      <c r="NTW21" s="1"/>
      <c r="NTX21" s="1"/>
      <c r="NTY21" s="1"/>
      <c r="NTZ21" s="1"/>
      <c r="NUA21" s="1"/>
      <c r="NUB21" s="1"/>
      <c r="NUC21" s="1"/>
      <c r="NUD21" s="1"/>
      <c r="NUE21" s="1"/>
      <c r="NUF21" s="1"/>
      <c r="NUG21" s="1"/>
      <c r="NUH21" s="1"/>
      <c r="NUI21" s="1"/>
      <c r="NUJ21" s="1"/>
      <c r="NUK21" s="1"/>
      <c r="NUL21" s="1"/>
      <c r="NUM21" s="1"/>
      <c r="NUN21" s="1"/>
      <c r="NUO21" s="1"/>
      <c r="NUP21" s="1"/>
      <c r="NUQ21" s="1"/>
      <c r="NUR21" s="1"/>
      <c r="NUS21" s="1"/>
      <c r="NUT21" s="1"/>
      <c r="NUU21" s="1"/>
      <c r="NUV21" s="1"/>
      <c r="NUW21" s="1"/>
      <c r="NUX21" s="1"/>
      <c r="NUY21" s="1"/>
      <c r="NUZ21" s="1"/>
      <c r="NVA21" s="1"/>
      <c r="NVB21" s="1"/>
      <c r="NVC21" s="1"/>
      <c r="NVD21" s="1"/>
      <c r="NVE21" s="1"/>
      <c r="NVF21" s="1"/>
      <c r="NVG21" s="1"/>
      <c r="NVH21" s="1"/>
      <c r="NVI21" s="1"/>
      <c r="NVJ21" s="1"/>
      <c r="NVK21" s="1"/>
      <c r="NVL21" s="1"/>
      <c r="NVM21" s="1"/>
      <c r="NVN21" s="1"/>
      <c r="NVO21" s="1"/>
      <c r="NVP21" s="1"/>
      <c r="NVQ21" s="1"/>
      <c r="NVR21" s="1"/>
      <c r="NVS21" s="1"/>
      <c r="NVT21" s="1"/>
      <c r="NVU21" s="1"/>
      <c r="NVV21" s="1"/>
      <c r="NVW21" s="1"/>
      <c r="NVX21" s="1"/>
      <c r="NVY21" s="1"/>
      <c r="NVZ21" s="1"/>
      <c r="NWA21" s="1"/>
      <c r="NWB21" s="1"/>
      <c r="NWC21" s="1"/>
      <c r="NWD21" s="1"/>
      <c r="NWE21" s="1"/>
      <c r="NWF21" s="1"/>
      <c r="NWG21" s="1"/>
      <c r="NWH21" s="1"/>
      <c r="NWI21" s="1"/>
      <c r="NWJ21" s="1"/>
      <c r="NWK21" s="1"/>
      <c r="NWL21" s="1"/>
      <c r="NWM21" s="1"/>
      <c r="NWN21" s="1"/>
      <c r="NWO21" s="1"/>
      <c r="NWP21" s="1"/>
      <c r="NWQ21" s="1"/>
      <c r="NWR21" s="1"/>
      <c r="NWS21" s="1"/>
      <c r="NWT21" s="1"/>
      <c r="NWU21" s="1"/>
      <c r="NWV21" s="1"/>
      <c r="NWW21" s="1"/>
      <c r="NWX21" s="1"/>
      <c r="NWY21" s="1"/>
      <c r="NWZ21" s="1"/>
      <c r="NXA21" s="1"/>
      <c r="NXB21" s="1"/>
      <c r="NXC21" s="1"/>
      <c r="NXD21" s="1"/>
      <c r="NXE21" s="1"/>
      <c r="NXF21" s="1"/>
      <c r="NXG21" s="1"/>
      <c r="NXH21" s="1"/>
      <c r="NXI21" s="1"/>
      <c r="NXJ21" s="1"/>
      <c r="NXK21" s="1"/>
      <c r="NXL21" s="1"/>
      <c r="NXM21" s="1"/>
      <c r="NXN21" s="1"/>
      <c r="NXO21" s="1"/>
      <c r="NXP21" s="1"/>
      <c r="NXQ21" s="1"/>
      <c r="NXR21" s="1"/>
      <c r="NXS21" s="1"/>
      <c r="NXT21" s="1"/>
      <c r="NXU21" s="1"/>
      <c r="NXV21" s="1"/>
      <c r="NXW21" s="1"/>
      <c r="NXX21" s="1"/>
      <c r="NXY21" s="1"/>
      <c r="NXZ21" s="1"/>
      <c r="NYA21" s="1"/>
      <c r="NYB21" s="1"/>
      <c r="NYC21" s="1"/>
      <c r="NYD21" s="1"/>
      <c r="NYE21" s="1"/>
      <c r="NYF21" s="1"/>
      <c r="NYG21" s="1"/>
      <c r="NYH21" s="1"/>
      <c r="NYI21" s="1"/>
      <c r="NYJ21" s="1"/>
      <c r="NYK21" s="1"/>
      <c r="NYL21" s="1"/>
      <c r="NYM21" s="1"/>
      <c r="NYN21" s="1"/>
      <c r="NYO21" s="1"/>
      <c r="NYP21" s="1"/>
      <c r="NYQ21" s="1"/>
      <c r="NYR21" s="1"/>
      <c r="NYS21" s="1"/>
      <c r="NYT21" s="1"/>
      <c r="NYU21" s="1"/>
      <c r="NYV21" s="1"/>
      <c r="NYW21" s="1"/>
      <c r="NYX21" s="1"/>
      <c r="NYY21" s="1"/>
      <c r="NYZ21" s="1"/>
      <c r="NZA21" s="1"/>
      <c r="NZB21" s="1"/>
      <c r="NZC21" s="1"/>
      <c r="NZD21" s="1"/>
      <c r="NZE21" s="1"/>
      <c r="NZF21" s="1"/>
      <c r="NZG21" s="1"/>
      <c r="NZH21" s="1"/>
      <c r="NZI21" s="1"/>
      <c r="NZJ21" s="1"/>
      <c r="NZK21" s="1"/>
      <c r="NZL21" s="1"/>
      <c r="NZM21" s="1"/>
      <c r="NZN21" s="1"/>
      <c r="NZO21" s="1"/>
      <c r="NZP21" s="1"/>
      <c r="NZQ21" s="1"/>
      <c r="NZR21" s="1"/>
      <c r="NZS21" s="1"/>
      <c r="NZT21" s="1"/>
      <c r="NZU21" s="1"/>
      <c r="NZV21" s="1"/>
      <c r="NZW21" s="1"/>
      <c r="NZX21" s="1"/>
      <c r="NZY21" s="1"/>
      <c r="NZZ21" s="1"/>
      <c r="OAA21" s="1"/>
      <c r="OAB21" s="1"/>
      <c r="OAC21" s="1"/>
      <c r="OAD21" s="1"/>
      <c r="OAE21" s="1"/>
      <c r="OAF21" s="1"/>
      <c r="OAG21" s="1"/>
      <c r="OAH21" s="1"/>
      <c r="OAI21" s="1"/>
      <c r="OAJ21" s="1"/>
      <c r="OAK21" s="1"/>
      <c r="OAL21" s="1"/>
      <c r="OAM21" s="1"/>
      <c r="OAN21" s="1"/>
      <c r="OAO21" s="1"/>
      <c r="OAP21" s="1"/>
      <c r="OAQ21" s="1"/>
      <c r="OAR21" s="1"/>
      <c r="OAS21" s="1"/>
      <c r="OAT21" s="1"/>
      <c r="OAU21" s="1"/>
      <c r="OAV21" s="1"/>
      <c r="OAW21" s="1"/>
      <c r="OAX21" s="1"/>
      <c r="OAY21" s="1"/>
      <c r="OAZ21" s="1"/>
      <c r="OBA21" s="1"/>
      <c r="OBB21" s="1"/>
      <c r="OBC21" s="1"/>
      <c r="OBD21" s="1"/>
      <c r="OBE21" s="1"/>
      <c r="OBF21" s="1"/>
      <c r="OBG21" s="1"/>
      <c r="OBH21" s="1"/>
      <c r="OBI21" s="1"/>
      <c r="OBJ21" s="1"/>
      <c r="OBK21" s="1"/>
      <c r="OBL21" s="1"/>
      <c r="OBM21" s="1"/>
      <c r="OBN21" s="1"/>
      <c r="OBO21" s="1"/>
      <c r="OBP21" s="1"/>
      <c r="OBQ21" s="1"/>
      <c r="OBR21" s="1"/>
      <c r="OBS21" s="1"/>
      <c r="OBT21" s="1"/>
      <c r="OBU21" s="1"/>
      <c r="OBV21" s="1"/>
      <c r="OBW21" s="1"/>
      <c r="OBX21" s="1"/>
      <c r="OBY21" s="1"/>
      <c r="OBZ21" s="1"/>
      <c r="OCA21" s="1"/>
      <c r="OCB21" s="1"/>
      <c r="OCC21" s="1"/>
      <c r="OCD21" s="1"/>
      <c r="OCE21" s="1"/>
      <c r="OCF21" s="1"/>
      <c r="OCG21" s="1"/>
      <c r="OCH21" s="1"/>
      <c r="OCI21" s="1"/>
      <c r="OCJ21" s="1"/>
      <c r="OCK21" s="1"/>
      <c r="OCL21" s="1"/>
      <c r="OCM21" s="1"/>
      <c r="OCN21" s="1"/>
      <c r="OCO21" s="1"/>
      <c r="OCP21" s="1"/>
      <c r="OCQ21" s="1"/>
      <c r="OCR21" s="1"/>
      <c r="OCS21" s="1"/>
      <c r="OCT21" s="1"/>
      <c r="OCU21" s="1"/>
      <c r="OCV21" s="1"/>
      <c r="OCW21" s="1"/>
      <c r="OCX21" s="1"/>
      <c r="OCY21" s="1"/>
      <c r="OCZ21" s="1"/>
      <c r="ODA21" s="1"/>
      <c r="ODB21" s="1"/>
      <c r="ODC21" s="1"/>
      <c r="ODD21" s="1"/>
      <c r="ODE21" s="1"/>
      <c r="ODF21" s="1"/>
      <c r="ODG21" s="1"/>
      <c r="ODH21" s="1"/>
      <c r="ODI21" s="1"/>
      <c r="ODJ21" s="1"/>
      <c r="ODK21" s="1"/>
      <c r="ODL21" s="1"/>
      <c r="ODM21" s="1"/>
      <c r="ODN21" s="1"/>
      <c r="ODO21" s="1"/>
      <c r="ODP21" s="1"/>
      <c r="ODQ21" s="1"/>
      <c r="ODR21" s="1"/>
      <c r="ODS21" s="1"/>
      <c r="ODT21" s="1"/>
      <c r="ODU21" s="1"/>
      <c r="ODV21" s="1"/>
      <c r="ODW21" s="1"/>
      <c r="ODX21" s="1"/>
      <c r="ODY21" s="1"/>
      <c r="ODZ21" s="1"/>
      <c r="OEA21" s="1"/>
      <c r="OEB21" s="1"/>
      <c r="OEC21" s="1"/>
      <c r="OED21" s="1"/>
      <c r="OEE21" s="1"/>
      <c r="OEF21" s="1"/>
      <c r="OEG21" s="1"/>
      <c r="OEH21" s="1"/>
      <c r="OEI21" s="1"/>
      <c r="OEJ21" s="1"/>
      <c r="OEK21" s="1"/>
      <c r="OEL21" s="1"/>
      <c r="OEM21" s="1"/>
      <c r="OEN21" s="1"/>
      <c r="OEO21" s="1"/>
      <c r="OEP21" s="1"/>
      <c r="OEQ21" s="1"/>
      <c r="OER21" s="1"/>
      <c r="OES21" s="1"/>
      <c r="OET21" s="1"/>
      <c r="OEU21" s="1"/>
      <c r="OEV21" s="1"/>
      <c r="OEW21" s="1"/>
      <c r="OEX21" s="1"/>
      <c r="OEY21" s="1"/>
      <c r="OEZ21" s="1"/>
      <c r="OFA21" s="1"/>
      <c r="OFB21" s="1"/>
      <c r="OFC21" s="1"/>
      <c r="OFD21" s="1"/>
      <c r="OFE21" s="1"/>
      <c r="OFF21" s="1"/>
      <c r="OFG21" s="1"/>
      <c r="OFH21" s="1"/>
      <c r="OFI21" s="1"/>
      <c r="OFJ21" s="1"/>
      <c r="OFK21" s="1"/>
      <c r="OFL21" s="1"/>
      <c r="OFM21" s="1"/>
      <c r="OFN21" s="1"/>
      <c r="OFO21" s="1"/>
      <c r="OFP21" s="1"/>
      <c r="OFQ21" s="1"/>
      <c r="OFR21" s="1"/>
      <c r="OFS21" s="1"/>
      <c r="OFT21" s="1"/>
      <c r="OFU21" s="1"/>
      <c r="OFV21" s="1"/>
      <c r="OFW21" s="1"/>
      <c r="OFX21" s="1"/>
      <c r="OFY21" s="1"/>
      <c r="OFZ21" s="1"/>
      <c r="OGA21" s="1"/>
      <c r="OGB21" s="1"/>
      <c r="OGC21" s="1"/>
      <c r="OGD21" s="1"/>
      <c r="OGE21" s="1"/>
      <c r="OGF21" s="1"/>
      <c r="OGG21" s="1"/>
      <c r="OGH21" s="1"/>
      <c r="OGI21" s="1"/>
      <c r="OGJ21" s="1"/>
      <c r="OGK21" s="1"/>
      <c r="OGL21" s="1"/>
      <c r="OGM21" s="1"/>
      <c r="OGN21" s="1"/>
      <c r="OGO21" s="1"/>
      <c r="OGP21" s="1"/>
      <c r="OGQ21" s="1"/>
      <c r="OGR21" s="1"/>
      <c r="OGS21" s="1"/>
      <c r="OGT21" s="1"/>
      <c r="OGU21" s="1"/>
      <c r="OGV21" s="1"/>
      <c r="OGW21" s="1"/>
      <c r="OGX21" s="1"/>
      <c r="OGY21" s="1"/>
      <c r="OGZ21" s="1"/>
      <c r="OHA21" s="1"/>
      <c r="OHB21" s="1"/>
      <c r="OHC21" s="1"/>
      <c r="OHD21" s="1"/>
      <c r="OHE21" s="1"/>
      <c r="OHF21" s="1"/>
      <c r="OHG21" s="1"/>
      <c r="OHH21" s="1"/>
      <c r="OHI21" s="1"/>
      <c r="OHJ21" s="1"/>
      <c r="OHK21" s="1"/>
      <c r="OHL21" s="1"/>
      <c r="OHM21" s="1"/>
      <c r="OHN21" s="1"/>
      <c r="OHO21" s="1"/>
      <c r="OHP21" s="1"/>
      <c r="OHQ21" s="1"/>
      <c r="OHR21" s="1"/>
      <c r="OHS21" s="1"/>
      <c r="OHT21" s="1"/>
      <c r="OHU21" s="1"/>
      <c r="OHV21" s="1"/>
      <c r="OHW21" s="1"/>
      <c r="OHX21" s="1"/>
      <c r="OHY21" s="1"/>
      <c r="OHZ21" s="1"/>
      <c r="OIA21" s="1"/>
      <c r="OIB21" s="1"/>
      <c r="OIC21" s="1"/>
      <c r="OID21" s="1"/>
      <c r="OIE21" s="1"/>
      <c r="OIF21" s="1"/>
      <c r="OIG21" s="1"/>
      <c r="OIH21" s="1"/>
      <c r="OII21" s="1"/>
      <c r="OIJ21" s="1"/>
      <c r="OIK21" s="1"/>
      <c r="OIL21" s="1"/>
      <c r="OIM21" s="1"/>
      <c r="OIN21" s="1"/>
      <c r="OIO21" s="1"/>
      <c r="OIP21" s="1"/>
      <c r="OIQ21" s="1"/>
      <c r="OIR21" s="1"/>
      <c r="OIS21" s="1"/>
      <c r="OIT21" s="1"/>
      <c r="OIU21" s="1"/>
      <c r="OIV21" s="1"/>
      <c r="OIW21" s="1"/>
      <c r="OIX21" s="1"/>
      <c r="OIY21" s="1"/>
      <c r="OIZ21" s="1"/>
      <c r="OJA21" s="1"/>
      <c r="OJB21" s="1"/>
      <c r="OJC21" s="1"/>
      <c r="OJD21" s="1"/>
      <c r="OJE21" s="1"/>
      <c r="OJF21" s="1"/>
      <c r="OJG21" s="1"/>
      <c r="OJH21" s="1"/>
      <c r="OJI21" s="1"/>
      <c r="OJJ21" s="1"/>
      <c r="OJK21" s="1"/>
      <c r="OJL21" s="1"/>
      <c r="OJM21" s="1"/>
      <c r="OJN21" s="1"/>
      <c r="OJO21" s="1"/>
      <c r="OJP21" s="1"/>
      <c r="OJQ21" s="1"/>
      <c r="OJR21" s="1"/>
      <c r="OJS21" s="1"/>
      <c r="OJT21" s="1"/>
      <c r="OJU21" s="1"/>
      <c r="OJV21" s="1"/>
      <c r="OJW21" s="1"/>
      <c r="OJX21" s="1"/>
      <c r="OJY21" s="1"/>
      <c r="OJZ21" s="1"/>
      <c r="OKA21" s="1"/>
      <c r="OKB21" s="1"/>
      <c r="OKC21" s="1"/>
      <c r="OKD21" s="1"/>
      <c r="OKE21" s="1"/>
      <c r="OKF21" s="1"/>
      <c r="OKG21" s="1"/>
      <c r="OKH21" s="1"/>
      <c r="OKI21" s="1"/>
      <c r="OKJ21" s="1"/>
      <c r="OKK21" s="1"/>
      <c r="OKL21" s="1"/>
      <c r="OKM21" s="1"/>
      <c r="OKN21" s="1"/>
      <c r="OKO21" s="1"/>
      <c r="OKP21" s="1"/>
      <c r="OKQ21" s="1"/>
      <c r="OKR21" s="1"/>
      <c r="OKS21" s="1"/>
      <c r="OKT21" s="1"/>
      <c r="OKU21" s="1"/>
      <c r="OKV21" s="1"/>
      <c r="OKW21" s="1"/>
      <c r="OKX21" s="1"/>
      <c r="OKY21" s="1"/>
      <c r="OKZ21" s="1"/>
      <c r="OLA21" s="1"/>
      <c r="OLB21" s="1"/>
      <c r="OLC21" s="1"/>
      <c r="OLD21" s="1"/>
      <c r="OLE21" s="1"/>
      <c r="OLF21" s="1"/>
      <c r="OLG21" s="1"/>
      <c r="OLH21" s="1"/>
      <c r="OLI21" s="1"/>
      <c r="OLJ21" s="1"/>
      <c r="OLK21" s="1"/>
      <c r="OLL21" s="1"/>
      <c r="OLM21" s="1"/>
      <c r="OLN21" s="1"/>
      <c r="OLO21" s="1"/>
      <c r="OLP21" s="1"/>
      <c r="OLQ21" s="1"/>
      <c r="OLR21" s="1"/>
      <c r="OLS21" s="1"/>
      <c r="OLT21" s="1"/>
      <c r="OLU21" s="1"/>
      <c r="OLV21" s="1"/>
      <c r="OLW21" s="1"/>
      <c r="OLX21" s="1"/>
      <c r="OLY21" s="1"/>
      <c r="OLZ21" s="1"/>
      <c r="OMA21" s="1"/>
      <c r="OMB21" s="1"/>
      <c r="OMC21" s="1"/>
      <c r="OMD21" s="1"/>
      <c r="OME21" s="1"/>
      <c r="OMF21" s="1"/>
      <c r="OMG21" s="1"/>
      <c r="OMH21" s="1"/>
      <c r="OMI21" s="1"/>
      <c r="OMJ21" s="1"/>
      <c r="OMK21" s="1"/>
      <c r="OML21" s="1"/>
      <c r="OMM21" s="1"/>
      <c r="OMN21" s="1"/>
      <c r="OMO21" s="1"/>
      <c r="OMP21" s="1"/>
      <c r="OMQ21" s="1"/>
      <c r="OMR21" s="1"/>
      <c r="OMS21" s="1"/>
      <c r="OMT21" s="1"/>
      <c r="OMU21" s="1"/>
      <c r="OMV21" s="1"/>
      <c r="OMW21" s="1"/>
      <c r="OMX21" s="1"/>
      <c r="OMY21" s="1"/>
      <c r="OMZ21" s="1"/>
      <c r="ONA21" s="1"/>
      <c r="ONB21" s="1"/>
      <c r="ONC21" s="1"/>
      <c r="OND21" s="1"/>
      <c r="ONE21" s="1"/>
      <c r="ONF21" s="1"/>
      <c r="ONG21" s="1"/>
      <c r="ONH21" s="1"/>
      <c r="ONI21" s="1"/>
      <c r="ONJ21" s="1"/>
      <c r="ONK21" s="1"/>
      <c r="ONL21" s="1"/>
      <c r="ONM21" s="1"/>
      <c r="ONN21" s="1"/>
      <c r="ONO21" s="1"/>
      <c r="ONP21" s="1"/>
      <c r="ONQ21" s="1"/>
      <c r="ONR21" s="1"/>
      <c r="ONS21" s="1"/>
      <c r="ONT21" s="1"/>
      <c r="ONU21" s="1"/>
      <c r="ONV21" s="1"/>
      <c r="ONW21" s="1"/>
      <c r="ONX21" s="1"/>
      <c r="ONY21" s="1"/>
      <c r="ONZ21" s="1"/>
      <c r="OOA21" s="1"/>
      <c r="OOB21" s="1"/>
      <c r="OOC21" s="1"/>
      <c r="OOD21" s="1"/>
      <c r="OOE21" s="1"/>
      <c r="OOF21" s="1"/>
      <c r="OOG21" s="1"/>
      <c r="OOH21" s="1"/>
      <c r="OOI21" s="1"/>
      <c r="OOJ21" s="1"/>
      <c r="OOK21" s="1"/>
      <c r="OOL21" s="1"/>
      <c r="OOM21" s="1"/>
      <c r="OON21" s="1"/>
      <c r="OOO21" s="1"/>
      <c r="OOP21" s="1"/>
      <c r="OOQ21" s="1"/>
      <c r="OOR21" s="1"/>
      <c r="OOS21" s="1"/>
      <c r="OOT21" s="1"/>
      <c r="OOU21" s="1"/>
      <c r="OOV21" s="1"/>
      <c r="OOW21" s="1"/>
      <c r="OOX21" s="1"/>
      <c r="OOY21" s="1"/>
      <c r="OOZ21" s="1"/>
      <c r="OPA21" s="1"/>
      <c r="OPB21" s="1"/>
      <c r="OPC21" s="1"/>
      <c r="OPD21" s="1"/>
      <c r="OPE21" s="1"/>
      <c r="OPF21" s="1"/>
      <c r="OPG21" s="1"/>
      <c r="OPH21" s="1"/>
      <c r="OPI21" s="1"/>
      <c r="OPJ21" s="1"/>
      <c r="OPK21" s="1"/>
      <c r="OPL21" s="1"/>
      <c r="OPM21" s="1"/>
      <c r="OPN21" s="1"/>
      <c r="OPO21" s="1"/>
      <c r="OPP21" s="1"/>
      <c r="OPQ21" s="1"/>
      <c r="OPR21" s="1"/>
      <c r="OPS21" s="1"/>
      <c r="OPT21" s="1"/>
      <c r="OPU21" s="1"/>
      <c r="OPV21" s="1"/>
      <c r="OPW21" s="1"/>
      <c r="OPX21" s="1"/>
      <c r="OPY21" s="1"/>
      <c r="OPZ21" s="1"/>
      <c r="OQA21" s="1"/>
      <c r="OQB21" s="1"/>
      <c r="OQC21" s="1"/>
      <c r="OQD21" s="1"/>
      <c r="OQE21" s="1"/>
      <c r="OQF21" s="1"/>
      <c r="OQG21" s="1"/>
      <c r="OQH21" s="1"/>
      <c r="OQI21" s="1"/>
      <c r="OQJ21" s="1"/>
      <c r="OQK21" s="1"/>
      <c r="OQL21" s="1"/>
      <c r="OQM21" s="1"/>
      <c r="OQN21" s="1"/>
      <c r="OQO21" s="1"/>
      <c r="OQP21" s="1"/>
      <c r="OQQ21" s="1"/>
      <c r="OQR21" s="1"/>
      <c r="OQS21" s="1"/>
      <c r="OQT21" s="1"/>
      <c r="OQU21" s="1"/>
      <c r="OQV21" s="1"/>
      <c r="OQW21" s="1"/>
      <c r="OQX21" s="1"/>
      <c r="OQY21" s="1"/>
      <c r="OQZ21" s="1"/>
      <c r="ORA21" s="1"/>
      <c r="ORB21" s="1"/>
      <c r="ORC21" s="1"/>
      <c r="ORD21" s="1"/>
      <c r="ORE21" s="1"/>
      <c r="ORF21" s="1"/>
      <c r="ORG21" s="1"/>
      <c r="ORH21" s="1"/>
      <c r="ORI21" s="1"/>
      <c r="ORJ21" s="1"/>
      <c r="ORK21" s="1"/>
      <c r="ORL21" s="1"/>
      <c r="ORM21" s="1"/>
      <c r="ORN21" s="1"/>
      <c r="ORO21" s="1"/>
      <c r="ORP21" s="1"/>
      <c r="ORQ21" s="1"/>
      <c r="ORR21" s="1"/>
      <c r="ORS21" s="1"/>
      <c r="ORT21" s="1"/>
      <c r="ORU21" s="1"/>
      <c r="ORV21" s="1"/>
      <c r="ORW21" s="1"/>
      <c r="ORX21" s="1"/>
      <c r="ORY21" s="1"/>
      <c r="ORZ21" s="1"/>
      <c r="OSA21" s="1"/>
      <c r="OSB21" s="1"/>
      <c r="OSC21" s="1"/>
      <c r="OSD21" s="1"/>
      <c r="OSE21" s="1"/>
      <c r="OSF21" s="1"/>
      <c r="OSG21" s="1"/>
      <c r="OSH21" s="1"/>
      <c r="OSI21" s="1"/>
      <c r="OSJ21" s="1"/>
      <c r="OSK21" s="1"/>
      <c r="OSL21" s="1"/>
      <c r="OSM21" s="1"/>
      <c r="OSN21" s="1"/>
      <c r="OSO21" s="1"/>
      <c r="OSP21" s="1"/>
      <c r="OSQ21" s="1"/>
      <c r="OSR21" s="1"/>
      <c r="OSS21" s="1"/>
      <c r="OST21" s="1"/>
      <c r="OSU21" s="1"/>
      <c r="OSV21" s="1"/>
      <c r="OSW21" s="1"/>
      <c r="OSX21" s="1"/>
      <c r="OSY21" s="1"/>
      <c r="OSZ21" s="1"/>
      <c r="OTA21" s="1"/>
      <c r="OTB21" s="1"/>
      <c r="OTC21" s="1"/>
      <c r="OTD21" s="1"/>
      <c r="OTE21" s="1"/>
      <c r="OTF21" s="1"/>
      <c r="OTG21" s="1"/>
      <c r="OTH21" s="1"/>
      <c r="OTI21" s="1"/>
      <c r="OTJ21" s="1"/>
      <c r="OTK21" s="1"/>
      <c r="OTL21" s="1"/>
      <c r="OTM21" s="1"/>
      <c r="OTN21" s="1"/>
      <c r="OTO21" s="1"/>
      <c r="OTP21" s="1"/>
      <c r="OTQ21" s="1"/>
      <c r="OTR21" s="1"/>
      <c r="OTS21" s="1"/>
      <c r="OTT21" s="1"/>
      <c r="OTU21" s="1"/>
      <c r="OTV21" s="1"/>
      <c r="OTW21" s="1"/>
      <c r="OTX21" s="1"/>
      <c r="OTY21" s="1"/>
      <c r="OTZ21" s="1"/>
      <c r="OUA21" s="1"/>
      <c r="OUB21" s="1"/>
      <c r="OUC21" s="1"/>
      <c r="OUD21" s="1"/>
      <c r="OUE21" s="1"/>
      <c r="OUF21" s="1"/>
      <c r="OUG21" s="1"/>
      <c r="OUH21" s="1"/>
      <c r="OUI21" s="1"/>
      <c r="OUJ21" s="1"/>
      <c r="OUK21" s="1"/>
      <c r="OUL21" s="1"/>
      <c r="OUM21" s="1"/>
      <c r="OUN21" s="1"/>
      <c r="OUO21" s="1"/>
      <c r="OUP21" s="1"/>
      <c r="OUQ21" s="1"/>
      <c r="OUR21" s="1"/>
      <c r="OUS21" s="1"/>
      <c r="OUT21" s="1"/>
      <c r="OUU21" s="1"/>
      <c r="OUV21" s="1"/>
      <c r="OUW21" s="1"/>
      <c r="OUX21" s="1"/>
      <c r="OUY21" s="1"/>
      <c r="OUZ21" s="1"/>
      <c r="OVA21" s="1"/>
      <c r="OVB21" s="1"/>
      <c r="OVC21" s="1"/>
      <c r="OVD21" s="1"/>
      <c r="OVE21" s="1"/>
      <c r="OVF21" s="1"/>
      <c r="OVG21" s="1"/>
      <c r="OVH21" s="1"/>
      <c r="OVI21" s="1"/>
      <c r="OVJ21" s="1"/>
      <c r="OVK21" s="1"/>
      <c r="OVL21" s="1"/>
      <c r="OVM21" s="1"/>
      <c r="OVN21" s="1"/>
      <c r="OVO21" s="1"/>
      <c r="OVP21" s="1"/>
      <c r="OVQ21" s="1"/>
      <c r="OVR21" s="1"/>
      <c r="OVS21" s="1"/>
      <c r="OVT21" s="1"/>
      <c r="OVU21" s="1"/>
      <c r="OVV21" s="1"/>
      <c r="OVW21" s="1"/>
      <c r="OVX21" s="1"/>
      <c r="OVY21" s="1"/>
      <c r="OVZ21" s="1"/>
      <c r="OWA21" s="1"/>
      <c r="OWB21" s="1"/>
      <c r="OWC21" s="1"/>
      <c r="OWD21" s="1"/>
      <c r="OWE21" s="1"/>
      <c r="OWF21" s="1"/>
      <c r="OWG21" s="1"/>
      <c r="OWH21" s="1"/>
      <c r="OWI21" s="1"/>
      <c r="OWJ21" s="1"/>
      <c r="OWK21" s="1"/>
      <c r="OWL21" s="1"/>
      <c r="OWM21" s="1"/>
      <c r="OWN21" s="1"/>
      <c r="OWO21" s="1"/>
      <c r="OWP21" s="1"/>
      <c r="OWQ21" s="1"/>
      <c r="OWR21" s="1"/>
      <c r="OWS21" s="1"/>
      <c r="OWT21" s="1"/>
      <c r="OWU21" s="1"/>
      <c r="OWV21" s="1"/>
      <c r="OWW21" s="1"/>
      <c r="OWX21" s="1"/>
      <c r="OWY21" s="1"/>
      <c r="OWZ21" s="1"/>
      <c r="OXA21" s="1"/>
      <c r="OXB21" s="1"/>
      <c r="OXC21" s="1"/>
      <c r="OXD21" s="1"/>
      <c r="OXE21" s="1"/>
      <c r="OXF21" s="1"/>
      <c r="OXG21" s="1"/>
      <c r="OXH21" s="1"/>
      <c r="OXI21" s="1"/>
      <c r="OXJ21" s="1"/>
      <c r="OXK21" s="1"/>
      <c r="OXL21" s="1"/>
      <c r="OXM21" s="1"/>
      <c r="OXN21" s="1"/>
      <c r="OXO21" s="1"/>
      <c r="OXP21" s="1"/>
      <c r="OXQ21" s="1"/>
      <c r="OXR21" s="1"/>
      <c r="OXS21" s="1"/>
      <c r="OXT21" s="1"/>
      <c r="OXU21" s="1"/>
      <c r="OXV21" s="1"/>
      <c r="OXW21" s="1"/>
      <c r="OXX21" s="1"/>
      <c r="OXY21" s="1"/>
      <c r="OXZ21" s="1"/>
      <c r="OYA21" s="1"/>
      <c r="OYB21" s="1"/>
      <c r="OYC21" s="1"/>
      <c r="OYD21" s="1"/>
      <c r="OYE21" s="1"/>
      <c r="OYF21" s="1"/>
      <c r="OYG21" s="1"/>
      <c r="OYH21" s="1"/>
      <c r="OYI21" s="1"/>
      <c r="OYJ21" s="1"/>
      <c r="OYK21" s="1"/>
      <c r="OYL21" s="1"/>
      <c r="OYM21" s="1"/>
      <c r="OYN21" s="1"/>
      <c r="OYO21" s="1"/>
      <c r="OYP21" s="1"/>
      <c r="OYQ21" s="1"/>
      <c r="OYR21" s="1"/>
      <c r="OYS21" s="1"/>
      <c r="OYT21" s="1"/>
      <c r="OYU21" s="1"/>
      <c r="OYV21" s="1"/>
      <c r="OYW21" s="1"/>
      <c r="OYX21" s="1"/>
      <c r="OYY21" s="1"/>
      <c r="OYZ21" s="1"/>
      <c r="OZA21" s="1"/>
      <c r="OZB21" s="1"/>
      <c r="OZC21" s="1"/>
      <c r="OZD21" s="1"/>
      <c r="OZE21" s="1"/>
      <c r="OZF21" s="1"/>
      <c r="OZG21" s="1"/>
      <c r="OZH21" s="1"/>
      <c r="OZI21" s="1"/>
      <c r="OZJ21" s="1"/>
      <c r="OZK21" s="1"/>
      <c r="OZL21" s="1"/>
      <c r="OZM21" s="1"/>
      <c r="OZN21" s="1"/>
      <c r="OZO21" s="1"/>
      <c r="OZP21" s="1"/>
      <c r="OZQ21" s="1"/>
      <c r="OZR21" s="1"/>
      <c r="OZS21" s="1"/>
      <c r="OZT21" s="1"/>
      <c r="OZU21" s="1"/>
      <c r="OZV21" s="1"/>
      <c r="OZW21" s="1"/>
      <c r="OZX21" s="1"/>
      <c r="OZY21" s="1"/>
      <c r="OZZ21" s="1"/>
      <c r="PAA21" s="1"/>
      <c r="PAB21" s="1"/>
      <c r="PAC21" s="1"/>
      <c r="PAD21" s="1"/>
      <c r="PAE21" s="1"/>
      <c r="PAF21" s="1"/>
      <c r="PAG21" s="1"/>
      <c r="PAH21" s="1"/>
      <c r="PAI21" s="1"/>
      <c r="PAJ21" s="1"/>
      <c r="PAK21" s="1"/>
      <c r="PAL21" s="1"/>
      <c r="PAM21" s="1"/>
      <c r="PAN21" s="1"/>
      <c r="PAO21" s="1"/>
      <c r="PAP21" s="1"/>
      <c r="PAQ21" s="1"/>
      <c r="PAR21" s="1"/>
      <c r="PAS21" s="1"/>
      <c r="PAT21" s="1"/>
      <c r="PAU21" s="1"/>
      <c r="PAV21" s="1"/>
      <c r="PAW21" s="1"/>
      <c r="PAX21" s="1"/>
      <c r="PAY21" s="1"/>
      <c r="PAZ21" s="1"/>
      <c r="PBA21" s="1"/>
      <c r="PBB21" s="1"/>
      <c r="PBC21" s="1"/>
      <c r="PBD21" s="1"/>
      <c r="PBE21" s="1"/>
      <c r="PBF21" s="1"/>
      <c r="PBG21" s="1"/>
      <c r="PBH21" s="1"/>
      <c r="PBI21" s="1"/>
      <c r="PBJ21" s="1"/>
      <c r="PBK21" s="1"/>
      <c r="PBL21" s="1"/>
      <c r="PBM21" s="1"/>
      <c r="PBN21" s="1"/>
      <c r="PBO21" s="1"/>
      <c r="PBP21" s="1"/>
      <c r="PBQ21" s="1"/>
      <c r="PBR21" s="1"/>
      <c r="PBS21" s="1"/>
      <c r="PBT21" s="1"/>
      <c r="PBU21" s="1"/>
      <c r="PBV21" s="1"/>
      <c r="PBW21" s="1"/>
      <c r="PBX21" s="1"/>
      <c r="PBY21" s="1"/>
      <c r="PBZ21" s="1"/>
      <c r="PCA21" s="1"/>
      <c r="PCB21" s="1"/>
      <c r="PCC21" s="1"/>
      <c r="PCD21" s="1"/>
      <c r="PCE21" s="1"/>
      <c r="PCF21" s="1"/>
      <c r="PCG21" s="1"/>
      <c r="PCH21" s="1"/>
      <c r="PCI21" s="1"/>
      <c r="PCJ21" s="1"/>
      <c r="PCK21" s="1"/>
      <c r="PCL21" s="1"/>
      <c r="PCM21" s="1"/>
      <c r="PCN21" s="1"/>
      <c r="PCO21" s="1"/>
      <c r="PCP21" s="1"/>
      <c r="PCQ21" s="1"/>
      <c r="PCR21" s="1"/>
      <c r="PCS21" s="1"/>
      <c r="PCT21" s="1"/>
      <c r="PCU21" s="1"/>
      <c r="PCV21" s="1"/>
      <c r="PCW21" s="1"/>
      <c r="PCX21" s="1"/>
      <c r="PCY21" s="1"/>
      <c r="PCZ21" s="1"/>
      <c r="PDA21" s="1"/>
      <c r="PDB21" s="1"/>
      <c r="PDC21" s="1"/>
      <c r="PDD21" s="1"/>
      <c r="PDE21" s="1"/>
      <c r="PDF21" s="1"/>
      <c r="PDG21" s="1"/>
      <c r="PDH21" s="1"/>
      <c r="PDI21" s="1"/>
      <c r="PDJ21" s="1"/>
      <c r="PDK21" s="1"/>
      <c r="PDL21" s="1"/>
      <c r="PDM21" s="1"/>
      <c r="PDN21" s="1"/>
      <c r="PDO21" s="1"/>
      <c r="PDP21" s="1"/>
      <c r="PDQ21" s="1"/>
      <c r="PDR21" s="1"/>
      <c r="PDS21" s="1"/>
      <c r="PDT21" s="1"/>
      <c r="PDU21" s="1"/>
      <c r="PDV21" s="1"/>
      <c r="PDW21" s="1"/>
      <c r="PDX21" s="1"/>
      <c r="PDY21" s="1"/>
      <c r="PDZ21" s="1"/>
      <c r="PEA21" s="1"/>
      <c r="PEB21" s="1"/>
      <c r="PEC21" s="1"/>
      <c r="PED21" s="1"/>
      <c r="PEE21" s="1"/>
      <c r="PEF21" s="1"/>
      <c r="PEG21" s="1"/>
      <c r="PEH21" s="1"/>
      <c r="PEI21" s="1"/>
      <c r="PEJ21" s="1"/>
      <c r="PEK21" s="1"/>
      <c r="PEL21" s="1"/>
      <c r="PEM21" s="1"/>
      <c r="PEN21" s="1"/>
      <c r="PEO21" s="1"/>
      <c r="PEP21" s="1"/>
      <c r="PEQ21" s="1"/>
      <c r="PER21" s="1"/>
      <c r="PES21" s="1"/>
      <c r="PET21" s="1"/>
      <c r="PEU21" s="1"/>
      <c r="PEV21" s="1"/>
      <c r="PEW21" s="1"/>
      <c r="PEX21" s="1"/>
      <c r="PEY21" s="1"/>
      <c r="PEZ21" s="1"/>
      <c r="PFA21" s="1"/>
      <c r="PFB21" s="1"/>
      <c r="PFC21" s="1"/>
      <c r="PFD21" s="1"/>
      <c r="PFE21" s="1"/>
      <c r="PFF21" s="1"/>
      <c r="PFG21" s="1"/>
      <c r="PFH21" s="1"/>
      <c r="PFI21" s="1"/>
      <c r="PFJ21" s="1"/>
      <c r="PFK21" s="1"/>
      <c r="PFL21" s="1"/>
      <c r="PFM21" s="1"/>
      <c r="PFN21" s="1"/>
      <c r="PFO21" s="1"/>
      <c r="PFP21" s="1"/>
      <c r="PFQ21" s="1"/>
      <c r="PFR21" s="1"/>
      <c r="PFS21" s="1"/>
      <c r="PFT21" s="1"/>
      <c r="PFU21" s="1"/>
      <c r="PFV21" s="1"/>
      <c r="PFW21" s="1"/>
      <c r="PFX21" s="1"/>
      <c r="PFY21" s="1"/>
      <c r="PFZ21" s="1"/>
      <c r="PGA21" s="1"/>
      <c r="PGB21" s="1"/>
      <c r="PGC21" s="1"/>
      <c r="PGD21" s="1"/>
      <c r="PGE21" s="1"/>
      <c r="PGF21" s="1"/>
      <c r="PGG21" s="1"/>
      <c r="PGH21" s="1"/>
      <c r="PGI21" s="1"/>
      <c r="PGJ21" s="1"/>
      <c r="PGK21" s="1"/>
      <c r="PGL21" s="1"/>
      <c r="PGM21" s="1"/>
      <c r="PGN21" s="1"/>
      <c r="PGO21" s="1"/>
      <c r="PGP21" s="1"/>
      <c r="PGQ21" s="1"/>
      <c r="PGR21" s="1"/>
      <c r="PGS21" s="1"/>
      <c r="PGT21" s="1"/>
      <c r="PGU21" s="1"/>
      <c r="PGV21" s="1"/>
      <c r="PGW21" s="1"/>
      <c r="PGX21" s="1"/>
      <c r="PGY21" s="1"/>
      <c r="PGZ21" s="1"/>
      <c r="PHA21" s="1"/>
      <c r="PHB21" s="1"/>
      <c r="PHC21" s="1"/>
      <c r="PHD21" s="1"/>
      <c r="PHE21" s="1"/>
      <c r="PHF21" s="1"/>
      <c r="PHG21" s="1"/>
      <c r="PHH21" s="1"/>
      <c r="PHI21" s="1"/>
      <c r="PHJ21" s="1"/>
      <c r="PHK21" s="1"/>
      <c r="PHL21" s="1"/>
      <c r="PHM21" s="1"/>
      <c r="PHN21" s="1"/>
      <c r="PHO21" s="1"/>
      <c r="PHP21" s="1"/>
      <c r="PHQ21" s="1"/>
      <c r="PHR21" s="1"/>
      <c r="PHS21" s="1"/>
      <c r="PHT21" s="1"/>
      <c r="PHU21" s="1"/>
      <c r="PHV21" s="1"/>
      <c r="PHW21" s="1"/>
      <c r="PHX21" s="1"/>
      <c r="PHY21" s="1"/>
      <c r="PHZ21" s="1"/>
      <c r="PIA21" s="1"/>
      <c r="PIB21" s="1"/>
      <c r="PIC21" s="1"/>
      <c r="PID21" s="1"/>
      <c r="PIE21" s="1"/>
      <c r="PIF21" s="1"/>
      <c r="PIG21" s="1"/>
      <c r="PIH21" s="1"/>
      <c r="PII21" s="1"/>
      <c r="PIJ21" s="1"/>
      <c r="PIK21" s="1"/>
      <c r="PIL21" s="1"/>
      <c r="PIM21" s="1"/>
      <c r="PIN21" s="1"/>
      <c r="PIO21" s="1"/>
      <c r="PIP21" s="1"/>
      <c r="PIQ21" s="1"/>
      <c r="PIR21" s="1"/>
      <c r="PIS21" s="1"/>
      <c r="PIT21" s="1"/>
      <c r="PIU21" s="1"/>
      <c r="PIV21" s="1"/>
      <c r="PIW21" s="1"/>
      <c r="PIX21" s="1"/>
      <c r="PIY21" s="1"/>
      <c r="PIZ21" s="1"/>
      <c r="PJA21" s="1"/>
      <c r="PJB21" s="1"/>
      <c r="PJC21" s="1"/>
      <c r="PJD21" s="1"/>
      <c r="PJE21" s="1"/>
      <c r="PJF21" s="1"/>
      <c r="PJG21" s="1"/>
      <c r="PJH21" s="1"/>
      <c r="PJI21" s="1"/>
      <c r="PJJ21" s="1"/>
      <c r="PJK21" s="1"/>
      <c r="PJL21" s="1"/>
      <c r="PJM21" s="1"/>
      <c r="PJN21" s="1"/>
      <c r="PJO21" s="1"/>
      <c r="PJP21" s="1"/>
      <c r="PJQ21" s="1"/>
      <c r="PJR21" s="1"/>
      <c r="PJS21" s="1"/>
      <c r="PJT21" s="1"/>
      <c r="PJU21" s="1"/>
      <c r="PJV21" s="1"/>
      <c r="PJW21" s="1"/>
      <c r="PJX21" s="1"/>
      <c r="PJY21" s="1"/>
      <c r="PJZ21" s="1"/>
      <c r="PKA21" s="1"/>
      <c r="PKB21" s="1"/>
      <c r="PKC21" s="1"/>
      <c r="PKD21" s="1"/>
      <c r="PKE21" s="1"/>
      <c r="PKF21" s="1"/>
      <c r="PKG21" s="1"/>
      <c r="PKH21" s="1"/>
      <c r="PKI21" s="1"/>
      <c r="PKJ21" s="1"/>
      <c r="PKK21" s="1"/>
      <c r="PKL21" s="1"/>
      <c r="PKM21" s="1"/>
      <c r="PKN21" s="1"/>
      <c r="PKO21" s="1"/>
      <c r="PKP21" s="1"/>
      <c r="PKQ21" s="1"/>
      <c r="PKR21" s="1"/>
      <c r="PKS21" s="1"/>
      <c r="PKT21" s="1"/>
      <c r="PKU21" s="1"/>
      <c r="PKV21" s="1"/>
      <c r="PKW21" s="1"/>
      <c r="PKX21" s="1"/>
      <c r="PKY21" s="1"/>
      <c r="PKZ21" s="1"/>
      <c r="PLA21" s="1"/>
      <c r="PLB21" s="1"/>
      <c r="PLC21" s="1"/>
      <c r="PLD21" s="1"/>
      <c r="PLE21" s="1"/>
      <c r="PLF21" s="1"/>
      <c r="PLG21" s="1"/>
      <c r="PLH21" s="1"/>
      <c r="PLI21" s="1"/>
      <c r="PLJ21" s="1"/>
      <c r="PLK21" s="1"/>
      <c r="PLL21" s="1"/>
      <c r="PLM21" s="1"/>
      <c r="PLN21" s="1"/>
      <c r="PLO21" s="1"/>
      <c r="PLP21" s="1"/>
      <c r="PLQ21" s="1"/>
      <c r="PLR21" s="1"/>
      <c r="PLS21" s="1"/>
      <c r="PLT21" s="1"/>
      <c r="PLU21" s="1"/>
      <c r="PLV21" s="1"/>
      <c r="PLW21" s="1"/>
      <c r="PLX21" s="1"/>
      <c r="PLY21" s="1"/>
      <c r="PLZ21" s="1"/>
      <c r="PMA21" s="1"/>
      <c r="PMB21" s="1"/>
      <c r="PMC21" s="1"/>
      <c r="PMD21" s="1"/>
      <c r="PME21" s="1"/>
      <c r="PMF21" s="1"/>
      <c r="PMG21" s="1"/>
      <c r="PMH21" s="1"/>
      <c r="PMI21" s="1"/>
      <c r="PMJ21" s="1"/>
      <c r="PMK21" s="1"/>
      <c r="PML21" s="1"/>
      <c r="PMM21" s="1"/>
      <c r="PMN21" s="1"/>
      <c r="PMO21" s="1"/>
      <c r="PMP21" s="1"/>
      <c r="PMQ21" s="1"/>
      <c r="PMR21" s="1"/>
      <c r="PMS21" s="1"/>
      <c r="PMT21" s="1"/>
      <c r="PMU21" s="1"/>
      <c r="PMV21" s="1"/>
      <c r="PMW21" s="1"/>
      <c r="PMX21" s="1"/>
      <c r="PMY21" s="1"/>
      <c r="PMZ21" s="1"/>
      <c r="PNA21" s="1"/>
      <c r="PNB21" s="1"/>
      <c r="PNC21" s="1"/>
      <c r="PND21" s="1"/>
      <c r="PNE21" s="1"/>
      <c r="PNF21" s="1"/>
      <c r="PNG21" s="1"/>
      <c r="PNH21" s="1"/>
      <c r="PNI21" s="1"/>
      <c r="PNJ21" s="1"/>
      <c r="PNK21" s="1"/>
      <c r="PNL21" s="1"/>
      <c r="PNM21" s="1"/>
      <c r="PNN21" s="1"/>
      <c r="PNO21" s="1"/>
      <c r="PNP21" s="1"/>
      <c r="PNQ21" s="1"/>
      <c r="PNR21" s="1"/>
      <c r="PNS21" s="1"/>
      <c r="PNT21" s="1"/>
      <c r="PNU21" s="1"/>
      <c r="PNV21" s="1"/>
      <c r="PNW21" s="1"/>
      <c r="PNX21" s="1"/>
      <c r="PNY21" s="1"/>
      <c r="PNZ21" s="1"/>
      <c r="POA21" s="1"/>
      <c r="POB21" s="1"/>
      <c r="POC21" s="1"/>
      <c r="POD21" s="1"/>
      <c r="POE21" s="1"/>
      <c r="POF21" s="1"/>
      <c r="POG21" s="1"/>
      <c r="POH21" s="1"/>
      <c r="POI21" s="1"/>
      <c r="POJ21" s="1"/>
      <c r="POK21" s="1"/>
      <c r="POL21" s="1"/>
      <c r="POM21" s="1"/>
      <c r="PON21" s="1"/>
      <c r="POO21" s="1"/>
      <c r="POP21" s="1"/>
      <c r="POQ21" s="1"/>
      <c r="POR21" s="1"/>
      <c r="POS21" s="1"/>
      <c r="POT21" s="1"/>
      <c r="POU21" s="1"/>
      <c r="POV21" s="1"/>
      <c r="POW21" s="1"/>
      <c r="POX21" s="1"/>
      <c r="POY21" s="1"/>
      <c r="POZ21" s="1"/>
      <c r="PPA21" s="1"/>
      <c r="PPB21" s="1"/>
      <c r="PPC21" s="1"/>
      <c r="PPD21" s="1"/>
      <c r="PPE21" s="1"/>
      <c r="PPF21" s="1"/>
      <c r="PPG21" s="1"/>
      <c r="PPH21" s="1"/>
      <c r="PPI21" s="1"/>
      <c r="PPJ21" s="1"/>
      <c r="PPK21" s="1"/>
      <c r="PPL21" s="1"/>
      <c r="PPM21" s="1"/>
      <c r="PPN21" s="1"/>
      <c r="PPO21" s="1"/>
      <c r="PPP21" s="1"/>
      <c r="PPQ21" s="1"/>
      <c r="PPR21" s="1"/>
      <c r="PPS21" s="1"/>
      <c r="PPT21" s="1"/>
      <c r="PPU21" s="1"/>
      <c r="PPV21" s="1"/>
      <c r="PPW21" s="1"/>
      <c r="PPX21" s="1"/>
      <c r="PPY21" s="1"/>
      <c r="PPZ21" s="1"/>
      <c r="PQA21" s="1"/>
      <c r="PQB21" s="1"/>
      <c r="PQC21" s="1"/>
      <c r="PQD21" s="1"/>
      <c r="PQE21" s="1"/>
      <c r="PQF21" s="1"/>
      <c r="PQG21" s="1"/>
      <c r="PQH21" s="1"/>
      <c r="PQI21" s="1"/>
      <c r="PQJ21" s="1"/>
      <c r="PQK21" s="1"/>
      <c r="PQL21" s="1"/>
      <c r="PQM21" s="1"/>
      <c r="PQN21" s="1"/>
      <c r="PQO21" s="1"/>
      <c r="PQP21" s="1"/>
      <c r="PQQ21" s="1"/>
      <c r="PQR21" s="1"/>
      <c r="PQS21" s="1"/>
      <c r="PQT21" s="1"/>
      <c r="PQU21" s="1"/>
      <c r="PQV21" s="1"/>
      <c r="PQW21" s="1"/>
      <c r="PQX21" s="1"/>
      <c r="PQY21" s="1"/>
      <c r="PQZ21" s="1"/>
      <c r="PRA21" s="1"/>
      <c r="PRB21" s="1"/>
      <c r="PRC21" s="1"/>
      <c r="PRD21" s="1"/>
      <c r="PRE21" s="1"/>
      <c r="PRF21" s="1"/>
      <c r="PRG21" s="1"/>
      <c r="PRH21" s="1"/>
      <c r="PRI21" s="1"/>
      <c r="PRJ21" s="1"/>
      <c r="PRK21" s="1"/>
      <c r="PRL21" s="1"/>
      <c r="PRM21" s="1"/>
      <c r="PRN21" s="1"/>
      <c r="PRO21" s="1"/>
      <c r="PRP21" s="1"/>
      <c r="PRQ21" s="1"/>
      <c r="PRR21" s="1"/>
      <c r="PRS21" s="1"/>
      <c r="PRT21" s="1"/>
      <c r="PRU21" s="1"/>
      <c r="PRV21" s="1"/>
      <c r="PRW21" s="1"/>
      <c r="PRX21" s="1"/>
      <c r="PRY21" s="1"/>
      <c r="PRZ21" s="1"/>
      <c r="PSA21" s="1"/>
      <c r="PSB21" s="1"/>
      <c r="PSC21" s="1"/>
      <c r="PSD21" s="1"/>
      <c r="PSE21" s="1"/>
      <c r="PSF21" s="1"/>
      <c r="PSG21" s="1"/>
      <c r="PSH21" s="1"/>
      <c r="PSI21" s="1"/>
      <c r="PSJ21" s="1"/>
      <c r="PSK21" s="1"/>
      <c r="PSL21" s="1"/>
      <c r="PSM21" s="1"/>
      <c r="PSN21" s="1"/>
      <c r="PSO21" s="1"/>
      <c r="PSP21" s="1"/>
      <c r="PSQ21" s="1"/>
      <c r="PSR21" s="1"/>
      <c r="PSS21" s="1"/>
      <c r="PST21" s="1"/>
      <c r="PSU21" s="1"/>
      <c r="PSV21" s="1"/>
      <c r="PSW21" s="1"/>
      <c r="PSX21" s="1"/>
      <c r="PSY21" s="1"/>
      <c r="PSZ21" s="1"/>
      <c r="PTA21" s="1"/>
      <c r="PTB21" s="1"/>
      <c r="PTC21" s="1"/>
      <c r="PTD21" s="1"/>
      <c r="PTE21" s="1"/>
      <c r="PTF21" s="1"/>
      <c r="PTG21" s="1"/>
      <c r="PTH21" s="1"/>
      <c r="PTI21" s="1"/>
      <c r="PTJ21" s="1"/>
      <c r="PTK21" s="1"/>
      <c r="PTL21" s="1"/>
      <c r="PTM21" s="1"/>
      <c r="PTN21" s="1"/>
      <c r="PTO21" s="1"/>
      <c r="PTP21" s="1"/>
      <c r="PTQ21" s="1"/>
      <c r="PTR21" s="1"/>
      <c r="PTS21" s="1"/>
      <c r="PTT21" s="1"/>
      <c r="PTU21" s="1"/>
      <c r="PTV21" s="1"/>
      <c r="PTW21" s="1"/>
      <c r="PTX21" s="1"/>
      <c r="PTY21" s="1"/>
      <c r="PTZ21" s="1"/>
      <c r="PUA21" s="1"/>
      <c r="PUB21" s="1"/>
      <c r="PUC21" s="1"/>
      <c r="PUD21" s="1"/>
      <c r="PUE21" s="1"/>
      <c r="PUF21" s="1"/>
      <c r="PUG21" s="1"/>
      <c r="PUH21" s="1"/>
      <c r="PUI21" s="1"/>
      <c r="PUJ21" s="1"/>
      <c r="PUK21" s="1"/>
      <c r="PUL21" s="1"/>
      <c r="PUM21" s="1"/>
      <c r="PUN21" s="1"/>
      <c r="PUO21" s="1"/>
      <c r="PUP21" s="1"/>
      <c r="PUQ21" s="1"/>
      <c r="PUR21" s="1"/>
      <c r="PUS21" s="1"/>
      <c r="PUT21" s="1"/>
      <c r="PUU21" s="1"/>
      <c r="PUV21" s="1"/>
      <c r="PUW21" s="1"/>
      <c r="PUX21" s="1"/>
      <c r="PUY21" s="1"/>
      <c r="PUZ21" s="1"/>
      <c r="PVA21" s="1"/>
      <c r="PVB21" s="1"/>
      <c r="PVC21" s="1"/>
      <c r="PVD21" s="1"/>
      <c r="PVE21" s="1"/>
      <c r="PVF21" s="1"/>
      <c r="PVG21" s="1"/>
      <c r="PVH21" s="1"/>
      <c r="PVI21" s="1"/>
      <c r="PVJ21" s="1"/>
      <c r="PVK21" s="1"/>
      <c r="PVL21" s="1"/>
      <c r="PVM21" s="1"/>
      <c r="PVN21" s="1"/>
      <c r="PVO21" s="1"/>
      <c r="PVP21" s="1"/>
      <c r="PVQ21" s="1"/>
      <c r="PVR21" s="1"/>
      <c r="PVS21" s="1"/>
      <c r="PVT21" s="1"/>
      <c r="PVU21" s="1"/>
      <c r="PVV21" s="1"/>
      <c r="PVW21" s="1"/>
      <c r="PVX21" s="1"/>
      <c r="PVY21" s="1"/>
      <c r="PVZ21" s="1"/>
      <c r="PWA21" s="1"/>
      <c r="PWB21" s="1"/>
      <c r="PWC21" s="1"/>
      <c r="PWD21" s="1"/>
      <c r="PWE21" s="1"/>
      <c r="PWF21" s="1"/>
      <c r="PWG21" s="1"/>
      <c r="PWH21" s="1"/>
      <c r="PWI21" s="1"/>
      <c r="PWJ21" s="1"/>
      <c r="PWK21" s="1"/>
      <c r="PWL21" s="1"/>
      <c r="PWM21" s="1"/>
      <c r="PWN21" s="1"/>
      <c r="PWO21" s="1"/>
      <c r="PWP21" s="1"/>
      <c r="PWQ21" s="1"/>
      <c r="PWR21" s="1"/>
      <c r="PWS21" s="1"/>
      <c r="PWT21" s="1"/>
      <c r="PWU21" s="1"/>
      <c r="PWV21" s="1"/>
      <c r="PWW21" s="1"/>
      <c r="PWX21" s="1"/>
      <c r="PWY21" s="1"/>
      <c r="PWZ21" s="1"/>
      <c r="PXA21" s="1"/>
      <c r="PXB21" s="1"/>
      <c r="PXC21" s="1"/>
      <c r="PXD21" s="1"/>
      <c r="PXE21" s="1"/>
      <c r="PXF21" s="1"/>
      <c r="PXG21" s="1"/>
      <c r="PXH21" s="1"/>
      <c r="PXI21" s="1"/>
      <c r="PXJ21" s="1"/>
      <c r="PXK21" s="1"/>
      <c r="PXL21" s="1"/>
      <c r="PXM21" s="1"/>
      <c r="PXN21" s="1"/>
      <c r="PXO21" s="1"/>
      <c r="PXP21" s="1"/>
      <c r="PXQ21" s="1"/>
      <c r="PXR21" s="1"/>
      <c r="PXS21" s="1"/>
      <c r="PXT21" s="1"/>
      <c r="PXU21" s="1"/>
      <c r="PXV21" s="1"/>
      <c r="PXW21" s="1"/>
      <c r="PXX21" s="1"/>
      <c r="PXY21" s="1"/>
      <c r="PXZ21" s="1"/>
      <c r="PYA21" s="1"/>
      <c r="PYB21" s="1"/>
      <c r="PYC21" s="1"/>
      <c r="PYD21" s="1"/>
      <c r="PYE21" s="1"/>
      <c r="PYF21" s="1"/>
      <c r="PYG21" s="1"/>
      <c r="PYH21" s="1"/>
      <c r="PYI21" s="1"/>
      <c r="PYJ21" s="1"/>
      <c r="PYK21" s="1"/>
      <c r="PYL21" s="1"/>
      <c r="PYM21" s="1"/>
      <c r="PYN21" s="1"/>
      <c r="PYO21" s="1"/>
      <c r="PYP21" s="1"/>
      <c r="PYQ21" s="1"/>
      <c r="PYR21" s="1"/>
      <c r="PYS21" s="1"/>
      <c r="PYT21" s="1"/>
      <c r="PYU21" s="1"/>
      <c r="PYV21" s="1"/>
      <c r="PYW21" s="1"/>
      <c r="PYX21" s="1"/>
      <c r="PYY21" s="1"/>
      <c r="PYZ21" s="1"/>
      <c r="PZA21" s="1"/>
      <c r="PZB21" s="1"/>
      <c r="PZC21" s="1"/>
      <c r="PZD21" s="1"/>
      <c r="PZE21" s="1"/>
      <c r="PZF21" s="1"/>
      <c r="PZG21" s="1"/>
      <c r="PZH21" s="1"/>
      <c r="PZI21" s="1"/>
      <c r="PZJ21" s="1"/>
      <c r="PZK21" s="1"/>
      <c r="PZL21" s="1"/>
      <c r="PZM21" s="1"/>
      <c r="PZN21" s="1"/>
      <c r="PZO21" s="1"/>
      <c r="PZP21" s="1"/>
      <c r="PZQ21" s="1"/>
      <c r="PZR21" s="1"/>
      <c r="PZS21" s="1"/>
      <c r="PZT21" s="1"/>
      <c r="PZU21" s="1"/>
      <c r="PZV21" s="1"/>
      <c r="PZW21" s="1"/>
      <c r="PZX21" s="1"/>
      <c r="PZY21" s="1"/>
      <c r="PZZ21" s="1"/>
      <c r="QAA21" s="1"/>
      <c r="QAB21" s="1"/>
      <c r="QAC21" s="1"/>
      <c r="QAD21" s="1"/>
      <c r="QAE21" s="1"/>
      <c r="QAF21" s="1"/>
      <c r="QAG21" s="1"/>
      <c r="QAH21" s="1"/>
      <c r="QAI21" s="1"/>
      <c r="QAJ21" s="1"/>
      <c r="QAK21" s="1"/>
      <c r="QAL21" s="1"/>
      <c r="QAM21" s="1"/>
      <c r="QAN21" s="1"/>
      <c r="QAO21" s="1"/>
      <c r="QAP21" s="1"/>
      <c r="QAQ21" s="1"/>
      <c r="QAR21" s="1"/>
      <c r="QAS21" s="1"/>
      <c r="QAT21" s="1"/>
      <c r="QAU21" s="1"/>
      <c r="QAV21" s="1"/>
      <c r="QAW21" s="1"/>
      <c r="QAX21" s="1"/>
      <c r="QAY21" s="1"/>
      <c r="QAZ21" s="1"/>
      <c r="QBA21" s="1"/>
      <c r="QBB21" s="1"/>
      <c r="QBC21" s="1"/>
      <c r="QBD21" s="1"/>
      <c r="QBE21" s="1"/>
      <c r="QBF21" s="1"/>
      <c r="QBG21" s="1"/>
      <c r="QBH21" s="1"/>
      <c r="QBI21" s="1"/>
      <c r="QBJ21" s="1"/>
      <c r="QBK21" s="1"/>
      <c r="QBL21" s="1"/>
      <c r="QBM21" s="1"/>
      <c r="QBN21" s="1"/>
      <c r="QBO21" s="1"/>
      <c r="QBP21" s="1"/>
      <c r="QBQ21" s="1"/>
      <c r="QBR21" s="1"/>
      <c r="QBS21" s="1"/>
      <c r="QBT21" s="1"/>
      <c r="QBU21" s="1"/>
      <c r="QBV21" s="1"/>
      <c r="QBW21" s="1"/>
      <c r="QBX21" s="1"/>
      <c r="QBY21" s="1"/>
      <c r="QBZ21" s="1"/>
      <c r="QCA21" s="1"/>
      <c r="QCB21" s="1"/>
      <c r="QCC21" s="1"/>
      <c r="QCD21" s="1"/>
      <c r="QCE21" s="1"/>
      <c r="QCF21" s="1"/>
      <c r="QCG21" s="1"/>
      <c r="QCH21" s="1"/>
      <c r="QCI21" s="1"/>
      <c r="QCJ21" s="1"/>
      <c r="QCK21" s="1"/>
      <c r="QCL21" s="1"/>
      <c r="QCM21" s="1"/>
      <c r="QCN21" s="1"/>
      <c r="QCO21" s="1"/>
      <c r="QCP21" s="1"/>
      <c r="QCQ21" s="1"/>
      <c r="QCR21" s="1"/>
      <c r="QCS21" s="1"/>
      <c r="QCT21" s="1"/>
      <c r="QCU21" s="1"/>
      <c r="QCV21" s="1"/>
      <c r="QCW21" s="1"/>
      <c r="QCX21" s="1"/>
      <c r="QCY21" s="1"/>
      <c r="QCZ21" s="1"/>
      <c r="QDA21" s="1"/>
      <c r="QDB21" s="1"/>
      <c r="QDC21" s="1"/>
      <c r="QDD21" s="1"/>
      <c r="QDE21" s="1"/>
      <c r="QDF21" s="1"/>
      <c r="QDG21" s="1"/>
      <c r="QDH21" s="1"/>
      <c r="QDI21" s="1"/>
      <c r="QDJ21" s="1"/>
      <c r="QDK21" s="1"/>
      <c r="QDL21" s="1"/>
      <c r="QDM21" s="1"/>
      <c r="QDN21" s="1"/>
      <c r="QDO21" s="1"/>
      <c r="QDP21" s="1"/>
      <c r="QDQ21" s="1"/>
      <c r="QDR21" s="1"/>
      <c r="QDS21" s="1"/>
      <c r="QDT21" s="1"/>
      <c r="QDU21" s="1"/>
      <c r="QDV21" s="1"/>
      <c r="QDW21" s="1"/>
      <c r="QDX21" s="1"/>
      <c r="QDY21" s="1"/>
      <c r="QDZ21" s="1"/>
      <c r="QEA21" s="1"/>
      <c r="QEB21" s="1"/>
      <c r="QEC21" s="1"/>
      <c r="QED21" s="1"/>
      <c r="QEE21" s="1"/>
      <c r="QEF21" s="1"/>
      <c r="QEG21" s="1"/>
      <c r="QEH21" s="1"/>
      <c r="QEI21" s="1"/>
      <c r="QEJ21" s="1"/>
      <c r="QEK21" s="1"/>
      <c r="QEL21" s="1"/>
      <c r="QEM21" s="1"/>
      <c r="QEN21" s="1"/>
      <c r="QEO21" s="1"/>
      <c r="QEP21" s="1"/>
      <c r="QEQ21" s="1"/>
      <c r="QER21" s="1"/>
      <c r="QES21" s="1"/>
      <c r="QET21" s="1"/>
      <c r="QEU21" s="1"/>
      <c r="QEV21" s="1"/>
      <c r="QEW21" s="1"/>
      <c r="QEX21" s="1"/>
      <c r="QEY21" s="1"/>
      <c r="QEZ21" s="1"/>
      <c r="QFA21" s="1"/>
      <c r="QFB21" s="1"/>
      <c r="QFC21" s="1"/>
      <c r="QFD21" s="1"/>
      <c r="QFE21" s="1"/>
      <c r="QFF21" s="1"/>
      <c r="QFG21" s="1"/>
      <c r="QFH21" s="1"/>
      <c r="QFI21" s="1"/>
      <c r="QFJ21" s="1"/>
      <c r="QFK21" s="1"/>
      <c r="QFL21" s="1"/>
      <c r="QFM21" s="1"/>
      <c r="QFN21" s="1"/>
      <c r="QFO21" s="1"/>
      <c r="QFP21" s="1"/>
      <c r="QFQ21" s="1"/>
      <c r="QFR21" s="1"/>
      <c r="QFS21" s="1"/>
      <c r="QFT21" s="1"/>
      <c r="QFU21" s="1"/>
      <c r="QFV21" s="1"/>
      <c r="QFW21" s="1"/>
      <c r="QFX21" s="1"/>
      <c r="QFY21" s="1"/>
      <c r="QFZ21" s="1"/>
      <c r="QGA21" s="1"/>
      <c r="QGB21" s="1"/>
      <c r="QGC21" s="1"/>
      <c r="QGD21" s="1"/>
      <c r="QGE21" s="1"/>
      <c r="QGF21" s="1"/>
      <c r="QGG21" s="1"/>
      <c r="QGH21" s="1"/>
      <c r="QGI21" s="1"/>
      <c r="QGJ21" s="1"/>
      <c r="QGK21" s="1"/>
      <c r="QGL21" s="1"/>
      <c r="QGM21" s="1"/>
      <c r="QGN21" s="1"/>
      <c r="QGO21" s="1"/>
      <c r="QGP21" s="1"/>
      <c r="QGQ21" s="1"/>
      <c r="QGR21" s="1"/>
      <c r="QGS21" s="1"/>
      <c r="QGT21" s="1"/>
      <c r="QGU21" s="1"/>
      <c r="QGV21" s="1"/>
      <c r="QGW21" s="1"/>
      <c r="QGX21" s="1"/>
      <c r="QGY21" s="1"/>
      <c r="QGZ21" s="1"/>
      <c r="QHA21" s="1"/>
      <c r="QHB21" s="1"/>
      <c r="QHC21" s="1"/>
      <c r="QHD21" s="1"/>
      <c r="QHE21" s="1"/>
      <c r="QHF21" s="1"/>
      <c r="QHG21" s="1"/>
      <c r="QHH21" s="1"/>
      <c r="QHI21" s="1"/>
      <c r="QHJ21" s="1"/>
      <c r="QHK21" s="1"/>
      <c r="QHL21" s="1"/>
      <c r="QHM21" s="1"/>
      <c r="QHN21" s="1"/>
      <c r="QHO21" s="1"/>
      <c r="QHP21" s="1"/>
      <c r="QHQ21" s="1"/>
      <c r="QHR21" s="1"/>
      <c r="QHS21" s="1"/>
      <c r="QHT21" s="1"/>
      <c r="QHU21" s="1"/>
      <c r="QHV21" s="1"/>
      <c r="QHW21" s="1"/>
      <c r="QHX21" s="1"/>
      <c r="QHY21" s="1"/>
      <c r="QHZ21" s="1"/>
      <c r="QIA21" s="1"/>
      <c r="QIB21" s="1"/>
      <c r="QIC21" s="1"/>
      <c r="QID21" s="1"/>
      <c r="QIE21" s="1"/>
      <c r="QIF21" s="1"/>
      <c r="QIG21" s="1"/>
      <c r="QIH21" s="1"/>
      <c r="QII21" s="1"/>
      <c r="QIJ21" s="1"/>
      <c r="QIK21" s="1"/>
      <c r="QIL21" s="1"/>
      <c r="QIM21" s="1"/>
      <c r="QIN21" s="1"/>
      <c r="QIO21" s="1"/>
      <c r="QIP21" s="1"/>
      <c r="QIQ21" s="1"/>
      <c r="QIR21" s="1"/>
      <c r="QIS21" s="1"/>
      <c r="QIT21" s="1"/>
      <c r="QIU21" s="1"/>
      <c r="QIV21" s="1"/>
      <c r="QIW21" s="1"/>
      <c r="QIX21" s="1"/>
      <c r="QIY21" s="1"/>
      <c r="QIZ21" s="1"/>
      <c r="QJA21" s="1"/>
      <c r="QJB21" s="1"/>
      <c r="QJC21" s="1"/>
      <c r="QJD21" s="1"/>
      <c r="QJE21" s="1"/>
      <c r="QJF21" s="1"/>
      <c r="QJG21" s="1"/>
      <c r="QJH21" s="1"/>
      <c r="QJI21" s="1"/>
      <c r="QJJ21" s="1"/>
      <c r="QJK21" s="1"/>
      <c r="QJL21" s="1"/>
      <c r="QJM21" s="1"/>
      <c r="QJN21" s="1"/>
      <c r="QJO21" s="1"/>
      <c r="QJP21" s="1"/>
      <c r="QJQ21" s="1"/>
      <c r="QJR21" s="1"/>
      <c r="QJS21" s="1"/>
      <c r="QJT21" s="1"/>
      <c r="QJU21" s="1"/>
      <c r="QJV21" s="1"/>
      <c r="QJW21" s="1"/>
      <c r="QJX21" s="1"/>
      <c r="QJY21" s="1"/>
      <c r="QJZ21" s="1"/>
      <c r="QKA21" s="1"/>
      <c r="QKB21" s="1"/>
      <c r="QKC21" s="1"/>
      <c r="QKD21" s="1"/>
      <c r="QKE21" s="1"/>
      <c r="QKF21" s="1"/>
      <c r="QKG21" s="1"/>
      <c r="QKH21" s="1"/>
      <c r="QKI21" s="1"/>
      <c r="QKJ21" s="1"/>
      <c r="QKK21" s="1"/>
      <c r="QKL21" s="1"/>
      <c r="QKM21" s="1"/>
      <c r="QKN21" s="1"/>
      <c r="QKO21" s="1"/>
      <c r="QKP21" s="1"/>
      <c r="QKQ21" s="1"/>
      <c r="QKR21" s="1"/>
      <c r="QKS21" s="1"/>
      <c r="QKT21" s="1"/>
      <c r="QKU21" s="1"/>
      <c r="QKV21" s="1"/>
      <c r="QKW21" s="1"/>
      <c r="QKX21" s="1"/>
      <c r="QKY21" s="1"/>
      <c r="QKZ21" s="1"/>
      <c r="QLA21" s="1"/>
      <c r="QLB21" s="1"/>
      <c r="QLC21" s="1"/>
      <c r="QLD21" s="1"/>
      <c r="QLE21" s="1"/>
      <c r="QLF21" s="1"/>
      <c r="QLG21" s="1"/>
      <c r="QLH21" s="1"/>
      <c r="QLI21" s="1"/>
      <c r="QLJ21" s="1"/>
      <c r="QLK21" s="1"/>
      <c r="QLL21" s="1"/>
      <c r="QLM21" s="1"/>
      <c r="QLN21" s="1"/>
      <c r="QLO21" s="1"/>
      <c r="QLP21" s="1"/>
      <c r="QLQ21" s="1"/>
      <c r="QLR21" s="1"/>
      <c r="QLS21" s="1"/>
      <c r="QLT21" s="1"/>
      <c r="QLU21" s="1"/>
      <c r="QLV21" s="1"/>
      <c r="QLW21" s="1"/>
      <c r="QLX21" s="1"/>
      <c r="QLY21" s="1"/>
      <c r="QLZ21" s="1"/>
      <c r="QMA21" s="1"/>
      <c r="QMB21" s="1"/>
      <c r="QMC21" s="1"/>
      <c r="QMD21" s="1"/>
      <c r="QME21" s="1"/>
      <c r="QMF21" s="1"/>
      <c r="QMG21" s="1"/>
      <c r="QMH21" s="1"/>
      <c r="QMI21" s="1"/>
      <c r="QMJ21" s="1"/>
      <c r="QMK21" s="1"/>
      <c r="QML21" s="1"/>
      <c r="QMM21" s="1"/>
      <c r="QMN21" s="1"/>
      <c r="QMO21" s="1"/>
      <c r="QMP21" s="1"/>
      <c r="QMQ21" s="1"/>
      <c r="QMR21" s="1"/>
      <c r="QMS21" s="1"/>
      <c r="QMT21" s="1"/>
      <c r="QMU21" s="1"/>
      <c r="QMV21" s="1"/>
      <c r="QMW21" s="1"/>
      <c r="QMX21" s="1"/>
      <c r="QMY21" s="1"/>
      <c r="QMZ21" s="1"/>
      <c r="QNA21" s="1"/>
      <c r="QNB21" s="1"/>
      <c r="QNC21" s="1"/>
      <c r="QND21" s="1"/>
      <c r="QNE21" s="1"/>
      <c r="QNF21" s="1"/>
      <c r="QNG21" s="1"/>
      <c r="QNH21" s="1"/>
      <c r="QNI21" s="1"/>
      <c r="QNJ21" s="1"/>
      <c r="QNK21" s="1"/>
      <c r="QNL21" s="1"/>
      <c r="QNM21" s="1"/>
      <c r="QNN21" s="1"/>
      <c r="QNO21" s="1"/>
      <c r="QNP21" s="1"/>
      <c r="QNQ21" s="1"/>
      <c r="QNR21" s="1"/>
      <c r="QNS21" s="1"/>
      <c r="QNT21" s="1"/>
      <c r="QNU21" s="1"/>
      <c r="QNV21" s="1"/>
      <c r="QNW21" s="1"/>
      <c r="QNX21" s="1"/>
      <c r="QNY21" s="1"/>
      <c r="QNZ21" s="1"/>
      <c r="QOA21" s="1"/>
      <c r="QOB21" s="1"/>
      <c r="QOC21" s="1"/>
      <c r="QOD21" s="1"/>
      <c r="QOE21" s="1"/>
      <c r="QOF21" s="1"/>
      <c r="QOG21" s="1"/>
      <c r="QOH21" s="1"/>
      <c r="QOI21" s="1"/>
      <c r="QOJ21" s="1"/>
      <c r="QOK21" s="1"/>
      <c r="QOL21" s="1"/>
      <c r="QOM21" s="1"/>
      <c r="QON21" s="1"/>
      <c r="QOO21" s="1"/>
      <c r="QOP21" s="1"/>
      <c r="QOQ21" s="1"/>
      <c r="QOR21" s="1"/>
      <c r="QOS21" s="1"/>
      <c r="QOT21" s="1"/>
      <c r="QOU21" s="1"/>
      <c r="QOV21" s="1"/>
      <c r="QOW21" s="1"/>
      <c r="QOX21" s="1"/>
      <c r="QOY21" s="1"/>
      <c r="QOZ21" s="1"/>
      <c r="QPA21" s="1"/>
      <c r="QPB21" s="1"/>
      <c r="QPC21" s="1"/>
      <c r="QPD21" s="1"/>
      <c r="QPE21" s="1"/>
      <c r="QPF21" s="1"/>
      <c r="QPG21" s="1"/>
      <c r="QPH21" s="1"/>
      <c r="QPI21" s="1"/>
      <c r="QPJ21" s="1"/>
      <c r="QPK21" s="1"/>
      <c r="QPL21" s="1"/>
      <c r="QPM21" s="1"/>
      <c r="QPN21" s="1"/>
      <c r="QPO21" s="1"/>
      <c r="QPP21" s="1"/>
      <c r="QPQ21" s="1"/>
      <c r="QPR21" s="1"/>
      <c r="QPS21" s="1"/>
      <c r="QPT21" s="1"/>
      <c r="QPU21" s="1"/>
      <c r="QPV21" s="1"/>
      <c r="QPW21" s="1"/>
      <c r="QPX21" s="1"/>
      <c r="QPY21" s="1"/>
      <c r="QPZ21" s="1"/>
      <c r="QQA21" s="1"/>
      <c r="QQB21" s="1"/>
      <c r="QQC21" s="1"/>
      <c r="QQD21" s="1"/>
      <c r="QQE21" s="1"/>
      <c r="QQF21" s="1"/>
      <c r="QQG21" s="1"/>
      <c r="QQH21" s="1"/>
      <c r="QQI21" s="1"/>
      <c r="QQJ21" s="1"/>
      <c r="QQK21" s="1"/>
      <c r="QQL21" s="1"/>
      <c r="QQM21" s="1"/>
      <c r="QQN21" s="1"/>
      <c r="QQO21" s="1"/>
      <c r="QQP21" s="1"/>
      <c r="QQQ21" s="1"/>
      <c r="QQR21" s="1"/>
      <c r="QQS21" s="1"/>
      <c r="QQT21" s="1"/>
      <c r="QQU21" s="1"/>
      <c r="QQV21" s="1"/>
      <c r="QQW21" s="1"/>
      <c r="QQX21" s="1"/>
      <c r="QQY21" s="1"/>
      <c r="QQZ21" s="1"/>
      <c r="QRA21" s="1"/>
      <c r="QRB21" s="1"/>
      <c r="QRC21" s="1"/>
      <c r="QRD21" s="1"/>
      <c r="QRE21" s="1"/>
      <c r="QRF21" s="1"/>
      <c r="QRG21" s="1"/>
      <c r="QRH21" s="1"/>
      <c r="QRI21" s="1"/>
      <c r="QRJ21" s="1"/>
      <c r="QRK21" s="1"/>
      <c r="QRL21" s="1"/>
      <c r="QRM21" s="1"/>
      <c r="QRN21" s="1"/>
      <c r="QRO21" s="1"/>
      <c r="QRP21" s="1"/>
      <c r="QRQ21" s="1"/>
      <c r="QRR21" s="1"/>
      <c r="QRS21" s="1"/>
      <c r="QRT21" s="1"/>
      <c r="QRU21" s="1"/>
      <c r="QRV21" s="1"/>
      <c r="QRW21" s="1"/>
      <c r="QRX21" s="1"/>
      <c r="QRY21" s="1"/>
      <c r="QRZ21" s="1"/>
      <c r="QSA21" s="1"/>
      <c r="QSB21" s="1"/>
      <c r="QSC21" s="1"/>
      <c r="QSD21" s="1"/>
      <c r="QSE21" s="1"/>
      <c r="QSF21" s="1"/>
      <c r="QSG21" s="1"/>
      <c r="QSH21" s="1"/>
      <c r="QSI21" s="1"/>
      <c r="QSJ21" s="1"/>
      <c r="QSK21" s="1"/>
      <c r="QSL21" s="1"/>
      <c r="QSM21" s="1"/>
      <c r="QSN21" s="1"/>
      <c r="QSO21" s="1"/>
      <c r="QSP21" s="1"/>
      <c r="QSQ21" s="1"/>
      <c r="QSR21" s="1"/>
      <c r="QSS21" s="1"/>
      <c r="QST21" s="1"/>
      <c r="QSU21" s="1"/>
      <c r="QSV21" s="1"/>
      <c r="QSW21" s="1"/>
      <c r="QSX21" s="1"/>
      <c r="QSY21" s="1"/>
      <c r="QSZ21" s="1"/>
      <c r="QTA21" s="1"/>
      <c r="QTB21" s="1"/>
      <c r="QTC21" s="1"/>
      <c r="QTD21" s="1"/>
      <c r="QTE21" s="1"/>
      <c r="QTF21" s="1"/>
      <c r="QTG21" s="1"/>
      <c r="QTH21" s="1"/>
      <c r="QTI21" s="1"/>
      <c r="QTJ21" s="1"/>
      <c r="QTK21" s="1"/>
      <c r="QTL21" s="1"/>
      <c r="QTM21" s="1"/>
      <c r="QTN21" s="1"/>
      <c r="QTO21" s="1"/>
      <c r="QTP21" s="1"/>
      <c r="QTQ21" s="1"/>
      <c r="QTR21" s="1"/>
      <c r="QTS21" s="1"/>
      <c r="QTT21" s="1"/>
      <c r="QTU21" s="1"/>
      <c r="QTV21" s="1"/>
      <c r="QTW21" s="1"/>
      <c r="QTX21" s="1"/>
      <c r="QTY21" s="1"/>
      <c r="QTZ21" s="1"/>
      <c r="QUA21" s="1"/>
      <c r="QUB21" s="1"/>
      <c r="QUC21" s="1"/>
      <c r="QUD21" s="1"/>
      <c r="QUE21" s="1"/>
      <c r="QUF21" s="1"/>
      <c r="QUG21" s="1"/>
      <c r="QUH21" s="1"/>
      <c r="QUI21" s="1"/>
      <c r="QUJ21" s="1"/>
      <c r="QUK21" s="1"/>
      <c r="QUL21" s="1"/>
      <c r="QUM21" s="1"/>
      <c r="QUN21" s="1"/>
      <c r="QUO21" s="1"/>
      <c r="QUP21" s="1"/>
      <c r="QUQ21" s="1"/>
      <c r="QUR21" s="1"/>
      <c r="QUS21" s="1"/>
      <c r="QUT21" s="1"/>
      <c r="QUU21" s="1"/>
      <c r="QUV21" s="1"/>
      <c r="QUW21" s="1"/>
      <c r="QUX21" s="1"/>
      <c r="QUY21" s="1"/>
      <c r="QUZ21" s="1"/>
      <c r="QVA21" s="1"/>
      <c r="QVB21" s="1"/>
      <c r="QVC21" s="1"/>
      <c r="QVD21" s="1"/>
      <c r="QVE21" s="1"/>
      <c r="QVF21" s="1"/>
      <c r="QVG21" s="1"/>
      <c r="QVH21" s="1"/>
      <c r="QVI21" s="1"/>
      <c r="QVJ21" s="1"/>
      <c r="QVK21" s="1"/>
      <c r="QVL21" s="1"/>
      <c r="QVM21" s="1"/>
      <c r="QVN21" s="1"/>
      <c r="QVO21" s="1"/>
      <c r="QVP21" s="1"/>
      <c r="QVQ21" s="1"/>
      <c r="QVR21" s="1"/>
      <c r="QVS21" s="1"/>
      <c r="QVT21" s="1"/>
      <c r="QVU21" s="1"/>
      <c r="QVV21" s="1"/>
      <c r="QVW21" s="1"/>
      <c r="QVX21" s="1"/>
      <c r="QVY21" s="1"/>
      <c r="QVZ21" s="1"/>
      <c r="QWA21" s="1"/>
      <c r="QWB21" s="1"/>
      <c r="QWC21" s="1"/>
      <c r="QWD21" s="1"/>
      <c r="QWE21" s="1"/>
      <c r="QWF21" s="1"/>
      <c r="QWG21" s="1"/>
      <c r="QWH21" s="1"/>
      <c r="QWI21" s="1"/>
      <c r="QWJ21" s="1"/>
      <c r="QWK21" s="1"/>
      <c r="QWL21" s="1"/>
      <c r="QWM21" s="1"/>
      <c r="QWN21" s="1"/>
      <c r="QWO21" s="1"/>
      <c r="QWP21" s="1"/>
      <c r="QWQ21" s="1"/>
      <c r="QWR21" s="1"/>
      <c r="QWS21" s="1"/>
      <c r="QWT21" s="1"/>
      <c r="QWU21" s="1"/>
      <c r="QWV21" s="1"/>
      <c r="QWW21" s="1"/>
      <c r="QWX21" s="1"/>
      <c r="QWY21" s="1"/>
      <c r="QWZ21" s="1"/>
      <c r="QXA21" s="1"/>
      <c r="QXB21" s="1"/>
      <c r="QXC21" s="1"/>
      <c r="QXD21" s="1"/>
      <c r="QXE21" s="1"/>
      <c r="QXF21" s="1"/>
      <c r="QXG21" s="1"/>
      <c r="QXH21" s="1"/>
      <c r="QXI21" s="1"/>
      <c r="QXJ21" s="1"/>
      <c r="QXK21" s="1"/>
      <c r="QXL21" s="1"/>
      <c r="QXM21" s="1"/>
      <c r="QXN21" s="1"/>
      <c r="QXO21" s="1"/>
      <c r="QXP21" s="1"/>
      <c r="QXQ21" s="1"/>
      <c r="QXR21" s="1"/>
      <c r="QXS21" s="1"/>
      <c r="QXT21" s="1"/>
      <c r="QXU21" s="1"/>
      <c r="QXV21" s="1"/>
      <c r="QXW21" s="1"/>
      <c r="QXX21" s="1"/>
      <c r="QXY21" s="1"/>
      <c r="QXZ21" s="1"/>
      <c r="QYA21" s="1"/>
      <c r="QYB21" s="1"/>
      <c r="QYC21" s="1"/>
      <c r="QYD21" s="1"/>
      <c r="QYE21" s="1"/>
      <c r="QYF21" s="1"/>
      <c r="QYG21" s="1"/>
      <c r="QYH21" s="1"/>
      <c r="QYI21" s="1"/>
      <c r="QYJ21" s="1"/>
      <c r="QYK21" s="1"/>
      <c r="QYL21" s="1"/>
      <c r="QYM21" s="1"/>
      <c r="QYN21" s="1"/>
      <c r="QYO21" s="1"/>
      <c r="QYP21" s="1"/>
      <c r="QYQ21" s="1"/>
      <c r="QYR21" s="1"/>
      <c r="QYS21" s="1"/>
      <c r="QYT21" s="1"/>
      <c r="QYU21" s="1"/>
      <c r="QYV21" s="1"/>
      <c r="QYW21" s="1"/>
      <c r="QYX21" s="1"/>
      <c r="QYY21" s="1"/>
      <c r="QYZ21" s="1"/>
      <c r="QZA21" s="1"/>
      <c r="QZB21" s="1"/>
      <c r="QZC21" s="1"/>
      <c r="QZD21" s="1"/>
      <c r="QZE21" s="1"/>
      <c r="QZF21" s="1"/>
      <c r="QZG21" s="1"/>
      <c r="QZH21" s="1"/>
      <c r="QZI21" s="1"/>
      <c r="QZJ21" s="1"/>
      <c r="QZK21" s="1"/>
      <c r="QZL21" s="1"/>
      <c r="QZM21" s="1"/>
      <c r="QZN21" s="1"/>
      <c r="QZO21" s="1"/>
      <c r="QZP21" s="1"/>
      <c r="QZQ21" s="1"/>
      <c r="QZR21" s="1"/>
      <c r="QZS21" s="1"/>
      <c r="QZT21" s="1"/>
      <c r="QZU21" s="1"/>
      <c r="QZV21" s="1"/>
      <c r="QZW21" s="1"/>
      <c r="QZX21" s="1"/>
      <c r="QZY21" s="1"/>
      <c r="QZZ21" s="1"/>
      <c r="RAA21" s="1"/>
      <c r="RAB21" s="1"/>
      <c r="RAC21" s="1"/>
      <c r="RAD21" s="1"/>
      <c r="RAE21" s="1"/>
      <c r="RAF21" s="1"/>
      <c r="RAG21" s="1"/>
      <c r="RAH21" s="1"/>
      <c r="RAI21" s="1"/>
      <c r="RAJ21" s="1"/>
      <c r="RAK21" s="1"/>
      <c r="RAL21" s="1"/>
      <c r="RAM21" s="1"/>
      <c r="RAN21" s="1"/>
      <c r="RAO21" s="1"/>
      <c r="RAP21" s="1"/>
      <c r="RAQ21" s="1"/>
      <c r="RAR21" s="1"/>
      <c r="RAS21" s="1"/>
      <c r="RAT21" s="1"/>
      <c r="RAU21" s="1"/>
      <c r="RAV21" s="1"/>
      <c r="RAW21" s="1"/>
      <c r="RAX21" s="1"/>
      <c r="RAY21" s="1"/>
      <c r="RAZ21" s="1"/>
      <c r="RBA21" s="1"/>
      <c r="RBB21" s="1"/>
      <c r="RBC21" s="1"/>
      <c r="RBD21" s="1"/>
      <c r="RBE21" s="1"/>
      <c r="RBF21" s="1"/>
      <c r="RBG21" s="1"/>
      <c r="RBH21" s="1"/>
      <c r="RBI21" s="1"/>
      <c r="RBJ21" s="1"/>
      <c r="RBK21" s="1"/>
      <c r="RBL21" s="1"/>
      <c r="RBM21" s="1"/>
      <c r="RBN21" s="1"/>
      <c r="RBO21" s="1"/>
      <c r="RBP21" s="1"/>
      <c r="RBQ21" s="1"/>
      <c r="RBR21" s="1"/>
      <c r="RBS21" s="1"/>
      <c r="RBT21" s="1"/>
      <c r="RBU21" s="1"/>
      <c r="RBV21" s="1"/>
      <c r="RBW21" s="1"/>
      <c r="RBX21" s="1"/>
      <c r="RBY21" s="1"/>
      <c r="RBZ21" s="1"/>
      <c r="RCA21" s="1"/>
      <c r="RCB21" s="1"/>
      <c r="RCC21" s="1"/>
      <c r="RCD21" s="1"/>
      <c r="RCE21" s="1"/>
      <c r="RCF21" s="1"/>
      <c r="RCG21" s="1"/>
      <c r="RCH21" s="1"/>
      <c r="RCI21" s="1"/>
      <c r="RCJ21" s="1"/>
      <c r="RCK21" s="1"/>
      <c r="RCL21" s="1"/>
      <c r="RCM21" s="1"/>
      <c r="RCN21" s="1"/>
      <c r="RCO21" s="1"/>
      <c r="RCP21" s="1"/>
      <c r="RCQ21" s="1"/>
      <c r="RCR21" s="1"/>
      <c r="RCS21" s="1"/>
      <c r="RCT21" s="1"/>
      <c r="RCU21" s="1"/>
      <c r="RCV21" s="1"/>
      <c r="RCW21" s="1"/>
      <c r="RCX21" s="1"/>
      <c r="RCY21" s="1"/>
      <c r="RCZ21" s="1"/>
      <c r="RDA21" s="1"/>
      <c r="RDB21" s="1"/>
      <c r="RDC21" s="1"/>
      <c r="RDD21" s="1"/>
      <c r="RDE21" s="1"/>
      <c r="RDF21" s="1"/>
      <c r="RDG21" s="1"/>
      <c r="RDH21" s="1"/>
      <c r="RDI21" s="1"/>
      <c r="RDJ21" s="1"/>
      <c r="RDK21" s="1"/>
      <c r="RDL21" s="1"/>
      <c r="RDM21" s="1"/>
      <c r="RDN21" s="1"/>
      <c r="RDO21" s="1"/>
      <c r="RDP21" s="1"/>
      <c r="RDQ21" s="1"/>
      <c r="RDR21" s="1"/>
      <c r="RDS21" s="1"/>
      <c r="RDT21" s="1"/>
      <c r="RDU21" s="1"/>
      <c r="RDV21" s="1"/>
      <c r="RDW21" s="1"/>
      <c r="RDX21" s="1"/>
      <c r="RDY21" s="1"/>
      <c r="RDZ21" s="1"/>
      <c r="REA21" s="1"/>
      <c r="REB21" s="1"/>
      <c r="REC21" s="1"/>
      <c r="RED21" s="1"/>
      <c r="REE21" s="1"/>
      <c r="REF21" s="1"/>
      <c r="REG21" s="1"/>
      <c r="REH21" s="1"/>
      <c r="REI21" s="1"/>
      <c r="REJ21" s="1"/>
      <c r="REK21" s="1"/>
      <c r="REL21" s="1"/>
      <c r="REM21" s="1"/>
      <c r="REN21" s="1"/>
      <c r="REO21" s="1"/>
      <c r="REP21" s="1"/>
      <c r="REQ21" s="1"/>
      <c r="RER21" s="1"/>
      <c r="RES21" s="1"/>
      <c r="RET21" s="1"/>
      <c r="REU21" s="1"/>
      <c r="REV21" s="1"/>
      <c r="REW21" s="1"/>
      <c r="REX21" s="1"/>
      <c r="REY21" s="1"/>
      <c r="REZ21" s="1"/>
      <c r="RFA21" s="1"/>
      <c r="RFB21" s="1"/>
      <c r="RFC21" s="1"/>
      <c r="RFD21" s="1"/>
      <c r="RFE21" s="1"/>
      <c r="RFF21" s="1"/>
      <c r="RFG21" s="1"/>
      <c r="RFH21" s="1"/>
      <c r="RFI21" s="1"/>
      <c r="RFJ21" s="1"/>
      <c r="RFK21" s="1"/>
      <c r="RFL21" s="1"/>
      <c r="RFM21" s="1"/>
      <c r="RFN21" s="1"/>
      <c r="RFO21" s="1"/>
      <c r="RFP21" s="1"/>
      <c r="RFQ21" s="1"/>
      <c r="RFR21" s="1"/>
      <c r="RFS21" s="1"/>
      <c r="RFT21" s="1"/>
      <c r="RFU21" s="1"/>
      <c r="RFV21" s="1"/>
      <c r="RFW21" s="1"/>
      <c r="RFX21" s="1"/>
      <c r="RFY21" s="1"/>
      <c r="RFZ21" s="1"/>
      <c r="RGA21" s="1"/>
      <c r="RGB21" s="1"/>
      <c r="RGC21" s="1"/>
      <c r="RGD21" s="1"/>
      <c r="RGE21" s="1"/>
      <c r="RGF21" s="1"/>
      <c r="RGG21" s="1"/>
      <c r="RGH21" s="1"/>
      <c r="RGI21" s="1"/>
      <c r="RGJ21" s="1"/>
      <c r="RGK21" s="1"/>
      <c r="RGL21" s="1"/>
      <c r="RGM21" s="1"/>
      <c r="RGN21" s="1"/>
      <c r="RGO21" s="1"/>
      <c r="RGP21" s="1"/>
      <c r="RGQ21" s="1"/>
      <c r="RGR21" s="1"/>
      <c r="RGS21" s="1"/>
      <c r="RGT21" s="1"/>
      <c r="RGU21" s="1"/>
      <c r="RGV21" s="1"/>
      <c r="RGW21" s="1"/>
      <c r="RGX21" s="1"/>
      <c r="RGY21" s="1"/>
      <c r="RGZ21" s="1"/>
      <c r="RHA21" s="1"/>
      <c r="RHB21" s="1"/>
      <c r="RHC21" s="1"/>
      <c r="RHD21" s="1"/>
      <c r="RHE21" s="1"/>
      <c r="RHF21" s="1"/>
      <c r="RHG21" s="1"/>
      <c r="RHH21" s="1"/>
      <c r="RHI21" s="1"/>
      <c r="RHJ21" s="1"/>
      <c r="RHK21" s="1"/>
      <c r="RHL21" s="1"/>
      <c r="RHM21" s="1"/>
      <c r="RHN21" s="1"/>
      <c r="RHO21" s="1"/>
      <c r="RHP21" s="1"/>
      <c r="RHQ21" s="1"/>
      <c r="RHR21" s="1"/>
      <c r="RHS21" s="1"/>
      <c r="RHT21" s="1"/>
      <c r="RHU21" s="1"/>
      <c r="RHV21" s="1"/>
      <c r="RHW21" s="1"/>
      <c r="RHX21" s="1"/>
      <c r="RHY21" s="1"/>
      <c r="RHZ21" s="1"/>
      <c r="RIA21" s="1"/>
      <c r="RIB21" s="1"/>
      <c r="RIC21" s="1"/>
      <c r="RID21" s="1"/>
      <c r="RIE21" s="1"/>
      <c r="RIF21" s="1"/>
      <c r="RIG21" s="1"/>
      <c r="RIH21" s="1"/>
      <c r="RII21" s="1"/>
      <c r="RIJ21" s="1"/>
      <c r="RIK21" s="1"/>
      <c r="RIL21" s="1"/>
      <c r="RIM21" s="1"/>
      <c r="RIN21" s="1"/>
      <c r="RIO21" s="1"/>
      <c r="RIP21" s="1"/>
      <c r="RIQ21" s="1"/>
      <c r="RIR21" s="1"/>
      <c r="RIS21" s="1"/>
      <c r="RIT21" s="1"/>
      <c r="RIU21" s="1"/>
      <c r="RIV21" s="1"/>
      <c r="RIW21" s="1"/>
      <c r="RIX21" s="1"/>
      <c r="RIY21" s="1"/>
      <c r="RIZ21" s="1"/>
      <c r="RJA21" s="1"/>
      <c r="RJB21" s="1"/>
      <c r="RJC21" s="1"/>
      <c r="RJD21" s="1"/>
      <c r="RJE21" s="1"/>
      <c r="RJF21" s="1"/>
      <c r="RJG21" s="1"/>
      <c r="RJH21" s="1"/>
      <c r="RJI21" s="1"/>
      <c r="RJJ21" s="1"/>
      <c r="RJK21" s="1"/>
      <c r="RJL21" s="1"/>
      <c r="RJM21" s="1"/>
      <c r="RJN21" s="1"/>
      <c r="RJO21" s="1"/>
      <c r="RJP21" s="1"/>
      <c r="RJQ21" s="1"/>
      <c r="RJR21" s="1"/>
      <c r="RJS21" s="1"/>
      <c r="RJT21" s="1"/>
      <c r="RJU21" s="1"/>
      <c r="RJV21" s="1"/>
      <c r="RJW21" s="1"/>
      <c r="RJX21" s="1"/>
      <c r="RJY21" s="1"/>
      <c r="RJZ21" s="1"/>
      <c r="RKA21" s="1"/>
      <c r="RKB21" s="1"/>
      <c r="RKC21" s="1"/>
      <c r="RKD21" s="1"/>
      <c r="RKE21" s="1"/>
      <c r="RKF21" s="1"/>
      <c r="RKG21" s="1"/>
      <c r="RKH21" s="1"/>
      <c r="RKI21" s="1"/>
      <c r="RKJ21" s="1"/>
      <c r="RKK21" s="1"/>
      <c r="RKL21" s="1"/>
      <c r="RKM21" s="1"/>
      <c r="RKN21" s="1"/>
      <c r="RKO21" s="1"/>
      <c r="RKP21" s="1"/>
      <c r="RKQ21" s="1"/>
      <c r="RKR21" s="1"/>
      <c r="RKS21" s="1"/>
      <c r="RKT21" s="1"/>
      <c r="RKU21" s="1"/>
      <c r="RKV21" s="1"/>
      <c r="RKW21" s="1"/>
      <c r="RKX21" s="1"/>
      <c r="RKY21" s="1"/>
      <c r="RKZ21" s="1"/>
      <c r="RLA21" s="1"/>
      <c r="RLB21" s="1"/>
      <c r="RLC21" s="1"/>
      <c r="RLD21" s="1"/>
      <c r="RLE21" s="1"/>
      <c r="RLF21" s="1"/>
      <c r="RLG21" s="1"/>
      <c r="RLH21" s="1"/>
      <c r="RLI21" s="1"/>
      <c r="RLJ21" s="1"/>
      <c r="RLK21" s="1"/>
      <c r="RLL21" s="1"/>
      <c r="RLM21" s="1"/>
      <c r="RLN21" s="1"/>
      <c r="RLO21" s="1"/>
      <c r="RLP21" s="1"/>
      <c r="RLQ21" s="1"/>
      <c r="RLR21" s="1"/>
      <c r="RLS21" s="1"/>
      <c r="RLT21" s="1"/>
      <c r="RLU21" s="1"/>
      <c r="RLV21" s="1"/>
      <c r="RLW21" s="1"/>
      <c r="RLX21" s="1"/>
      <c r="RLY21" s="1"/>
      <c r="RLZ21" s="1"/>
      <c r="RMA21" s="1"/>
      <c r="RMB21" s="1"/>
      <c r="RMC21" s="1"/>
      <c r="RMD21" s="1"/>
      <c r="RME21" s="1"/>
      <c r="RMF21" s="1"/>
      <c r="RMG21" s="1"/>
      <c r="RMH21" s="1"/>
      <c r="RMI21" s="1"/>
      <c r="RMJ21" s="1"/>
      <c r="RMK21" s="1"/>
      <c r="RML21" s="1"/>
      <c r="RMM21" s="1"/>
      <c r="RMN21" s="1"/>
      <c r="RMO21" s="1"/>
      <c r="RMP21" s="1"/>
      <c r="RMQ21" s="1"/>
      <c r="RMR21" s="1"/>
      <c r="RMS21" s="1"/>
      <c r="RMT21" s="1"/>
      <c r="RMU21" s="1"/>
      <c r="RMV21" s="1"/>
      <c r="RMW21" s="1"/>
      <c r="RMX21" s="1"/>
      <c r="RMY21" s="1"/>
      <c r="RMZ21" s="1"/>
      <c r="RNA21" s="1"/>
      <c r="RNB21" s="1"/>
      <c r="RNC21" s="1"/>
      <c r="RND21" s="1"/>
      <c r="RNE21" s="1"/>
      <c r="RNF21" s="1"/>
      <c r="RNG21" s="1"/>
      <c r="RNH21" s="1"/>
      <c r="RNI21" s="1"/>
      <c r="RNJ21" s="1"/>
      <c r="RNK21" s="1"/>
      <c r="RNL21" s="1"/>
      <c r="RNM21" s="1"/>
      <c r="RNN21" s="1"/>
      <c r="RNO21" s="1"/>
      <c r="RNP21" s="1"/>
      <c r="RNQ21" s="1"/>
      <c r="RNR21" s="1"/>
      <c r="RNS21" s="1"/>
      <c r="RNT21" s="1"/>
      <c r="RNU21" s="1"/>
      <c r="RNV21" s="1"/>
      <c r="RNW21" s="1"/>
      <c r="RNX21" s="1"/>
      <c r="RNY21" s="1"/>
      <c r="RNZ21" s="1"/>
      <c r="ROA21" s="1"/>
      <c r="ROB21" s="1"/>
      <c r="ROC21" s="1"/>
      <c r="ROD21" s="1"/>
      <c r="ROE21" s="1"/>
      <c r="ROF21" s="1"/>
      <c r="ROG21" s="1"/>
      <c r="ROH21" s="1"/>
      <c r="ROI21" s="1"/>
      <c r="ROJ21" s="1"/>
      <c r="ROK21" s="1"/>
      <c r="ROL21" s="1"/>
      <c r="ROM21" s="1"/>
      <c r="RON21" s="1"/>
      <c r="ROO21" s="1"/>
      <c r="ROP21" s="1"/>
      <c r="ROQ21" s="1"/>
      <c r="ROR21" s="1"/>
      <c r="ROS21" s="1"/>
      <c r="ROT21" s="1"/>
      <c r="ROU21" s="1"/>
      <c r="ROV21" s="1"/>
      <c r="ROW21" s="1"/>
      <c r="ROX21" s="1"/>
      <c r="ROY21" s="1"/>
      <c r="ROZ21" s="1"/>
      <c r="RPA21" s="1"/>
      <c r="RPB21" s="1"/>
      <c r="RPC21" s="1"/>
      <c r="RPD21" s="1"/>
      <c r="RPE21" s="1"/>
      <c r="RPF21" s="1"/>
      <c r="RPG21" s="1"/>
      <c r="RPH21" s="1"/>
      <c r="RPI21" s="1"/>
      <c r="RPJ21" s="1"/>
      <c r="RPK21" s="1"/>
      <c r="RPL21" s="1"/>
      <c r="RPM21" s="1"/>
      <c r="RPN21" s="1"/>
      <c r="RPO21" s="1"/>
      <c r="RPP21" s="1"/>
      <c r="RPQ21" s="1"/>
      <c r="RPR21" s="1"/>
      <c r="RPS21" s="1"/>
      <c r="RPT21" s="1"/>
      <c r="RPU21" s="1"/>
      <c r="RPV21" s="1"/>
      <c r="RPW21" s="1"/>
      <c r="RPX21" s="1"/>
      <c r="RPY21" s="1"/>
      <c r="RPZ21" s="1"/>
      <c r="RQA21" s="1"/>
      <c r="RQB21" s="1"/>
      <c r="RQC21" s="1"/>
      <c r="RQD21" s="1"/>
      <c r="RQE21" s="1"/>
      <c r="RQF21" s="1"/>
      <c r="RQG21" s="1"/>
      <c r="RQH21" s="1"/>
      <c r="RQI21" s="1"/>
      <c r="RQJ21" s="1"/>
      <c r="RQK21" s="1"/>
      <c r="RQL21" s="1"/>
      <c r="RQM21" s="1"/>
      <c r="RQN21" s="1"/>
      <c r="RQO21" s="1"/>
      <c r="RQP21" s="1"/>
      <c r="RQQ21" s="1"/>
      <c r="RQR21" s="1"/>
      <c r="RQS21" s="1"/>
      <c r="RQT21" s="1"/>
      <c r="RQU21" s="1"/>
      <c r="RQV21" s="1"/>
      <c r="RQW21" s="1"/>
      <c r="RQX21" s="1"/>
      <c r="RQY21" s="1"/>
      <c r="RQZ21" s="1"/>
      <c r="RRA21" s="1"/>
      <c r="RRB21" s="1"/>
      <c r="RRC21" s="1"/>
      <c r="RRD21" s="1"/>
      <c r="RRE21" s="1"/>
      <c r="RRF21" s="1"/>
      <c r="RRG21" s="1"/>
      <c r="RRH21" s="1"/>
      <c r="RRI21" s="1"/>
      <c r="RRJ21" s="1"/>
      <c r="RRK21" s="1"/>
      <c r="RRL21" s="1"/>
      <c r="RRM21" s="1"/>
      <c r="RRN21" s="1"/>
      <c r="RRO21" s="1"/>
      <c r="RRP21" s="1"/>
      <c r="RRQ21" s="1"/>
      <c r="RRR21" s="1"/>
      <c r="RRS21" s="1"/>
      <c r="RRT21" s="1"/>
      <c r="RRU21" s="1"/>
      <c r="RRV21" s="1"/>
      <c r="RRW21" s="1"/>
      <c r="RRX21" s="1"/>
      <c r="RRY21" s="1"/>
      <c r="RRZ21" s="1"/>
      <c r="RSA21" s="1"/>
      <c r="RSB21" s="1"/>
      <c r="RSC21" s="1"/>
      <c r="RSD21" s="1"/>
      <c r="RSE21" s="1"/>
      <c r="RSF21" s="1"/>
      <c r="RSG21" s="1"/>
      <c r="RSH21" s="1"/>
      <c r="RSI21" s="1"/>
      <c r="RSJ21" s="1"/>
      <c r="RSK21" s="1"/>
      <c r="RSL21" s="1"/>
      <c r="RSM21" s="1"/>
      <c r="RSN21" s="1"/>
      <c r="RSO21" s="1"/>
      <c r="RSP21" s="1"/>
      <c r="RSQ21" s="1"/>
      <c r="RSR21" s="1"/>
      <c r="RSS21" s="1"/>
      <c r="RST21" s="1"/>
      <c r="RSU21" s="1"/>
      <c r="RSV21" s="1"/>
      <c r="RSW21" s="1"/>
      <c r="RSX21" s="1"/>
      <c r="RSY21" s="1"/>
      <c r="RSZ21" s="1"/>
      <c r="RTA21" s="1"/>
      <c r="RTB21" s="1"/>
      <c r="RTC21" s="1"/>
      <c r="RTD21" s="1"/>
      <c r="RTE21" s="1"/>
      <c r="RTF21" s="1"/>
      <c r="RTG21" s="1"/>
      <c r="RTH21" s="1"/>
      <c r="RTI21" s="1"/>
      <c r="RTJ21" s="1"/>
      <c r="RTK21" s="1"/>
      <c r="RTL21" s="1"/>
      <c r="RTM21" s="1"/>
      <c r="RTN21" s="1"/>
      <c r="RTO21" s="1"/>
      <c r="RTP21" s="1"/>
      <c r="RTQ21" s="1"/>
      <c r="RTR21" s="1"/>
      <c r="RTS21" s="1"/>
      <c r="RTT21" s="1"/>
      <c r="RTU21" s="1"/>
      <c r="RTV21" s="1"/>
      <c r="RTW21" s="1"/>
      <c r="RTX21" s="1"/>
      <c r="RTY21" s="1"/>
      <c r="RTZ21" s="1"/>
      <c r="RUA21" s="1"/>
      <c r="RUB21" s="1"/>
      <c r="RUC21" s="1"/>
      <c r="RUD21" s="1"/>
      <c r="RUE21" s="1"/>
      <c r="RUF21" s="1"/>
      <c r="RUG21" s="1"/>
      <c r="RUH21" s="1"/>
      <c r="RUI21" s="1"/>
      <c r="RUJ21" s="1"/>
      <c r="RUK21" s="1"/>
      <c r="RUL21" s="1"/>
      <c r="RUM21" s="1"/>
      <c r="RUN21" s="1"/>
      <c r="RUO21" s="1"/>
      <c r="RUP21" s="1"/>
      <c r="RUQ21" s="1"/>
      <c r="RUR21" s="1"/>
      <c r="RUS21" s="1"/>
      <c r="RUT21" s="1"/>
      <c r="RUU21" s="1"/>
      <c r="RUV21" s="1"/>
      <c r="RUW21" s="1"/>
      <c r="RUX21" s="1"/>
      <c r="RUY21" s="1"/>
      <c r="RUZ21" s="1"/>
      <c r="RVA21" s="1"/>
      <c r="RVB21" s="1"/>
      <c r="RVC21" s="1"/>
      <c r="RVD21" s="1"/>
      <c r="RVE21" s="1"/>
      <c r="RVF21" s="1"/>
      <c r="RVG21" s="1"/>
      <c r="RVH21" s="1"/>
      <c r="RVI21" s="1"/>
      <c r="RVJ21" s="1"/>
      <c r="RVK21" s="1"/>
      <c r="RVL21" s="1"/>
      <c r="RVM21" s="1"/>
      <c r="RVN21" s="1"/>
      <c r="RVO21" s="1"/>
      <c r="RVP21" s="1"/>
      <c r="RVQ21" s="1"/>
      <c r="RVR21" s="1"/>
      <c r="RVS21" s="1"/>
      <c r="RVT21" s="1"/>
      <c r="RVU21" s="1"/>
      <c r="RVV21" s="1"/>
      <c r="RVW21" s="1"/>
      <c r="RVX21" s="1"/>
      <c r="RVY21" s="1"/>
      <c r="RVZ21" s="1"/>
      <c r="RWA21" s="1"/>
      <c r="RWB21" s="1"/>
      <c r="RWC21" s="1"/>
      <c r="RWD21" s="1"/>
      <c r="RWE21" s="1"/>
      <c r="RWF21" s="1"/>
      <c r="RWG21" s="1"/>
      <c r="RWH21" s="1"/>
      <c r="RWI21" s="1"/>
      <c r="RWJ21" s="1"/>
      <c r="RWK21" s="1"/>
      <c r="RWL21" s="1"/>
      <c r="RWM21" s="1"/>
      <c r="RWN21" s="1"/>
      <c r="RWO21" s="1"/>
      <c r="RWP21" s="1"/>
      <c r="RWQ21" s="1"/>
      <c r="RWR21" s="1"/>
      <c r="RWS21" s="1"/>
      <c r="RWT21" s="1"/>
      <c r="RWU21" s="1"/>
      <c r="RWV21" s="1"/>
      <c r="RWW21" s="1"/>
      <c r="RWX21" s="1"/>
      <c r="RWY21" s="1"/>
      <c r="RWZ21" s="1"/>
      <c r="RXA21" s="1"/>
      <c r="RXB21" s="1"/>
      <c r="RXC21" s="1"/>
      <c r="RXD21" s="1"/>
      <c r="RXE21" s="1"/>
      <c r="RXF21" s="1"/>
      <c r="RXG21" s="1"/>
      <c r="RXH21" s="1"/>
      <c r="RXI21" s="1"/>
      <c r="RXJ21" s="1"/>
      <c r="RXK21" s="1"/>
      <c r="RXL21" s="1"/>
      <c r="RXM21" s="1"/>
      <c r="RXN21" s="1"/>
      <c r="RXO21" s="1"/>
      <c r="RXP21" s="1"/>
      <c r="RXQ21" s="1"/>
      <c r="RXR21" s="1"/>
      <c r="RXS21" s="1"/>
      <c r="RXT21" s="1"/>
      <c r="RXU21" s="1"/>
      <c r="RXV21" s="1"/>
      <c r="RXW21" s="1"/>
      <c r="RXX21" s="1"/>
      <c r="RXY21" s="1"/>
      <c r="RXZ21" s="1"/>
      <c r="RYA21" s="1"/>
      <c r="RYB21" s="1"/>
      <c r="RYC21" s="1"/>
      <c r="RYD21" s="1"/>
      <c r="RYE21" s="1"/>
      <c r="RYF21" s="1"/>
      <c r="RYG21" s="1"/>
      <c r="RYH21" s="1"/>
      <c r="RYI21" s="1"/>
      <c r="RYJ21" s="1"/>
      <c r="RYK21" s="1"/>
      <c r="RYL21" s="1"/>
      <c r="RYM21" s="1"/>
      <c r="RYN21" s="1"/>
      <c r="RYO21" s="1"/>
      <c r="RYP21" s="1"/>
      <c r="RYQ21" s="1"/>
      <c r="RYR21" s="1"/>
      <c r="RYS21" s="1"/>
      <c r="RYT21" s="1"/>
      <c r="RYU21" s="1"/>
      <c r="RYV21" s="1"/>
      <c r="RYW21" s="1"/>
      <c r="RYX21" s="1"/>
      <c r="RYY21" s="1"/>
      <c r="RYZ21" s="1"/>
      <c r="RZA21" s="1"/>
      <c r="RZB21" s="1"/>
      <c r="RZC21" s="1"/>
      <c r="RZD21" s="1"/>
      <c r="RZE21" s="1"/>
      <c r="RZF21" s="1"/>
      <c r="RZG21" s="1"/>
      <c r="RZH21" s="1"/>
      <c r="RZI21" s="1"/>
      <c r="RZJ21" s="1"/>
      <c r="RZK21" s="1"/>
      <c r="RZL21" s="1"/>
      <c r="RZM21" s="1"/>
      <c r="RZN21" s="1"/>
      <c r="RZO21" s="1"/>
      <c r="RZP21" s="1"/>
      <c r="RZQ21" s="1"/>
      <c r="RZR21" s="1"/>
      <c r="RZS21" s="1"/>
      <c r="RZT21" s="1"/>
      <c r="RZU21" s="1"/>
      <c r="RZV21" s="1"/>
      <c r="RZW21" s="1"/>
      <c r="RZX21" s="1"/>
      <c r="RZY21" s="1"/>
      <c r="RZZ21" s="1"/>
      <c r="SAA21" s="1"/>
      <c r="SAB21" s="1"/>
      <c r="SAC21" s="1"/>
      <c r="SAD21" s="1"/>
      <c r="SAE21" s="1"/>
      <c r="SAF21" s="1"/>
      <c r="SAG21" s="1"/>
      <c r="SAH21" s="1"/>
      <c r="SAI21" s="1"/>
      <c r="SAJ21" s="1"/>
      <c r="SAK21" s="1"/>
      <c r="SAL21" s="1"/>
      <c r="SAM21" s="1"/>
      <c r="SAN21" s="1"/>
      <c r="SAO21" s="1"/>
      <c r="SAP21" s="1"/>
      <c r="SAQ21" s="1"/>
      <c r="SAR21" s="1"/>
      <c r="SAS21" s="1"/>
      <c r="SAT21" s="1"/>
      <c r="SAU21" s="1"/>
      <c r="SAV21" s="1"/>
      <c r="SAW21" s="1"/>
      <c r="SAX21" s="1"/>
      <c r="SAY21" s="1"/>
      <c r="SAZ21" s="1"/>
      <c r="SBA21" s="1"/>
      <c r="SBB21" s="1"/>
      <c r="SBC21" s="1"/>
      <c r="SBD21" s="1"/>
      <c r="SBE21" s="1"/>
      <c r="SBF21" s="1"/>
      <c r="SBG21" s="1"/>
      <c r="SBH21" s="1"/>
      <c r="SBI21" s="1"/>
      <c r="SBJ21" s="1"/>
      <c r="SBK21" s="1"/>
      <c r="SBL21" s="1"/>
      <c r="SBM21" s="1"/>
      <c r="SBN21" s="1"/>
      <c r="SBO21" s="1"/>
      <c r="SBP21" s="1"/>
      <c r="SBQ21" s="1"/>
      <c r="SBR21" s="1"/>
      <c r="SBS21" s="1"/>
      <c r="SBT21" s="1"/>
      <c r="SBU21" s="1"/>
      <c r="SBV21" s="1"/>
      <c r="SBW21" s="1"/>
      <c r="SBX21" s="1"/>
      <c r="SBY21" s="1"/>
      <c r="SBZ21" s="1"/>
      <c r="SCA21" s="1"/>
      <c r="SCB21" s="1"/>
      <c r="SCC21" s="1"/>
      <c r="SCD21" s="1"/>
      <c r="SCE21" s="1"/>
      <c r="SCF21" s="1"/>
      <c r="SCG21" s="1"/>
      <c r="SCH21" s="1"/>
      <c r="SCI21" s="1"/>
      <c r="SCJ21" s="1"/>
      <c r="SCK21" s="1"/>
      <c r="SCL21" s="1"/>
      <c r="SCM21" s="1"/>
      <c r="SCN21" s="1"/>
      <c r="SCO21" s="1"/>
      <c r="SCP21" s="1"/>
      <c r="SCQ21" s="1"/>
      <c r="SCR21" s="1"/>
      <c r="SCS21" s="1"/>
      <c r="SCT21" s="1"/>
      <c r="SCU21" s="1"/>
      <c r="SCV21" s="1"/>
      <c r="SCW21" s="1"/>
      <c r="SCX21" s="1"/>
      <c r="SCY21" s="1"/>
      <c r="SCZ21" s="1"/>
      <c r="SDA21" s="1"/>
      <c r="SDB21" s="1"/>
      <c r="SDC21" s="1"/>
      <c r="SDD21" s="1"/>
      <c r="SDE21" s="1"/>
      <c r="SDF21" s="1"/>
      <c r="SDG21" s="1"/>
      <c r="SDH21" s="1"/>
      <c r="SDI21" s="1"/>
      <c r="SDJ21" s="1"/>
      <c r="SDK21" s="1"/>
      <c r="SDL21" s="1"/>
      <c r="SDM21" s="1"/>
      <c r="SDN21" s="1"/>
      <c r="SDO21" s="1"/>
      <c r="SDP21" s="1"/>
      <c r="SDQ21" s="1"/>
      <c r="SDR21" s="1"/>
      <c r="SDS21" s="1"/>
      <c r="SDT21" s="1"/>
      <c r="SDU21" s="1"/>
      <c r="SDV21" s="1"/>
      <c r="SDW21" s="1"/>
      <c r="SDX21" s="1"/>
      <c r="SDY21" s="1"/>
      <c r="SDZ21" s="1"/>
      <c r="SEA21" s="1"/>
      <c r="SEB21" s="1"/>
      <c r="SEC21" s="1"/>
      <c r="SED21" s="1"/>
      <c r="SEE21" s="1"/>
      <c r="SEF21" s="1"/>
      <c r="SEG21" s="1"/>
      <c r="SEH21" s="1"/>
      <c r="SEI21" s="1"/>
      <c r="SEJ21" s="1"/>
      <c r="SEK21" s="1"/>
      <c r="SEL21" s="1"/>
      <c r="SEM21" s="1"/>
      <c r="SEN21" s="1"/>
      <c r="SEO21" s="1"/>
      <c r="SEP21" s="1"/>
      <c r="SEQ21" s="1"/>
      <c r="SER21" s="1"/>
      <c r="SES21" s="1"/>
      <c r="SET21" s="1"/>
      <c r="SEU21" s="1"/>
      <c r="SEV21" s="1"/>
      <c r="SEW21" s="1"/>
      <c r="SEX21" s="1"/>
      <c r="SEY21" s="1"/>
      <c r="SEZ21" s="1"/>
      <c r="SFA21" s="1"/>
      <c r="SFB21" s="1"/>
      <c r="SFC21" s="1"/>
      <c r="SFD21" s="1"/>
      <c r="SFE21" s="1"/>
      <c r="SFF21" s="1"/>
      <c r="SFG21" s="1"/>
      <c r="SFH21" s="1"/>
      <c r="SFI21" s="1"/>
      <c r="SFJ21" s="1"/>
      <c r="SFK21" s="1"/>
      <c r="SFL21" s="1"/>
      <c r="SFM21" s="1"/>
      <c r="SFN21" s="1"/>
      <c r="SFO21" s="1"/>
      <c r="SFP21" s="1"/>
      <c r="SFQ21" s="1"/>
      <c r="SFR21" s="1"/>
      <c r="SFS21" s="1"/>
      <c r="SFT21" s="1"/>
      <c r="SFU21" s="1"/>
      <c r="SFV21" s="1"/>
      <c r="SFW21" s="1"/>
      <c r="SFX21" s="1"/>
      <c r="SFY21" s="1"/>
      <c r="SFZ21" s="1"/>
      <c r="SGA21" s="1"/>
      <c r="SGB21" s="1"/>
      <c r="SGC21" s="1"/>
      <c r="SGD21" s="1"/>
      <c r="SGE21" s="1"/>
      <c r="SGF21" s="1"/>
      <c r="SGG21" s="1"/>
      <c r="SGH21" s="1"/>
      <c r="SGI21" s="1"/>
      <c r="SGJ21" s="1"/>
      <c r="SGK21" s="1"/>
      <c r="SGL21" s="1"/>
      <c r="SGM21" s="1"/>
      <c r="SGN21" s="1"/>
      <c r="SGO21" s="1"/>
      <c r="SGP21" s="1"/>
      <c r="SGQ21" s="1"/>
      <c r="SGR21" s="1"/>
      <c r="SGS21" s="1"/>
      <c r="SGT21" s="1"/>
      <c r="SGU21" s="1"/>
      <c r="SGV21" s="1"/>
      <c r="SGW21" s="1"/>
      <c r="SGX21" s="1"/>
      <c r="SGY21" s="1"/>
      <c r="SGZ21" s="1"/>
      <c r="SHA21" s="1"/>
      <c r="SHB21" s="1"/>
      <c r="SHC21" s="1"/>
      <c r="SHD21" s="1"/>
      <c r="SHE21" s="1"/>
      <c r="SHF21" s="1"/>
      <c r="SHG21" s="1"/>
      <c r="SHH21" s="1"/>
      <c r="SHI21" s="1"/>
      <c r="SHJ21" s="1"/>
      <c r="SHK21" s="1"/>
      <c r="SHL21" s="1"/>
      <c r="SHM21" s="1"/>
      <c r="SHN21" s="1"/>
      <c r="SHO21" s="1"/>
      <c r="SHP21" s="1"/>
      <c r="SHQ21" s="1"/>
      <c r="SHR21" s="1"/>
      <c r="SHS21" s="1"/>
      <c r="SHT21" s="1"/>
      <c r="SHU21" s="1"/>
      <c r="SHV21" s="1"/>
      <c r="SHW21" s="1"/>
      <c r="SHX21" s="1"/>
      <c r="SHY21" s="1"/>
      <c r="SHZ21" s="1"/>
      <c r="SIA21" s="1"/>
      <c r="SIB21" s="1"/>
      <c r="SIC21" s="1"/>
      <c r="SID21" s="1"/>
      <c r="SIE21" s="1"/>
      <c r="SIF21" s="1"/>
      <c r="SIG21" s="1"/>
      <c r="SIH21" s="1"/>
      <c r="SII21" s="1"/>
      <c r="SIJ21" s="1"/>
      <c r="SIK21" s="1"/>
      <c r="SIL21" s="1"/>
      <c r="SIM21" s="1"/>
      <c r="SIN21" s="1"/>
      <c r="SIO21" s="1"/>
      <c r="SIP21" s="1"/>
      <c r="SIQ21" s="1"/>
      <c r="SIR21" s="1"/>
      <c r="SIS21" s="1"/>
      <c r="SIT21" s="1"/>
      <c r="SIU21" s="1"/>
      <c r="SIV21" s="1"/>
      <c r="SIW21" s="1"/>
      <c r="SIX21" s="1"/>
      <c r="SIY21" s="1"/>
      <c r="SIZ21" s="1"/>
      <c r="SJA21" s="1"/>
      <c r="SJB21" s="1"/>
      <c r="SJC21" s="1"/>
      <c r="SJD21" s="1"/>
      <c r="SJE21" s="1"/>
      <c r="SJF21" s="1"/>
      <c r="SJG21" s="1"/>
      <c r="SJH21" s="1"/>
      <c r="SJI21" s="1"/>
      <c r="SJJ21" s="1"/>
      <c r="SJK21" s="1"/>
      <c r="SJL21" s="1"/>
      <c r="SJM21" s="1"/>
      <c r="SJN21" s="1"/>
      <c r="SJO21" s="1"/>
      <c r="SJP21" s="1"/>
      <c r="SJQ21" s="1"/>
      <c r="SJR21" s="1"/>
      <c r="SJS21" s="1"/>
      <c r="SJT21" s="1"/>
      <c r="SJU21" s="1"/>
      <c r="SJV21" s="1"/>
      <c r="SJW21" s="1"/>
      <c r="SJX21" s="1"/>
      <c r="SJY21" s="1"/>
      <c r="SJZ21" s="1"/>
      <c r="SKA21" s="1"/>
      <c r="SKB21" s="1"/>
      <c r="SKC21" s="1"/>
      <c r="SKD21" s="1"/>
      <c r="SKE21" s="1"/>
      <c r="SKF21" s="1"/>
      <c r="SKG21" s="1"/>
      <c r="SKH21" s="1"/>
      <c r="SKI21" s="1"/>
      <c r="SKJ21" s="1"/>
      <c r="SKK21" s="1"/>
      <c r="SKL21" s="1"/>
      <c r="SKM21" s="1"/>
      <c r="SKN21" s="1"/>
      <c r="SKO21" s="1"/>
      <c r="SKP21" s="1"/>
      <c r="SKQ21" s="1"/>
      <c r="SKR21" s="1"/>
      <c r="SKS21" s="1"/>
      <c r="SKT21" s="1"/>
      <c r="SKU21" s="1"/>
      <c r="SKV21" s="1"/>
      <c r="SKW21" s="1"/>
      <c r="SKX21" s="1"/>
      <c r="SKY21" s="1"/>
      <c r="SKZ21" s="1"/>
      <c r="SLA21" s="1"/>
      <c r="SLB21" s="1"/>
      <c r="SLC21" s="1"/>
      <c r="SLD21" s="1"/>
      <c r="SLE21" s="1"/>
      <c r="SLF21" s="1"/>
      <c r="SLG21" s="1"/>
      <c r="SLH21" s="1"/>
      <c r="SLI21" s="1"/>
      <c r="SLJ21" s="1"/>
      <c r="SLK21" s="1"/>
      <c r="SLL21" s="1"/>
      <c r="SLM21" s="1"/>
      <c r="SLN21" s="1"/>
      <c r="SLO21" s="1"/>
      <c r="SLP21" s="1"/>
      <c r="SLQ21" s="1"/>
      <c r="SLR21" s="1"/>
      <c r="SLS21" s="1"/>
      <c r="SLT21" s="1"/>
      <c r="SLU21" s="1"/>
      <c r="SLV21" s="1"/>
      <c r="SLW21" s="1"/>
      <c r="SLX21" s="1"/>
      <c r="SLY21" s="1"/>
      <c r="SLZ21" s="1"/>
      <c r="SMA21" s="1"/>
      <c r="SMB21" s="1"/>
      <c r="SMC21" s="1"/>
      <c r="SMD21" s="1"/>
      <c r="SME21" s="1"/>
      <c r="SMF21" s="1"/>
      <c r="SMG21" s="1"/>
      <c r="SMH21" s="1"/>
      <c r="SMI21" s="1"/>
      <c r="SMJ21" s="1"/>
      <c r="SMK21" s="1"/>
      <c r="SML21" s="1"/>
      <c r="SMM21" s="1"/>
      <c r="SMN21" s="1"/>
      <c r="SMO21" s="1"/>
      <c r="SMP21" s="1"/>
      <c r="SMQ21" s="1"/>
      <c r="SMR21" s="1"/>
      <c r="SMS21" s="1"/>
      <c r="SMT21" s="1"/>
      <c r="SMU21" s="1"/>
      <c r="SMV21" s="1"/>
      <c r="SMW21" s="1"/>
      <c r="SMX21" s="1"/>
      <c r="SMY21" s="1"/>
      <c r="SMZ21" s="1"/>
      <c r="SNA21" s="1"/>
      <c r="SNB21" s="1"/>
      <c r="SNC21" s="1"/>
      <c r="SND21" s="1"/>
      <c r="SNE21" s="1"/>
      <c r="SNF21" s="1"/>
      <c r="SNG21" s="1"/>
      <c r="SNH21" s="1"/>
      <c r="SNI21" s="1"/>
      <c r="SNJ21" s="1"/>
      <c r="SNK21" s="1"/>
      <c r="SNL21" s="1"/>
      <c r="SNM21" s="1"/>
      <c r="SNN21" s="1"/>
      <c r="SNO21" s="1"/>
      <c r="SNP21" s="1"/>
      <c r="SNQ21" s="1"/>
      <c r="SNR21" s="1"/>
      <c r="SNS21" s="1"/>
      <c r="SNT21" s="1"/>
      <c r="SNU21" s="1"/>
      <c r="SNV21" s="1"/>
      <c r="SNW21" s="1"/>
      <c r="SNX21" s="1"/>
      <c r="SNY21" s="1"/>
      <c r="SNZ21" s="1"/>
      <c r="SOA21" s="1"/>
      <c r="SOB21" s="1"/>
      <c r="SOC21" s="1"/>
      <c r="SOD21" s="1"/>
      <c r="SOE21" s="1"/>
      <c r="SOF21" s="1"/>
      <c r="SOG21" s="1"/>
      <c r="SOH21" s="1"/>
      <c r="SOI21" s="1"/>
      <c r="SOJ21" s="1"/>
      <c r="SOK21" s="1"/>
      <c r="SOL21" s="1"/>
      <c r="SOM21" s="1"/>
      <c r="SON21" s="1"/>
      <c r="SOO21" s="1"/>
      <c r="SOP21" s="1"/>
      <c r="SOQ21" s="1"/>
      <c r="SOR21" s="1"/>
      <c r="SOS21" s="1"/>
      <c r="SOT21" s="1"/>
      <c r="SOU21" s="1"/>
      <c r="SOV21" s="1"/>
      <c r="SOW21" s="1"/>
      <c r="SOX21" s="1"/>
      <c r="SOY21" s="1"/>
      <c r="SOZ21" s="1"/>
      <c r="SPA21" s="1"/>
      <c r="SPB21" s="1"/>
      <c r="SPC21" s="1"/>
      <c r="SPD21" s="1"/>
      <c r="SPE21" s="1"/>
      <c r="SPF21" s="1"/>
      <c r="SPG21" s="1"/>
      <c r="SPH21" s="1"/>
      <c r="SPI21" s="1"/>
      <c r="SPJ21" s="1"/>
      <c r="SPK21" s="1"/>
      <c r="SPL21" s="1"/>
      <c r="SPM21" s="1"/>
      <c r="SPN21" s="1"/>
      <c r="SPO21" s="1"/>
      <c r="SPP21" s="1"/>
      <c r="SPQ21" s="1"/>
      <c r="SPR21" s="1"/>
      <c r="SPS21" s="1"/>
      <c r="SPT21" s="1"/>
      <c r="SPU21" s="1"/>
      <c r="SPV21" s="1"/>
      <c r="SPW21" s="1"/>
      <c r="SPX21" s="1"/>
      <c r="SPY21" s="1"/>
      <c r="SPZ21" s="1"/>
      <c r="SQA21" s="1"/>
      <c r="SQB21" s="1"/>
      <c r="SQC21" s="1"/>
      <c r="SQD21" s="1"/>
      <c r="SQE21" s="1"/>
      <c r="SQF21" s="1"/>
      <c r="SQG21" s="1"/>
      <c r="SQH21" s="1"/>
      <c r="SQI21" s="1"/>
      <c r="SQJ21" s="1"/>
      <c r="SQK21" s="1"/>
      <c r="SQL21" s="1"/>
      <c r="SQM21" s="1"/>
      <c r="SQN21" s="1"/>
      <c r="SQO21" s="1"/>
      <c r="SQP21" s="1"/>
      <c r="SQQ21" s="1"/>
      <c r="SQR21" s="1"/>
      <c r="SQS21" s="1"/>
      <c r="SQT21" s="1"/>
      <c r="SQU21" s="1"/>
      <c r="SQV21" s="1"/>
      <c r="SQW21" s="1"/>
      <c r="SQX21" s="1"/>
      <c r="SQY21" s="1"/>
      <c r="SQZ21" s="1"/>
      <c r="SRA21" s="1"/>
      <c r="SRB21" s="1"/>
      <c r="SRC21" s="1"/>
      <c r="SRD21" s="1"/>
      <c r="SRE21" s="1"/>
      <c r="SRF21" s="1"/>
      <c r="SRG21" s="1"/>
      <c r="SRH21" s="1"/>
      <c r="SRI21" s="1"/>
      <c r="SRJ21" s="1"/>
      <c r="SRK21" s="1"/>
      <c r="SRL21" s="1"/>
      <c r="SRM21" s="1"/>
      <c r="SRN21" s="1"/>
      <c r="SRO21" s="1"/>
      <c r="SRP21" s="1"/>
      <c r="SRQ21" s="1"/>
      <c r="SRR21" s="1"/>
      <c r="SRS21" s="1"/>
      <c r="SRT21" s="1"/>
      <c r="SRU21" s="1"/>
      <c r="SRV21" s="1"/>
      <c r="SRW21" s="1"/>
      <c r="SRX21" s="1"/>
      <c r="SRY21" s="1"/>
      <c r="SRZ21" s="1"/>
      <c r="SSA21" s="1"/>
      <c r="SSB21" s="1"/>
      <c r="SSC21" s="1"/>
      <c r="SSD21" s="1"/>
      <c r="SSE21" s="1"/>
      <c r="SSF21" s="1"/>
      <c r="SSG21" s="1"/>
      <c r="SSH21" s="1"/>
      <c r="SSI21" s="1"/>
      <c r="SSJ21" s="1"/>
      <c r="SSK21" s="1"/>
      <c r="SSL21" s="1"/>
      <c r="SSM21" s="1"/>
      <c r="SSN21" s="1"/>
      <c r="SSO21" s="1"/>
      <c r="SSP21" s="1"/>
      <c r="SSQ21" s="1"/>
      <c r="SSR21" s="1"/>
      <c r="SSS21" s="1"/>
      <c r="SST21" s="1"/>
      <c r="SSU21" s="1"/>
      <c r="SSV21" s="1"/>
      <c r="SSW21" s="1"/>
      <c r="SSX21" s="1"/>
      <c r="SSY21" s="1"/>
      <c r="SSZ21" s="1"/>
      <c r="STA21" s="1"/>
      <c r="STB21" s="1"/>
      <c r="STC21" s="1"/>
      <c r="STD21" s="1"/>
      <c r="STE21" s="1"/>
      <c r="STF21" s="1"/>
      <c r="STG21" s="1"/>
      <c r="STH21" s="1"/>
      <c r="STI21" s="1"/>
      <c r="STJ21" s="1"/>
      <c r="STK21" s="1"/>
      <c r="STL21" s="1"/>
      <c r="STM21" s="1"/>
      <c r="STN21" s="1"/>
      <c r="STO21" s="1"/>
      <c r="STP21" s="1"/>
      <c r="STQ21" s="1"/>
      <c r="STR21" s="1"/>
      <c r="STS21" s="1"/>
      <c r="STT21" s="1"/>
      <c r="STU21" s="1"/>
      <c r="STV21" s="1"/>
      <c r="STW21" s="1"/>
      <c r="STX21" s="1"/>
      <c r="STY21" s="1"/>
      <c r="STZ21" s="1"/>
      <c r="SUA21" s="1"/>
      <c r="SUB21" s="1"/>
      <c r="SUC21" s="1"/>
      <c r="SUD21" s="1"/>
      <c r="SUE21" s="1"/>
      <c r="SUF21" s="1"/>
      <c r="SUG21" s="1"/>
      <c r="SUH21" s="1"/>
      <c r="SUI21" s="1"/>
      <c r="SUJ21" s="1"/>
      <c r="SUK21" s="1"/>
      <c r="SUL21" s="1"/>
      <c r="SUM21" s="1"/>
      <c r="SUN21" s="1"/>
      <c r="SUO21" s="1"/>
      <c r="SUP21" s="1"/>
      <c r="SUQ21" s="1"/>
      <c r="SUR21" s="1"/>
      <c r="SUS21" s="1"/>
      <c r="SUT21" s="1"/>
      <c r="SUU21" s="1"/>
      <c r="SUV21" s="1"/>
      <c r="SUW21" s="1"/>
      <c r="SUX21" s="1"/>
      <c r="SUY21" s="1"/>
      <c r="SUZ21" s="1"/>
      <c r="SVA21" s="1"/>
      <c r="SVB21" s="1"/>
      <c r="SVC21" s="1"/>
      <c r="SVD21" s="1"/>
      <c r="SVE21" s="1"/>
      <c r="SVF21" s="1"/>
      <c r="SVG21" s="1"/>
      <c r="SVH21" s="1"/>
      <c r="SVI21" s="1"/>
      <c r="SVJ21" s="1"/>
      <c r="SVK21" s="1"/>
      <c r="SVL21" s="1"/>
      <c r="SVM21" s="1"/>
      <c r="SVN21" s="1"/>
      <c r="SVO21" s="1"/>
      <c r="SVP21" s="1"/>
      <c r="SVQ21" s="1"/>
      <c r="SVR21" s="1"/>
      <c r="SVS21" s="1"/>
      <c r="SVT21" s="1"/>
      <c r="SVU21" s="1"/>
      <c r="SVV21" s="1"/>
      <c r="SVW21" s="1"/>
      <c r="SVX21" s="1"/>
      <c r="SVY21" s="1"/>
      <c r="SVZ21" s="1"/>
      <c r="SWA21" s="1"/>
      <c r="SWB21" s="1"/>
      <c r="SWC21" s="1"/>
      <c r="SWD21" s="1"/>
      <c r="SWE21" s="1"/>
      <c r="SWF21" s="1"/>
      <c r="SWG21" s="1"/>
      <c r="SWH21" s="1"/>
      <c r="SWI21" s="1"/>
      <c r="SWJ21" s="1"/>
      <c r="SWK21" s="1"/>
      <c r="SWL21" s="1"/>
      <c r="SWM21" s="1"/>
      <c r="SWN21" s="1"/>
      <c r="SWO21" s="1"/>
      <c r="SWP21" s="1"/>
      <c r="SWQ21" s="1"/>
      <c r="SWR21" s="1"/>
      <c r="SWS21" s="1"/>
      <c r="SWT21" s="1"/>
      <c r="SWU21" s="1"/>
      <c r="SWV21" s="1"/>
      <c r="SWW21" s="1"/>
      <c r="SWX21" s="1"/>
      <c r="SWY21" s="1"/>
      <c r="SWZ21" s="1"/>
      <c r="SXA21" s="1"/>
      <c r="SXB21" s="1"/>
      <c r="SXC21" s="1"/>
      <c r="SXD21" s="1"/>
      <c r="SXE21" s="1"/>
      <c r="SXF21" s="1"/>
      <c r="SXG21" s="1"/>
      <c r="SXH21" s="1"/>
      <c r="SXI21" s="1"/>
      <c r="SXJ21" s="1"/>
      <c r="SXK21" s="1"/>
      <c r="SXL21" s="1"/>
      <c r="SXM21" s="1"/>
      <c r="SXN21" s="1"/>
      <c r="SXO21" s="1"/>
      <c r="SXP21" s="1"/>
      <c r="SXQ21" s="1"/>
      <c r="SXR21" s="1"/>
      <c r="SXS21" s="1"/>
      <c r="SXT21" s="1"/>
      <c r="SXU21" s="1"/>
      <c r="SXV21" s="1"/>
      <c r="SXW21" s="1"/>
      <c r="SXX21" s="1"/>
      <c r="SXY21" s="1"/>
      <c r="SXZ21" s="1"/>
      <c r="SYA21" s="1"/>
      <c r="SYB21" s="1"/>
      <c r="SYC21" s="1"/>
      <c r="SYD21" s="1"/>
      <c r="SYE21" s="1"/>
      <c r="SYF21" s="1"/>
      <c r="SYG21" s="1"/>
      <c r="SYH21" s="1"/>
      <c r="SYI21" s="1"/>
      <c r="SYJ21" s="1"/>
      <c r="SYK21" s="1"/>
      <c r="SYL21" s="1"/>
      <c r="SYM21" s="1"/>
      <c r="SYN21" s="1"/>
      <c r="SYO21" s="1"/>
      <c r="SYP21" s="1"/>
      <c r="SYQ21" s="1"/>
      <c r="SYR21" s="1"/>
      <c r="SYS21" s="1"/>
      <c r="SYT21" s="1"/>
      <c r="SYU21" s="1"/>
      <c r="SYV21" s="1"/>
      <c r="SYW21" s="1"/>
      <c r="SYX21" s="1"/>
      <c r="SYY21" s="1"/>
      <c r="SYZ21" s="1"/>
      <c r="SZA21" s="1"/>
      <c r="SZB21" s="1"/>
      <c r="SZC21" s="1"/>
      <c r="SZD21" s="1"/>
      <c r="SZE21" s="1"/>
      <c r="SZF21" s="1"/>
      <c r="SZG21" s="1"/>
      <c r="SZH21" s="1"/>
      <c r="SZI21" s="1"/>
      <c r="SZJ21" s="1"/>
      <c r="SZK21" s="1"/>
      <c r="SZL21" s="1"/>
      <c r="SZM21" s="1"/>
      <c r="SZN21" s="1"/>
      <c r="SZO21" s="1"/>
      <c r="SZP21" s="1"/>
      <c r="SZQ21" s="1"/>
      <c r="SZR21" s="1"/>
      <c r="SZS21" s="1"/>
      <c r="SZT21" s="1"/>
      <c r="SZU21" s="1"/>
      <c r="SZV21" s="1"/>
      <c r="SZW21" s="1"/>
      <c r="SZX21" s="1"/>
      <c r="SZY21" s="1"/>
      <c r="SZZ21" s="1"/>
      <c r="TAA21" s="1"/>
      <c r="TAB21" s="1"/>
      <c r="TAC21" s="1"/>
      <c r="TAD21" s="1"/>
      <c r="TAE21" s="1"/>
      <c r="TAF21" s="1"/>
      <c r="TAG21" s="1"/>
      <c r="TAH21" s="1"/>
      <c r="TAI21" s="1"/>
      <c r="TAJ21" s="1"/>
      <c r="TAK21" s="1"/>
      <c r="TAL21" s="1"/>
      <c r="TAM21" s="1"/>
      <c r="TAN21" s="1"/>
      <c r="TAO21" s="1"/>
      <c r="TAP21" s="1"/>
      <c r="TAQ21" s="1"/>
      <c r="TAR21" s="1"/>
      <c r="TAS21" s="1"/>
      <c r="TAT21" s="1"/>
      <c r="TAU21" s="1"/>
      <c r="TAV21" s="1"/>
      <c r="TAW21" s="1"/>
      <c r="TAX21" s="1"/>
      <c r="TAY21" s="1"/>
      <c r="TAZ21" s="1"/>
      <c r="TBA21" s="1"/>
      <c r="TBB21" s="1"/>
      <c r="TBC21" s="1"/>
      <c r="TBD21" s="1"/>
      <c r="TBE21" s="1"/>
      <c r="TBF21" s="1"/>
      <c r="TBG21" s="1"/>
      <c r="TBH21" s="1"/>
      <c r="TBI21" s="1"/>
      <c r="TBJ21" s="1"/>
      <c r="TBK21" s="1"/>
      <c r="TBL21" s="1"/>
      <c r="TBM21" s="1"/>
      <c r="TBN21" s="1"/>
      <c r="TBO21" s="1"/>
      <c r="TBP21" s="1"/>
      <c r="TBQ21" s="1"/>
      <c r="TBR21" s="1"/>
      <c r="TBS21" s="1"/>
      <c r="TBT21" s="1"/>
      <c r="TBU21" s="1"/>
      <c r="TBV21" s="1"/>
      <c r="TBW21" s="1"/>
      <c r="TBX21" s="1"/>
      <c r="TBY21" s="1"/>
      <c r="TBZ21" s="1"/>
      <c r="TCA21" s="1"/>
      <c r="TCB21" s="1"/>
      <c r="TCC21" s="1"/>
      <c r="TCD21" s="1"/>
      <c r="TCE21" s="1"/>
      <c r="TCF21" s="1"/>
      <c r="TCG21" s="1"/>
      <c r="TCH21" s="1"/>
      <c r="TCI21" s="1"/>
      <c r="TCJ21" s="1"/>
      <c r="TCK21" s="1"/>
      <c r="TCL21" s="1"/>
      <c r="TCM21" s="1"/>
      <c r="TCN21" s="1"/>
      <c r="TCO21" s="1"/>
      <c r="TCP21" s="1"/>
      <c r="TCQ21" s="1"/>
      <c r="TCR21" s="1"/>
      <c r="TCS21" s="1"/>
      <c r="TCT21" s="1"/>
      <c r="TCU21" s="1"/>
      <c r="TCV21" s="1"/>
      <c r="TCW21" s="1"/>
      <c r="TCX21" s="1"/>
      <c r="TCY21" s="1"/>
      <c r="TCZ21" s="1"/>
      <c r="TDA21" s="1"/>
      <c r="TDB21" s="1"/>
      <c r="TDC21" s="1"/>
      <c r="TDD21" s="1"/>
      <c r="TDE21" s="1"/>
      <c r="TDF21" s="1"/>
      <c r="TDG21" s="1"/>
      <c r="TDH21" s="1"/>
      <c r="TDI21" s="1"/>
      <c r="TDJ21" s="1"/>
      <c r="TDK21" s="1"/>
      <c r="TDL21" s="1"/>
      <c r="TDM21" s="1"/>
      <c r="TDN21" s="1"/>
      <c r="TDO21" s="1"/>
      <c r="TDP21" s="1"/>
      <c r="TDQ21" s="1"/>
      <c r="TDR21" s="1"/>
      <c r="TDS21" s="1"/>
      <c r="TDT21" s="1"/>
      <c r="TDU21" s="1"/>
      <c r="TDV21" s="1"/>
      <c r="TDW21" s="1"/>
      <c r="TDX21" s="1"/>
      <c r="TDY21" s="1"/>
      <c r="TDZ21" s="1"/>
      <c r="TEA21" s="1"/>
      <c r="TEB21" s="1"/>
      <c r="TEC21" s="1"/>
      <c r="TED21" s="1"/>
      <c r="TEE21" s="1"/>
      <c r="TEF21" s="1"/>
      <c r="TEG21" s="1"/>
      <c r="TEH21" s="1"/>
      <c r="TEI21" s="1"/>
      <c r="TEJ21" s="1"/>
      <c r="TEK21" s="1"/>
      <c r="TEL21" s="1"/>
      <c r="TEM21" s="1"/>
      <c r="TEN21" s="1"/>
      <c r="TEO21" s="1"/>
      <c r="TEP21" s="1"/>
      <c r="TEQ21" s="1"/>
      <c r="TER21" s="1"/>
      <c r="TES21" s="1"/>
      <c r="TET21" s="1"/>
      <c r="TEU21" s="1"/>
      <c r="TEV21" s="1"/>
      <c r="TEW21" s="1"/>
      <c r="TEX21" s="1"/>
      <c r="TEY21" s="1"/>
      <c r="TEZ21" s="1"/>
      <c r="TFA21" s="1"/>
      <c r="TFB21" s="1"/>
      <c r="TFC21" s="1"/>
      <c r="TFD21" s="1"/>
      <c r="TFE21" s="1"/>
      <c r="TFF21" s="1"/>
      <c r="TFG21" s="1"/>
      <c r="TFH21" s="1"/>
      <c r="TFI21" s="1"/>
      <c r="TFJ21" s="1"/>
      <c r="TFK21" s="1"/>
      <c r="TFL21" s="1"/>
      <c r="TFM21" s="1"/>
      <c r="TFN21" s="1"/>
      <c r="TFO21" s="1"/>
      <c r="TFP21" s="1"/>
      <c r="TFQ21" s="1"/>
      <c r="TFR21" s="1"/>
      <c r="TFS21" s="1"/>
      <c r="TFT21" s="1"/>
      <c r="TFU21" s="1"/>
      <c r="TFV21" s="1"/>
      <c r="TFW21" s="1"/>
      <c r="TFX21" s="1"/>
      <c r="TFY21" s="1"/>
      <c r="TFZ21" s="1"/>
      <c r="TGA21" s="1"/>
      <c r="TGB21" s="1"/>
      <c r="TGC21" s="1"/>
      <c r="TGD21" s="1"/>
      <c r="TGE21" s="1"/>
      <c r="TGF21" s="1"/>
      <c r="TGG21" s="1"/>
      <c r="TGH21" s="1"/>
      <c r="TGI21" s="1"/>
      <c r="TGJ21" s="1"/>
      <c r="TGK21" s="1"/>
      <c r="TGL21" s="1"/>
      <c r="TGM21" s="1"/>
      <c r="TGN21" s="1"/>
      <c r="TGO21" s="1"/>
      <c r="TGP21" s="1"/>
      <c r="TGQ21" s="1"/>
      <c r="TGR21" s="1"/>
      <c r="TGS21" s="1"/>
      <c r="TGT21" s="1"/>
      <c r="TGU21" s="1"/>
      <c r="TGV21" s="1"/>
      <c r="TGW21" s="1"/>
      <c r="TGX21" s="1"/>
      <c r="TGY21" s="1"/>
      <c r="TGZ21" s="1"/>
      <c r="THA21" s="1"/>
      <c r="THB21" s="1"/>
      <c r="THC21" s="1"/>
      <c r="THD21" s="1"/>
      <c r="THE21" s="1"/>
      <c r="THF21" s="1"/>
      <c r="THG21" s="1"/>
      <c r="THH21" s="1"/>
      <c r="THI21" s="1"/>
      <c r="THJ21" s="1"/>
      <c r="THK21" s="1"/>
      <c r="THL21" s="1"/>
      <c r="THM21" s="1"/>
      <c r="THN21" s="1"/>
      <c r="THO21" s="1"/>
      <c r="THP21" s="1"/>
      <c r="THQ21" s="1"/>
      <c r="THR21" s="1"/>
      <c r="THS21" s="1"/>
      <c r="THT21" s="1"/>
      <c r="THU21" s="1"/>
      <c r="THV21" s="1"/>
      <c r="THW21" s="1"/>
      <c r="THX21" s="1"/>
      <c r="THY21" s="1"/>
      <c r="THZ21" s="1"/>
      <c r="TIA21" s="1"/>
      <c r="TIB21" s="1"/>
      <c r="TIC21" s="1"/>
      <c r="TID21" s="1"/>
      <c r="TIE21" s="1"/>
      <c r="TIF21" s="1"/>
      <c r="TIG21" s="1"/>
      <c r="TIH21" s="1"/>
      <c r="TII21" s="1"/>
      <c r="TIJ21" s="1"/>
      <c r="TIK21" s="1"/>
      <c r="TIL21" s="1"/>
      <c r="TIM21" s="1"/>
      <c r="TIN21" s="1"/>
      <c r="TIO21" s="1"/>
      <c r="TIP21" s="1"/>
      <c r="TIQ21" s="1"/>
      <c r="TIR21" s="1"/>
      <c r="TIS21" s="1"/>
      <c r="TIT21" s="1"/>
      <c r="TIU21" s="1"/>
      <c r="TIV21" s="1"/>
      <c r="TIW21" s="1"/>
      <c r="TIX21" s="1"/>
      <c r="TIY21" s="1"/>
      <c r="TIZ21" s="1"/>
      <c r="TJA21" s="1"/>
      <c r="TJB21" s="1"/>
      <c r="TJC21" s="1"/>
      <c r="TJD21" s="1"/>
      <c r="TJE21" s="1"/>
      <c r="TJF21" s="1"/>
      <c r="TJG21" s="1"/>
      <c r="TJH21" s="1"/>
      <c r="TJI21" s="1"/>
      <c r="TJJ21" s="1"/>
      <c r="TJK21" s="1"/>
      <c r="TJL21" s="1"/>
      <c r="TJM21" s="1"/>
      <c r="TJN21" s="1"/>
      <c r="TJO21" s="1"/>
      <c r="TJP21" s="1"/>
      <c r="TJQ21" s="1"/>
      <c r="TJR21" s="1"/>
      <c r="TJS21" s="1"/>
      <c r="TJT21" s="1"/>
      <c r="TJU21" s="1"/>
      <c r="TJV21" s="1"/>
      <c r="TJW21" s="1"/>
      <c r="TJX21" s="1"/>
      <c r="TJY21" s="1"/>
      <c r="TJZ21" s="1"/>
      <c r="TKA21" s="1"/>
      <c r="TKB21" s="1"/>
      <c r="TKC21" s="1"/>
      <c r="TKD21" s="1"/>
      <c r="TKE21" s="1"/>
      <c r="TKF21" s="1"/>
      <c r="TKG21" s="1"/>
      <c r="TKH21" s="1"/>
      <c r="TKI21" s="1"/>
      <c r="TKJ21" s="1"/>
      <c r="TKK21" s="1"/>
      <c r="TKL21" s="1"/>
      <c r="TKM21" s="1"/>
      <c r="TKN21" s="1"/>
      <c r="TKO21" s="1"/>
      <c r="TKP21" s="1"/>
      <c r="TKQ21" s="1"/>
      <c r="TKR21" s="1"/>
      <c r="TKS21" s="1"/>
      <c r="TKT21" s="1"/>
      <c r="TKU21" s="1"/>
      <c r="TKV21" s="1"/>
      <c r="TKW21" s="1"/>
      <c r="TKX21" s="1"/>
      <c r="TKY21" s="1"/>
      <c r="TKZ21" s="1"/>
      <c r="TLA21" s="1"/>
      <c r="TLB21" s="1"/>
      <c r="TLC21" s="1"/>
      <c r="TLD21" s="1"/>
      <c r="TLE21" s="1"/>
      <c r="TLF21" s="1"/>
      <c r="TLG21" s="1"/>
      <c r="TLH21" s="1"/>
      <c r="TLI21" s="1"/>
      <c r="TLJ21" s="1"/>
      <c r="TLK21" s="1"/>
      <c r="TLL21" s="1"/>
      <c r="TLM21" s="1"/>
      <c r="TLN21" s="1"/>
      <c r="TLO21" s="1"/>
      <c r="TLP21" s="1"/>
      <c r="TLQ21" s="1"/>
      <c r="TLR21" s="1"/>
      <c r="TLS21" s="1"/>
      <c r="TLT21" s="1"/>
      <c r="TLU21" s="1"/>
      <c r="TLV21" s="1"/>
      <c r="TLW21" s="1"/>
      <c r="TLX21" s="1"/>
      <c r="TLY21" s="1"/>
      <c r="TLZ21" s="1"/>
      <c r="TMA21" s="1"/>
      <c r="TMB21" s="1"/>
      <c r="TMC21" s="1"/>
      <c r="TMD21" s="1"/>
      <c r="TME21" s="1"/>
      <c r="TMF21" s="1"/>
      <c r="TMG21" s="1"/>
      <c r="TMH21" s="1"/>
      <c r="TMI21" s="1"/>
      <c r="TMJ21" s="1"/>
      <c r="TMK21" s="1"/>
      <c r="TML21" s="1"/>
      <c r="TMM21" s="1"/>
      <c r="TMN21" s="1"/>
      <c r="TMO21" s="1"/>
      <c r="TMP21" s="1"/>
      <c r="TMQ21" s="1"/>
      <c r="TMR21" s="1"/>
      <c r="TMS21" s="1"/>
      <c r="TMT21" s="1"/>
      <c r="TMU21" s="1"/>
      <c r="TMV21" s="1"/>
      <c r="TMW21" s="1"/>
      <c r="TMX21" s="1"/>
      <c r="TMY21" s="1"/>
      <c r="TMZ21" s="1"/>
      <c r="TNA21" s="1"/>
      <c r="TNB21" s="1"/>
      <c r="TNC21" s="1"/>
      <c r="TND21" s="1"/>
      <c r="TNE21" s="1"/>
      <c r="TNF21" s="1"/>
      <c r="TNG21" s="1"/>
      <c r="TNH21" s="1"/>
      <c r="TNI21" s="1"/>
      <c r="TNJ21" s="1"/>
      <c r="TNK21" s="1"/>
      <c r="TNL21" s="1"/>
      <c r="TNM21" s="1"/>
      <c r="TNN21" s="1"/>
      <c r="TNO21" s="1"/>
      <c r="TNP21" s="1"/>
      <c r="TNQ21" s="1"/>
      <c r="TNR21" s="1"/>
      <c r="TNS21" s="1"/>
      <c r="TNT21" s="1"/>
      <c r="TNU21" s="1"/>
      <c r="TNV21" s="1"/>
      <c r="TNW21" s="1"/>
      <c r="TNX21" s="1"/>
      <c r="TNY21" s="1"/>
      <c r="TNZ21" s="1"/>
      <c r="TOA21" s="1"/>
      <c r="TOB21" s="1"/>
      <c r="TOC21" s="1"/>
      <c r="TOD21" s="1"/>
      <c r="TOE21" s="1"/>
      <c r="TOF21" s="1"/>
      <c r="TOG21" s="1"/>
      <c r="TOH21" s="1"/>
      <c r="TOI21" s="1"/>
      <c r="TOJ21" s="1"/>
      <c r="TOK21" s="1"/>
      <c r="TOL21" s="1"/>
      <c r="TOM21" s="1"/>
      <c r="TON21" s="1"/>
      <c r="TOO21" s="1"/>
      <c r="TOP21" s="1"/>
      <c r="TOQ21" s="1"/>
      <c r="TOR21" s="1"/>
      <c r="TOS21" s="1"/>
      <c r="TOT21" s="1"/>
      <c r="TOU21" s="1"/>
      <c r="TOV21" s="1"/>
      <c r="TOW21" s="1"/>
      <c r="TOX21" s="1"/>
      <c r="TOY21" s="1"/>
      <c r="TOZ21" s="1"/>
      <c r="TPA21" s="1"/>
      <c r="TPB21" s="1"/>
      <c r="TPC21" s="1"/>
      <c r="TPD21" s="1"/>
      <c r="TPE21" s="1"/>
      <c r="TPF21" s="1"/>
      <c r="TPG21" s="1"/>
      <c r="TPH21" s="1"/>
      <c r="TPI21" s="1"/>
      <c r="TPJ21" s="1"/>
      <c r="TPK21" s="1"/>
      <c r="TPL21" s="1"/>
      <c r="TPM21" s="1"/>
      <c r="TPN21" s="1"/>
      <c r="TPO21" s="1"/>
      <c r="TPP21" s="1"/>
      <c r="TPQ21" s="1"/>
      <c r="TPR21" s="1"/>
      <c r="TPS21" s="1"/>
      <c r="TPT21" s="1"/>
      <c r="TPU21" s="1"/>
      <c r="TPV21" s="1"/>
      <c r="TPW21" s="1"/>
      <c r="TPX21" s="1"/>
      <c r="TPY21" s="1"/>
      <c r="TPZ21" s="1"/>
      <c r="TQA21" s="1"/>
      <c r="TQB21" s="1"/>
      <c r="TQC21" s="1"/>
      <c r="TQD21" s="1"/>
      <c r="TQE21" s="1"/>
      <c r="TQF21" s="1"/>
      <c r="TQG21" s="1"/>
      <c r="TQH21" s="1"/>
      <c r="TQI21" s="1"/>
      <c r="TQJ21" s="1"/>
      <c r="TQK21" s="1"/>
      <c r="TQL21" s="1"/>
      <c r="TQM21" s="1"/>
      <c r="TQN21" s="1"/>
      <c r="TQO21" s="1"/>
      <c r="TQP21" s="1"/>
      <c r="TQQ21" s="1"/>
      <c r="TQR21" s="1"/>
      <c r="TQS21" s="1"/>
      <c r="TQT21" s="1"/>
      <c r="TQU21" s="1"/>
      <c r="TQV21" s="1"/>
      <c r="TQW21" s="1"/>
      <c r="TQX21" s="1"/>
      <c r="TQY21" s="1"/>
      <c r="TQZ21" s="1"/>
      <c r="TRA21" s="1"/>
      <c r="TRB21" s="1"/>
      <c r="TRC21" s="1"/>
      <c r="TRD21" s="1"/>
      <c r="TRE21" s="1"/>
      <c r="TRF21" s="1"/>
      <c r="TRG21" s="1"/>
      <c r="TRH21" s="1"/>
      <c r="TRI21" s="1"/>
      <c r="TRJ21" s="1"/>
      <c r="TRK21" s="1"/>
      <c r="TRL21" s="1"/>
      <c r="TRM21" s="1"/>
      <c r="TRN21" s="1"/>
      <c r="TRO21" s="1"/>
      <c r="TRP21" s="1"/>
      <c r="TRQ21" s="1"/>
      <c r="TRR21" s="1"/>
      <c r="TRS21" s="1"/>
      <c r="TRT21" s="1"/>
      <c r="TRU21" s="1"/>
      <c r="TRV21" s="1"/>
      <c r="TRW21" s="1"/>
      <c r="TRX21" s="1"/>
      <c r="TRY21" s="1"/>
      <c r="TRZ21" s="1"/>
      <c r="TSA21" s="1"/>
      <c r="TSB21" s="1"/>
      <c r="TSC21" s="1"/>
      <c r="TSD21" s="1"/>
      <c r="TSE21" s="1"/>
      <c r="TSF21" s="1"/>
      <c r="TSG21" s="1"/>
      <c r="TSH21" s="1"/>
      <c r="TSI21" s="1"/>
      <c r="TSJ21" s="1"/>
      <c r="TSK21" s="1"/>
      <c r="TSL21" s="1"/>
      <c r="TSM21" s="1"/>
      <c r="TSN21" s="1"/>
      <c r="TSO21" s="1"/>
      <c r="TSP21" s="1"/>
      <c r="TSQ21" s="1"/>
      <c r="TSR21" s="1"/>
      <c r="TSS21" s="1"/>
      <c r="TST21" s="1"/>
      <c r="TSU21" s="1"/>
      <c r="TSV21" s="1"/>
      <c r="TSW21" s="1"/>
      <c r="TSX21" s="1"/>
      <c r="TSY21" s="1"/>
      <c r="TSZ21" s="1"/>
      <c r="TTA21" s="1"/>
      <c r="TTB21" s="1"/>
      <c r="TTC21" s="1"/>
      <c r="TTD21" s="1"/>
      <c r="TTE21" s="1"/>
      <c r="TTF21" s="1"/>
      <c r="TTG21" s="1"/>
      <c r="TTH21" s="1"/>
      <c r="TTI21" s="1"/>
      <c r="TTJ21" s="1"/>
      <c r="TTK21" s="1"/>
      <c r="TTL21" s="1"/>
      <c r="TTM21" s="1"/>
      <c r="TTN21" s="1"/>
      <c r="TTO21" s="1"/>
      <c r="TTP21" s="1"/>
      <c r="TTQ21" s="1"/>
      <c r="TTR21" s="1"/>
      <c r="TTS21" s="1"/>
      <c r="TTT21" s="1"/>
      <c r="TTU21" s="1"/>
      <c r="TTV21" s="1"/>
      <c r="TTW21" s="1"/>
      <c r="TTX21" s="1"/>
      <c r="TTY21" s="1"/>
      <c r="TTZ21" s="1"/>
      <c r="TUA21" s="1"/>
      <c r="TUB21" s="1"/>
      <c r="TUC21" s="1"/>
      <c r="TUD21" s="1"/>
      <c r="TUE21" s="1"/>
      <c r="TUF21" s="1"/>
      <c r="TUG21" s="1"/>
      <c r="TUH21" s="1"/>
      <c r="TUI21" s="1"/>
      <c r="TUJ21" s="1"/>
      <c r="TUK21" s="1"/>
      <c r="TUL21" s="1"/>
      <c r="TUM21" s="1"/>
      <c r="TUN21" s="1"/>
      <c r="TUO21" s="1"/>
      <c r="TUP21" s="1"/>
      <c r="TUQ21" s="1"/>
      <c r="TUR21" s="1"/>
      <c r="TUS21" s="1"/>
      <c r="TUT21" s="1"/>
      <c r="TUU21" s="1"/>
      <c r="TUV21" s="1"/>
      <c r="TUW21" s="1"/>
      <c r="TUX21" s="1"/>
      <c r="TUY21" s="1"/>
      <c r="TUZ21" s="1"/>
      <c r="TVA21" s="1"/>
      <c r="TVB21" s="1"/>
      <c r="TVC21" s="1"/>
      <c r="TVD21" s="1"/>
      <c r="TVE21" s="1"/>
      <c r="TVF21" s="1"/>
      <c r="TVG21" s="1"/>
      <c r="TVH21" s="1"/>
      <c r="TVI21" s="1"/>
      <c r="TVJ21" s="1"/>
      <c r="TVK21" s="1"/>
      <c r="TVL21" s="1"/>
      <c r="TVM21" s="1"/>
      <c r="TVN21" s="1"/>
      <c r="TVO21" s="1"/>
      <c r="TVP21" s="1"/>
      <c r="TVQ21" s="1"/>
      <c r="TVR21" s="1"/>
      <c r="TVS21" s="1"/>
      <c r="TVT21" s="1"/>
      <c r="TVU21" s="1"/>
      <c r="TVV21" s="1"/>
      <c r="TVW21" s="1"/>
      <c r="TVX21" s="1"/>
      <c r="TVY21" s="1"/>
      <c r="TVZ21" s="1"/>
      <c r="TWA21" s="1"/>
      <c r="TWB21" s="1"/>
      <c r="TWC21" s="1"/>
      <c r="TWD21" s="1"/>
      <c r="TWE21" s="1"/>
      <c r="TWF21" s="1"/>
      <c r="TWG21" s="1"/>
      <c r="TWH21" s="1"/>
      <c r="TWI21" s="1"/>
      <c r="TWJ21" s="1"/>
      <c r="TWK21" s="1"/>
      <c r="TWL21" s="1"/>
      <c r="TWM21" s="1"/>
      <c r="TWN21" s="1"/>
      <c r="TWO21" s="1"/>
      <c r="TWP21" s="1"/>
      <c r="TWQ21" s="1"/>
      <c r="TWR21" s="1"/>
      <c r="TWS21" s="1"/>
      <c r="TWT21" s="1"/>
      <c r="TWU21" s="1"/>
      <c r="TWV21" s="1"/>
      <c r="TWW21" s="1"/>
      <c r="TWX21" s="1"/>
      <c r="TWY21" s="1"/>
      <c r="TWZ21" s="1"/>
      <c r="TXA21" s="1"/>
      <c r="TXB21" s="1"/>
      <c r="TXC21" s="1"/>
      <c r="TXD21" s="1"/>
      <c r="TXE21" s="1"/>
      <c r="TXF21" s="1"/>
      <c r="TXG21" s="1"/>
      <c r="TXH21" s="1"/>
      <c r="TXI21" s="1"/>
      <c r="TXJ21" s="1"/>
      <c r="TXK21" s="1"/>
      <c r="TXL21" s="1"/>
      <c r="TXM21" s="1"/>
      <c r="TXN21" s="1"/>
      <c r="TXO21" s="1"/>
      <c r="TXP21" s="1"/>
      <c r="TXQ21" s="1"/>
      <c r="TXR21" s="1"/>
      <c r="TXS21" s="1"/>
      <c r="TXT21" s="1"/>
      <c r="TXU21" s="1"/>
      <c r="TXV21" s="1"/>
      <c r="TXW21" s="1"/>
      <c r="TXX21" s="1"/>
      <c r="TXY21" s="1"/>
      <c r="TXZ21" s="1"/>
      <c r="TYA21" s="1"/>
      <c r="TYB21" s="1"/>
      <c r="TYC21" s="1"/>
      <c r="TYD21" s="1"/>
      <c r="TYE21" s="1"/>
      <c r="TYF21" s="1"/>
      <c r="TYG21" s="1"/>
      <c r="TYH21" s="1"/>
      <c r="TYI21" s="1"/>
      <c r="TYJ21" s="1"/>
      <c r="TYK21" s="1"/>
      <c r="TYL21" s="1"/>
      <c r="TYM21" s="1"/>
      <c r="TYN21" s="1"/>
      <c r="TYO21" s="1"/>
      <c r="TYP21" s="1"/>
      <c r="TYQ21" s="1"/>
      <c r="TYR21" s="1"/>
      <c r="TYS21" s="1"/>
      <c r="TYT21" s="1"/>
      <c r="TYU21" s="1"/>
      <c r="TYV21" s="1"/>
      <c r="TYW21" s="1"/>
      <c r="TYX21" s="1"/>
      <c r="TYY21" s="1"/>
      <c r="TYZ21" s="1"/>
      <c r="TZA21" s="1"/>
      <c r="TZB21" s="1"/>
      <c r="TZC21" s="1"/>
      <c r="TZD21" s="1"/>
      <c r="TZE21" s="1"/>
      <c r="TZF21" s="1"/>
      <c r="TZG21" s="1"/>
      <c r="TZH21" s="1"/>
      <c r="TZI21" s="1"/>
      <c r="TZJ21" s="1"/>
      <c r="TZK21" s="1"/>
      <c r="TZL21" s="1"/>
      <c r="TZM21" s="1"/>
      <c r="TZN21" s="1"/>
      <c r="TZO21" s="1"/>
      <c r="TZP21" s="1"/>
      <c r="TZQ21" s="1"/>
      <c r="TZR21" s="1"/>
      <c r="TZS21" s="1"/>
      <c r="TZT21" s="1"/>
      <c r="TZU21" s="1"/>
      <c r="TZV21" s="1"/>
      <c r="TZW21" s="1"/>
      <c r="TZX21" s="1"/>
      <c r="TZY21" s="1"/>
      <c r="TZZ21" s="1"/>
      <c r="UAA21" s="1"/>
      <c r="UAB21" s="1"/>
      <c r="UAC21" s="1"/>
      <c r="UAD21" s="1"/>
      <c r="UAE21" s="1"/>
      <c r="UAF21" s="1"/>
      <c r="UAG21" s="1"/>
      <c r="UAH21" s="1"/>
      <c r="UAI21" s="1"/>
      <c r="UAJ21" s="1"/>
      <c r="UAK21" s="1"/>
      <c r="UAL21" s="1"/>
      <c r="UAM21" s="1"/>
      <c r="UAN21" s="1"/>
      <c r="UAO21" s="1"/>
      <c r="UAP21" s="1"/>
      <c r="UAQ21" s="1"/>
      <c r="UAR21" s="1"/>
      <c r="UAS21" s="1"/>
      <c r="UAT21" s="1"/>
      <c r="UAU21" s="1"/>
      <c r="UAV21" s="1"/>
      <c r="UAW21" s="1"/>
      <c r="UAX21" s="1"/>
      <c r="UAY21" s="1"/>
      <c r="UAZ21" s="1"/>
      <c r="UBA21" s="1"/>
      <c r="UBB21" s="1"/>
      <c r="UBC21" s="1"/>
      <c r="UBD21" s="1"/>
      <c r="UBE21" s="1"/>
      <c r="UBF21" s="1"/>
      <c r="UBG21" s="1"/>
      <c r="UBH21" s="1"/>
      <c r="UBI21" s="1"/>
      <c r="UBJ21" s="1"/>
      <c r="UBK21" s="1"/>
      <c r="UBL21" s="1"/>
      <c r="UBM21" s="1"/>
      <c r="UBN21" s="1"/>
      <c r="UBO21" s="1"/>
      <c r="UBP21" s="1"/>
      <c r="UBQ21" s="1"/>
      <c r="UBR21" s="1"/>
      <c r="UBS21" s="1"/>
      <c r="UBT21" s="1"/>
      <c r="UBU21" s="1"/>
      <c r="UBV21" s="1"/>
      <c r="UBW21" s="1"/>
      <c r="UBX21" s="1"/>
      <c r="UBY21" s="1"/>
      <c r="UBZ21" s="1"/>
      <c r="UCA21" s="1"/>
      <c r="UCB21" s="1"/>
      <c r="UCC21" s="1"/>
      <c r="UCD21" s="1"/>
      <c r="UCE21" s="1"/>
      <c r="UCF21" s="1"/>
      <c r="UCG21" s="1"/>
      <c r="UCH21" s="1"/>
      <c r="UCI21" s="1"/>
      <c r="UCJ21" s="1"/>
      <c r="UCK21" s="1"/>
      <c r="UCL21" s="1"/>
      <c r="UCM21" s="1"/>
      <c r="UCN21" s="1"/>
      <c r="UCO21" s="1"/>
      <c r="UCP21" s="1"/>
      <c r="UCQ21" s="1"/>
      <c r="UCR21" s="1"/>
      <c r="UCS21" s="1"/>
      <c r="UCT21" s="1"/>
      <c r="UCU21" s="1"/>
      <c r="UCV21" s="1"/>
      <c r="UCW21" s="1"/>
      <c r="UCX21" s="1"/>
      <c r="UCY21" s="1"/>
      <c r="UCZ21" s="1"/>
      <c r="UDA21" s="1"/>
      <c r="UDB21" s="1"/>
      <c r="UDC21" s="1"/>
      <c r="UDD21" s="1"/>
      <c r="UDE21" s="1"/>
      <c r="UDF21" s="1"/>
      <c r="UDG21" s="1"/>
      <c r="UDH21" s="1"/>
      <c r="UDI21" s="1"/>
      <c r="UDJ21" s="1"/>
      <c r="UDK21" s="1"/>
      <c r="UDL21" s="1"/>
      <c r="UDM21" s="1"/>
      <c r="UDN21" s="1"/>
      <c r="UDO21" s="1"/>
      <c r="UDP21" s="1"/>
      <c r="UDQ21" s="1"/>
      <c r="UDR21" s="1"/>
      <c r="UDS21" s="1"/>
      <c r="UDT21" s="1"/>
      <c r="UDU21" s="1"/>
      <c r="UDV21" s="1"/>
      <c r="UDW21" s="1"/>
      <c r="UDX21" s="1"/>
      <c r="UDY21" s="1"/>
      <c r="UDZ21" s="1"/>
      <c r="UEA21" s="1"/>
      <c r="UEB21" s="1"/>
      <c r="UEC21" s="1"/>
      <c r="UED21" s="1"/>
      <c r="UEE21" s="1"/>
      <c r="UEF21" s="1"/>
      <c r="UEG21" s="1"/>
      <c r="UEH21" s="1"/>
      <c r="UEI21" s="1"/>
      <c r="UEJ21" s="1"/>
      <c r="UEK21" s="1"/>
      <c r="UEL21" s="1"/>
      <c r="UEM21" s="1"/>
      <c r="UEN21" s="1"/>
      <c r="UEO21" s="1"/>
      <c r="UEP21" s="1"/>
      <c r="UEQ21" s="1"/>
      <c r="UER21" s="1"/>
      <c r="UES21" s="1"/>
      <c r="UET21" s="1"/>
      <c r="UEU21" s="1"/>
      <c r="UEV21" s="1"/>
      <c r="UEW21" s="1"/>
      <c r="UEX21" s="1"/>
      <c r="UEY21" s="1"/>
      <c r="UEZ21" s="1"/>
      <c r="UFA21" s="1"/>
      <c r="UFB21" s="1"/>
      <c r="UFC21" s="1"/>
      <c r="UFD21" s="1"/>
      <c r="UFE21" s="1"/>
      <c r="UFF21" s="1"/>
      <c r="UFG21" s="1"/>
      <c r="UFH21" s="1"/>
      <c r="UFI21" s="1"/>
      <c r="UFJ21" s="1"/>
      <c r="UFK21" s="1"/>
      <c r="UFL21" s="1"/>
      <c r="UFM21" s="1"/>
      <c r="UFN21" s="1"/>
      <c r="UFO21" s="1"/>
      <c r="UFP21" s="1"/>
      <c r="UFQ21" s="1"/>
      <c r="UFR21" s="1"/>
      <c r="UFS21" s="1"/>
      <c r="UFT21" s="1"/>
      <c r="UFU21" s="1"/>
      <c r="UFV21" s="1"/>
      <c r="UFW21" s="1"/>
      <c r="UFX21" s="1"/>
      <c r="UFY21" s="1"/>
      <c r="UFZ21" s="1"/>
      <c r="UGA21" s="1"/>
      <c r="UGB21" s="1"/>
      <c r="UGC21" s="1"/>
      <c r="UGD21" s="1"/>
      <c r="UGE21" s="1"/>
      <c r="UGF21" s="1"/>
      <c r="UGG21" s="1"/>
      <c r="UGH21" s="1"/>
      <c r="UGI21" s="1"/>
      <c r="UGJ21" s="1"/>
      <c r="UGK21" s="1"/>
      <c r="UGL21" s="1"/>
      <c r="UGM21" s="1"/>
      <c r="UGN21" s="1"/>
      <c r="UGO21" s="1"/>
      <c r="UGP21" s="1"/>
      <c r="UGQ21" s="1"/>
      <c r="UGR21" s="1"/>
      <c r="UGS21" s="1"/>
      <c r="UGT21" s="1"/>
      <c r="UGU21" s="1"/>
      <c r="UGV21" s="1"/>
      <c r="UGW21" s="1"/>
      <c r="UGX21" s="1"/>
      <c r="UGY21" s="1"/>
      <c r="UGZ21" s="1"/>
      <c r="UHA21" s="1"/>
      <c r="UHB21" s="1"/>
      <c r="UHC21" s="1"/>
      <c r="UHD21" s="1"/>
      <c r="UHE21" s="1"/>
      <c r="UHF21" s="1"/>
      <c r="UHG21" s="1"/>
      <c r="UHH21" s="1"/>
      <c r="UHI21" s="1"/>
      <c r="UHJ21" s="1"/>
      <c r="UHK21" s="1"/>
      <c r="UHL21" s="1"/>
      <c r="UHM21" s="1"/>
      <c r="UHN21" s="1"/>
      <c r="UHO21" s="1"/>
      <c r="UHP21" s="1"/>
      <c r="UHQ21" s="1"/>
      <c r="UHR21" s="1"/>
      <c r="UHS21" s="1"/>
      <c r="UHT21" s="1"/>
      <c r="UHU21" s="1"/>
      <c r="UHV21" s="1"/>
      <c r="UHW21" s="1"/>
      <c r="UHX21" s="1"/>
      <c r="UHY21" s="1"/>
      <c r="UHZ21" s="1"/>
      <c r="UIA21" s="1"/>
      <c r="UIB21" s="1"/>
      <c r="UIC21" s="1"/>
      <c r="UID21" s="1"/>
      <c r="UIE21" s="1"/>
      <c r="UIF21" s="1"/>
      <c r="UIG21" s="1"/>
      <c r="UIH21" s="1"/>
      <c r="UII21" s="1"/>
      <c r="UIJ21" s="1"/>
      <c r="UIK21" s="1"/>
      <c r="UIL21" s="1"/>
      <c r="UIM21" s="1"/>
      <c r="UIN21" s="1"/>
      <c r="UIO21" s="1"/>
      <c r="UIP21" s="1"/>
      <c r="UIQ21" s="1"/>
      <c r="UIR21" s="1"/>
      <c r="UIS21" s="1"/>
      <c r="UIT21" s="1"/>
      <c r="UIU21" s="1"/>
      <c r="UIV21" s="1"/>
      <c r="UIW21" s="1"/>
      <c r="UIX21" s="1"/>
      <c r="UIY21" s="1"/>
      <c r="UIZ21" s="1"/>
      <c r="UJA21" s="1"/>
      <c r="UJB21" s="1"/>
      <c r="UJC21" s="1"/>
      <c r="UJD21" s="1"/>
      <c r="UJE21" s="1"/>
      <c r="UJF21" s="1"/>
      <c r="UJG21" s="1"/>
      <c r="UJH21" s="1"/>
      <c r="UJI21" s="1"/>
      <c r="UJJ21" s="1"/>
      <c r="UJK21" s="1"/>
      <c r="UJL21" s="1"/>
      <c r="UJM21" s="1"/>
      <c r="UJN21" s="1"/>
      <c r="UJO21" s="1"/>
      <c r="UJP21" s="1"/>
      <c r="UJQ21" s="1"/>
      <c r="UJR21" s="1"/>
      <c r="UJS21" s="1"/>
      <c r="UJT21" s="1"/>
      <c r="UJU21" s="1"/>
      <c r="UJV21" s="1"/>
      <c r="UJW21" s="1"/>
      <c r="UJX21" s="1"/>
      <c r="UJY21" s="1"/>
      <c r="UJZ21" s="1"/>
      <c r="UKA21" s="1"/>
      <c r="UKB21" s="1"/>
      <c r="UKC21" s="1"/>
      <c r="UKD21" s="1"/>
      <c r="UKE21" s="1"/>
      <c r="UKF21" s="1"/>
      <c r="UKG21" s="1"/>
      <c r="UKH21" s="1"/>
      <c r="UKI21" s="1"/>
      <c r="UKJ21" s="1"/>
      <c r="UKK21" s="1"/>
      <c r="UKL21" s="1"/>
      <c r="UKM21" s="1"/>
      <c r="UKN21" s="1"/>
      <c r="UKO21" s="1"/>
      <c r="UKP21" s="1"/>
      <c r="UKQ21" s="1"/>
      <c r="UKR21" s="1"/>
      <c r="UKS21" s="1"/>
      <c r="UKT21" s="1"/>
      <c r="UKU21" s="1"/>
      <c r="UKV21" s="1"/>
      <c r="UKW21" s="1"/>
      <c r="UKX21" s="1"/>
      <c r="UKY21" s="1"/>
      <c r="UKZ21" s="1"/>
      <c r="ULA21" s="1"/>
      <c r="ULB21" s="1"/>
      <c r="ULC21" s="1"/>
      <c r="ULD21" s="1"/>
      <c r="ULE21" s="1"/>
      <c r="ULF21" s="1"/>
      <c r="ULG21" s="1"/>
      <c r="ULH21" s="1"/>
      <c r="ULI21" s="1"/>
      <c r="ULJ21" s="1"/>
      <c r="ULK21" s="1"/>
      <c r="ULL21" s="1"/>
      <c r="ULM21" s="1"/>
      <c r="ULN21" s="1"/>
      <c r="ULO21" s="1"/>
      <c r="ULP21" s="1"/>
      <c r="ULQ21" s="1"/>
      <c r="ULR21" s="1"/>
      <c r="ULS21" s="1"/>
      <c r="ULT21" s="1"/>
      <c r="ULU21" s="1"/>
      <c r="ULV21" s="1"/>
      <c r="ULW21" s="1"/>
      <c r="ULX21" s="1"/>
      <c r="ULY21" s="1"/>
      <c r="ULZ21" s="1"/>
      <c r="UMA21" s="1"/>
      <c r="UMB21" s="1"/>
      <c r="UMC21" s="1"/>
      <c r="UMD21" s="1"/>
      <c r="UME21" s="1"/>
      <c r="UMF21" s="1"/>
      <c r="UMG21" s="1"/>
      <c r="UMH21" s="1"/>
      <c r="UMI21" s="1"/>
      <c r="UMJ21" s="1"/>
      <c r="UMK21" s="1"/>
      <c r="UML21" s="1"/>
      <c r="UMM21" s="1"/>
      <c r="UMN21" s="1"/>
      <c r="UMO21" s="1"/>
      <c r="UMP21" s="1"/>
      <c r="UMQ21" s="1"/>
      <c r="UMR21" s="1"/>
      <c r="UMS21" s="1"/>
      <c r="UMT21" s="1"/>
      <c r="UMU21" s="1"/>
      <c r="UMV21" s="1"/>
      <c r="UMW21" s="1"/>
      <c r="UMX21" s="1"/>
      <c r="UMY21" s="1"/>
      <c r="UMZ21" s="1"/>
      <c r="UNA21" s="1"/>
      <c r="UNB21" s="1"/>
      <c r="UNC21" s="1"/>
      <c r="UND21" s="1"/>
      <c r="UNE21" s="1"/>
      <c r="UNF21" s="1"/>
      <c r="UNG21" s="1"/>
      <c r="UNH21" s="1"/>
      <c r="UNI21" s="1"/>
      <c r="UNJ21" s="1"/>
      <c r="UNK21" s="1"/>
      <c r="UNL21" s="1"/>
      <c r="UNM21" s="1"/>
      <c r="UNN21" s="1"/>
      <c r="UNO21" s="1"/>
      <c r="UNP21" s="1"/>
      <c r="UNQ21" s="1"/>
      <c r="UNR21" s="1"/>
      <c r="UNS21" s="1"/>
      <c r="UNT21" s="1"/>
      <c r="UNU21" s="1"/>
      <c r="UNV21" s="1"/>
      <c r="UNW21" s="1"/>
      <c r="UNX21" s="1"/>
      <c r="UNY21" s="1"/>
      <c r="UNZ21" s="1"/>
      <c r="UOA21" s="1"/>
      <c r="UOB21" s="1"/>
      <c r="UOC21" s="1"/>
      <c r="UOD21" s="1"/>
      <c r="UOE21" s="1"/>
      <c r="UOF21" s="1"/>
      <c r="UOG21" s="1"/>
      <c r="UOH21" s="1"/>
      <c r="UOI21" s="1"/>
      <c r="UOJ21" s="1"/>
      <c r="UOK21" s="1"/>
      <c r="UOL21" s="1"/>
      <c r="UOM21" s="1"/>
      <c r="UON21" s="1"/>
      <c r="UOO21" s="1"/>
      <c r="UOP21" s="1"/>
      <c r="UOQ21" s="1"/>
      <c r="UOR21" s="1"/>
      <c r="UOS21" s="1"/>
      <c r="UOT21" s="1"/>
      <c r="UOU21" s="1"/>
      <c r="UOV21" s="1"/>
      <c r="UOW21" s="1"/>
      <c r="UOX21" s="1"/>
      <c r="UOY21" s="1"/>
      <c r="UOZ21" s="1"/>
      <c r="UPA21" s="1"/>
      <c r="UPB21" s="1"/>
      <c r="UPC21" s="1"/>
      <c r="UPD21" s="1"/>
      <c r="UPE21" s="1"/>
      <c r="UPF21" s="1"/>
      <c r="UPG21" s="1"/>
      <c r="UPH21" s="1"/>
      <c r="UPI21" s="1"/>
      <c r="UPJ21" s="1"/>
      <c r="UPK21" s="1"/>
      <c r="UPL21" s="1"/>
      <c r="UPM21" s="1"/>
      <c r="UPN21" s="1"/>
      <c r="UPO21" s="1"/>
      <c r="UPP21" s="1"/>
      <c r="UPQ21" s="1"/>
      <c r="UPR21" s="1"/>
      <c r="UPS21" s="1"/>
      <c r="UPT21" s="1"/>
      <c r="UPU21" s="1"/>
      <c r="UPV21" s="1"/>
      <c r="UPW21" s="1"/>
      <c r="UPX21" s="1"/>
      <c r="UPY21" s="1"/>
      <c r="UPZ21" s="1"/>
      <c r="UQA21" s="1"/>
      <c r="UQB21" s="1"/>
      <c r="UQC21" s="1"/>
      <c r="UQD21" s="1"/>
      <c r="UQE21" s="1"/>
      <c r="UQF21" s="1"/>
      <c r="UQG21" s="1"/>
      <c r="UQH21" s="1"/>
      <c r="UQI21" s="1"/>
      <c r="UQJ21" s="1"/>
      <c r="UQK21" s="1"/>
      <c r="UQL21" s="1"/>
      <c r="UQM21" s="1"/>
      <c r="UQN21" s="1"/>
      <c r="UQO21" s="1"/>
      <c r="UQP21" s="1"/>
      <c r="UQQ21" s="1"/>
      <c r="UQR21" s="1"/>
      <c r="UQS21" s="1"/>
      <c r="UQT21" s="1"/>
      <c r="UQU21" s="1"/>
      <c r="UQV21" s="1"/>
      <c r="UQW21" s="1"/>
      <c r="UQX21" s="1"/>
      <c r="UQY21" s="1"/>
      <c r="UQZ21" s="1"/>
      <c r="URA21" s="1"/>
      <c r="URB21" s="1"/>
      <c r="URC21" s="1"/>
      <c r="URD21" s="1"/>
      <c r="URE21" s="1"/>
      <c r="URF21" s="1"/>
      <c r="URG21" s="1"/>
      <c r="URH21" s="1"/>
      <c r="URI21" s="1"/>
      <c r="URJ21" s="1"/>
      <c r="URK21" s="1"/>
      <c r="URL21" s="1"/>
      <c r="URM21" s="1"/>
      <c r="URN21" s="1"/>
      <c r="URO21" s="1"/>
      <c r="URP21" s="1"/>
      <c r="URQ21" s="1"/>
      <c r="URR21" s="1"/>
      <c r="URS21" s="1"/>
      <c r="URT21" s="1"/>
      <c r="URU21" s="1"/>
      <c r="URV21" s="1"/>
      <c r="URW21" s="1"/>
      <c r="URX21" s="1"/>
      <c r="URY21" s="1"/>
      <c r="URZ21" s="1"/>
      <c r="USA21" s="1"/>
      <c r="USB21" s="1"/>
      <c r="USC21" s="1"/>
      <c r="USD21" s="1"/>
      <c r="USE21" s="1"/>
      <c r="USF21" s="1"/>
      <c r="USG21" s="1"/>
      <c r="USH21" s="1"/>
      <c r="USI21" s="1"/>
      <c r="USJ21" s="1"/>
      <c r="USK21" s="1"/>
      <c r="USL21" s="1"/>
      <c r="USM21" s="1"/>
      <c r="USN21" s="1"/>
      <c r="USO21" s="1"/>
      <c r="USP21" s="1"/>
      <c r="USQ21" s="1"/>
      <c r="USR21" s="1"/>
      <c r="USS21" s="1"/>
      <c r="UST21" s="1"/>
      <c r="USU21" s="1"/>
      <c r="USV21" s="1"/>
      <c r="USW21" s="1"/>
      <c r="USX21" s="1"/>
      <c r="USY21" s="1"/>
      <c r="USZ21" s="1"/>
      <c r="UTA21" s="1"/>
      <c r="UTB21" s="1"/>
      <c r="UTC21" s="1"/>
      <c r="UTD21" s="1"/>
      <c r="UTE21" s="1"/>
      <c r="UTF21" s="1"/>
      <c r="UTG21" s="1"/>
      <c r="UTH21" s="1"/>
      <c r="UTI21" s="1"/>
      <c r="UTJ21" s="1"/>
      <c r="UTK21" s="1"/>
      <c r="UTL21" s="1"/>
      <c r="UTM21" s="1"/>
      <c r="UTN21" s="1"/>
      <c r="UTO21" s="1"/>
      <c r="UTP21" s="1"/>
      <c r="UTQ21" s="1"/>
      <c r="UTR21" s="1"/>
      <c r="UTS21" s="1"/>
      <c r="UTT21" s="1"/>
      <c r="UTU21" s="1"/>
      <c r="UTV21" s="1"/>
      <c r="UTW21" s="1"/>
      <c r="UTX21" s="1"/>
      <c r="UTY21" s="1"/>
      <c r="UTZ21" s="1"/>
      <c r="UUA21" s="1"/>
      <c r="UUB21" s="1"/>
      <c r="UUC21" s="1"/>
      <c r="UUD21" s="1"/>
      <c r="UUE21" s="1"/>
      <c r="UUF21" s="1"/>
      <c r="UUG21" s="1"/>
      <c r="UUH21" s="1"/>
      <c r="UUI21" s="1"/>
      <c r="UUJ21" s="1"/>
      <c r="UUK21" s="1"/>
      <c r="UUL21" s="1"/>
      <c r="UUM21" s="1"/>
      <c r="UUN21" s="1"/>
      <c r="UUO21" s="1"/>
      <c r="UUP21" s="1"/>
      <c r="UUQ21" s="1"/>
      <c r="UUR21" s="1"/>
      <c r="UUS21" s="1"/>
      <c r="UUT21" s="1"/>
      <c r="UUU21" s="1"/>
      <c r="UUV21" s="1"/>
      <c r="UUW21" s="1"/>
      <c r="UUX21" s="1"/>
      <c r="UUY21" s="1"/>
      <c r="UUZ21" s="1"/>
      <c r="UVA21" s="1"/>
      <c r="UVB21" s="1"/>
      <c r="UVC21" s="1"/>
      <c r="UVD21" s="1"/>
      <c r="UVE21" s="1"/>
      <c r="UVF21" s="1"/>
      <c r="UVG21" s="1"/>
      <c r="UVH21" s="1"/>
      <c r="UVI21" s="1"/>
      <c r="UVJ21" s="1"/>
      <c r="UVK21" s="1"/>
      <c r="UVL21" s="1"/>
      <c r="UVM21" s="1"/>
      <c r="UVN21" s="1"/>
      <c r="UVO21" s="1"/>
      <c r="UVP21" s="1"/>
      <c r="UVQ21" s="1"/>
      <c r="UVR21" s="1"/>
      <c r="UVS21" s="1"/>
      <c r="UVT21" s="1"/>
      <c r="UVU21" s="1"/>
      <c r="UVV21" s="1"/>
      <c r="UVW21" s="1"/>
      <c r="UVX21" s="1"/>
      <c r="UVY21" s="1"/>
      <c r="UVZ21" s="1"/>
      <c r="UWA21" s="1"/>
      <c r="UWB21" s="1"/>
      <c r="UWC21" s="1"/>
      <c r="UWD21" s="1"/>
      <c r="UWE21" s="1"/>
      <c r="UWF21" s="1"/>
      <c r="UWG21" s="1"/>
      <c r="UWH21" s="1"/>
      <c r="UWI21" s="1"/>
      <c r="UWJ21" s="1"/>
      <c r="UWK21" s="1"/>
      <c r="UWL21" s="1"/>
      <c r="UWM21" s="1"/>
      <c r="UWN21" s="1"/>
      <c r="UWO21" s="1"/>
      <c r="UWP21" s="1"/>
      <c r="UWQ21" s="1"/>
      <c r="UWR21" s="1"/>
      <c r="UWS21" s="1"/>
      <c r="UWT21" s="1"/>
      <c r="UWU21" s="1"/>
      <c r="UWV21" s="1"/>
      <c r="UWW21" s="1"/>
      <c r="UWX21" s="1"/>
      <c r="UWY21" s="1"/>
      <c r="UWZ21" s="1"/>
      <c r="UXA21" s="1"/>
      <c r="UXB21" s="1"/>
      <c r="UXC21" s="1"/>
      <c r="UXD21" s="1"/>
      <c r="UXE21" s="1"/>
      <c r="UXF21" s="1"/>
      <c r="UXG21" s="1"/>
      <c r="UXH21" s="1"/>
      <c r="UXI21" s="1"/>
      <c r="UXJ21" s="1"/>
      <c r="UXK21" s="1"/>
      <c r="UXL21" s="1"/>
      <c r="UXM21" s="1"/>
      <c r="UXN21" s="1"/>
      <c r="UXO21" s="1"/>
      <c r="UXP21" s="1"/>
      <c r="UXQ21" s="1"/>
      <c r="UXR21" s="1"/>
      <c r="UXS21" s="1"/>
      <c r="UXT21" s="1"/>
      <c r="UXU21" s="1"/>
      <c r="UXV21" s="1"/>
      <c r="UXW21" s="1"/>
      <c r="UXX21" s="1"/>
      <c r="UXY21" s="1"/>
      <c r="UXZ21" s="1"/>
      <c r="UYA21" s="1"/>
      <c r="UYB21" s="1"/>
      <c r="UYC21" s="1"/>
      <c r="UYD21" s="1"/>
      <c r="UYE21" s="1"/>
      <c r="UYF21" s="1"/>
      <c r="UYG21" s="1"/>
      <c r="UYH21" s="1"/>
      <c r="UYI21" s="1"/>
      <c r="UYJ21" s="1"/>
      <c r="UYK21" s="1"/>
      <c r="UYL21" s="1"/>
      <c r="UYM21" s="1"/>
      <c r="UYN21" s="1"/>
      <c r="UYO21" s="1"/>
      <c r="UYP21" s="1"/>
      <c r="UYQ21" s="1"/>
      <c r="UYR21" s="1"/>
      <c r="UYS21" s="1"/>
      <c r="UYT21" s="1"/>
      <c r="UYU21" s="1"/>
      <c r="UYV21" s="1"/>
      <c r="UYW21" s="1"/>
      <c r="UYX21" s="1"/>
      <c r="UYY21" s="1"/>
      <c r="UYZ21" s="1"/>
      <c r="UZA21" s="1"/>
      <c r="UZB21" s="1"/>
      <c r="UZC21" s="1"/>
      <c r="UZD21" s="1"/>
      <c r="UZE21" s="1"/>
      <c r="UZF21" s="1"/>
      <c r="UZG21" s="1"/>
      <c r="UZH21" s="1"/>
      <c r="UZI21" s="1"/>
      <c r="UZJ21" s="1"/>
      <c r="UZK21" s="1"/>
      <c r="UZL21" s="1"/>
      <c r="UZM21" s="1"/>
      <c r="UZN21" s="1"/>
      <c r="UZO21" s="1"/>
      <c r="UZP21" s="1"/>
      <c r="UZQ21" s="1"/>
      <c r="UZR21" s="1"/>
      <c r="UZS21" s="1"/>
      <c r="UZT21" s="1"/>
      <c r="UZU21" s="1"/>
      <c r="UZV21" s="1"/>
      <c r="UZW21" s="1"/>
      <c r="UZX21" s="1"/>
      <c r="UZY21" s="1"/>
      <c r="UZZ21" s="1"/>
      <c r="VAA21" s="1"/>
      <c r="VAB21" s="1"/>
      <c r="VAC21" s="1"/>
      <c r="VAD21" s="1"/>
      <c r="VAE21" s="1"/>
      <c r="VAF21" s="1"/>
      <c r="VAG21" s="1"/>
      <c r="VAH21" s="1"/>
      <c r="VAI21" s="1"/>
      <c r="VAJ21" s="1"/>
      <c r="VAK21" s="1"/>
      <c r="VAL21" s="1"/>
      <c r="VAM21" s="1"/>
      <c r="VAN21" s="1"/>
      <c r="VAO21" s="1"/>
      <c r="VAP21" s="1"/>
      <c r="VAQ21" s="1"/>
      <c r="VAR21" s="1"/>
      <c r="VAS21" s="1"/>
      <c r="VAT21" s="1"/>
      <c r="VAU21" s="1"/>
      <c r="VAV21" s="1"/>
      <c r="VAW21" s="1"/>
      <c r="VAX21" s="1"/>
      <c r="VAY21" s="1"/>
      <c r="VAZ21" s="1"/>
      <c r="VBA21" s="1"/>
      <c r="VBB21" s="1"/>
      <c r="VBC21" s="1"/>
      <c r="VBD21" s="1"/>
      <c r="VBE21" s="1"/>
      <c r="VBF21" s="1"/>
      <c r="VBG21" s="1"/>
      <c r="VBH21" s="1"/>
      <c r="VBI21" s="1"/>
      <c r="VBJ21" s="1"/>
      <c r="VBK21" s="1"/>
      <c r="VBL21" s="1"/>
      <c r="VBM21" s="1"/>
      <c r="VBN21" s="1"/>
      <c r="VBO21" s="1"/>
      <c r="VBP21" s="1"/>
      <c r="VBQ21" s="1"/>
      <c r="VBR21" s="1"/>
      <c r="VBS21" s="1"/>
      <c r="VBT21" s="1"/>
      <c r="VBU21" s="1"/>
      <c r="VBV21" s="1"/>
      <c r="VBW21" s="1"/>
      <c r="VBX21" s="1"/>
      <c r="VBY21" s="1"/>
      <c r="VBZ21" s="1"/>
      <c r="VCA21" s="1"/>
      <c r="VCB21" s="1"/>
      <c r="VCC21" s="1"/>
      <c r="VCD21" s="1"/>
      <c r="VCE21" s="1"/>
      <c r="VCF21" s="1"/>
      <c r="VCG21" s="1"/>
      <c r="VCH21" s="1"/>
      <c r="VCI21" s="1"/>
      <c r="VCJ21" s="1"/>
      <c r="VCK21" s="1"/>
      <c r="VCL21" s="1"/>
      <c r="VCM21" s="1"/>
      <c r="VCN21" s="1"/>
      <c r="VCO21" s="1"/>
      <c r="VCP21" s="1"/>
      <c r="VCQ21" s="1"/>
      <c r="VCR21" s="1"/>
      <c r="VCS21" s="1"/>
      <c r="VCT21" s="1"/>
      <c r="VCU21" s="1"/>
      <c r="VCV21" s="1"/>
      <c r="VCW21" s="1"/>
      <c r="VCX21" s="1"/>
      <c r="VCY21" s="1"/>
      <c r="VCZ21" s="1"/>
      <c r="VDA21" s="1"/>
      <c r="VDB21" s="1"/>
      <c r="VDC21" s="1"/>
      <c r="VDD21" s="1"/>
      <c r="VDE21" s="1"/>
      <c r="VDF21" s="1"/>
      <c r="VDG21" s="1"/>
      <c r="VDH21" s="1"/>
      <c r="VDI21" s="1"/>
      <c r="VDJ21" s="1"/>
      <c r="VDK21" s="1"/>
      <c r="VDL21" s="1"/>
      <c r="VDM21" s="1"/>
      <c r="VDN21" s="1"/>
      <c r="VDO21" s="1"/>
      <c r="VDP21" s="1"/>
      <c r="VDQ21" s="1"/>
      <c r="VDR21" s="1"/>
      <c r="VDS21" s="1"/>
      <c r="VDT21" s="1"/>
      <c r="VDU21" s="1"/>
      <c r="VDV21" s="1"/>
      <c r="VDW21" s="1"/>
      <c r="VDX21" s="1"/>
      <c r="VDY21" s="1"/>
      <c r="VDZ21" s="1"/>
      <c r="VEA21" s="1"/>
      <c r="VEB21" s="1"/>
      <c r="VEC21" s="1"/>
      <c r="VED21" s="1"/>
      <c r="VEE21" s="1"/>
      <c r="VEF21" s="1"/>
      <c r="VEG21" s="1"/>
      <c r="VEH21" s="1"/>
      <c r="VEI21" s="1"/>
      <c r="VEJ21" s="1"/>
      <c r="VEK21" s="1"/>
      <c r="VEL21" s="1"/>
      <c r="VEM21" s="1"/>
      <c r="VEN21" s="1"/>
      <c r="VEO21" s="1"/>
      <c r="VEP21" s="1"/>
      <c r="VEQ21" s="1"/>
      <c r="VER21" s="1"/>
      <c r="VES21" s="1"/>
      <c r="VET21" s="1"/>
      <c r="VEU21" s="1"/>
      <c r="VEV21" s="1"/>
      <c r="VEW21" s="1"/>
      <c r="VEX21" s="1"/>
      <c r="VEY21" s="1"/>
      <c r="VEZ21" s="1"/>
      <c r="VFA21" s="1"/>
      <c r="VFB21" s="1"/>
      <c r="VFC21" s="1"/>
      <c r="VFD21" s="1"/>
      <c r="VFE21" s="1"/>
      <c r="VFF21" s="1"/>
      <c r="VFG21" s="1"/>
      <c r="VFH21" s="1"/>
      <c r="VFI21" s="1"/>
      <c r="VFJ21" s="1"/>
      <c r="VFK21" s="1"/>
      <c r="VFL21" s="1"/>
      <c r="VFM21" s="1"/>
      <c r="VFN21" s="1"/>
      <c r="VFO21" s="1"/>
      <c r="VFP21" s="1"/>
      <c r="VFQ21" s="1"/>
      <c r="VFR21" s="1"/>
      <c r="VFS21" s="1"/>
      <c r="VFT21" s="1"/>
      <c r="VFU21" s="1"/>
      <c r="VFV21" s="1"/>
      <c r="VFW21" s="1"/>
      <c r="VFX21" s="1"/>
      <c r="VFY21" s="1"/>
      <c r="VFZ21" s="1"/>
      <c r="VGA21" s="1"/>
      <c r="VGB21" s="1"/>
      <c r="VGC21" s="1"/>
      <c r="VGD21" s="1"/>
      <c r="VGE21" s="1"/>
      <c r="VGF21" s="1"/>
      <c r="VGG21" s="1"/>
      <c r="VGH21" s="1"/>
      <c r="VGI21" s="1"/>
      <c r="VGJ21" s="1"/>
      <c r="VGK21" s="1"/>
      <c r="VGL21" s="1"/>
      <c r="VGM21" s="1"/>
      <c r="VGN21" s="1"/>
      <c r="VGO21" s="1"/>
      <c r="VGP21" s="1"/>
      <c r="VGQ21" s="1"/>
      <c r="VGR21" s="1"/>
      <c r="VGS21" s="1"/>
      <c r="VGT21" s="1"/>
      <c r="VGU21" s="1"/>
      <c r="VGV21" s="1"/>
      <c r="VGW21" s="1"/>
      <c r="VGX21" s="1"/>
      <c r="VGY21" s="1"/>
      <c r="VGZ21" s="1"/>
      <c r="VHA21" s="1"/>
      <c r="VHB21" s="1"/>
      <c r="VHC21" s="1"/>
      <c r="VHD21" s="1"/>
      <c r="VHE21" s="1"/>
      <c r="VHF21" s="1"/>
      <c r="VHG21" s="1"/>
      <c r="VHH21" s="1"/>
      <c r="VHI21" s="1"/>
      <c r="VHJ21" s="1"/>
      <c r="VHK21" s="1"/>
      <c r="VHL21" s="1"/>
      <c r="VHM21" s="1"/>
      <c r="VHN21" s="1"/>
      <c r="VHO21" s="1"/>
      <c r="VHP21" s="1"/>
      <c r="VHQ21" s="1"/>
      <c r="VHR21" s="1"/>
      <c r="VHS21" s="1"/>
      <c r="VHT21" s="1"/>
      <c r="VHU21" s="1"/>
      <c r="VHV21" s="1"/>
      <c r="VHW21" s="1"/>
      <c r="VHX21" s="1"/>
      <c r="VHY21" s="1"/>
      <c r="VHZ21" s="1"/>
      <c r="VIA21" s="1"/>
      <c r="VIB21" s="1"/>
      <c r="VIC21" s="1"/>
      <c r="VID21" s="1"/>
      <c r="VIE21" s="1"/>
      <c r="VIF21" s="1"/>
      <c r="VIG21" s="1"/>
      <c r="VIH21" s="1"/>
      <c r="VII21" s="1"/>
      <c r="VIJ21" s="1"/>
      <c r="VIK21" s="1"/>
      <c r="VIL21" s="1"/>
      <c r="VIM21" s="1"/>
      <c r="VIN21" s="1"/>
      <c r="VIO21" s="1"/>
      <c r="VIP21" s="1"/>
      <c r="VIQ21" s="1"/>
      <c r="VIR21" s="1"/>
      <c r="VIS21" s="1"/>
      <c r="VIT21" s="1"/>
      <c r="VIU21" s="1"/>
      <c r="VIV21" s="1"/>
      <c r="VIW21" s="1"/>
      <c r="VIX21" s="1"/>
      <c r="VIY21" s="1"/>
      <c r="VIZ21" s="1"/>
      <c r="VJA21" s="1"/>
      <c r="VJB21" s="1"/>
      <c r="VJC21" s="1"/>
      <c r="VJD21" s="1"/>
      <c r="VJE21" s="1"/>
      <c r="VJF21" s="1"/>
      <c r="VJG21" s="1"/>
      <c r="VJH21" s="1"/>
      <c r="VJI21" s="1"/>
      <c r="VJJ21" s="1"/>
      <c r="VJK21" s="1"/>
      <c r="VJL21" s="1"/>
      <c r="VJM21" s="1"/>
      <c r="VJN21" s="1"/>
      <c r="VJO21" s="1"/>
      <c r="VJP21" s="1"/>
      <c r="VJQ21" s="1"/>
      <c r="VJR21" s="1"/>
      <c r="VJS21" s="1"/>
      <c r="VJT21" s="1"/>
      <c r="VJU21" s="1"/>
      <c r="VJV21" s="1"/>
      <c r="VJW21" s="1"/>
      <c r="VJX21" s="1"/>
      <c r="VJY21" s="1"/>
      <c r="VJZ21" s="1"/>
      <c r="VKA21" s="1"/>
      <c r="VKB21" s="1"/>
      <c r="VKC21" s="1"/>
      <c r="VKD21" s="1"/>
      <c r="VKE21" s="1"/>
      <c r="VKF21" s="1"/>
      <c r="VKG21" s="1"/>
      <c r="VKH21" s="1"/>
      <c r="VKI21" s="1"/>
      <c r="VKJ21" s="1"/>
      <c r="VKK21" s="1"/>
      <c r="VKL21" s="1"/>
      <c r="VKM21" s="1"/>
      <c r="VKN21" s="1"/>
      <c r="VKO21" s="1"/>
      <c r="VKP21" s="1"/>
      <c r="VKQ21" s="1"/>
      <c r="VKR21" s="1"/>
      <c r="VKS21" s="1"/>
      <c r="VKT21" s="1"/>
      <c r="VKU21" s="1"/>
      <c r="VKV21" s="1"/>
      <c r="VKW21" s="1"/>
      <c r="VKX21" s="1"/>
      <c r="VKY21" s="1"/>
      <c r="VKZ21" s="1"/>
      <c r="VLA21" s="1"/>
      <c r="VLB21" s="1"/>
      <c r="VLC21" s="1"/>
      <c r="VLD21" s="1"/>
      <c r="VLE21" s="1"/>
      <c r="VLF21" s="1"/>
      <c r="VLG21" s="1"/>
      <c r="VLH21" s="1"/>
      <c r="VLI21" s="1"/>
      <c r="VLJ21" s="1"/>
      <c r="VLK21" s="1"/>
      <c r="VLL21" s="1"/>
      <c r="VLM21" s="1"/>
      <c r="VLN21" s="1"/>
      <c r="VLO21" s="1"/>
      <c r="VLP21" s="1"/>
      <c r="VLQ21" s="1"/>
      <c r="VLR21" s="1"/>
      <c r="VLS21" s="1"/>
      <c r="VLT21" s="1"/>
      <c r="VLU21" s="1"/>
      <c r="VLV21" s="1"/>
      <c r="VLW21" s="1"/>
      <c r="VLX21" s="1"/>
      <c r="VLY21" s="1"/>
      <c r="VLZ21" s="1"/>
      <c r="VMA21" s="1"/>
      <c r="VMB21" s="1"/>
      <c r="VMC21" s="1"/>
      <c r="VMD21" s="1"/>
      <c r="VME21" s="1"/>
      <c r="VMF21" s="1"/>
      <c r="VMG21" s="1"/>
      <c r="VMH21" s="1"/>
      <c r="VMI21" s="1"/>
      <c r="VMJ21" s="1"/>
      <c r="VMK21" s="1"/>
      <c r="VML21" s="1"/>
      <c r="VMM21" s="1"/>
      <c r="VMN21" s="1"/>
      <c r="VMO21" s="1"/>
      <c r="VMP21" s="1"/>
      <c r="VMQ21" s="1"/>
      <c r="VMR21" s="1"/>
      <c r="VMS21" s="1"/>
      <c r="VMT21" s="1"/>
      <c r="VMU21" s="1"/>
      <c r="VMV21" s="1"/>
      <c r="VMW21" s="1"/>
      <c r="VMX21" s="1"/>
      <c r="VMY21" s="1"/>
      <c r="VMZ21" s="1"/>
      <c r="VNA21" s="1"/>
      <c r="VNB21" s="1"/>
      <c r="VNC21" s="1"/>
      <c r="VND21" s="1"/>
      <c r="VNE21" s="1"/>
      <c r="VNF21" s="1"/>
      <c r="VNG21" s="1"/>
      <c r="VNH21" s="1"/>
      <c r="VNI21" s="1"/>
      <c r="VNJ21" s="1"/>
      <c r="VNK21" s="1"/>
      <c r="VNL21" s="1"/>
      <c r="VNM21" s="1"/>
      <c r="VNN21" s="1"/>
      <c r="VNO21" s="1"/>
      <c r="VNP21" s="1"/>
      <c r="VNQ21" s="1"/>
      <c r="VNR21" s="1"/>
      <c r="VNS21" s="1"/>
      <c r="VNT21" s="1"/>
      <c r="VNU21" s="1"/>
      <c r="VNV21" s="1"/>
      <c r="VNW21" s="1"/>
      <c r="VNX21" s="1"/>
      <c r="VNY21" s="1"/>
      <c r="VNZ21" s="1"/>
      <c r="VOA21" s="1"/>
      <c r="VOB21" s="1"/>
      <c r="VOC21" s="1"/>
      <c r="VOD21" s="1"/>
      <c r="VOE21" s="1"/>
      <c r="VOF21" s="1"/>
      <c r="VOG21" s="1"/>
      <c r="VOH21" s="1"/>
      <c r="VOI21" s="1"/>
      <c r="VOJ21" s="1"/>
      <c r="VOK21" s="1"/>
      <c r="VOL21" s="1"/>
      <c r="VOM21" s="1"/>
      <c r="VON21" s="1"/>
      <c r="VOO21" s="1"/>
      <c r="VOP21" s="1"/>
      <c r="VOQ21" s="1"/>
      <c r="VOR21" s="1"/>
      <c r="VOS21" s="1"/>
      <c r="VOT21" s="1"/>
      <c r="VOU21" s="1"/>
      <c r="VOV21" s="1"/>
      <c r="VOW21" s="1"/>
      <c r="VOX21" s="1"/>
      <c r="VOY21" s="1"/>
      <c r="VOZ21" s="1"/>
      <c r="VPA21" s="1"/>
      <c r="VPB21" s="1"/>
      <c r="VPC21" s="1"/>
      <c r="VPD21" s="1"/>
      <c r="VPE21" s="1"/>
      <c r="VPF21" s="1"/>
      <c r="VPG21" s="1"/>
      <c r="VPH21" s="1"/>
      <c r="VPI21" s="1"/>
      <c r="VPJ21" s="1"/>
      <c r="VPK21" s="1"/>
      <c r="VPL21" s="1"/>
      <c r="VPM21" s="1"/>
      <c r="VPN21" s="1"/>
      <c r="VPO21" s="1"/>
      <c r="VPP21" s="1"/>
      <c r="VPQ21" s="1"/>
      <c r="VPR21" s="1"/>
      <c r="VPS21" s="1"/>
      <c r="VPT21" s="1"/>
      <c r="VPU21" s="1"/>
      <c r="VPV21" s="1"/>
      <c r="VPW21" s="1"/>
      <c r="VPX21" s="1"/>
      <c r="VPY21" s="1"/>
      <c r="VPZ21" s="1"/>
      <c r="VQA21" s="1"/>
      <c r="VQB21" s="1"/>
      <c r="VQC21" s="1"/>
      <c r="VQD21" s="1"/>
      <c r="VQE21" s="1"/>
      <c r="VQF21" s="1"/>
      <c r="VQG21" s="1"/>
      <c r="VQH21" s="1"/>
      <c r="VQI21" s="1"/>
      <c r="VQJ21" s="1"/>
      <c r="VQK21" s="1"/>
      <c r="VQL21" s="1"/>
      <c r="VQM21" s="1"/>
      <c r="VQN21" s="1"/>
      <c r="VQO21" s="1"/>
      <c r="VQP21" s="1"/>
      <c r="VQQ21" s="1"/>
      <c r="VQR21" s="1"/>
      <c r="VQS21" s="1"/>
      <c r="VQT21" s="1"/>
      <c r="VQU21" s="1"/>
      <c r="VQV21" s="1"/>
      <c r="VQW21" s="1"/>
      <c r="VQX21" s="1"/>
      <c r="VQY21" s="1"/>
      <c r="VQZ21" s="1"/>
      <c r="VRA21" s="1"/>
      <c r="VRB21" s="1"/>
      <c r="VRC21" s="1"/>
      <c r="VRD21" s="1"/>
      <c r="VRE21" s="1"/>
      <c r="VRF21" s="1"/>
      <c r="VRG21" s="1"/>
      <c r="VRH21" s="1"/>
      <c r="VRI21" s="1"/>
      <c r="VRJ21" s="1"/>
      <c r="VRK21" s="1"/>
      <c r="VRL21" s="1"/>
      <c r="VRM21" s="1"/>
      <c r="VRN21" s="1"/>
      <c r="VRO21" s="1"/>
      <c r="VRP21" s="1"/>
      <c r="VRQ21" s="1"/>
      <c r="VRR21" s="1"/>
      <c r="VRS21" s="1"/>
      <c r="VRT21" s="1"/>
      <c r="VRU21" s="1"/>
      <c r="VRV21" s="1"/>
      <c r="VRW21" s="1"/>
      <c r="VRX21" s="1"/>
      <c r="VRY21" s="1"/>
      <c r="VRZ21" s="1"/>
      <c r="VSA21" s="1"/>
      <c r="VSB21" s="1"/>
      <c r="VSC21" s="1"/>
      <c r="VSD21" s="1"/>
      <c r="VSE21" s="1"/>
      <c r="VSF21" s="1"/>
      <c r="VSG21" s="1"/>
      <c r="VSH21" s="1"/>
      <c r="VSI21" s="1"/>
      <c r="VSJ21" s="1"/>
      <c r="VSK21" s="1"/>
      <c r="VSL21" s="1"/>
      <c r="VSM21" s="1"/>
      <c r="VSN21" s="1"/>
      <c r="VSO21" s="1"/>
      <c r="VSP21" s="1"/>
      <c r="VSQ21" s="1"/>
      <c r="VSR21" s="1"/>
      <c r="VSS21" s="1"/>
      <c r="VST21" s="1"/>
      <c r="VSU21" s="1"/>
      <c r="VSV21" s="1"/>
      <c r="VSW21" s="1"/>
      <c r="VSX21" s="1"/>
      <c r="VSY21" s="1"/>
      <c r="VSZ21" s="1"/>
      <c r="VTA21" s="1"/>
      <c r="VTB21" s="1"/>
      <c r="VTC21" s="1"/>
      <c r="VTD21" s="1"/>
      <c r="VTE21" s="1"/>
      <c r="VTF21" s="1"/>
      <c r="VTG21" s="1"/>
      <c r="VTH21" s="1"/>
      <c r="VTI21" s="1"/>
      <c r="VTJ21" s="1"/>
      <c r="VTK21" s="1"/>
      <c r="VTL21" s="1"/>
      <c r="VTM21" s="1"/>
      <c r="VTN21" s="1"/>
      <c r="VTO21" s="1"/>
      <c r="VTP21" s="1"/>
      <c r="VTQ21" s="1"/>
      <c r="VTR21" s="1"/>
      <c r="VTS21" s="1"/>
      <c r="VTT21" s="1"/>
      <c r="VTU21" s="1"/>
      <c r="VTV21" s="1"/>
      <c r="VTW21" s="1"/>
      <c r="VTX21" s="1"/>
      <c r="VTY21" s="1"/>
      <c r="VTZ21" s="1"/>
      <c r="VUA21" s="1"/>
      <c r="VUB21" s="1"/>
      <c r="VUC21" s="1"/>
      <c r="VUD21" s="1"/>
      <c r="VUE21" s="1"/>
      <c r="VUF21" s="1"/>
      <c r="VUG21" s="1"/>
      <c r="VUH21" s="1"/>
      <c r="VUI21" s="1"/>
      <c r="VUJ21" s="1"/>
      <c r="VUK21" s="1"/>
      <c r="VUL21" s="1"/>
      <c r="VUM21" s="1"/>
      <c r="VUN21" s="1"/>
      <c r="VUO21" s="1"/>
      <c r="VUP21" s="1"/>
      <c r="VUQ21" s="1"/>
      <c r="VUR21" s="1"/>
      <c r="VUS21" s="1"/>
      <c r="VUT21" s="1"/>
      <c r="VUU21" s="1"/>
      <c r="VUV21" s="1"/>
      <c r="VUW21" s="1"/>
      <c r="VUX21" s="1"/>
      <c r="VUY21" s="1"/>
      <c r="VUZ21" s="1"/>
      <c r="VVA21" s="1"/>
      <c r="VVB21" s="1"/>
      <c r="VVC21" s="1"/>
      <c r="VVD21" s="1"/>
      <c r="VVE21" s="1"/>
      <c r="VVF21" s="1"/>
      <c r="VVG21" s="1"/>
      <c r="VVH21" s="1"/>
      <c r="VVI21" s="1"/>
      <c r="VVJ21" s="1"/>
      <c r="VVK21" s="1"/>
      <c r="VVL21" s="1"/>
      <c r="VVM21" s="1"/>
      <c r="VVN21" s="1"/>
      <c r="VVO21" s="1"/>
      <c r="VVP21" s="1"/>
      <c r="VVQ21" s="1"/>
      <c r="VVR21" s="1"/>
      <c r="VVS21" s="1"/>
      <c r="VVT21" s="1"/>
      <c r="VVU21" s="1"/>
      <c r="VVV21" s="1"/>
      <c r="VVW21" s="1"/>
      <c r="VVX21" s="1"/>
      <c r="VVY21" s="1"/>
      <c r="VVZ21" s="1"/>
      <c r="VWA21" s="1"/>
      <c r="VWB21" s="1"/>
      <c r="VWC21" s="1"/>
      <c r="VWD21" s="1"/>
      <c r="VWE21" s="1"/>
      <c r="VWF21" s="1"/>
      <c r="VWG21" s="1"/>
      <c r="VWH21" s="1"/>
      <c r="VWI21" s="1"/>
      <c r="VWJ21" s="1"/>
      <c r="VWK21" s="1"/>
      <c r="VWL21" s="1"/>
      <c r="VWM21" s="1"/>
      <c r="VWN21" s="1"/>
      <c r="VWO21" s="1"/>
      <c r="VWP21" s="1"/>
      <c r="VWQ21" s="1"/>
      <c r="VWR21" s="1"/>
      <c r="VWS21" s="1"/>
      <c r="VWT21" s="1"/>
      <c r="VWU21" s="1"/>
      <c r="VWV21" s="1"/>
      <c r="VWW21" s="1"/>
      <c r="VWX21" s="1"/>
      <c r="VWY21" s="1"/>
      <c r="VWZ21" s="1"/>
      <c r="VXA21" s="1"/>
      <c r="VXB21" s="1"/>
      <c r="VXC21" s="1"/>
      <c r="VXD21" s="1"/>
      <c r="VXE21" s="1"/>
      <c r="VXF21" s="1"/>
      <c r="VXG21" s="1"/>
      <c r="VXH21" s="1"/>
      <c r="VXI21" s="1"/>
      <c r="VXJ21" s="1"/>
      <c r="VXK21" s="1"/>
      <c r="VXL21" s="1"/>
      <c r="VXM21" s="1"/>
      <c r="VXN21" s="1"/>
      <c r="VXO21" s="1"/>
      <c r="VXP21" s="1"/>
      <c r="VXQ21" s="1"/>
      <c r="VXR21" s="1"/>
      <c r="VXS21" s="1"/>
      <c r="VXT21" s="1"/>
      <c r="VXU21" s="1"/>
      <c r="VXV21" s="1"/>
      <c r="VXW21" s="1"/>
      <c r="VXX21" s="1"/>
      <c r="VXY21" s="1"/>
      <c r="VXZ21" s="1"/>
      <c r="VYA21" s="1"/>
      <c r="VYB21" s="1"/>
      <c r="VYC21" s="1"/>
      <c r="VYD21" s="1"/>
      <c r="VYE21" s="1"/>
      <c r="VYF21" s="1"/>
      <c r="VYG21" s="1"/>
      <c r="VYH21" s="1"/>
      <c r="VYI21" s="1"/>
      <c r="VYJ21" s="1"/>
      <c r="VYK21" s="1"/>
      <c r="VYL21" s="1"/>
      <c r="VYM21" s="1"/>
      <c r="VYN21" s="1"/>
      <c r="VYO21" s="1"/>
      <c r="VYP21" s="1"/>
      <c r="VYQ21" s="1"/>
      <c r="VYR21" s="1"/>
      <c r="VYS21" s="1"/>
      <c r="VYT21" s="1"/>
      <c r="VYU21" s="1"/>
      <c r="VYV21" s="1"/>
      <c r="VYW21" s="1"/>
      <c r="VYX21" s="1"/>
      <c r="VYY21" s="1"/>
      <c r="VYZ21" s="1"/>
      <c r="VZA21" s="1"/>
      <c r="VZB21" s="1"/>
      <c r="VZC21" s="1"/>
      <c r="VZD21" s="1"/>
      <c r="VZE21" s="1"/>
      <c r="VZF21" s="1"/>
      <c r="VZG21" s="1"/>
      <c r="VZH21" s="1"/>
      <c r="VZI21" s="1"/>
      <c r="VZJ21" s="1"/>
      <c r="VZK21" s="1"/>
      <c r="VZL21" s="1"/>
      <c r="VZM21" s="1"/>
      <c r="VZN21" s="1"/>
      <c r="VZO21" s="1"/>
      <c r="VZP21" s="1"/>
      <c r="VZQ21" s="1"/>
      <c r="VZR21" s="1"/>
      <c r="VZS21" s="1"/>
      <c r="VZT21" s="1"/>
      <c r="VZU21" s="1"/>
      <c r="VZV21" s="1"/>
      <c r="VZW21" s="1"/>
      <c r="VZX21" s="1"/>
      <c r="VZY21" s="1"/>
      <c r="VZZ21" s="1"/>
      <c r="WAA21" s="1"/>
      <c r="WAB21" s="1"/>
      <c r="WAC21" s="1"/>
      <c r="WAD21" s="1"/>
      <c r="WAE21" s="1"/>
      <c r="WAF21" s="1"/>
      <c r="WAG21" s="1"/>
      <c r="WAH21" s="1"/>
      <c r="WAI21" s="1"/>
      <c r="WAJ21" s="1"/>
      <c r="WAK21" s="1"/>
      <c r="WAL21" s="1"/>
      <c r="WAM21" s="1"/>
      <c r="WAN21" s="1"/>
      <c r="WAO21" s="1"/>
      <c r="WAP21" s="1"/>
      <c r="WAQ21" s="1"/>
      <c r="WAR21" s="1"/>
      <c r="WAS21" s="1"/>
      <c r="WAT21" s="1"/>
      <c r="WAU21" s="1"/>
      <c r="WAV21" s="1"/>
      <c r="WAW21" s="1"/>
      <c r="WAX21" s="1"/>
      <c r="WAY21" s="1"/>
      <c r="WAZ21" s="1"/>
      <c r="WBA21" s="1"/>
      <c r="WBB21" s="1"/>
      <c r="WBC21" s="1"/>
      <c r="WBD21" s="1"/>
      <c r="WBE21" s="1"/>
      <c r="WBF21" s="1"/>
      <c r="WBG21" s="1"/>
      <c r="WBH21" s="1"/>
      <c r="WBI21" s="1"/>
      <c r="WBJ21" s="1"/>
      <c r="WBK21" s="1"/>
      <c r="WBL21" s="1"/>
      <c r="WBM21" s="1"/>
      <c r="WBN21" s="1"/>
      <c r="WBO21" s="1"/>
      <c r="WBP21" s="1"/>
      <c r="WBQ21" s="1"/>
      <c r="WBR21" s="1"/>
      <c r="WBS21" s="1"/>
      <c r="WBT21" s="1"/>
      <c r="WBU21" s="1"/>
      <c r="WBV21" s="1"/>
      <c r="WBW21" s="1"/>
      <c r="WBX21" s="1"/>
      <c r="WBY21" s="1"/>
      <c r="WBZ21" s="1"/>
      <c r="WCA21" s="1"/>
      <c r="WCB21" s="1"/>
      <c r="WCC21" s="1"/>
      <c r="WCD21" s="1"/>
      <c r="WCE21" s="1"/>
      <c r="WCF21" s="1"/>
      <c r="WCG21" s="1"/>
      <c r="WCH21" s="1"/>
      <c r="WCI21" s="1"/>
      <c r="WCJ21" s="1"/>
      <c r="WCK21" s="1"/>
      <c r="WCL21" s="1"/>
      <c r="WCM21" s="1"/>
      <c r="WCN21" s="1"/>
      <c r="WCO21" s="1"/>
      <c r="WCP21" s="1"/>
      <c r="WCQ21" s="1"/>
      <c r="WCR21" s="1"/>
      <c r="WCS21" s="1"/>
      <c r="WCT21" s="1"/>
      <c r="WCU21" s="1"/>
      <c r="WCV21" s="1"/>
      <c r="WCW21" s="1"/>
      <c r="WCX21" s="1"/>
      <c r="WCY21" s="1"/>
      <c r="WCZ21" s="1"/>
      <c r="WDA21" s="1"/>
      <c r="WDB21" s="1"/>
      <c r="WDC21" s="1"/>
      <c r="WDD21" s="1"/>
      <c r="WDE21" s="1"/>
      <c r="WDF21" s="1"/>
      <c r="WDG21" s="1"/>
      <c r="WDH21" s="1"/>
      <c r="WDI21" s="1"/>
      <c r="WDJ21" s="1"/>
      <c r="WDK21" s="1"/>
      <c r="WDL21" s="1"/>
      <c r="WDM21" s="1"/>
      <c r="WDN21" s="1"/>
      <c r="WDO21" s="1"/>
      <c r="WDP21" s="1"/>
      <c r="WDQ21" s="1"/>
      <c r="WDR21" s="1"/>
      <c r="WDS21" s="1"/>
      <c r="WDT21" s="1"/>
      <c r="WDU21" s="1"/>
      <c r="WDV21" s="1"/>
      <c r="WDW21" s="1"/>
      <c r="WDX21" s="1"/>
      <c r="WDY21" s="1"/>
      <c r="WDZ21" s="1"/>
      <c r="WEA21" s="1"/>
      <c r="WEB21" s="1"/>
      <c r="WEC21" s="1"/>
      <c r="WED21" s="1"/>
      <c r="WEE21" s="1"/>
      <c r="WEF21" s="1"/>
      <c r="WEG21" s="1"/>
      <c r="WEH21" s="1"/>
      <c r="WEI21" s="1"/>
      <c r="WEJ21" s="1"/>
      <c r="WEK21" s="1"/>
      <c r="WEL21" s="1"/>
      <c r="WEM21" s="1"/>
      <c r="WEN21" s="1"/>
      <c r="WEO21" s="1"/>
      <c r="WEP21" s="1"/>
      <c r="WEQ21" s="1"/>
      <c r="WER21" s="1"/>
      <c r="WES21" s="1"/>
      <c r="WET21" s="1"/>
      <c r="WEU21" s="1"/>
      <c r="WEV21" s="1"/>
      <c r="WEW21" s="1"/>
      <c r="WEX21" s="1"/>
      <c r="WEY21" s="1"/>
      <c r="WEZ21" s="1"/>
      <c r="WFA21" s="1"/>
      <c r="WFB21" s="1"/>
      <c r="WFC21" s="1"/>
      <c r="WFD21" s="1"/>
      <c r="WFE21" s="1"/>
      <c r="WFF21" s="1"/>
      <c r="WFG21" s="1"/>
      <c r="WFH21" s="1"/>
      <c r="WFI21" s="1"/>
      <c r="WFJ21" s="1"/>
      <c r="WFK21" s="1"/>
      <c r="WFL21" s="1"/>
      <c r="WFM21" s="1"/>
      <c r="WFN21" s="1"/>
      <c r="WFO21" s="1"/>
      <c r="WFP21" s="1"/>
      <c r="WFQ21" s="1"/>
      <c r="WFR21" s="1"/>
      <c r="WFS21" s="1"/>
      <c r="WFT21" s="1"/>
      <c r="WFU21" s="1"/>
      <c r="WFV21" s="1"/>
      <c r="WFW21" s="1"/>
      <c r="WFX21" s="1"/>
      <c r="WFY21" s="1"/>
      <c r="WFZ21" s="1"/>
      <c r="WGA21" s="1"/>
      <c r="WGB21" s="1"/>
      <c r="WGC21" s="1"/>
      <c r="WGD21" s="1"/>
      <c r="WGE21" s="1"/>
      <c r="WGF21" s="1"/>
      <c r="WGG21" s="1"/>
      <c r="WGH21" s="1"/>
      <c r="WGI21" s="1"/>
      <c r="WGJ21" s="1"/>
      <c r="WGK21" s="1"/>
      <c r="WGL21" s="1"/>
      <c r="WGM21" s="1"/>
      <c r="WGN21" s="1"/>
      <c r="WGO21" s="1"/>
      <c r="WGP21" s="1"/>
      <c r="WGQ21" s="1"/>
      <c r="WGR21" s="1"/>
      <c r="WGS21" s="1"/>
      <c r="WGT21" s="1"/>
      <c r="WGU21" s="1"/>
      <c r="WGV21" s="1"/>
      <c r="WGW21" s="1"/>
      <c r="WGX21" s="1"/>
      <c r="WGY21" s="1"/>
      <c r="WGZ21" s="1"/>
      <c r="WHA21" s="1"/>
      <c r="WHB21" s="1"/>
      <c r="WHC21" s="1"/>
      <c r="WHD21" s="1"/>
      <c r="WHE21" s="1"/>
      <c r="WHF21" s="1"/>
      <c r="WHG21" s="1"/>
      <c r="WHH21" s="1"/>
      <c r="WHI21" s="1"/>
      <c r="WHJ21" s="1"/>
      <c r="WHK21" s="1"/>
      <c r="WHL21" s="1"/>
      <c r="WHM21" s="1"/>
      <c r="WHN21" s="1"/>
      <c r="WHO21" s="1"/>
      <c r="WHP21" s="1"/>
      <c r="WHQ21" s="1"/>
      <c r="WHR21" s="1"/>
      <c r="WHS21" s="1"/>
      <c r="WHT21" s="1"/>
      <c r="WHU21" s="1"/>
      <c r="WHV21" s="1"/>
      <c r="WHW21" s="1"/>
      <c r="WHX21" s="1"/>
      <c r="WHY21" s="1"/>
      <c r="WHZ21" s="1"/>
      <c r="WIA21" s="1"/>
      <c r="WIB21" s="1"/>
      <c r="WIC21" s="1"/>
      <c r="WID21" s="1"/>
      <c r="WIE21" s="1"/>
      <c r="WIF21" s="1"/>
      <c r="WIG21" s="1"/>
      <c r="WIH21" s="1"/>
      <c r="WII21" s="1"/>
      <c r="WIJ21" s="1"/>
      <c r="WIK21" s="1"/>
      <c r="WIL21" s="1"/>
      <c r="WIM21" s="1"/>
      <c r="WIN21" s="1"/>
      <c r="WIO21" s="1"/>
      <c r="WIP21" s="1"/>
      <c r="WIQ21" s="1"/>
      <c r="WIR21" s="1"/>
      <c r="WIS21" s="1"/>
      <c r="WIT21" s="1"/>
      <c r="WIU21" s="1"/>
      <c r="WIV21" s="1"/>
      <c r="WIW21" s="1"/>
      <c r="WIX21" s="1"/>
      <c r="WIY21" s="1"/>
      <c r="WIZ21" s="1"/>
      <c r="WJA21" s="1"/>
      <c r="WJB21" s="1"/>
      <c r="WJC21" s="1"/>
      <c r="WJD21" s="1"/>
      <c r="WJE21" s="1"/>
      <c r="WJF21" s="1"/>
      <c r="WJG21" s="1"/>
      <c r="WJH21" s="1"/>
      <c r="WJI21" s="1"/>
      <c r="WJJ21" s="1"/>
      <c r="WJK21" s="1"/>
      <c r="WJL21" s="1"/>
      <c r="WJM21" s="1"/>
      <c r="WJN21" s="1"/>
      <c r="WJO21" s="1"/>
      <c r="WJP21" s="1"/>
      <c r="WJQ21" s="1"/>
      <c r="WJR21" s="1"/>
      <c r="WJS21" s="1"/>
      <c r="WJT21" s="1"/>
      <c r="WJU21" s="1"/>
      <c r="WJV21" s="1"/>
      <c r="WJW21" s="1"/>
      <c r="WJX21" s="1"/>
      <c r="WJY21" s="1"/>
      <c r="WJZ21" s="1"/>
      <c r="WKA21" s="1"/>
      <c r="WKB21" s="1"/>
      <c r="WKC21" s="1"/>
      <c r="WKD21" s="1"/>
      <c r="WKE21" s="1"/>
      <c r="WKF21" s="1"/>
      <c r="WKG21" s="1"/>
      <c r="WKH21" s="1"/>
      <c r="WKI21" s="1"/>
      <c r="WKJ21" s="1"/>
      <c r="WKK21" s="1"/>
      <c r="WKL21" s="1"/>
      <c r="WKM21" s="1"/>
      <c r="WKN21" s="1"/>
      <c r="WKO21" s="1"/>
      <c r="WKP21" s="1"/>
      <c r="WKQ21" s="1"/>
      <c r="WKR21" s="1"/>
      <c r="WKS21" s="1"/>
      <c r="WKT21" s="1"/>
      <c r="WKU21" s="1"/>
      <c r="WKV21" s="1"/>
      <c r="WKW21" s="1"/>
      <c r="WKX21" s="1"/>
      <c r="WKY21" s="1"/>
      <c r="WKZ21" s="1"/>
      <c r="WLA21" s="1"/>
      <c r="WLB21" s="1"/>
      <c r="WLC21" s="1"/>
      <c r="WLD21" s="1"/>
      <c r="WLE21" s="1"/>
      <c r="WLF21" s="1"/>
      <c r="WLG21" s="1"/>
      <c r="WLH21" s="1"/>
      <c r="WLI21" s="1"/>
      <c r="WLJ21" s="1"/>
      <c r="WLK21" s="1"/>
      <c r="WLL21" s="1"/>
      <c r="WLM21" s="1"/>
      <c r="WLN21" s="1"/>
      <c r="WLO21" s="1"/>
      <c r="WLP21" s="1"/>
      <c r="WLQ21" s="1"/>
      <c r="WLR21" s="1"/>
      <c r="WLS21" s="1"/>
      <c r="WLT21" s="1"/>
      <c r="WLU21" s="1"/>
      <c r="WLV21" s="1"/>
      <c r="WLW21" s="1"/>
      <c r="WLX21" s="1"/>
      <c r="WLY21" s="1"/>
      <c r="WLZ21" s="1"/>
      <c r="WMA21" s="1"/>
      <c r="WMB21" s="1"/>
      <c r="WMC21" s="1"/>
      <c r="WMD21" s="1"/>
      <c r="WME21" s="1"/>
      <c r="WMF21" s="1"/>
      <c r="WMG21" s="1"/>
      <c r="WMH21" s="1"/>
      <c r="WMI21" s="1"/>
      <c r="WMJ21" s="1"/>
      <c r="WMK21" s="1"/>
      <c r="WML21" s="1"/>
      <c r="WMM21" s="1"/>
      <c r="WMN21" s="1"/>
      <c r="WMO21" s="1"/>
      <c r="WMP21" s="1"/>
      <c r="WMQ21" s="1"/>
      <c r="WMR21" s="1"/>
      <c r="WMS21" s="1"/>
      <c r="WMT21" s="1"/>
      <c r="WMU21" s="1"/>
      <c r="WMV21" s="1"/>
      <c r="WMW21" s="1"/>
      <c r="WMX21" s="1"/>
      <c r="WMY21" s="1"/>
      <c r="WMZ21" s="1"/>
      <c r="WNA21" s="1"/>
      <c r="WNB21" s="1"/>
      <c r="WNC21" s="1"/>
      <c r="WND21" s="1"/>
      <c r="WNE21" s="1"/>
      <c r="WNF21" s="1"/>
      <c r="WNG21" s="1"/>
      <c r="WNH21" s="1"/>
      <c r="WNI21" s="1"/>
      <c r="WNJ21" s="1"/>
      <c r="WNK21" s="1"/>
      <c r="WNL21" s="1"/>
      <c r="WNM21" s="1"/>
      <c r="WNN21" s="1"/>
      <c r="WNO21" s="1"/>
      <c r="WNP21" s="1"/>
      <c r="WNQ21" s="1"/>
      <c r="WNR21" s="1"/>
      <c r="WNS21" s="1"/>
      <c r="WNT21" s="1"/>
      <c r="WNU21" s="1"/>
      <c r="WNV21" s="1"/>
      <c r="WNW21" s="1"/>
      <c r="WNX21" s="1"/>
      <c r="WNY21" s="1"/>
      <c r="WNZ21" s="1"/>
      <c r="WOA21" s="1"/>
      <c r="WOB21" s="1"/>
      <c r="WOC21" s="1"/>
      <c r="WOD21" s="1"/>
      <c r="WOE21" s="1"/>
      <c r="WOF21" s="1"/>
      <c r="WOG21" s="1"/>
      <c r="WOH21" s="1"/>
      <c r="WOI21" s="1"/>
      <c r="WOJ21" s="1"/>
      <c r="WOK21" s="1"/>
      <c r="WOL21" s="1"/>
      <c r="WOM21" s="1"/>
      <c r="WON21" s="1"/>
      <c r="WOO21" s="1"/>
      <c r="WOP21" s="1"/>
      <c r="WOQ21" s="1"/>
      <c r="WOR21" s="1"/>
      <c r="WOS21" s="1"/>
      <c r="WOT21" s="1"/>
      <c r="WOU21" s="1"/>
      <c r="WOV21" s="1"/>
      <c r="WOW21" s="1"/>
      <c r="WOX21" s="1"/>
      <c r="WOY21" s="1"/>
      <c r="WOZ21" s="1"/>
      <c r="WPA21" s="1"/>
      <c r="WPB21" s="1"/>
      <c r="WPC21" s="1"/>
      <c r="WPD21" s="1"/>
      <c r="WPE21" s="1"/>
      <c r="WPF21" s="1"/>
      <c r="WPG21" s="1"/>
      <c r="WPH21" s="1"/>
      <c r="WPI21" s="1"/>
      <c r="WPJ21" s="1"/>
      <c r="WPK21" s="1"/>
      <c r="WPL21" s="1"/>
      <c r="WPM21" s="1"/>
      <c r="WPN21" s="1"/>
      <c r="WPO21" s="1"/>
      <c r="WPP21" s="1"/>
      <c r="WPQ21" s="1"/>
      <c r="WPR21" s="1"/>
      <c r="WPS21" s="1"/>
      <c r="WPT21" s="1"/>
      <c r="WPU21" s="1"/>
      <c r="WPV21" s="1"/>
      <c r="WPW21" s="1"/>
      <c r="WPX21" s="1"/>
      <c r="WPY21" s="1"/>
      <c r="WPZ21" s="1"/>
      <c r="WQA21" s="1"/>
      <c r="WQB21" s="1"/>
      <c r="WQC21" s="1"/>
      <c r="WQD21" s="1"/>
      <c r="WQE21" s="1"/>
      <c r="WQF21" s="1"/>
      <c r="WQG21" s="1"/>
      <c r="WQH21" s="1"/>
      <c r="WQI21" s="1"/>
      <c r="WQJ21" s="1"/>
      <c r="WQK21" s="1"/>
      <c r="WQL21" s="1"/>
      <c r="WQM21" s="1"/>
      <c r="WQN21" s="1"/>
      <c r="WQO21" s="1"/>
      <c r="WQP21" s="1"/>
      <c r="WQQ21" s="1"/>
      <c r="WQR21" s="1"/>
      <c r="WQS21" s="1"/>
      <c r="WQT21" s="1"/>
      <c r="WQU21" s="1"/>
      <c r="WQV21" s="1"/>
      <c r="WQW21" s="1"/>
      <c r="WQX21" s="1"/>
      <c r="WQY21" s="1"/>
      <c r="WQZ21" s="1"/>
      <c r="WRA21" s="1"/>
      <c r="WRB21" s="1"/>
      <c r="WRC21" s="1"/>
      <c r="WRD21" s="1"/>
      <c r="WRE21" s="1"/>
      <c r="WRF21" s="1"/>
      <c r="WRG21" s="1"/>
      <c r="WRH21" s="1"/>
      <c r="WRI21" s="1"/>
      <c r="WRJ21" s="1"/>
      <c r="WRK21" s="1"/>
      <c r="WRL21" s="1"/>
      <c r="WRM21" s="1"/>
      <c r="WRN21" s="1"/>
      <c r="WRO21" s="1"/>
      <c r="WRP21" s="1"/>
      <c r="WRQ21" s="1"/>
      <c r="WRR21" s="1"/>
      <c r="WRS21" s="1"/>
      <c r="WRT21" s="1"/>
      <c r="WRU21" s="1"/>
      <c r="WRV21" s="1"/>
      <c r="WRW21" s="1"/>
      <c r="WRX21" s="1"/>
      <c r="WRY21" s="1"/>
      <c r="WRZ21" s="1"/>
      <c r="WSA21" s="1"/>
      <c r="WSB21" s="1"/>
      <c r="WSC21" s="1"/>
      <c r="WSD21" s="1"/>
      <c r="WSE21" s="1"/>
      <c r="WSF21" s="1"/>
      <c r="WSG21" s="1"/>
      <c r="WSH21" s="1"/>
      <c r="WSI21" s="1"/>
      <c r="WSJ21" s="1"/>
      <c r="WSK21" s="1"/>
      <c r="WSL21" s="1"/>
      <c r="WSM21" s="1"/>
      <c r="WSN21" s="1"/>
      <c r="WSO21" s="1"/>
      <c r="WSP21" s="1"/>
      <c r="WSQ21" s="1"/>
      <c r="WSR21" s="1"/>
      <c r="WSS21" s="1"/>
      <c r="WST21" s="1"/>
      <c r="WSU21" s="1"/>
      <c r="WSV21" s="1"/>
      <c r="WSW21" s="1"/>
      <c r="WSX21" s="1"/>
      <c r="WSY21" s="1"/>
      <c r="WSZ21" s="1"/>
      <c r="WTA21" s="1"/>
      <c r="WTB21" s="1"/>
      <c r="WTC21" s="1"/>
      <c r="WTD21" s="1"/>
      <c r="WTE21" s="1"/>
      <c r="WTF21" s="1"/>
      <c r="WTG21" s="1"/>
      <c r="WTH21" s="1"/>
      <c r="WTI21" s="1"/>
      <c r="WTJ21" s="1"/>
      <c r="WTK21" s="1"/>
      <c r="WTL21" s="1"/>
      <c r="WTM21" s="1"/>
      <c r="WTN21" s="1"/>
      <c r="WTO21" s="1"/>
      <c r="WTP21" s="1"/>
      <c r="WTQ21" s="1"/>
      <c r="WTR21" s="1"/>
      <c r="WTS21" s="1"/>
      <c r="WTT21" s="1"/>
      <c r="WTU21" s="1"/>
      <c r="WTV21" s="1"/>
      <c r="WTW21" s="1"/>
      <c r="WTX21" s="1"/>
      <c r="WTY21" s="1"/>
      <c r="WTZ21" s="1"/>
      <c r="WUA21" s="1"/>
      <c r="WUB21" s="1"/>
      <c r="WUC21" s="1"/>
      <c r="WUD21" s="1"/>
      <c r="WUE21" s="1"/>
      <c r="WUF21" s="1"/>
      <c r="WUG21" s="1"/>
      <c r="WUH21" s="1"/>
      <c r="WUI21" s="1"/>
      <c r="WUJ21" s="1"/>
      <c r="WUK21" s="1"/>
      <c r="WUL21" s="1"/>
      <c r="WUM21" s="1"/>
      <c r="WUN21" s="1"/>
      <c r="WUO21" s="1"/>
      <c r="WUP21" s="1"/>
      <c r="WUQ21" s="1"/>
      <c r="WUR21" s="1"/>
      <c r="WUS21" s="1"/>
      <c r="WUT21" s="1"/>
      <c r="WUU21" s="1"/>
      <c r="WUV21" s="1"/>
      <c r="WUW21" s="1"/>
      <c r="WUX21" s="1"/>
      <c r="WUY21" s="1"/>
      <c r="WUZ21" s="1"/>
      <c r="WVA21" s="1"/>
      <c r="WVB21" s="1"/>
      <c r="WVC21" s="1"/>
      <c r="WVD21" s="1"/>
      <c r="WVE21" s="1"/>
      <c r="WVF21" s="1"/>
      <c r="WVG21" s="1"/>
      <c r="WVH21" s="1"/>
      <c r="WVI21" s="1"/>
      <c r="WVJ21" s="1"/>
      <c r="WVK21" s="1"/>
      <c r="WVL21" s="1"/>
      <c r="WVM21" s="1"/>
      <c r="WVN21" s="1"/>
      <c r="WVO21" s="1"/>
      <c r="WVP21" s="1"/>
      <c r="WVQ21" s="1"/>
      <c r="WVR21" s="1"/>
      <c r="WVS21" s="1"/>
      <c r="WVT21" s="1"/>
      <c r="WVU21" s="1"/>
      <c r="WVV21" s="1"/>
      <c r="WVW21" s="1"/>
      <c r="WVX21" s="1"/>
      <c r="WVY21" s="1"/>
      <c r="WVZ21" s="1"/>
      <c r="WWA21" s="1"/>
      <c r="WWB21" s="1"/>
      <c r="WWC21" s="1"/>
      <c r="WWD21" s="1"/>
      <c r="WWE21" s="1"/>
      <c r="WWF21" s="1"/>
      <c r="WWG21" s="1"/>
      <c r="WWH21" s="1"/>
      <c r="WWI21" s="1"/>
      <c r="WWJ21" s="1"/>
      <c r="WWK21" s="1"/>
      <c r="WWL21" s="1"/>
      <c r="WWM21" s="1"/>
      <c r="WWN21" s="1"/>
      <c r="WWO21" s="1"/>
      <c r="WWP21" s="1"/>
      <c r="WWQ21" s="1"/>
      <c r="WWR21" s="1"/>
      <c r="WWS21" s="1"/>
      <c r="WWT21" s="1"/>
      <c r="WWU21" s="1"/>
      <c r="WWV21" s="1"/>
      <c r="WWW21" s="1"/>
      <c r="WWX21" s="1"/>
      <c r="WWY21" s="1"/>
      <c r="WWZ21" s="1"/>
      <c r="WXA21" s="1"/>
      <c r="WXB21" s="1"/>
      <c r="WXC21" s="1"/>
      <c r="WXD21" s="1"/>
      <c r="WXE21" s="1"/>
      <c r="WXF21" s="1"/>
      <c r="WXG21" s="1"/>
      <c r="WXH21" s="1"/>
      <c r="WXI21" s="1"/>
      <c r="WXJ21" s="1"/>
      <c r="WXK21" s="1"/>
      <c r="WXL21" s="1"/>
      <c r="WXM21" s="1"/>
      <c r="WXN21" s="1"/>
      <c r="WXO21" s="1"/>
      <c r="WXP21" s="1"/>
      <c r="WXQ21" s="1"/>
      <c r="WXR21" s="1"/>
      <c r="WXS21" s="1"/>
      <c r="WXT21" s="1"/>
      <c r="WXU21" s="1"/>
      <c r="WXV21" s="1"/>
      <c r="WXW21" s="1"/>
      <c r="WXX21" s="1"/>
      <c r="WXY21" s="1"/>
      <c r="WXZ21" s="1"/>
      <c r="WYA21" s="1"/>
      <c r="WYB21" s="1"/>
      <c r="WYC21" s="1"/>
      <c r="WYD21" s="1"/>
      <c r="WYE21" s="1"/>
      <c r="WYF21" s="1"/>
      <c r="WYG21" s="1"/>
      <c r="WYH21" s="1"/>
      <c r="WYI21" s="1"/>
      <c r="WYJ21" s="1"/>
      <c r="WYK21" s="1"/>
      <c r="WYL21" s="1"/>
      <c r="WYM21" s="1"/>
      <c r="WYN21" s="1"/>
      <c r="WYO21" s="1"/>
      <c r="WYP21" s="1"/>
      <c r="WYQ21" s="1"/>
      <c r="WYR21" s="1"/>
      <c r="WYS21" s="1"/>
      <c r="WYT21" s="1"/>
      <c r="WYU21" s="1"/>
      <c r="WYV21" s="1"/>
      <c r="WYW21" s="1"/>
      <c r="WYX21" s="1"/>
      <c r="WYY21" s="1"/>
      <c r="WYZ21" s="1"/>
      <c r="WZA21" s="1"/>
      <c r="WZB21" s="1"/>
      <c r="WZC21" s="1"/>
      <c r="WZD21" s="1"/>
      <c r="WZE21" s="1"/>
      <c r="WZF21" s="1"/>
      <c r="WZG21" s="1"/>
      <c r="WZH21" s="1"/>
      <c r="WZI21" s="1"/>
      <c r="WZJ21" s="1"/>
      <c r="WZK21" s="1"/>
      <c r="WZL21" s="1"/>
      <c r="WZM21" s="1"/>
      <c r="WZN21" s="1"/>
      <c r="WZO21" s="1"/>
      <c r="WZP21" s="1"/>
      <c r="WZQ21" s="1"/>
      <c r="WZR21" s="1"/>
      <c r="WZS21" s="1"/>
      <c r="WZT21" s="1"/>
      <c r="WZU21" s="1"/>
      <c r="WZV21" s="1"/>
      <c r="WZW21" s="1"/>
      <c r="WZX21" s="1"/>
      <c r="WZY21" s="1"/>
      <c r="WZZ21" s="1"/>
      <c r="XAA21" s="1"/>
      <c r="XAB21" s="1"/>
      <c r="XAC21" s="1"/>
      <c r="XAD21" s="1"/>
      <c r="XAE21" s="1"/>
      <c r="XAF21" s="1"/>
      <c r="XAG21" s="1"/>
      <c r="XAH21" s="1"/>
      <c r="XAI21" s="1"/>
      <c r="XAJ21" s="1"/>
      <c r="XAK21" s="1"/>
      <c r="XAL21" s="1"/>
      <c r="XAM21" s="1"/>
      <c r="XAN21" s="1"/>
      <c r="XAO21" s="1"/>
      <c r="XAP21" s="1"/>
      <c r="XAQ21" s="1"/>
      <c r="XAR21" s="1"/>
      <c r="XAS21" s="1"/>
      <c r="XAT21" s="1"/>
      <c r="XAU21" s="1"/>
      <c r="XAV21" s="1"/>
      <c r="XAW21" s="1"/>
      <c r="XAX21" s="1"/>
      <c r="XAY21" s="1"/>
      <c r="XAZ21" s="1"/>
      <c r="XBA21" s="1"/>
      <c r="XBB21" s="1"/>
      <c r="XBC21" s="1"/>
      <c r="XBD21" s="1"/>
      <c r="XBE21" s="1"/>
      <c r="XBF21" s="1"/>
      <c r="XBG21" s="1"/>
      <c r="XBH21" s="1"/>
      <c r="XBI21" s="1"/>
      <c r="XBJ21" s="1"/>
      <c r="XBK21" s="1"/>
      <c r="XBL21" s="1"/>
      <c r="XBM21" s="1"/>
      <c r="XBN21" s="1"/>
      <c r="XBO21" s="1"/>
      <c r="XBP21" s="1"/>
      <c r="XBQ21" s="1"/>
      <c r="XBR21" s="1"/>
      <c r="XBS21" s="1"/>
      <c r="XBT21" s="1"/>
      <c r="XBU21" s="1"/>
      <c r="XBV21" s="1"/>
      <c r="XBW21" s="1"/>
      <c r="XBX21" s="1"/>
      <c r="XBY21" s="1"/>
      <c r="XBZ21" s="1"/>
      <c r="XCA21" s="1"/>
      <c r="XCB21" s="1"/>
      <c r="XCC21" s="1"/>
      <c r="XCD21" s="1"/>
      <c r="XCE21" s="1"/>
      <c r="XCF21" s="1"/>
      <c r="XCG21" s="1"/>
      <c r="XCH21" s="1"/>
      <c r="XCI21" s="1"/>
      <c r="XCJ21" s="1"/>
      <c r="XCK21" s="1"/>
      <c r="XCL21" s="1"/>
      <c r="XCM21" s="1"/>
      <c r="XCN21" s="1"/>
      <c r="XCO21" s="1"/>
      <c r="XCP21" s="1"/>
      <c r="XCQ21" s="1"/>
      <c r="XCR21" s="1"/>
      <c r="XCS21" s="1"/>
      <c r="XCT21" s="1"/>
      <c r="XCU21" s="1"/>
      <c r="XCV21" s="1"/>
      <c r="XCW21" s="1"/>
      <c r="XCX21" s="1"/>
      <c r="XCY21" s="1"/>
      <c r="XCZ21" s="1"/>
      <c r="XDA21" s="1"/>
      <c r="XDB21" s="1"/>
      <c r="XDC21" s="1"/>
      <c r="XDD21" s="1"/>
      <c r="XDE21" s="1"/>
      <c r="XDF21" s="1"/>
      <c r="XDG21" s="1"/>
      <c r="XDH21" s="1"/>
      <c r="XDI21" s="1"/>
      <c r="XDJ21" s="1"/>
      <c r="XDK21" s="1"/>
      <c r="XDL21" s="1"/>
    </row>
    <row r="22" spans="1:16340" s="1" customFormat="1" ht="54.95" customHeight="1" x14ac:dyDescent="0.15">
      <c r="A22" s="6">
        <f t="shared" si="0"/>
        <v>13</v>
      </c>
      <c r="B22" s="6" t="s">
        <v>11</v>
      </c>
      <c r="C22" s="4" t="s">
        <v>113</v>
      </c>
      <c r="D22" s="18">
        <v>0.14599999999999999</v>
      </c>
      <c r="E22" s="18">
        <v>9.548</v>
      </c>
      <c r="F22" s="4" t="s">
        <v>64</v>
      </c>
      <c r="G22" s="4">
        <v>9.4019999999999992</v>
      </c>
      <c r="H22" s="4">
        <v>2021</v>
      </c>
      <c r="I22" s="4">
        <v>2021</v>
      </c>
      <c r="J22" s="27">
        <v>174.02</v>
      </c>
      <c r="K22" s="27">
        <v>150.96</v>
      </c>
      <c r="L22" s="27">
        <f t="shared" si="1"/>
        <v>84.617999999999995</v>
      </c>
      <c r="M22" s="27">
        <f t="shared" si="2"/>
        <v>90.576000000000008</v>
      </c>
      <c r="N22" s="27">
        <f t="shared" si="3"/>
        <v>84.617999999999995</v>
      </c>
      <c r="O22" s="12" t="s">
        <v>114</v>
      </c>
      <c r="P22" s="6" t="s">
        <v>109</v>
      </c>
      <c r="Q22" s="6"/>
      <c r="R22" s="2" t="s">
        <v>133</v>
      </c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2"/>
      <c r="NI22" s="2"/>
      <c r="NJ22" s="2"/>
      <c r="NK22" s="2"/>
      <c r="NL22" s="2"/>
      <c r="NM22" s="2"/>
      <c r="NN22" s="2"/>
      <c r="NO22" s="2"/>
      <c r="NP22" s="2"/>
      <c r="NQ22" s="2"/>
      <c r="NR22" s="2"/>
      <c r="NS22" s="2"/>
      <c r="NT22" s="2"/>
      <c r="NU22" s="2"/>
      <c r="NV22" s="2"/>
      <c r="NW22" s="2"/>
      <c r="NX22" s="2"/>
      <c r="NY22" s="2"/>
      <c r="NZ22" s="2"/>
      <c r="OA22" s="2"/>
      <c r="OB22" s="2"/>
      <c r="OC22" s="2"/>
      <c r="OD22" s="2"/>
      <c r="OE22" s="2"/>
      <c r="OF22" s="2"/>
      <c r="OG22" s="2"/>
      <c r="OH22" s="2"/>
      <c r="OI22" s="2"/>
      <c r="OJ22" s="2"/>
      <c r="OK22" s="2"/>
      <c r="OL22" s="2"/>
      <c r="OM22" s="2"/>
      <c r="ON22" s="2"/>
      <c r="OO22" s="2"/>
      <c r="OP22" s="2"/>
      <c r="OQ22" s="2"/>
      <c r="OR22" s="2"/>
      <c r="OS22" s="2"/>
      <c r="OT22" s="2"/>
      <c r="OU22" s="2"/>
      <c r="OV22" s="2"/>
      <c r="OW22" s="2"/>
      <c r="OX22" s="2"/>
      <c r="OY22" s="2"/>
      <c r="OZ22" s="2"/>
      <c r="PA22" s="2"/>
      <c r="PB22" s="2"/>
      <c r="PC22" s="2"/>
      <c r="PD22" s="2"/>
      <c r="PE22" s="2"/>
      <c r="PF22" s="2"/>
      <c r="PG22" s="2"/>
      <c r="PH22" s="2"/>
      <c r="PI22" s="2"/>
      <c r="PJ22" s="2"/>
      <c r="PK22" s="2"/>
      <c r="PL22" s="2"/>
      <c r="PM22" s="2"/>
      <c r="PN22" s="2"/>
      <c r="PO22" s="2"/>
      <c r="PP22" s="2"/>
      <c r="PQ22" s="2"/>
      <c r="PR22" s="2"/>
      <c r="PS22" s="2"/>
      <c r="PT22" s="2"/>
      <c r="PU22" s="2"/>
      <c r="PV22" s="2"/>
      <c r="PW22" s="2"/>
      <c r="PX22" s="2"/>
      <c r="PY22" s="2"/>
      <c r="PZ22" s="2"/>
      <c r="QA22" s="2"/>
      <c r="QB22" s="2"/>
      <c r="QC22" s="2"/>
      <c r="QD22" s="2"/>
      <c r="QE22" s="2"/>
      <c r="QF22" s="2"/>
      <c r="QG22" s="2"/>
      <c r="QH22" s="2"/>
      <c r="QI22" s="2"/>
      <c r="QJ22" s="2"/>
      <c r="QK22" s="2"/>
      <c r="QL22" s="2"/>
      <c r="QM22" s="2"/>
      <c r="QN22" s="2"/>
      <c r="QO22" s="2"/>
      <c r="QP22" s="2"/>
      <c r="QQ22" s="2"/>
      <c r="QR22" s="2"/>
      <c r="QS22" s="2"/>
      <c r="QT22" s="2"/>
      <c r="QU22" s="2"/>
      <c r="QV22" s="2"/>
      <c r="QW22" s="2"/>
      <c r="QX22" s="2"/>
      <c r="QY22" s="2"/>
      <c r="QZ22" s="2"/>
      <c r="RA22" s="2"/>
      <c r="RB22" s="2"/>
      <c r="RC22" s="2"/>
      <c r="RD22" s="2"/>
      <c r="RE22" s="2"/>
      <c r="RF22" s="2"/>
      <c r="RG22" s="2"/>
      <c r="RH22" s="2"/>
      <c r="RI22" s="2"/>
      <c r="RJ22" s="2"/>
      <c r="RK22" s="2"/>
      <c r="RL22" s="2"/>
      <c r="RM22" s="2"/>
      <c r="RN22" s="2"/>
      <c r="RO22" s="2"/>
      <c r="RP22" s="2"/>
      <c r="RQ22" s="2"/>
      <c r="RR22" s="2"/>
      <c r="RS22" s="2"/>
      <c r="RT22" s="2"/>
      <c r="RU22" s="2"/>
      <c r="RV22" s="2"/>
      <c r="RW22" s="2"/>
      <c r="RX22" s="2"/>
      <c r="RY22" s="2"/>
      <c r="RZ22" s="2"/>
      <c r="SA22" s="2"/>
      <c r="SB22" s="2"/>
      <c r="SC22" s="2"/>
      <c r="SD22" s="2"/>
      <c r="SE22" s="2"/>
      <c r="SF22" s="2"/>
      <c r="SG22" s="2"/>
      <c r="SH22" s="2"/>
      <c r="SI22" s="2"/>
      <c r="SJ22" s="2"/>
      <c r="SK22" s="2"/>
      <c r="SL22" s="2"/>
      <c r="SM22" s="2"/>
      <c r="SN22" s="2"/>
      <c r="SO22" s="2"/>
      <c r="SP22" s="2"/>
      <c r="SQ22" s="2"/>
      <c r="SR22" s="2"/>
      <c r="SS22" s="2"/>
      <c r="ST22" s="2"/>
      <c r="SU22" s="2"/>
      <c r="SV22" s="2"/>
      <c r="SW22" s="2"/>
      <c r="SX22" s="2"/>
      <c r="SY22" s="2"/>
      <c r="SZ22" s="2"/>
      <c r="TA22" s="2"/>
      <c r="TB22" s="2"/>
      <c r="TC22" s="2"/>
      <c r="TD22" s="2"/>
      <c r="TE22" s="2"/>
      <c r="TF22" s="2"/>
      <c r="TG22" s="2"/>
      <c r="TH22" s="2"/>
      <c r="TI22" s="2"/>
      <c r="TJ22" s="2"/>
      <c r="TK22" s="2"/>
      <c r="TL22" s="2"/>
      <c r="TM22" s="2"/>
      <c r="TN22" s="2"/>
      <c r="TO22" s="2"/>
      <c r="TP22" s="2"/>
      <c r="TQ22" s="2"/>
      <c r="TR22" s="2"/>
      <c r="TS22" s="2"/>
      <c r="TT22" s="2"/>
      <c r="TU22" s="2"/>
      <c r="TV22" s="2"/>
      <c r="TW22" s="2"/>
      <c r="TX22" s="2"/>
      <c r="TY22" s="2"/>
      <c r="TZ22" s="2"/>
      <c r="UA22" s="2"/>
      <c r="UB22" s="2"/>
      <c r="UC22" s="2"/>
      <c r="UD22" s="2"/>
      <c r="UE22" s="2"/>
      <c r="UF22" s="2"/>
      <c r="UG22" s="2"/>
      <c r="UH22" s="2"/>
      <c r="UI22" s="2"/>
      <c r="UJ22" s="2"/>
      <c r="UK22" s="2"/>
      <c r="UL22" s="2"/>
      <c r="UM22" s="2"/>
      <c r="UN22" s="2"/>
      <c r="UO22" s="2"/>
      <c r="UP22" s="2"/>
      <c r="UQ22" s="2"/>
      <c r="UR22" s="2"/>
      <c r="US22" s="2"/>
      <c r="UT22" s="2"/>
      <c r="UU22" s="2"/>
      <c r="UV22" s="2"/>
      <c r="UW22" s="2"/>
      <c r="UX22" s="2"/>
      <c r="UY22" s="2"/>
      <c r="UZ22" s="2"/>
      <c r="VA22" s="2"/>
      <c r="VB22" s="2"/>
      <c r="VC22" s="2"/>
      <c r="VD22" s="2"/>
      <c r="VE22" s="2"/>
      <c r="VF22" s="2"/>
      <c r="VG22" s="2"/>
      <c r="VH22" s="2"/>
      <c r="VI22" s="2"/>
      <c r="VJ22" s="2"/>
      <c r="VK22" s="2"/>
      <c r="VL22" s="2"/>
      <c r="VM22" s="2"/>
      <c r="VN22" s="2"/>
      <c r="VO22" s="2"/>
      <c r="VP22" s="2"/>
      <c r="VQ22" s="2"/>
      <c r="VR22" s="2"/>
      <c r="VS22" s="2"/>
      <c r="VT22" s="2"/>
      <c r="VU22" s="2"/>
      <c r="VV22" s="2"/>
      <c r="VW22" s="2"/>
      <c r="VX22" s="2"/>
      <c r="VY22" s="2"/>
      <c r="VZ22" s="2"/>
      <c r="WA22" s="2"/>
      <c r="WB22" s="2"/>
      <c r="WC22" s="2"/>
      <c r="WD22" s="2"/>
      <c r="WE22" s="2"/>
      <c r="WF22" s="2"/>
      <c r="WG22" s="2"/>
      <c r="WH22" s="2"/>
      <c r="WI22" s="2"/>
      <c r="WJ22" s="2"/>
      <c r="WK22" s="2"/>
      <c r="WL22" s="2"/>
      <c r="WM22" s="2"/>
      <c r="WN22" s="2"/>
      <c r="WO22" s="2"/>
      <c r="WP22" s="2"/>
      <c r="WQ22" s="2"/>
      <c r="WR22" s="2"/>
      <c r="WS22" s="2"/>
      <c r="WT22" s="2"/>
      <c r="WU22" s="2"/>
      <c r="WV22" s="2"/>
      <c r="WW22" s="2"/>
      <c r="WX22" s="2"/>
      <c r="WY22" s="2"/>
      <c r="WZ22" s="2"/>
      <c r="XA22" s="2"/>
      <c r="XB22" s="2"/>
      <c r="XC22" s="2"/>
      <c r="XD22" s="2"/>
      <c r="XE22" s="2"/>
      <c r="XF22" s="2"/>
      <c r="XG22" s="2"/>
      <c r="XH22" s="2"/>
      <c r="XI22" s="2"/>
      <c r="XJ22" s="2"/>
      <c r="XK22" s="2"/>
      <c r="XL22" s="2"/>
      <c r="XM22" s="2"/>
      <c r="XN22" s="2"/>
      <c r="XO22" s="2"/>
      <c r="XP22" s="2"/>
      <c r="XQ22" s="2"/>
      <c r="XR22" s="2"/>
      <c r="XS22" s="2"/>
      <c r="XT22" s="2"/>
      <c r="XU22" s="2"/>
      <c r="XV22" s="2"/>
      <c r="XW22" s="2"/>
      <c r="XX22" s="2"/>
      <c r="XY22" s="2"/>
      <c r="XZ22" s="2"/>
      <c r="YA22" s="2"/>
      <c r="YB22" s="2"/>
      <c r="YC22" s="2"/>
      <c r="YD22" s="2"/>
      <c r="YE22" s="2"/>
      <c r="YF22" s="2"/>
      <c r="YG22" s="2"/>
      <c r="YH22" s="2"/>
      <c r="YI22" s="2"/>
      <c r="YJ22" s="2"/>
      <c r="YK22" s="2"/>
      <c r="YL22" s="2"/>
      <c r="YM22" s="2"/>
      <c r="YN22" s="2"/>
      <c r="YO22" s="2"/>
      <c r="YP22" s="2"/>
      <c r="YQ22" s="2"/>
      <c r="YR22" s="2"/>
      <c r="YS22" s="2"/>
      <c r="YT22" s="2"/>
      <c r="YU22" s="2"/>
      <c r="YV22" s="2"/>
      <c r="YW22" s="2"/>
      <c r="YX22" s="2"/>
      <c r="YY22" s="2"/>
      <c r="YZ22" s="2"/>
      <c r="ZA22" s="2"/>
      <c r="ZB22" s="2"/>
      <c r="ZC22" s="2"/>
      <c r="ZD22" s="2"/>
      <c r="ZE22" s="2"/>
      <c r="ZF22" s="2"/>
      <c r="ZG22" s="2"/>
      <c r="ZH22" s="2"/>
      <c r="ZI22" s="2"/>
      <c r="ZJ22" s="2"/>
      <c r="ZK22" s="2"/>
      <c r="ZL22" s="2"/>
      <c r="ZM22" s="2"/>
      <c r="ZN22" s="2"/>
      <c r="ZO22" s="2"/>
      <c r="ZP22" s="2"/>
      <c r="ZQ22" s="2"/>
      <c r="ZR22" s="2"/>
      <c r="ZS22" s="2"/>
      <c r="ZT22" s="2"/>
      <c r="ZU22" s="2"/>
      <c r="ZV22" s="2"/>
      <c r="ZW22" s="2"/>
      <c r="ZX22" s="2"/>
      <c r="ZY22" s="2"/>
      <c r="ZZ22" s="2"/>
      <c r="AAA22" s="2"/>
      <c r="AAB22" s="2"/>
      <c r="AAC22" s="2"/>
      <c r="AAD22" s="2"/>
      <c r="AAE22" s="2"/>
      <c r="AAF22" s="2"/>
      <c r="AAG22" s="2"/>
      <c r="AAH22" s="2"/>
      <c r="AAI22" s="2"/>
      <c r="AAJ22" s="2"/>
      <c r="AAK22" s="2"/>
      <c r="AAL22" s="2"/>
      <c r="AAM22" s="2"/>
      <c r="AAN22" s="2"/>
      <c r="AAO22" s="2"/>
      <c r="AAP22" s="2"/>
      <c r="AAQ22" s="2"/>
      <c r="AAR22" s="2"/>
      <c r="AAS22" s="2"/>
      <c r="AAT22" s="2"/>
      <c r="AAU22" s="2"/>
      <c r="AAV22" s="2"/>
      <c r="AAW22" s="2"/>
      <c r="AAX22" s="2"/>
      <c r="AAY22" s="2"/>
      <c r="AAZ22" s="2"/>
      <c r="ABA22" s="2"/>
      <c r="ABB22" s="2"/>
      <c r="ABC22" s="2"/>
      <c r="ABD22" s="2"/>
      <c r="ABE22" s="2"/>
      <c r="ABF22" s="2"/>
      <c r="ABG22" s="2"/>
      <c r="ABH22" s="2"/>
      <c r="ABI22" s="2"/>
      <c r="ABJ22" s="2"/>
      <c r="ABK22" s="2"/>
      <c r="ABL22" s="2"/>
      <c r="ABM22" s="2"/>
      <c r="ABN22" s="2"/>
      <c r="ABO22" s="2"/>
      <c r="ABP22" s="2"/>
      <c r="ABQ22" s="2"/>
      <c r="ABR22" s="2"/>
      <c r="ABS22" s="2"/>
      <c r="ABT22" s="2"/>
      <c r="ABU22" s="2"/>
      <c r="ABV22" s="2"/>
      <c r="ABW22" s="2"/>
      <c r="ABX22" s="2"/>
      <c r="ABY22" s="2"/>
      <c r="ABZ22" s="2"/>
      <c r="ACA22" s="2"/>
      <c r="ACB22" s="2"/>
      <c r="ACC22" s="2"/>
      <c r="ACD22" s="2"/>
      <c r="ACE22" s="2"/>
      <c r="ACF22" s="2"/>
      <c r="ACG22" s="2"/>
      <c r="ACH22" s="2"/>
      <c r="ACI22" s="2"/>
      <c r="ACJ22" s="2"/>
      <c r="ACK22" s="2"/>
      <c r="ACL22" s="2"/>
      <c r="ACM22" s="2"/>
      <c r="ACN22" s="2"/>
      <c r="ACO22" s="2"/>
      <c r="ACP22" s="2"/>
      <c r="ACQ22" s="2"/>
      <c r="ACR22" s="2"/>
      <c r="ACS22" s="2"/>
      <c r="ACT22" s="2"/>
      <c r="ACU22" s="2"/>
      <c r="ACV22" s="2"/>
      <c r="ACW22" s="2"/>
      <c r="ACX22" s="2"/>
      <c r="ACY22" s="2"/>
      <c r="ACZ22" s="2"/>
      <c r="ADA22" s="2"/>
      <c r="ADB22" s="2"/>
      <c r="ADC22" s="2"/>
      <c r="ADD22" s="2"/>
      <c r="ADE22" s="2"/>
      <c r="ADF22" s="2"/>
      <c r="ADG22" s="2"/>
      <c r="ADH22" s="2"/>
      <c r="ADI22" s="2"/>
      <c r="ADJ22" s="2"/>
      <c r="ADK22" s="2"/>
      <c r="ADL22" s="2"/>
      <c r="ADM22" s="2"/>
      <c r="ADN22" s="2"/>
      <c r="ADO22" s="2"/>
      <c r="ADP22" s="2"/>
      <c r="ADQ22" s="2"/>
      <c r="ADR22" s="2"/>
      <c r="ADS22" s="2"/>
      <c r="ADT22" s="2"/>
      <c r="ADU22" s="2"/>
      <c r="ADV22" s="2"/>
      <c r="ADW22" s="2"/>
      <c r="ADX22" s="2"/>
      <c r="ADY22" s="2"/>
      <c r="ADZ22" s="2"/>
      <c r="AEA22" s="2"/>
      <c r="AEB22" s="2"/>
      <c r="AEC22" s="2"/>
      <c r="AED22" s="2"/>
      <c r="AEE22" s="2"/>
      <c r="AEF22" s="2"/>
      <c r="AEG22" s="2"/>
      <c r="AEH22" s="2"/>
      <c r="AEI22" s="2"/>
      <c r="AEJ22" s="2"/>
      <c r="AEK22" s="2"/>
      <c r="AEL22" s="2"/>
      <c r="AEM22" s="2"/>
      <c r="AEN22" s="2"/>
      <c r="AEO22" s="2"/>
      <c r="AEP22" s="2"/>
      <c r="AEQ22" s="2"/>
      <c r="AER22" s="2"/>
      <c r="AES22" s="2"/>
      <c r="AET22" s="2"/>
      <c r="AEU22" s="2"/>
      <c r="AEV22" s="2"/>
      <c r="AEW22" s="2"/>
      <c r="AEX22" s="2"/>
      <c r="AEY22" s="2"/>
      <c r="AEZ22" s="2"/>
      <c r="AFA22" s="2"/>
      <c r="AFB22" s="2"/>
      <c r="AFC22" s="2"/>
      <c r="AFD22" s="2"/>
      <c r="AFE22" s="2"/>
      <c r="AFF22" s="2"/>
      <c r="AFG22" s="2"/>
      <c r="AFH22" s="2"/>
      <c r="AFI22" s="2"/>
      <c r="AFJ22" s="2"/>
      <c r="AFK22" s="2"/>
      <c r="AFL22" s="2"/>
      <c r="AFM22" s="2"/>
      <c r="AFN22" s="2"/>
      <c r="AFO22" s="2"/>
      <c r="AFP22" s="2"/>
      <c r="AFQ22" s="2"/>
      <c r="AFR22" s="2"/>
      <c r="AFS22" s="2"/>
      <c r="AFT22" s="2"/>
      <c r="AFU22" s="2"/>
      <c r="AFV22" s="2"/>
      <c r="AFW22" s="2"/>
      <c r="AFX22" s="2"/>
      <c r="AFY22" s="2"/>
      <c r="AFZ22" s="2"/>
      <c r="AGA22" s="2"/>
      <c r="AGB22" s="2"/>
      <c r="AGC22" s="2"/>
      <c r="AGD22" s="2"/>
      <c r="AGE22" s="2"/>
      <c r="AGF22" s="2"/>
      <c r="AGG22" s="2"/>
      <c r="AGH22" s="2"/>
      <c r="AGI22" s="2"/>
      <c r="AGJ22" s="2"/>
      <c r="AGK22" s="2"/>
      <c r="AGL22" s="2"/>
      <c r="AGM22" s="2"/>
      <c r="AGN22" s="2"/>
      <c r="AGO22" s="2"/>
      <c r="AGP22" s="2"/>
      <c r="AGQ22" s="2"/>
      <c r="AGR22" s="2"/>
      <c r="AGS22" s="2"/>
      <c r="AGT22" s="2"/>
      <c r="AGU22" s="2"/>
      <c r="AGV22" s="2"/>
      <c r="AGW22" s="2"/>
      <c r="AGX22" s="2"/>
      <c r="AGY22" s="2"/>
      <c r="AGZ22" s="2"/>
      <c r="AHA22" s="2"/>
      <c r="AHB22" s="2"/>
      <c r="AHC22" s="2"/>
      <c r="AHD22" s="2"/>
      <c r="AHE22" s="2"/>
      <c r="AHF22" s="2"/>
      <c r="AHG22" s="2"/>
      <c r="AHH22" s="2"/>
      <c r="AHI22" s="2"/>
      <c r="AHJ22" s="2"/>
      <c r="AHK22" s="2"/>
      <c r="AHL22" s="2"/>
      <c r="AHM22" s="2"/>
      <c r="AHN22" s="2"/>
      <c r="AHO22" s="2"/>
      <c r="AHP22" s="2"/>
      <c r="AHQ22" s="2"/>
      <c r="AHR22" s="2"/>
      <c r="AHS22" s="2"/>
      <c r="AHT22" s="2"/>
      <c r="AHU22" s="2"/>
      <c r="AHV22" s="2"/>
      <c r="AHW22" s="2"/>
      <c r="AHX22" s="2"/>
      <c r="AHY22" s="2"/>
      <c r="AHZ22" s="2"/>
      <c r="AIA22" s="2"/>
      <c r="AIB22" s="2"/>
      <c r="AIC22" s="2"/>
      <c r="AID22" s="2"/>
      <c r="AIE22" s="2"/>
      <c r="AIF22" s="2"/>
      <c r="AIG22" s="2"/>
      <c r="AIH22" s="2"/>
      <c r="AII22" s="2"/>
      <c r="AIJ22" s="2"/>
      <c r="AIK22" s="2"/>
      <c r="AIL22" s="2"/>
      <c r="AIM22" s="2"/>
      <c r="AIN22" s="2"/>
      <c r="AIO22" s="2"/>
      <c r="AIP22" s="2"/>
      <c r="AIQ22" s="2"/>
      <c r="AIR22" s="2"/>
      <c r="AIS22" s="2"/>
      <c r="AIT22" s="2"/>
      <c r="AIU22" s="2"/>
      <c r="AIV22" s="2"/>
      <c r="AIW22" s="2"/>
      <c r="AIX22" s="2"/>
      <c r="AIY22" s="2"/>
      <c r="AIZ22" s="2"/>
      <c r="AJA22" s="2"/>
      <c r="AJB22" s="2"/>
      <c r="AJC22" s="2"/>
      <c r="AJD22" s="2"/>
      <c r="AJE22" s="2"/>
      <c r="AJF22" s="2"/>
      <c r="AJG22" s="2"/>
      <c r="AJH22" s="2"/>
      <c r="AJI22" s="2"/>
      <c r="AJJ22" s="2"/>
      <c r="AJK22" s="2"/>
      <c r="AJL22" s="2"/>
      <c r="AJM22" s="2"/>
      <c r="AJN22" s="2"/>
      <c r="AJO22" s="2"/>
      <c r="AJP22" s="2"/>
      <c r="AJQ22" s="2"/>
      <c r="AJR22" s="2"/>
      <c r="AJS22" s="2"/>
      <c r="AJT22" s="2"/>
      <c r="AJU22" s="2"/>
      <c r="AJV22" s="2"/>
      <c r="AJW22" s="2"/>
      <c r="AJX22" s="2"/>
      <c r="AJY22" s="2"/>
      <c r="AJZ22" s="2"/>
      <c r="AKA22" s="2"/>
      <c r="AKB22" s="2"/>
      <c r="AKC22" s="2"/>
      <c r="AKD22" s="2"/>
      <c r="AKE22" s="2"/>
      <c r="AKF22" s="2"/>
      <c r="AKG22" s="2"/>
      <c r="AKH22" s="2"/>
      <c r="AKI22" s="2"/>
      <c r="AKJ22" s="2"/>
      <c r="AKK22" s="2"/>
      <c r="AKL22" s="2"/>
      <c r="AKM22" s="2"/>
      <c r="AKN22" s="2"/>
      <c r="AKO22" s="2"/>
      <c r="AKP22" s="2"/>
      <c r="AKQ22" s="2"/>
      <c r="AKR22" s="2"/>
      <c r="AKS22" s="2"/>
      <c r="AKT22" s="2"/>
      <c r="AKU22" s="2"/>
      <c r="AKV22" s="2"/>
      <c r="AKW22" s="2"/>
      <c r="AKX22" s="2"/>
      <c r="AKY22" s="2"/>
      <c r="AKZ22" s="2"/>
      <c r="ALA22" s="2"/>
      <c r="ALB22" s="2"/>
      <c r="ALC22" s="2"/>
      <c r="ALD22" s="2"/>
      <c r="ALE22" s="2"/>
      <c r="ALF22" s="2"/>
      <c r="ALG22" s="2"/>
      <c r="ALH22" s="2"/>
      <c r="ALI22" s="2"/>
      <c r="ALJ22" s="2"/>
      <c r="ALK22" s="2"/>
      <c r="ALL22" s="2"/>
      <c r="ALM22" s="2"/>
      <c r="ALN22" s="2"/>
      <c r="ALO22" s="2"/>
      <c r="ALP22" s="2"/>
      <c r="ALQ22" s="2"/>
      <c r="ALR22" s="2"/>
      <c r="ALS22" s="2"/>
      <c r="ALT22" s="2"/>
      <c r="ALU22" s="2"/>
      <c r="ALV22" s="2"/>
      <c r="ALW22" s="2"/>
      <c r="ALX22" s="2"/>
      <c r="ALY22" s="2"/>
      <c r="ALZ22" s="2"/>
      <c r="AMA22" s="2"/>
      <c r="AMB22" s="2"/>
      <c r="AMC22" s="2"/>
      <c r="AMD22" s="2"/>
      <c r="AME22" s="2"/>
      <c r="AMF22" s="2"/>
      <c r="AMG22" s="2"/>
      <c r="AMH22" s="2"/>
      <c r="AMI22" s="2"/>
      <c r="AMJ22" s="2"/>
      <c r="AMK22" s="2"/>
      <c r="AML22" s="2"/>
      <c r="AMM22" s="2"/>
      <c r="AMN22" s="2"/>
      <c r="AMO22" s="2"/>
      <c r="AMP22" s="2"/>
      <c r="AMQ22" s="2"/>
      <c r="AMR22" s="2"/>
      <c r="AMS22" s="2"/>
      <c r="AMT22" s="2"/>
      <c r="AMU22" s="2"/>
      <c r="AMV22" s="2"/>
      <c r="AMW22" s="2"/>
      <c r="AMX22" s="2"/>
      <c r="AMY22" s="2"/>
      <c r="AMZ22" s="2"/>
      <c r="ANA22" s="2"/>
      <c r="ANB22" s="2"/>
      <c r="ANC22" s="2"/>
      <c r="AND22" s="2"/>
      <c r="ANE22" s="2"/>
      <c r="ANF22" s="2"/>
      <c r="ANG22" s="2"/>
      <c r="ANH22" s="2"/>
      <c r="ANI22" s="2"/>
      <c r="ANJ22" s="2"/>
      <c r="ANK22" s="2"/>
      <c r="ANL22" s="2"/>
      <c r="ANM22" s="2"/>
      <c r="ANN22" s="2"/>
      <c r="ANO22" s="2"/>
      <c r="ANP22" s="2"/>
      <c r="ANQ22" s="2"/>
      <c r="ANR22" s="2"/>
      <c r="ANS22" s="2"/>
      <c r="ANT22" s="2"/>
      <c r="ANU22" s="2"/>
      <c r="ANV22" s="2"/>
      <c r="ANW22" s="2"/>
      <c r="ANX22" s="2"/>
      <c r="ANY22" s="2"/>
      <c r="ANZ22" s="2"/>
      <c r="AOA22" s="2"/>
      <c r="AOB22" s="2"/>
      <c r="AOC22" s="2"/>
      <c r="AOD22" s="2"/>
      <c r="AOE22" s="2"/>
      <c r="AOF22" s="2"/>
      <c r="AOG22" s="2"/>
      <c r="AOH22" s="2"/>
      <c r="AOI22" s="2"/>
      <c r="AOJ22" s="2"/>
      <c r="AOK22" s="2"/>
      <c r="AOL22" s="2"/>
      <c r="AOM22" s="2"/>
      <c r="AON22" s="2"/>
      <c r="AOO22" s="2"/>
      <c r="AOP22" s="2"/>
      <c r="AOQ22" s="2"/>
      <c r="AOR22" s="2"/>
      <c r="AOS22" s="2"/>
      <c r="AOT22" s="2"/>
      <c r="AOU22" s="2"/>
      <c r="AOV22" s="2"/>
      <c r="AOW22" s="2"/>
      <c r="AOX22" s="2"/>
      <c r="AOY22" s="2"/>
      <c r="AOZ22" s="2"/>
      <c r="APA22" s="2"/>
      <c r="APB22" s="2"/>
      <c r="APC22" s="2"/>
      <c r="APD22" s="2"/>
      <c r="APE22" s="2"/>
      <c r="APF22" s="2"/>
      <c r="APG22" s="2"/>
      <c r="APH22" s="2"/>
      <c r="API22" s="2"/>
      <c r="APJ22" s="2"/>
      <c r="APK22" s="2"/>
      <c r="APL22" s="2"/>
      <c r="APM22" s="2"/>
      <c r="APN22" s="2"/>
      <c r="APO22" s="2"/>
      <c r="APP22" s="2"/>
      <c r="APQ22" s="2"/>
      <c r="APR22" s="2"/>
      <c r="APS22" s="2"/>
      <c r="APT22" s="2"/>
      <c r="APU22" s="2"/>
      <c r="APV22" s="2"/>
      <c r="APW22" s="2"/>
      <c r="APX22" s="2"/>
      <c r="APY22" s="2"/>
      <c r="APZ22" s="2"/>
      <c r="AQA22" s="2"/>
      <c r="AQB22" s="2"/>
      <c r="AQC22" s="2"/>
      <c r="AQD22" s="2"/>
      <c r="AQE22" s="2"/>
      <c r="AQF22" s="2"/>
      <c r="AQG22" s="2"/>
      <c r="AQH22" s="2"/>
      <c r="AQI22" s="2"/>
      <c r="AQJ22" s="2"/>
      <c r="AQK22" s="2"/>
      <c r="AQL22" s="2"/>
      <c r="AQM22" s="2"/>
      <c r="AQN22" s="2"/>
      <c r="AQO22" s="2"/>
      <c r="AQP22" s="2"/>
      <c r="AQQ22" s="2"/>
      <c r="AQR22" s="2"/>
      <c r="AQS22" s="2"/>
      <c r="AQT22" s="2"/>
      <c r="AQU22" s="2"/>
      <c r="AQV22" s="2"/>
      <c r="AQW22" s="2"/>
      <c r="AQX22" s="2"/>
      <c r="AQY22" s="2"/>
      <c r="AQZ22" s="2"/>
      <c r="ARA22" s="2"/>
      <c r="ARB22" s="2"/>
      <c r="ARC22" s="2"/>
      <c r="ARD22" s="2"/>
      <c r="ARE22" s="2"/>
      <c r="ARF22" s="2"/>
      <c r="ARG22" s="2"/>
      <c r="ARH22" s="2"/>
      <c r="ARI22" s="2"/>
      <c r="ARJ22" s="2"/>
      <c r="ARK22" s="2"/>
      <c r="ARL22" s="2"/>
      <c r="ARM22" s="2"/>
      <c r="ARN22" s="2"/>
      <c r="ARO22" s="2"/>
      <c r="ARP22" s="2"/>
      <c r="ARQ22" s="2"/>
      <c r="ARR22" s="2"/>
      <c r="ARS22" s="2"/>
      <c r="ART22" s="2"/>
      <c r="ARU22" s="2"/>
      <c r="ARV22" s="2"/>
      <c r="ARW22" s="2"/>
      <c r="ARX22" s="2"/>
      <c r="ARY22" s="2"/>
      <c r="ARZ22" s="2"/>
      <c r="ASA22" s="2"/>
      <c r="ASB22" s="2"/>
      <c r="ASC22" s="2"/>
      <c r="ASD22" s="2"/>
      <c r="ASE22" s="2"/>
      <c r="ASF22" s="2"/>
      <c r="ASG22" s="2"/>
      <c r="ASH22" s="2"/>
      <c r="ASI22" s="2"/>
      <c r="ASJ22" s="2"/>
      <c r="ASK22" s="2"/>
      <c r="ASL22" s="2"/>
      <c r="ASM22" s="2"/>
      <c r="ASN22" s="2"/>
      <c r="ASO22" s="2"/>
      <c r="ASP22" s="2"/>
      <c r="ASQ22" s="2"/>
      <c r="ASR22" s="2"/>
      <c r="ASS22" s="2"/>
      <c r="AST22" s="2"/>
      <c r="ASU22" s="2"/>
      <c r="ASV22" s="2"/>
      <c r="ASW22" s="2"/>
      <c r="ASX22" s="2"/>
      <c r="ASY22" s="2"/>
      <c r="ASZ22" s="2"/>
      <c r="ATA22" s="2"/>
      <c r="ATB22" s="2"/>
      <c r="ATC22" s="2"/>
      <c r="ATD22" s="2"/>
      <c r="ATE22" s="2"/>
      <c r="ATF22" s="2"/>
      <c r="ATG22" s="2"/>
      <c r="ATH22" s="2"/>
      <c r="ATI22" s="2"/>
      <c r="ATJ22" s="2"/>
      <c r="ATK22" s="2"/>
      <c r="ATL22" s="2"/>
      <c r="ATM22" s="2"/>
      <c r="ATN22" s="2"/>
      <c r="ATO22" s="2"/>
      <c r="ATP22" s="2"/>
      <c r="ATQ22" s="2"/>
      <c r="ATR22" s="2"/>
      <c r="ATS22" s="2"/>
      <c r="ATT22" s="2"/>
      <c r="ATU22" s="2"/>
      <c r="ATV22" s="2"/>
      <c r="ATW22" s="2"/>
      <c r="ATX22" s="2"/>
      <c r="ATY22" s="2"/>
      <c r="ATZ22" s="2"/>
      <c r="AUA22" s="2"/>
      <c r="AUB22" s="2"/>
      <c r="AUC22" s="2"/>
      <c r="AUD22" s="2"/>
      <c r="AUE22" s="2"/>
      <c r="AUF22" s="2"/>
      <c r="AUG22" s="2"/>
      <c r="AUH22" s="2"/>
      <c r="AUI22" s="2"/>
      <c r="AUJ22" s="2"/>
      <c r="AUK22" s="2"/>
      <c r="AUL22" s="2"/>
      <c r="AUM22" s="2"/>
      <c r="AUN22" s="2"/>
      <c r="AUO22" s="2"/>
      <c r="AUP22" s="2"/>
      <c r="AUQ22" s="2"/>
      <c r="AUR22" s="2"/>
      <c r="AUS22" s="2"/>
      <c r="AUT22" s="2"/>
      <c r="AUU22" s="2"/>
      <c r="AUV22" s="2"/>
      <c r="AUW22" s="2"/>
      <c r="AUX22" s="2"/>
      <c r="AUY22" s="2"/>
      <c r="AUZ22" s="2"/>
      <c r="AVA22" s="2"/>
      <c r="AVB22" s="2"/>
      <c r="AVC22" s="2"/>
      <c r="AVD22" s="2"/>
      <c r="AVE22" s="2"/>
      <c r="AVF22" s="2"/>
      <c r="AVG22" s="2"/>
      <c r="AVH22" s="2"/>
      <c r="AVI22" s="2"/>
      <c r="AVJ22" s="2"/>
      <c r="AVK22" s="2"/>
      <c r="AVL22" s="2"/>
      <c r="AVM22" s="2"/>
      <c r="AVN22" s="2"/>
      <c r="AVO22" s="2"/>
      <c r="AVP22" s="2"/>
      <c r="AVQ22" s="2"/>
      <c r="AVR22" s="2"/>
      <c r="AVS22" s="2"/>
      <c r="AVT22" s="2"/>
      <c r="AVU22" s="2"/>
      <c r="AVV22" s="2"/>
      <c r="AVW22" s="2"/>
      <c r="AVX22" s="2"/>
      <c r="AVY22" s="2"/>
      <c r="AVZ22" s="2"/>
      <c r="AWA22" s="2"/>
      <c r="AWB22" s="2"/>
      <c r="AWC22" s="2"/>
      <c r="AWD22" s="2"/>
      <c r="AWE22" s="2"/>
      <c r="AWF22" s="2"/>
      <c r="AWG22" s="2"/>
      <c r="AWH22" s="2"/>
      <c r="AWI22" s="2"/>
      <c r="AWJ22" s="2"/>
      <c r="AWK22" s="2"/>
      <c r="AWL22" s="2"/>
      <c r="AWM22" s="2"/>
      <c r="AWN22" s="2"/>
      <c r="AWO22" s="2"/>
      <c r="AWP22" s="2"/>
      <c r="AWQ22" s="2"/>
      <c r="AWR22" s="2"/>
      <c r="AWS22" s="2"/>
      <c r="AWT22" s="2"/>
      <c r="AWU22" s="2"/>
      <c r="AWV22" s="2"/>
      <c r="AWW22" s="2"/>
      <c r="AWX22" s="2"/>
      <c r="AWY22" s="2"/>
      <c r="AWZ22" s="2"/>
      <c r="AXA22" s="2"/>
      <c r="AXB22" s="2"/>
      <c r="AXC22" s="2"/>
      <c r="AXD22" s="2"/>
      <c r="AXE22" s="2"/>
      <c r="AXF22" s="2"/>
      <c r="AXG22" s="2"/>
      <c r="AXH22" s="2"/>
      <c r="AXI22" s="2"/>
      <c r="AXJ22" s="2"/>
      <c r="AXK22" s="2"/>
      <c r="AXL22" s="2"/>
      <c r="AXM22" s="2"/>
      <c r="AXN22" s="2"/>
      <c r="AXO22" s="2"/>
      <c r="AXP22" s="2"/>
      <c r="AXQ22" s="2"/>
      <c r="AXR22" s="2"/>
      <c r="AXS22" s="2"/>
      <c r="AXT22" s="2"/>
      <c r="AXU22" s="2"/>
      <c r="AXV22" s="2"/>
      <c r="AXW22" s="2"/>
      <c r="AXX22" s="2"/>
      <c r="AXY22" s="2"/>
      <c r="AXZ22" s="2"/>
      <c r="AYA22" s="2"/>
      <c r="AYB22" s="2"/>
      <c r="AYC22" s="2"/>
      <c r="AYD22" s="2"/>
      <c r="AYE22" s="2"/>
      <c r="AYF22" s="2"/>
      <c r="AYG22" s="2"/>
      <c r="AYH22" s="2"/>
      <c r="AYI22" s="2"/>
      <c r="AYJ22" s="2"/>
      <c r="AYK22" s="2"/>
      <c r="AYL22" s="2"/>
      <c r="AYM22" s="2"/>
      <c r="AYN22" s="2"/>
      <c r="AYO22" s="2"/>
      <c r="AYP22" s="2"/>
      <c r="AYQ22" s="2"/>
      <c r="AYR22" s="2"/>
      <c r="AYS22" s="2"/>
      <c r="AYT22" s="2"/>
      <c r="AYU22" s="2"/>
      <c r="AYV22" s="2"/>
      <c r="AYW22" s="2"/>
      <c r="AYX22" s="2"/>
      <c r="AYY22" s="2"/>
      <c r="AYZ22" s="2"/>
      <c r="AZA22" s="2"/>
      <c r="AZB22" s="2"/>
      <c r="AZC22" s="2"/>
      <c r="AZD22" s="2"/>
      <c r="AZE22" s="2"/>
      <c r="AZF22" s="2"/>
      <c r="AZG22" s="2"/>
      <c r="AZH22" s="2"/>
      <c r="AZI22" s="2"/>
      <c r="AZJ22" s="2"/>
      <c r="AZK22" s="2"/>
      <c r="AZL22" s="2"/>
      <c r="AZM22" s="2"/>
      <c r="AZN22" s="2"/>
      <c r="AZO22" s="2"/>
      <c r="AZP22" s="2"/>
      <c r="AZQ22" s="2"/>
      <c r="AZR22" s="2"/>
      <c r="AZS22" s="2"/>
      <c r="AZT22" s="2"/>
      <c r="AZU22" s="2"/>
      <c r="AZV22" s="2"/>
      <c r="AZW22" s="2"/>
      <c r="AZX22" s="2"/>
      <c r="AZY22" s="2"/>
      <c r="AZZ22" s="2"/>
      <c r="BAA22" s="2"/>
      <c r="BAB22" s="2"/>
      <c r="BAC22" s="2"/>
      <c r="BAD22" s="2"/>
      <c r="BAE22" s="2"/>
      <c r="BAF22" s="2"/>
      <c r="BAG22" s="2"/>
      <c r="BAH22" s="2"/>
      <c r="BAI22" s="2"/>
      <c r="BAJ22" s="2"/>
      <c r="BAK22" s="2"/>
      <c r="BAL22" s="2"/>
      <c r="BAM22" s="2"/>
      <c r="BAN22" s="2"/>
      <c r="BAO22" s="2"/>
      <c r="BAP22" s="2"/>
      <c r="BAQ22" s="2"/>
      <c r="BAR22" s="2"/>
      <c r="BAS22" s="2"/>
      <c r="BAT22" s="2"/>
      <c r="BAU22" s="2"/>
      <c r="BAV22" s="2"/>
      <c r="BAW22" s="2"/>
      <c r="BAX22" s="2"/>
      <c r="BAY22" s="2"/>
      <c r="BAZ22" s="2"/>
      <c r="BBA22" s="2"/>
      <c r="BBB22" s="2"/>
      <c r="BBC22" s="2"/>
      <c r="BBD22" s="2"/>
      <c r="BBE22" s="2"/>
      <c r="BBF22" s="2"/>
      <c r="BBG22" s="2"/>
      <c r="BBH22" s="2"/>
      <c r="BBI22" s="2"/>
      <c r="BBJ22" s="2"/>
      <c r="BBK22" s="2"/>
      <c r="BBL22" s="2"/>
      <c r="BBM22" s="2"/>
      <c r="BBN22" s="2"/>
      <c r="BBO22" s="2"/>
      <c r="BBP22" s="2"/>
      <c r="BBQ22" s="2"/>
      <c r="BBR22" s="2"/>
      <c r="BBS22" s="2"/>
      <c r="BBT22" s="2"/>
      <c r="BBU22" s="2"/>
      <c r="BBV22" s="2"/>
      <c r="BBW22" s="2"/>
      <c r="BBX22" s="2"/>
      <c r="BBY22" s="2"/>
      <c r="BBZ22" s="2"/>
      <c r="BCA22" s="2"/>
      <c r="BCB22" s="2"/>
      <c r="BCC22" s="2"/>
      <c r="BCD22" s="2"/>
      <c r="BCE22" s="2"/>
      <c r="BCF22" s="2"/>
      <c r="BCG22" s="2"/>
      <c r="BCH22" s="2"/>
      <c r="BCI22" s="2"/>
      <c r="BCJ22" s="2"/>
      <c r="BCK22" s="2"/>
      <c r="BCL22" s="2"/>
      <c r="BCM22" s="2"/>
      <c r="BCN22" s="2"/>
      <c r="BCO22" s="2"/>
      <c r="BCP22" s="2"/>
      <c r="BCQ22" s="2"/>
      <c r="BCR22" s="2"/>
      <c r="BCS22" s="2"/>
      <c r="BCT22" s="2"/>
      <c r="BCU22" s="2"/>
      <c r="BCV22" s="2"/>
      <c r="BCW22" s="2"/>
      <c r="BCX22" s="2"/>
      <c r="BCY22" s="2"/>
      <c r="BCZ22" s="2"/>
      <c r="BDA22" s="2"/>
      <c r="BDB22" s="2"/>
      <c r="BDC22" s="2"/>
      <c r="BDD22" s="2"/>
      <c r="BDE22" s="2"/>
      <c r="BDF22" s="2"/>
      <c r="BDG22" s="2"/>
      <c r="BDH22" s="2"/>
      <c r="BDI22" s="2"/>
      <c r="BDJ22" s="2"/>
      <c r="BDK22" s="2"/>
      <c r="BDL22" s="2"/>
      <c r="BDM22" s="2"/>
      <c r="BDN22" s="2"/>
      <c r="BDO22" s="2"/>
      <c r="BDP22" s="2"/>
      <c r="BDQ22" s="2"/>
      <c r="BDR22" s="2"/>
      <c r="BDS22" s="2"/>
      <c r="BDT22" s="2"/>
      <c r="BDU22" s="2"/>
      <c r="BDV22" s="2"/>
      <c r="BDW22" s="2"/>
      <c r="BDX22" s="2"/>
      <c r="BDY22" s="2"/>
      <c r="BDZ22" s="2"/>
      <c r="BEA22" s="2"/>
      <c r="BEB22" s="2"/>
      <c r="BEC22" s="2"/>
      <c r="BED22" s="2"/>
      <c r="BEE22" s="2"/>
      <c r="BEF22" s="2"/>
      <c r="BEG22" s="2"/>
      <c r="BEH22" s="2"/>
      <c r="BEI22" s="2"/>
      <c r="BEJ22" s="2"/>
      <c r="BEK22" s="2"/>
      <c r="BEL22" s="2"/>
      <c r="BEM22" s="2"/>
      <c r="BEN22" s="2"/>
      <c r="BEO22" s="2"/>
      <c r="BEP22" s="2"/>
      <c r="BEQ22" s="2"/>
      <c r="BER22" s="2"/>
      <c r="BES22" s="2"/>
      <c r="BET22" s="2"/>
      <c r="BEU22" s="2"/>
      <c r="BEV22" s="2"/>
      <c r="BEW22" s="2"/>
      <c r="BEX22" s="2"/>
      <c r="BEY22" s="2"/>
      <c r="BEZ22" s="2"/>
      <c r="BFA22" s="2"/>
      <c r="BFB22" s="2"/>
      <c r="BFC22" s="2"/>
      <c r="BFD22" s="2"/>
      <c r="BFE22" s="2"/>
      <c r="BFF22" s="2"/>
      <c r="BFG22" s="2"/>
      <c r="BFH22" s="2"/>
      <c r="BFI22" s="2"/>
      <c r="BFJ22" s="2"/>
      <c r="BFK22" s="2"/>
      <c r="BFL22" s="2"/>
      <c r="BFM22" s="2"/>
      <c r="BFN22" s="2"/>
      <c r="BFO22" s="2"/>
      <c r="BFP22" s="2"/>
      <c r="BFQ22" s="2"/>
      <c r="BFR22" s="2"/>
      <c r="BFS22" s="2"/>
      <c r="BFT22" s="2"/>
      <c r="BFU22" s="2"/>
      <c r="BFV22" s="2"/>
      <c r="BFW22" s="2"/>
      <c r="BFX22" s="2"/>
      <c r="BFY22" s="2"/>
      <c r="BFZ22" s="2"/>
      <c r="BGA22" s="2"/>
      <c r="BGB22" s="2"/>
      <c r="BGC22" s="2"/>
      <c r="BGD22" s="2"/>
      <c r="BGE22" s="2"/>
      <c r="BGF22" s="2"/>
      <c r="BGG22" s="2"/>
      <c r="BGH22" s="2"/>
      <c r="BGI22" s="2"/>
      <c r="BGJ22" s="2"/>
      <c r="BGK22" s="2"/>
      <c r="BGL22" s="2"/>
      <c r="BGM22" s="2"/>
      <c r="BGN22" s="2"/>
      <c r="BGO22" s="2"/>
      <c r="BGP22" s="2"/>
      <c r="BGQ22" s="2"/>
      <c r="BGR22" s="2"/>
      <c r="BGS22" s="2"/>
      <c r="BGT22" s="2"/>
      <c r="BGU22" s="2"/>
      <c r="BGV22" s="2"/>
      <c r="BGW22" s="2"/>
      <c r="BGX22" s="2"/>
      <c r="BGY22" s="2"/>
      <c r="BGZ22" s="2"/>
      <c r="BHA22" s="2"/>
      <c r="BHB22" s="2"/>
      <c r="BHC22" s="2"/>
      <c r="BHD22" s="2"/>
      <c r="BHE22" s="2"/>
      <c r="BHF22" s="2"/>
      <c r="BHG22" s="2"/>
      <c r="BHH22" s="2"/>
      <c r="BHI22" s="2"/>
      <c r="BHJ22" s="2"/>
      <c r="BHK22" s="2"/>
      <c r="BHL22" s="2"/>
      <c r="BHM22" s="2"/>
      <c r="BHN22" s="2"/>
      <c r="BHO22" s="2"/>
      <c r="BHP22" s="2"/>
      <c r="BHQ22" s="2"/>
      <c r="BHR22" s="2"/>
      <c r="BHS22" s="2"/>
      <c r="BHT22" s="2"/>
      <c r="BHU22" s="2"/>
      <c r="BHV22" s="2"/>
      <c r="BHW22" s="2"/>
      <c r="BHX22" s="2"/>
      <c r="BHY22" s="2"/>
      <c r="BHZ22" s="2"/>
      <c r="BIA22" s="2"/>
      <c r="BIB22" s="2"/>
      <c r="BIC22" s="2"/>
      <c r="BID22" s="2"/>
      <c r="BIE22" s="2"/>
      <c r="BIF22" s="2"/>
      <c r="BIG22" s="2"/>
      <c r="BIH22" s="2"/>
      <c r="BII22" s="2"/>
      <c r="BIJ22" s="2"/>
      <c r="BIK22" s="2"/>
      <c r="BIL22" s="2"/>
      <c r="BIM22" s="2"/>
      <c r="BIN22" s="2"/>
      <c r="BIO22" s="2"/>
      <c r="BIP22" s="2"/>
      <c r="BIQ22" s="2"/>
      <c r="BIR22" s="2"/>
      <c r="BIS22" s="2"/>
      <c r="BIT22" s="2"/>
      <c r="BIU22" s="2"/>
      <c r="BIV22" s="2"/>
      <c r="BIW22" s="2"/>
      <c r="BIX22" s="2"/>
      <c r="BIY22" s="2"/>
      <c r="BIZ22" s="2"/>
      <c r="BJA22" s="2"/>
      <c r="BJB22" s="2"/>
      <c r="BJC22" s="2"/>
      <c r="BJD22" s="2"/>
      <c r="BJE22" s="2"/>
      <c r="BJF22" s="2"/>
      <c r="BJG22" s="2"/>
      <c r="BJH22" s="2"/>
      <c r="BJI22" s="2"/>
      <c r="BJJ22" s="2"/>
      <c r="BJK22" s="2"/>
      <c r="BJL22" s="2"/>
      <c r="BJM22" s="2"/>
      <c r="BJN22" s="2"/>
      <c r="BJO22" s="2"/>
      <c r="BJP22" s="2"/>
      <c r="BJQ22" s="2"/>
      <c r="BJR22" s="2"/>
      <c r="BJS22" s="2"/>
      <c r="BJT22" s="2"/>
      <c r="BJU22" s="2"/>
      <c r="BJV22" s="2"/>
      <c r="BJW22" s="2"/>
      <c r="BJX22" s="2"/>
      <c r="BJY22" s="2"/>
      <c r="BJZ22" s="2"/>
      <c r="BKA22" s="2"/>
      <c r="BKB22" s="2"/>
      <c r="BKC22" s="2"/>
      <c r="BKD22" s="2"/>
      <c r="BKE22" s="2"/>
      <c r="BKF22" s="2"/>
      <c r="BKG22" s="2"/>
      <c r="BKH22" s="2"/>
      <c r="BKI22" s="2"/>
      <c r="BKJ22" s="2"/>
      <c r="BKK22" s="2"/>
      <c r="BKL22" s="2"/>
      <c r="BKM22" s="2"/>
      <c r="BKN22" s="2"/>
      <c r="BKO22" s="2"/>
      <c r="BKP22" s="2"/>
      <c r="BKQ22" s="2"/>
      <c r="BKR22" s="2"/>
      <c r="BKS22" s="2"/>
      <c r="BKT22" s="2"/>
      <c r="BKU22" s="2"/>
      <c r="BKV22" s="2"/>
      <c r="BKW22" s="2"/>
      <c r="BKX22" s="2"/>
      <c r="BKY22" s="2"/>
      <c r="BKZ22" s="2"/>
      <c r="BLA22" s="2"/>
      <c r="BLB22" s="2"/>
      <c r="BLC22" s="2"/>
      <c r="BLD22" s="2"/>
      <c r="BLE22" s="2"/>
      <c r="BLF22" s="2"/>
      <c r="BLG22" s="2"/>
      <c r="BLH22" s="2"/>
      <c r="BLI22" s="2"/>
      <c r="BLJ22" s="2"/>
      <c r="BLK22" s="2"/>
      <c r="BLL22" s="2"/>
      <c r="BLM22" s="2"/>
      <c r="BLN22" s="2"/>
      <c r="BLO22" s="2"/>
      <c r="BLP22" s="2"/>
      <c r="BLQ22" s="2"/>
      <c r="BLR22" s="2"/>
      <c r="BLS22" s="2"/>
      <c r="BLT22" s="2"/>
      <c r="BLU22" s="2"/>
      <c r="BLV22" s="2"/>
      <c r="BLW22" s="2"/>
      <c r="BLX22" s="2"/>
      <c r="BLY22" s="2"/>
      <c r="BLZ22" s="2"/>
      <c r="BMA22" s="2"/>
      <c r="BMB22" s="2"/>
      <c r="BMC22" s="2"/>
      <c r="BMD22" s="2"/>
      <c r="BME22" s="2"/>
      <c r="BMF22" s="2"/>
      <c r="BMG22" s="2"/>
      <c r="BMH22" s="2"/>
      <c r="BMI22" s="2"/>
      <c r="BMJ22" s="2"/>
      <c r="BMK22" s="2"/>
      <c r="BML22" s="2"/>
      <c r="BMM22" s="2"/>
      <c r="BMN22" s="2"/>
      <c r="BMO22" s="2"/>
      <c r="BMP22" s="2"/>
      <c r="BMQ22" s="2"/>
      <c r="BMR22" s="2"/>
      <c r="BMS22" s="2"/>
      <c r="BMT22" s="2"/>
      <c r="BMU22" s="2"/>
      <c r="BMV22" s="2"/>
      <c r="BMW22" s="2"/>
      <c r="BMX22" s="2"/>
      <c r="BMY22" s="2"/>
      <c r="BMZ22" s="2"/>
      <c r="BNA22" s="2"/>
      <c r="BNB22" s="2"/>
      <c r="BNC22" s="2"/>
      <c r="BND22" s="2"/>
      <c r="BNE22" s="2"/>
      <c r="BNF22" s="2"/>
      <c r="BNG22" s="2"/>
      <c r="BNH22" s="2"/>
      <c r="BNI22" s="2"/>
      <c r="BNJ22" s="2"/>
      <c r="BNK22" s="2"/>
      <c r="BNL22" s="2"/>
      <c r="BNM22" s="2"/>
      <c r="BNN22" s="2"/>
      <c r="BNO22" s="2"/>
      <c r="BNP22" s="2"/>
      <c r="BNQ22" s="2"/>
      <c r="BNR22" s="2"/>
      <c r="BNS22" s="2"/>
      <c r="BNT22" s="2"/>
      <c r="BNU22" s="2"/>
      <c r="BNV22" s="2"/>
      <c r="BNW22" s="2"/>
      <c r="BNX22" s="2"/>
      <c r="BNY22" s="2"/>
      <c r="BNZ22" s="2"/>
      <c r="BOA22" s="2"/>
      <c r="BOB22" s="2"/>
      <c r="BOC22" s="2"/>
      <c r="BOD22" s="2"/>
      <c r="BOE22" s="2"/>
      <c r="BOF22" s="2"/>
      <c r="BOG22" s="2"/>
      <c r="BOH22" s="2"/>
      <c r="BOI22" s="2"/>
      <c r="BOJ22" s="2"/>
      <c r="BOK22" s="2"/>
      <c r="BOL22" s="2"/>
      <c r="BOM22" s="2"/>
      <c r="BON22" s="2"/>
      <c r="BOO22" s="2"/>
      <c r="BOP22" s="2"/>
      <c r="BOQ22" s="2"/>
      <c r="BOR22" s="2"/>
      <c r="BOS22" s="2"/>
      <c r="BOT22" s="2"/>
      <c r="BOU22" s="2"/>
      <c r="BOV22" s="2"/>
      <c r="BOW22" s="2"/>
      <c r="BOX22" s="2"/>
      <c r="BOY22" s="2"/>
      <c r="BOZ22" s="2"/>
      <c r="BPA22" s="2"/>
      <c r="BPB22" s="2"/>
      <c r="BPC22" s="2"/>
      <c r="BPD22" s="2"/>
      <c r="BPE22" s="2"/>
      <c r="BPF22" s="2"/>
      <c r="BPG22" s="2"/>
      <c r="BPH22" s="2"/>
      <c r="BPI22" s="2"/>
      <c r="BPJ22" s="2"/>
      <c r="BPK22" s="2"/>
      <c r="BPL22" s="2"/>
      <c r="BPM22" s="2"/>
      <c r="BPN22" s="2"/>
      <c r="BPO22" s="2"/>
      <c r="BPP22" s="2"/>
      <c r="BPQ22" s="2"/>
      <c r="BPR22" s="2"/>
      <c r="BPS22" s="2"/>
      <c r="BPT22" s="2"/>
      <c r="BPU22" s="2"/>
      <c r="BPV22" s="2"/>
      <c r="BPW22" s="2"/>
      <c r="BPX22" s="2"/>
      <c r="BPY22" s="2"/>
      <c r="BPZ22" s="2"/>
      <c r="BQA22" s="2"/>
      <c r="BQB22" s="2"/>
      <c r="BQC22" s="2"/>
      <c r="BQD22" s="2"/>
      <c r="BQE22" s="2"/>
      <c r="BQF22" s="2"/>
      <c r="BQG22" s="2"/>
      <c r="BQH22" s="2"/>
      <c r="BQI22" s="2"/>
      <c r="BQJ22" s="2"/>
      <c r="BQK22" s="2"/>
      <c r="BQL22" s="2"/>
      <c r="BQM22" s="2"/>
      <c r="BQN22" s="2"/>
      <c r="BQO22" s="2"/>
      <c r="BQP22" s="2"/>
      <c r="BQQ22" s="2"/>
      <c r="BQR22" s="2"/>
      <c r="BQS22" s="2"/>
      <c r="BQT22" s="2"/>
      <c r="BQU22" s="2"/>
      <c r="BQV22" s="2"/>
      <c r="BQW22" s="2"/>
      <c r="BQX22" s="2"/>
      <c r="BQY22" s="2"/>
      <c r="BQZ22" s="2"/>
      <c r="BRA22" s="2"/>
      <c r="BRB22" s="2"/>
      <c r="BRC22" s="2"/>
      <c r="BRD22" s="2"/>
      <c r="BRE22" s="2"/>
      <c r="BRF22" s="2"/>
      <c r="BRG22" s="2"/>
      <c r="BRH22" s="2"/>
      <c r="BRI22" s="2"/>
      <c r="BRJ22" s="2"/>
      <c r="BRK22" s="2"/>
      <c r="BRL22" s="2"/>
      <c r="BRM22" s="2"/>
      <c r="BRN22" s="2"/>
      <c r="BRO22" s="2"/>
      <c r="BRP22" s="2"/>
      <c r="BRQ22" s="2"/>
      <c r="BRR22" s="2"/>
      <c r="BRS22" s="2"/>
      <c r="BRT22" s="2"/>
      <c r="BRU22" s="2"/>
      <c r="BRV22" s="2"/>
      <c r="BRW22" s="2"/>
      <c r="BRX22" s="2"/>
      <c r="BRY22" s="2"/>
      <c r="BRZ22" s="2"/>
      <c r="BSA22" s="2"/>
      <c r="BSB22" s="2"/>
      <c r="BSC22" s="2"/>
      <c r="BSD22" s="2"/>
      <c r="BSE22" s="2"/>
      <c r="BSF22" s="2"/>
      <c r="BSG22" s="2"/>
      <c r="BSH22" s="2"/>
      <c r="BSI22" s="2"/>
      <c r="BSJ22" s="2"/>
      <c r="BSK22" s="2"/>
      <c r="BSL22" s="2"/>
      <c r="BSM22" s="2"/>
      <c r="BSN22" s="2"/>
      <c r="BSO22" s="2"/>
      <c r="BSP22" s="2"/>
      <c r="BSQ22" s="2"/>
      <c r="BSR22" s="2"/>
      <c r="BSS22" s="2"/>
      <c r="BST22" s="2"/>
      <c r="BSU22" s="2"/>
      <c r="BSV22" s="2"/>
      <c r="BSW22" s="2"/>
      <c r="BSX22" s="2"/>
      <c r="BSY22" s="2"/>
      <c r="BSZ22" s="2"/>
      <c r="BTA22" s="2"/>
      <c r="BTB22" s="2"/>
      <c r="BTC22" s="2"/>
      <c r="BTD22" s="2"/>
      <c r="BTE22" s="2"/>
      <c r="BTF22" s="2"/>
      <c r="BTG22" s="2"/>
      <c r="BTH22" s="2"/>
      <c r="BTI22" s="2"/>
      <c r="BTJ22" s="2"/>
      <c r="BTK22" s="2"/>
      <c r="BTL22" s="2"/>
      <c r="BTM22" s="2"/>
      <c r="BTN22" s="2"/>
      <c r="BTO22" s="2"/>
      <c r="BTP22" s="2"/>
      <c r="BTQ22" s="2"/>
      <c r="BTR22" s="2"/>
      <c r="BTS22" s="2"/>
      <c r="BTT22" s="2"/>
      <c r="BTU22" s="2"/>
      <c r="BTV22" s="2"/>
      <c r="BTW22" s="2"/>
      <c r="BTX22" s="2"/>
      <c r="BTY22" s="2"/>
      <c r="BTZ22" s="2"/>
      <c r="BUA22" s="2"/>
      <c r="BUB22" s="2"/>
      <c r="BUC22" s="2"/>
      <c r="BUD22" s="2"/>
      <c r="BUE22" s="2"/>
      <c r="BUF22" s="2"/>
      <c r="BUG22" s="2"/>
      <c r="BUH22" s="2"/>
      <c r="BUI22" s="2"/>
      <c r="BUJ22" s="2"/>
      <c r="BUK22" s="2"/>
      <c r="BUL22" s="2"/>
      <c r="BUM22" s="2"/>
      <c r="BUN22" s="2"/>
      <c r="BUO22" s="2"/>
      <c r="BUP22" s="2"/>
      <c r="BUQ22" s="2"/>
      <c r="BUR22" s="2"/>
      <c r="BUS22" s="2"/>
      <c r="BUT22" s="2"/>
      <c r="BUU22" s="2"/>
      <c r="BUV22" s="2"/>
      <c r="BUW22" s="2"/>
      <c r="BUX22" s="2"/>
      <c r="BUY22" s="2"/>
      <c r="BUZ22" s="2"/>
      <c r="BVA22" s="2"/>
      <c r="BVB22" s="2"/>
      <c r="BVC22" s="2"/>
      <c r="BVD22" s="2"/>
      <c r="BVE22" s="2"/>
      <c r="BVF22" s="2"/>
      <c r="BVG22" s="2"/>
      <c r="BVH22" s="2"/>
      <c r="BVI22" s="2"/>
      <c r="BVJ22" s="2"/>
      <c r="BVK22" s="2"/>
      <c r="BVL22" s="2"/>
      <c r="BVM22" s="2"/>
      <c r="BVN22" s="2"/>
      <c r="BVO22" s="2"/>
      <c r="BVP22" s="2"/>
      <c r="BVQ22" s="2"/>
      <c r="BVR22" s="2"/>
      <c r="BVS22" s="2"/>
      <c r="BVT22" s="2"/>
      <c r="BVU22" s="2"/>
      <c r="BVV22" s="2"/>
      <c r="BVW22" s="2"/>
      <c r="BVX22" s="2"/>
      <c r="BVY22" s="2"/>
      <c r="BVZ22" s="2"/>
      <c r="BWA22" s="2"/>
      <c r="BWB22" s="2"/>
      <c r="BWC22" s="2"/>
      <c r="BWD22" s="2"/>
      <c r="BWE22" s="2"/>
      <c r="BWF22" s="2"/>
      <c r="BWG22" s="2"/>
      <c r="BWH22" s="2"/>
      <c r="BWI22" s="2"/>
      <c r="BWJ22" s="2"/>
      <c r="BWK22" s="2"/>
      <c r="BWL22" s="2"/>
      <c r="BWM22" s="2"/>
      <c r="BWN22" s="2"/>
      <c r="BWO22" s="2"/>
      <c r="BWP22" s="2"/>
      <c r="BWQ22" s="2"/>
      <c r="BWR22" s="2"/>
      <c r="BWS22" s="2"/>
      <c r="BWT22" s="2"/>
      <c r="BWU22" s="2"/>
      <c r="BWV22" s="2"/>
      <c r="BWW22" s="2"/>
      <c r="BWX22" s="2"/>
      <c r="BWY22" s="2"/>
      <c r="BWZ22" s="2"/>
      <c r="BXA22" s="2"/>
      <c r="BXB22" s="2"/>
      <c r="BXC22" s="2"/>
      <c r="BXD22" s="2"/>
      <c r="BXE22" s="2"/>
      <c r="BXF22" s="2"/>
      <c r="BXG22" s="2"/>
      <c r="BXH22" s="2"/>
      <c r="BXI22" s="2"/>
      <c r="BXJ22" s="2"/>
      <c r="BXK22" s="2"/>
      <c r="BXL22" s="2"/>
      <c r="BXM22" s="2"/>
      <c r="BXN22" s="2"/>
      <c r="BXO22" s="2"/>
      <c r="BXP22" s="2"/>
      <c r="BXQ22" s="2"/>
      <c r="BXR22" s="2"/>
      <c r="BXS22" s="2"/>
      <c r="BXT22" s="2"/>
      <c r="BXU22" s="2"/>
      <c r="BXV22" s="2"/>
      <c r="BXW22" s="2"/>
      <c r="BXX22" s="2"/>
      <c r="BXY22" s="2"/>
      <c r="BXZ22" s="2"/>
      <c r="BYA22" s="2"/>
      <c r="BYB22" s="2"/>
      <c r="BYC22" s="2"/>
      <c r="BYD22" s="2"/>
      <c r="BYE22" s="2"/>
      <c r="BYF22" s="2"/>
      <c r="BYG22" s="2"/>
      <c r="BYH22" s="2"/>
      <c r="BYI22" s="2"/>
      <c r="BYJ22" s="2"/>
      <c r="BYK22" s="2"/>
      <c r="BYL22" s="2"/>
      <c r="BYM22" s="2"/>
      <c r="BYN22" s="2"/>
      <c r="BYO22" s="2"/>
      <c r="BYP22" s="2"/>
      <c r="BYQ22" s="2"/>
      <c r="BYR22" s="2"/>
      <c r="BYS22" s="2"/>
      <c r="BYT22" s="2"/>
      <c r="BYU22" s="2"/>
      <c r="BYV22" s="2"/>
      <c r="BYW22" s="2"/>
      <c r="BYX22" s="2"/>
      <c r="BYY22" s="2"/>
      <c r="BYZ22" s="2"/>
      <c r="BZA22" s="2"/>
      <c r="BZB22" s="2"/>
      <c r="BZC22" s="2"/>
      <c r="BZD22" s="2"/>
      <c r="BZE22" s="2"/>
      <c r="BZF22" s="2"/>
      <c r="BZG22" s="2"/>
      <c r="BZH22" s="2"/>
      <c r="BZI22" s="2"/>
      <c r="BZJ22" s="2"/>
      <c r="BZK22" s="2"/>
      <c r="BZL22" s="2"/>
      <c r="BZM22" s="2"/>
      <c r="BZN22" s="2"/>
      <c r="BZO22" s="2"/>
      <c r="BZP22" s="2"/>
      <c r="BZQ22" s="2"/>
      <c r="BZR22" s="2"/>
      <c r="BZS22" s="2"/>
      <c r="BZT22" s="2"/>
      <c r="BZU22" s="2"/>
      <c r="BZV22" s="2"/>
      <c r="BZW22" s="2"/>
      <c r="BZX22" s="2"/>
      <c r="BZY22" s="2"/>
      <c r="BZZ22" s="2"/>
      <c r="CAA22" s="2"/>
      <c r="CAB22" s="2"/>
      <c r="CAC22" s="2"/>
      <c r="CAD22" s="2"/>
      <c r="CAE22" s="2"/>
      <c r="CAF22" s="2"/>
      <c r="CAG22" s="2"/>
      <c r="CAH22" s="2"/>
      <c r="CAI22" s="2"/>
      <c r="CAJ22" s="2"/>
      <c r="CAK22" s="2"/>
      <c r="CAL22" s="2"/>
      <c r="CAM22" s="2"/>
      <c r="CAN22" s="2"/>
      <c r="CAO22" s="2"/>
      <c r="CAP22" s="2"/>
      <c r="CAQ22" s="2"/>
      <c r="CAR22" s="2"/>
      <c r="CAS22" s="2"/>
      <c r="CAT22" s="2"/>
      <c r="CAU22" s="2"/>
      <c r="CAV22" s="2"/>
      <c r="CAW22" s="2"/>
      <c r="CAX22" s="2"/>
      <c r="CAY22" s="2"/>
      <c r="CAZ22" s="2"/>
      <c r="CBA22" s="2"/>
      <c r="CBB22" s="2"/>
      <c r="CBC22" s="2"/>
      <c r="CBD22" s="2"/>
      <c r="CBE22" s="2"/>
      <c r="CBF22" s="2"/>
      <c r="CBG22" s="2"/>
      <c r="CBH22" s="2"/>
      <c r="CBI22" s="2"/>
      <c r="CBJ22" s="2"/>
      <c r="CBK22" s="2"/>
      <c r="CBL22" s="2"/>
      <c r="CBM22" s="2"/>
      <c r="CBN22" s="2"/>
      <c r="CBO22" s="2"/>
      <c r="CBP22" s="2"/>
      <c r="CBQ22" s="2"/>
      <c r="CBR22" s="2"/>
      <c r="CBS22" s="2"/>
      <c r="CBT22" s="2"/>
      <c r="CBU22" s="2"/>
      <c r="CBV22" s="2"/>
      <c r="CBW22" s="2"/>
      <c r="CBX22" s="2"/>
      <c r="CBY22" s="2"/>
      <c r="CBZ22" s="2"/>
      <c r="CCA22" s="2"/>
      <c r="CCB22" s="2"/>
      <c r="CCC22" s="2"/>
      <c r="CCD22" s="2"/>
      <c r="CCE22" s="2"/>
      <c r="CCF22" s="2"/>
      <c r="CCG22" s="2"/>
      <c r="CCH22" s="2"/>
      <c r="CCI22" s="2"/>
      <c r="CCJ22" s="2"/>
      <c r="CCK22" s="2"/>
      <c r="CCL22" s="2"/>
      <c r="CCM22" s="2"/>
      <c r="CCN22" s="2"/>
      <c r="CCO22" s="2"/>
      <c r="CCP22" s="2"/>
      <c r="CCQ22" s="2"/>
      <c r="CCR22" s="2"/>
      <c r="CCS22" s="2"/>
      <c r="CCT22" s="2"/>
      <c r="CCU22" s="2"/>
      <c r="CCV22" s="2"/>
      <c r="CCW22" s="2"/>
      <c r="CCX22" s="2"/>
      <c r="CCY22" s="2"/>
      <c r="CCZ22" s="2"/>
      <c r="CDA22" s="2"/>
      <c r="CDB22" s="2"/>
      <c r="CDC22" s="2"/>
      <c r="CDD22" s="2"/>
      <c r="CDE22" s="2"/>
      <c r="CDF22" s="2"/>
      <c r="CDG22" s="2"/>
      <c r="CDH22" s="2"/>
      <c r="CDI22" s="2"/>
      <c r="CDJ22" s="2"/>
      <c r="CDK22" s="2"/>
      <c r="CDL22" s="2"/>
      <c r="CDM22" s="2"/>
      <c r="CDN22" s="2"/>
      <c r="CDO22" s="2"/>
      <c r="CDP22" s="2"/>
      <c r="CDQ22" s="2"/>
      <c r="CDR22" s="2"/>
      <c r="CDS22" s="2"/>
      <c r="CDT22" s="2"/>
      <c r="CDU22" s="2"/>
      <c r="CDV22" s="2"/>
      <c r="CDW22" s="2"/>
      <c r="CDX22" s="2"/>
      <c r="CDY22" s="2"/>
      <c r="CDZ22" s="2"/>
      <c r="CEA22" s="2"/>
      <c r="CEB22" s="2"/>
      <c r="CEC22" s="2"/>
      <c r="CED22" s="2"/>
      <c r="CEE22" s="2"/>
      <c r="CEF22" s="2"/>
      <c r="CEG22" s="2"/>
      <c r="CEH22" s="2"/>
      <c r="CEI22" s="2"/>
      <c r="CEJ22" s="2"/>
      <c r="CEK22" s="2"/>
      <c r="CEL22" s="2"/>
      <c r="CEM22" s="2"/>
      <c r="CEN22" s="2"/>
      <c r="CEO22" s="2"/>
      <c r="CEP22" s="2"/>
      <c r="CEQ22" s="2"/>
      <c r="CER22" s="2"/>
      <c r="CES22" s="2"/>
      <c r="CET22" s="2"/>
      <c r="CEU22" s="2"/>
      <c r="CEV22" s="2"/>
      <c r="CEW22" s="2"/>
      <c r="CEX22" s="2"/>
      <c r="CEY22" s="2"/>
      <c r="CEZ22" s="2"/>
      <c r="CFA22" s="2"/>
      <c r="CFB22" s="2"/>
      <c r="CFC22" s="2"/>
      <c r="CFD22" s="2"/>
      <c r="CFE22" s="2"/>
      <c r="CFF22" s="2"/>
      <c r="CFG22" s="2"/>
      <c r="CFH22" s="2"/>
      <c r="CFI22" s="2"/>
      <c r="CFJ22" s="2"/>
      <c r="CFK22" s="2"/>
      <c r="CFL22" s="2"/>
      <c r="CFM22" s="2"/>
      <c r="CFN22" s="2"/>
      <c r="CFO22" s="2"/>
      <c r="CFP22" s="2"/>
      <c r="CFQ22" s="2"/>
      <c r="CFR22" s="2"/>
      <c r="CFS22" s="2"/>
      <c r="CFT22" s="2"/>
      <c r="CFU22" s="2"/>
      <c r="CFV22" s="2"/>
      <c r="CFW22" s="2"/>
      <c r="CFX22" s="2"/>
      <c r="CFY22" s="2"/>
      <c r="CFZ22" s="2"/>
      <c r="CGA22" s="2"/>
      <c r="CGB22" s="2"/>
      <c r="CGC22" s="2"/>
      <c r="CGD22" s="2"/>
      <c r="CGE22" s="2"/>
      <c r="CGF22" s="2"/>
      <c r="CGG22" s="2"/>
      <c r="CGH22" s="2"/>
      <c r="CGI22" s="2"/>
      <c r="CGJ22" s="2"/>
      <c r="CGK22" s="2"/>
      <c r="CGL22" s="2"/>
      <c r="CGM22" s="2"/>
      <c r="CGN22" s="2"/>
      <c r="CGO22" s="2"/>
      <c r="CGP22" s="2"/>
      <c r="CGQ22" s="2"/>
      <c r="CGR22" s="2"/>
      <c r="CGS22" s="2"/>
      <c r="CGT22" s="2"/>
      <c r="CGU22" s="2"/>
      <c r="CGV22" s="2"/>
      <c r="CGW22" s="2"/>
      <c r="CGX22" s="2"/>
      <c r="CGY22" s="2"/>
      <c r="CGZ22" s="2"/>
      <c r="CHA22" s="2"/>
      <c r="CHB22" s="2"/>
      <c r="CHC22" s="2"/>
      <c r="CHD22" s="2"/>
      <c r="CHE22" s="2"/>
      <c r="CHF22" s="2"/>
      <c r="CHG22" s="2"/>
      <c r="CHH22" s="2"/>
      <c r="CHI22" s="2"/>
      <c r="CHJ22" s="2"/>
      <c r="CHK22" s="2"/>
      <c r="CHL22" s="2"/>
      <c r="CHM22" s="2"/>
      <c r="CHN22" s="2"/>
      <c r="CHO22" s="2"/>
      <c r="CHP22" s="2"/>
      <c r="CHQ22" s="2"/>
      <c r="CHR22" s="2"/>
      <c r="CHS22" s="2"/>
      <c r="CHT22" s="2"/>
      <c r="CHU22" s="2"/>
      <c r="CHV22" s="2"/>
      <c r="CHW22" s="2"/>
      <c r="CHX22" s="2"/>
      <c r="CHY22" s="2"/>
      <c r="CHZ22" s="2"/>
      <c r="CIA22" s="2"/>
      <c r="CIB22" s="2"/>
      <c r="CIC22" s="2"/>
      <c r="CID22" s="2"/>
      <c r="CIE22" s="2"/>
      <c r="CIF22" s="2"/>
      <c r="CIG22" s="2"/>
      <c r="CIH22" s="2"/>
      <c r="CII22" s="2"/>
      <c r="CIJ22" s="2"/>
      <c r="CIK22" s="2"/>
      <c r="CIL22" s="2"/>
      <c r="CIM22" s="2"/>
      <c r="CIN22" s="2"/>
      <c r="CIO22" s="2"/>
      <c r="CIP22" s="2"/>
      <c r="CIQ22" s="2"/>
      <c r="CIR22" s="2"/>
      <c r="CIS22" s="2"/>
      <c r="CIT22" s="2"/>
      <c r="CIU22" s="2"/>
      <c r="CIV22" s="2"/>
      <c r="CIW22" s="2"/>
      <c r="CIX22" s="2"/>
      <c r="CIY22" s="2"/>
      <c r="CIZ22" s="2"/>
      <c r="CJA22" s="2"/>
      <c r="CJB22" s="2"/>
      <c r="CJC22" s="2"/>
      <c r="CJD22" s="2"/>
      <c r="CJE22" s="2"/>
      <c r="CJF22" s="2"/>
      <c r="CJG22" s="2"/>
      <c r="CJH22" s="2"/>
      <c r="CJI22" s="2"/>
      <c r="CJJ22" s="2"/>
      <c r="CJK22" s="2"/>
      <c r="CJL22" s="2"/>
      <c r="CJM22" s="2"/>
      <c r="CJN22" s="2"/>
      <c r="CJO22" s="2"/>
      <c r="CJP22" s="2"/>
      <c r="CJQ22" s="2"/>
      <c r="CJR22" s="2"/>
      <c r="CJS22" s="2"/>
      <c r="CJT22" s="2"/>
      <c r="CJU22" s="2"/>
      <c r="CJV22" s="2"/>
      <c r="CJW22" s="2"/>
      <c r="CJX22" s="2"/>
      <c r="CJY22" s="2"/>
      <c r="CJZ22" s="2"/>
      <c r="CKA22" s="2"/>
      <c r="CKB22" s="2"/>
      <c r="CKC22" s="2"/>
      <c r="CKD22" s="2"/>
      <c r="CKE22" s="2"/>
      <c r="CKF22" s="2"/>
      <c r="CKG22" s="2"/>
      <c r="CKH22" s="2"/>
      <c r="CKI22" s="2"/>
      <c r="CKJ22" s="2"/>
      <c r="CKK22" s="2"/>
      <c r="CKL22" s="2"/>
      <c r="CKM22" s="2"/>
      <c r="CKN22" s="2"/>
      <c r="CKO22" s="2"/>
      <c r="CKP22" s="2"/>
      <c r="CKQ22" s="2"/>
      <c r="CKR22" s="2"/>
      <c r="CKS22" s="2"/>
      <c r="CKT22" s="2"/>
      <c r="CKU22" s="2"/>
      <c r="CKV22" s="2"/>
      <c r="CKW22" s="2"/>
      <c r="CKX22" s="2"/>
      <c r="CKY22" s="2"/>
      <c r="CKZ22" s="2"/>
      <c r="CLA22" s="2"/>
      <c r="CLB22" s="2"/>
      <c r="CLC22" s="2"/>
      <c r="CLD22" s="2"/>
      <c r="CLE22" s="2"/>
      <c r="CLF22" s="2"/>
      <c r="CLG22" s="2"/>
      <c r="CLH22" s="2"/>
      <c r="CLI22" s="2"/>
      <c r="CLJ22" s="2"/>
      <c r="CLK22" s="2"/>
      <c r="CLL22" s="2"/>
      <c r="CLM22" s="2"/>
      <c r="CLN22" s="2"/>
      <c r="CLO22" s="2"/>
      <c r="CLP22" s="2"/>
      <c r="CLQ22" s="2"/>
      <c r="CLR22" s="2"/>
      <c r="CLS22" s="2"/>
      <c r="CLT22" s="2"/>
      <c r="CLU22" s="2"/>
      <c r="CLV22" s="2"/>
      <c r="CLW22" s="2"/>
      <c r="CLX22" s="2"/>
      <c r="CLY22" s="2"/>
      <c r="CLZ22" s="2"/>
      <c r="CMA22" s="2"/>
      <c r="CMB22" s="2"/>
      <c r="CMC22" s="2"/>
      <c r="CMD22" s="2"/>
      <c r="CME22" s="2"/>
      <c r="CMF22" s="2"/>
      <c r="CMG22" s="2"/>
      <c r="CMH22" s="2"/>
      <c r="CMI22" s="2"/>
      <c r="CMJ22" s="2"/>
      <c r="CMK22" s="2"/>
      <c r="CML22" s="2"/>
      <c r="CMM22" s="2"/>
      <c r="CMN22" s="2"/>
      <c r="CMO22" s="2"/>
      <c r="CMP22" s="2"/>
      <c r="CMQ22" s="2"/>
      <c r="CMR22" s="2"/>
      <c r="CMS22" s="2"/>
      <c r="CMT22" s="2"/>
      <c r="CMU22" s="2"/>
      <c r="CMV22" s="2"/>
      <c r="CMW22" s="2"/>
      <c r="CMX22" s="2"/>
      <c r="CMY22" s="2"/>
      <c r="CMZ22" s="2"/>
      <c r="CNA22" s="2"/>
      <c r="CNB22" s="2"/>
      <c r="CNC22" s="2"/>
      <c r="CND22" s="2"/>
      <c r="CNE22" s="2"/>
      <c r="CNF22" s="2"/>
      <c r="CNG22" s="2"/>
      <c r="CNH22" s="2"/>
      <c r="CNI22" s="2"/>
      <c r="CNJ22" s="2"/>
      <c r="CNK22" s="2"/>
      <c r="CNL22" s="2"/>
      <c r="CNM22" s="2"/>
      <c r="CNN22" s="2"/>
      <c r="CNO22" s="2"/>
      <c r="CNP22" s="2"/>
      <c r="CNQ22" s="2"/>
      <c r="CNR22" s="2"/>
      <c r="CNS22" s="2"/>
      <c r="CNT22" s="2"/>
      <c r="CNU22" s="2"/>
      <c r="CNV22" s="2"/>
      <c r="CNW22" s="2"/>
      <c r="CNX22" s="2"/>
      <c r="CNY22" s="2"/>
      <c r="CNZ22" s="2"/>
      <c r="COA22" s="2"/>
      <c r="COB22" s="2"/>
      <c r="COC22" s="2"/>
      <c r="COD22" s="2"/>
      <c r="COE22" s="2"/>
      <c r="COF22" s="2"/>
      <c r="COG22" s="2"/>
      <c r="COH22" s="2"/>
      <c r="COI22" s="2"/>
      <c r="COJ22" s="2"/>
      <c r="COK22" s="2"/>
      <c r="COL22" s="2"/>
      <c r="COM22" s="2"/>
      <c r="CON22" s="2"/>
      <c r="COO22" s="2"/>
      <c r="COP22" s="2"/>
      <c r="COQ22" s="2"/>
      <c r="COR22" s="2"/>
      <c r="COS22" s="2"/>
      <c r="COT22" s="2"/>
      <c r="COU22" s="2"/>
      <c r="COV22" s="2"/>
      <c r="COW22" s="2"/>
      <c r="COX22" s="2"/>
      <c r="COY22" s="2"/>
      <c r="COZ22" s="2"/>
      <c r="CPA22" s="2"/>
      <c r="CPB22" s="2"/>
      <c r="CPC22" s="2"/>
      <c r="CPD22" s="2"/>
      <c r="CPE22" s="2"/>
      <c r="CPF22" s="2"/>
      <c r="CPG22" s="2"/>
      <c r="CPH22" s="2"/>
      <c r="CPI22" s="2"/>
      <c r="CPJ22" s="2"/>
      <c r="CPK22" s="2"/>
      <c r="CPL22" s="2"/>
      <c r="CPM22" s="2"/>
      <c r="CPN22" s="2"/>
      <c r="CPO22" s="2"/>
      <c r="CPP22" s="2"/>
      <c r="CPQ22" s="2"/>
      <c r="CPR22" s="2"/>
      <c r="CPS22" s="2"/>
      <c r="CPT22" s="2"/>
      <c r="CPU22" s="2"/>
      <c r="CPV22" s="2"/>
      <c r="CPW22" s="2"/>
      <c r="CPX22" s="2"/>
      <c r="CPY22" s="2"/>
      <c r="CPZ22" s="2"/>
      <c r="CQA22" s="2"/>
      <c r="CQB22" s="2"/>
      <c r="CQC22" s="2"/>
      <c r="CQD22" s="2"/>
      <c r="CQE22" s="2"/>
      <c r="CQF22" s="2"/>
      <c r="CQG22" s="2"/>
      <c r="CQH22" s="2"/>
      <c r="CQI22" s="2"/>
      <c r="CQJ22" s="2"/>
      <c r="CQK22" s="2"/>
      <c r="CQL22" s="2"/>
      <c r="CQM22" s="2"/>
      <c r="CQN22" s="2"/>
      <c r="CQO22" s="2"/>
      <c r="CQP22" s="2"/>
      <c r="CQQ22" s="2"/>
      <c r="CQR22" s="2"/>
      <c r="CQS22" s="2"/>
      <c r="CQT22" s="2"/>
      <c r="CQU22" s="2"/>
      <c r="CQV22" s="2"/>
      <c r="CQW22" s="2"/>
      <c r="CQX22" s="2"/>
      <c r="CQY22" s="2"/>
      <c r="CQZ22" s="2"/>
      <c r="CRA22" s="2"/>
      <c r="CRB22" s="2"/>
      <c r="CRC22" s="2"/>
      <c r="CRD22" s="2"/>
      <c r="CRE22" s="2"/>
      <c r="CRF22" s="2"/>
      <c r="CRG22" s="2"/>
      <c r="CRH22" s="2"/>
      <c r="CRI22" s="2"/>
      <c r="CRJ22" s="2"/>
      <c r="CRK22" s="2"/>
      <c r="CRL22" s="2"/>
      <c r="CRM22" s="2"/>
      <c r="CRN22" s="2"/>
      <c r="CRO22" s="2"/>
      <c r="CRP22" s="2"/>
      <c r="CRQ22" s="2"/>
      <c r="CRR22" s="2"/>
      <c r="CRS22" s="2"/>
      <c r="CRT22" s="2"/>
      <c r="CRU22" s="2"/>
      <c r="CRV22" s="2"/>
      <c r="CRW22" s="2"/>
      <c r="CRX22" s="2"/>
      <c r="CRY22" s="2"/>
      <c r="CRZ22" s="2"/>
      <c r="CSA22" s="2"/>
      <c r="CSB22" s="2"/>
      <c r="CSC22" s="2"/>
      <c r="CSD22" s="2"/>
      <c r="CSE22" s="2"/>
      <c r="CSF22" s="2"/>
      <c r="CSG22" s="2"/>
      <c r="CSH22" s="2"/>
      <c r="CSI22" s="2"/>
      <c r="CSJ22" s="2"/>
      <c r="CSK22" s="2"/>
      <c r="CSL22" s="2"/>
      <c r="CSM22" s="2"/>
      <c r="CSN22" s="2"/>
      <c r="CSO22" s="2"/>
      <c r="CSP22" s="2"/>
      <c r="CSQ22" s="2"/>
      <c r="CSR22" s="2"/>
      <c r="CSS22" s="2"/>
      <c r="CST22" s="2"/>
      <c r="CSU22" s="2"/>
      <c r="CSV22" s="2"/>
      <c r="CSW22" s="2"/>
      <c r="CSX22" s="2"/>
      <c r="CSY22" s="2"/>
      <c r="CSZ22" s="2"/>
      <c r="CTA22" s="2"/>
      <c r="CTB22" s="2"/>
      <c r="CTC22" s="2"/>
      <c r="CTD22" s="2"/>
      <c r="CTE22" s="2"/>
      <c r="CTF22" s="2"/>
      <c r="CTG22" s="2"/>
      <c r="CTH22" s="2"/>
      <c r="CTI22" s="2"/>
      <c r="CTJ22" s="2"/>
      <c r="CTK22" s="2"/>
      <c r="CTL22" s="2"/>
      <c r="CTM22" s="2"/>
      <c r="CTN22" s="2"/>
      <c r="CTO22" s="2"/>
      <c r="CTP22" s="2"/>
      <c r="CTQ22" s="2"/>
      <c r="CTR22" s="2"/>
      <c r="CTS22" s="2"/>
      <c r="CTT22" s="2"/>
      <c r="CTU22" s="2"/>
      <c r="CTV22" s="2"/>
      <c r="CTW22" s="2"/>
      <c r="CTX22" s="2"/>
      <c r="CTY22" s="2"/>
      <c r="CTZ22" s="2"/>
      <c r="CUA22" s="2"/>
      <c r="CUB22" s="2"/>
      <c r="CUC22" s="2"/>
      <c r="CUD22" s="2"/>
      <c r="CUE22" s="2"/>
      <c r="CUF22" s="2"/>
      <c r="CUG22" s="2"/>
      <c r="CUH22" s="2"/>
      <c r="CUI22" s="2"/>
      <c r="CUJ22" s="2"/>
      <c r="CUK22" s="2"/>
      <c r="CUL22" s="2"/>
      <c r="CUM22" s="2"/>
      <c r="CUN22" s="2"/>
      <c r="CUO22" s="2"/>
      <c r="CUP22" s="2"/>
      <c r="CUQ22" s="2"/>
      <c r="CUR22" s="2"/>
      <c r="CUS22" s="2"/>
      <c r="CUT22" s="2"/>
      <c r="CUU22" s="2"/>
      <c r="CUV22" s="2"/>
      <c r="CUW22" s="2"/>
      <c r="CUX22" s="2"/>
      <c r="CUY22" s="2"/>
      <c r="CUZ22" s="2"/>
      <c r="CVA22" s="2"/>
      <c r="CVB22" s="2"/>
      <c r="CVC22" s="2"/>
      <c r="CVD22" s="2"/>
      <c r="CVE22" s="2"/>
      <c r="CVF22" s="2"/>
      <c r="CVG22" s="2"/>
      <c r="CVH22" s="2"/>
      <c r="CVI22" s="2"/>
      <c r="CVJ22" s="2"/>
      <c r="CVK22" s="2"/>
      <c r="CVL22" s="2"/>
      <c r="CVM22" s="2"/>
      <c r="CVN22" s="2"/>
      <c r="CVO22" s="2"/>
      <c r="CVP22" s="2"/>
      <c r="CVQ22" s="2"/>
      <c r="CVR22" s="2"/>
      <c r="CVS22" s="2"/>
      <c r="CVT22" s="2"/>
      <c r="CVU22" s="2"/>
      <c r="CVV22" s="2"/>
      <c r="CVW22" s="2"/>
      <c r="CVX22" s="2"/>
      <c r="CVY22" s="2"/>
      <c r="CVZ22" s="2"/>
      <c r="CWA22" s="2"/>
      <c r="CWB22" s="2"/>
      <c r="CWC22" s="2"/>
      <c r="CWD22" s="2"/>
      <c r="CWE22" s="2"/>
      <c r="CWF22" s="2"/>
      <c r="CWG22" s="2"/>
      <c r="CWH22" s="2"/>
      <c r="CWI22" s="2"/>
      <c r="CWJ22" s="2"/>
      <c r="CWK22" s="2"/>
      <c r="CWL22" s="2"/>
      <c r="CWM22" s="2"/>
      <c r="CWN22" s="2"/>
      <c r="CWO22" s="2"/>
      <c r="CWP22" s="2"/>
      <c r="CWQ22" s="2"/>
      <c r="CWR22" s="2"/>
      <c r="CWS22" s="2"/>
      <c r="CWT22" s="2"/>
      <c r="CWU22" s="2"/>
      <c r="CWV22" s="2"/>
      <c r="CWW22" s="2"/>
      <c r="CWX22" s="2"/>
      <c r="CWY22" s="2"/>
      <c r="CWZ22" s="2"/>
      <c r="CXA22" s="2"/>
      <c r="CXB22" s="2"/>
      <c r="CXC22" s="2"/>
      <c r="CXD22" s="2"/>
      <c r="CXE22" s="2"/>
      <c r="CXF22" s="2"/>
      <c r="CXG22" s="2"/>
      <c r="CXH22" s="2"/>
      <c r="CXI22" s="2"/>
      <c r="CXJ22" s="2"/>
      <c r="CXK22" s="2"/>
      <c r="CXL22" s="2"/>
      <c r="CXM22" s="2"/>
      <c r="CXN22" s="2"/>
      <c r="CXO22" s="2"/>
      <c r="CXP22" s="2"/>
      <c r="CXQ22" s="2"/>
      <c r="CXR22" s="2"/>
      <c r="CXS22" s="2"/>
      <c r="CXT22" s="2"/>
      <c r="CXU22" s="2"/>
      <c r="CXV22" s="2"/>
      <c r="CXW22" s="2"/>
      <c r="CXX22" s="2"/>
      <c r="CXY22" s="2"/>
      <c r="CXZ22" s="2"/>
      <c r="CYA22" s="2"/>
      <c r="CYB22" s="2"/>
      <c r="CYC22" s="2"/>
      <c r="CYD22" s="2"/>
      <c r="CYE22" s="2"/>
      <c r="CYF22" s="2"/>
      <c r="CYG22" s="2"/>
      <c r="CYH22" s="2"/>
      <c r="CYI22" s="2"/>
      <c r="CYJ22" s="2"/>
      <c r="CYK22" s="2"/>
      <c r="CYL22" s="2"/>
      <c r="CYM22" s="2"/>
      <c r="CYN22" s="2"/>
      <c r="CYO22" s="2"/>
      <c r="CYP22" s="2"/>
      <c r="CYQ22" s="2"/>
      <c r="CYR22" s="2"/>
      <c r="CYS22" s="2"/>
      <c r="CYT22" s="2"/>
      <c r="CYU22" s="2"/>
      <c r="CYV22" s="2"/>
      <c r="CYW22" s="2"/>
      <c r="CYX22" s="2"/>
      <c r="CYY22" s="2"/>
      <c r="CYZ22" s="2"/>
      <c r="CZA22" s="2"/>
      <c r="CZB22" s="2"/>
      <c r="CZC22" s="2"/>
      <c r="CZD22" s="2"/>
      <c r="CZE22" s="2"/>
      <c r="CZF22" s="2"/>
      <c r="CZG22" s="2"/>
      <c r="CZH22" s="2"/>
      <c r="CZI22" s="2"/>
      <c r="CZJ22" s="2"/>
      <c r="CZK22" s="2"/>
      <c r="CZL22" s="2"/>
      <c r="CZM22" s="2"/>
      <c r="CZN22" s="2"/>
      <c r="CZO22" s="2"/>
      <c r="CZP22" s="2"/>
      <c r="CZQ22" s="2"/>
      <c r="CZR22" s="2"/>
      <c r="CZS22" s="2"/>
      <c r="CZT22" s="2"/>
      <c r="CZU22" s="2"/>
      <c r="CZV22" s="2"/>
      <c r="CZW22" s="2"/>
      <c r="CZX22" s="2"/>
      <c r="CZY22" s="2"/>
      <c r="CZZ22" s="2"/>
      <c r="DAA22" s="2"/>
      <c r="DAB22" s="2"/>
      <c r="DAC22" s="2"/>
      <c r="DAD22" s="2"/>
      <c r="DAE22" s="2"/>
      <c r="DAF22" s="2"/>
      <c r="DAG22" s="2"/>
      <c r="DAH22" s="2"/>
      <c r="DAI22" s="2"/>
      <c r="DAJ22" s="2"/>
      <c r="DAK22" s="2"/>
      <c r="DAL22" s="2"/>
      <c r="DAM22" s="2"/>
      <c r="DAN22" s="2"/>
      <c r="DAO22" s="2"/>
      <c r="DAP22" s="2"/>
      <c r="DAQ22" s="2"/>
      <c r="DAR22" s="2"/>
      <c r="DAS22" s="2"/>
      <c r="DAT22" s="2"/>
      <c r="DAU22" s="2"/>
      <c r="DAV22" s="2"/>
      <c r="DAW22" s="2"/>
      <c r="DAX22" s="2"/>
      <c r="DAY22" s="2"/>
      <c r="DAZ22" s="2"/>
      <c r="DBA22" s="2"/>
      <c r="DBB22" s="2"/>
      <c r="DBC22" s="2"/>
      <c r="DBD22" s="2"/>
      <c r="DBE22" s="2"/>
      <c r="DBF22" s="2"/>
      <c r="DBG22" s="2"/>
      <c r="DBH22" s="2"/>
      <c r="DBI22" s="2"/>
      <c r="DBJ22" s="2"/>
      <c r="DBK22" s="2"/>
      <c r="DBL22" s="2"/>
      <c r="DBM22" s="2"/>
      <c r="DBN22" s="2"/>
      <c r="DBO22" s="2"/>
      <c r="DBP22" s="2"/>
      <c r="DBQ22" s="2"/>
      <c r="DBR22" s="2"/>
      <c r="DBS22" s="2"/>
      <c r="DBT22" s="2"/>
      <c r="DBU22" s="2"/>
      <c r="DBV22" s="2"/>
      <c r="DBW22" s="2"/>
      <c r="DBX22" s="2"/>
      <c r="DBY22" s="2"/>
      <c r="DBZ22" s="2"/>
      <c r="DCA22" s="2"/>
      <c r="DCB22" s="2"/>
      <c r="DCC22" s="2"/>
      <c r="DCD22" s="2"/>
      <c r="DCE22" s="2"/>
      <c r="DCF22" s="2"/>
      <c r="DCG22" s="2"/>
      <c r="DCH22" s="2"/>
      <c r="DCI22" s="2"/>
      <c r="DCJ22" s="2"/>
      <c r="DCK22" s="2"/>
      <c r="DCL22" s="2"/>
      <c r="DCM22" s="2"/>
      <c r="DCN22" s="2"/>
      <c r="DCO22" s="2"/>
      <c r="DCP22" s="2"/>
      <c r="DCQ22" s="2"/>
      <c r="DCR22" s="2"/>
      <c r="DCS22" s="2"/>
      <c r="DCT22" s="2"/>
      <c r="DCU22" s="2"/>
      <c r="DCV22" s="2"/>
      <c r="DCW22" s="2"/>
      <c r="DCX22" s="2"/>
      <c r="DCY22" s="2"/>
      <c r="DCZ22" s="2"/>
      <c r="DDA22" s="2"/>
      <c r="DDB22" s="2"/>
      <c r="DDC22" s="2"/>
      <c r="DDD22" s="2"/>
      <c r="DDE22" s="2"/>
      <c r="DDF22" s="2"/>
      <c r="DDG22" s="2"/>
      <c r="DDH22" s="2"/>
      <c r="DDI22" s="2"/>
      <c r="DDJ22" s="2"/>
      <c r="DDK22" s="2"/>
      <c r="DDL22" s="2"/>
      <c r="DDM22" s="2"/>
      <c r="DDN22" s="2"/>
      <c r="DDO22" s="2"/>
      <c r="DDP22" s="2"/>
      <c r="DDQ22" s="2"/>
      <c r="DDR22" s="2"/>
      <c r="DDS22" s="2"/>
      <c r="DDT22" s="2"/>
      <c r="DDU22" s="2"/>
      <c r="DDV22" s="2"/>
      <c r="DDW22" s="2"/>
      <c r="DDX22" s="2"/>
      <c r="DDY22" s="2"/>
      <c r="DDZ22" s="2"/>
      <c r="DEA22" s="2"/>
      <c r="DEB22" s="2"/>
      <c r="DEC22" s="2"/>
      <c r="DED22" s="2"/>
      <c r="DEE22" s="2"/>
      <c r="DEF22" s="2"/>
      <c r="DEG22" s="2"/>
      <c r="DEH22" s="2"/>
      <c r="DEI22" s="2"/>
      <c r="DEJ22" s="2"/>
      <c r="DEK22" s="2"/>
      <c r="DEL22" s="2"/>
      <c r="DEM22" s="2"/>
      <c r="DEN22" s="2"/>
      <c r="DEO22" s="2"/>
      <c r="DEP22" s="2"/>
      <c r="DEQ22" s="2"/>
      <c r="DER22" s="2"/>
      <c r="DES22" s="2"/>
      <c r="DET22" s="2"/>
      <c r="DEU22" s="2"/>
      <c r="DEV22" s="2"/>
      <c r="DEW22" s="2"/>
      <c r="DEX22" s="2"/>
      <c r="DEY22" s="2"/>
      <c r="DEZ22" s="2"/>
      <c r="DFA22" s="2"/>
      <c r="DFB22" s="2"/>
      <c r="DFC22" s="2"/>
      <c r="DFD22" s="2"/>
      <c r="DFE22" s="2"/>
      <c r="DFF22" s="2"/>
      <c r="DFG22" s="2"/>
      <c r="DFH22" s="2"/>
      <c r="DFI22" s="2"/>
      <c r="DFJ22" s="2"/>
      <c r="DFK22" s="2"/>
      <c r="DFL22" s="2"/>
      <c r="DFM22" s="2"/>
      <c r="DFN22" s="2"/>
      <c r="DFO22" s="2"/>
      <c r="DFP22" s="2"/>
      <c r="DFQ22" s="2"/>
      <c r="DFR22" s="2"/>
      <c r="DFS22" s="2"/>
      <c r="DFT22" s="2"/>
      <c r="DFU22" s="2"/>
      <c r="DFV22" s="2"/>
      <c r="DFW22" s="2"/>
      <c r="DFX22" s="2"/>
      <c r="DFY22" s="2"/>
      <c r="DFZ22" s="2"/>
      <c r="DGA22" s="2"/>
      <c r="DGB22" s="2"/>
      <c r="DGC22" s="2"/>
      <c r="DGD22" s="2"/>
      <c r="DGE22" s="2"/>
      <c r="DGF22" s="2"/>
      <c r="DGG22" s="2"/>
      <c r="DGH22" s="2"/>
      <c r="DGI22" s="2"/>
      <c r="DGJ22" s="2"/>
      <c r="DGK22" s="2"/>
      <c r="DGL22" s="2"/>
      <c r="DGM22" s="2"/>
      <c r="DGN22" s="2"/>
      <c r="DGO22" s="2"/>
      <c r="DGP22" s="2"/>
      <c r="DGQ22" s="2"/>
      <c r="DGR22" s="2"/>
      <c r="DGS22" s="2"/>
      <c r="DGT22" s="2"/>
      <c r="DGU22" s="2"/>
      <c r="DGV22" s="2"/>
      <c r="DGW22" s="2"/>
      <c r="DGX22" s="2"/>
      <c r="DGY22" s="2"/>
      <c r="DGZ22" s="2"/>
      <c r="DHA22" s="2"/>
      <c r="DHB22" s="2"/>
      <c r="DHC22" s="2"/>
      <c r="DHD22" s="2"/>
      <c r="DHE22" s="2"/>
      <c r="DHF22" s="2"/>
      <c r="DHG22" s="2"/>
      <c r="DHH22" s="2"/>
      <c r="DHI22" s="2"/>
      <c r="DHJ22" s="2"/>
      <c r="DHK22" s="2"/>
      <c r="DHL22" s="2"/>
      <c r="DHM22" s="2"/>
      <c r="DHN22" s="2"/>
      <c r="DHO22" s="2"/>
      <c r="DHP22" s="2"/>
      <c r="DHQ22" s="2"/>
      <c r="DHR22" s="2"/>
      <c r="DHS22" s="2"/>
      <c r="DHT22" s="2"/>
      <c r="DHU22" s="2"/>
      <c r="DHV22" s="2"/>
      <c r="DHW22" s="2"/>
      <c r="DHX22" s="2"/>
      <c r="DHY22" s="2"/>
      <c r="DHZ22" s="2"/>
      <c r="DIA22" s="2"/>
      <c r="DIB22" s="2"/>
      <c r="DIC22" s="2"/>
      <c r="DID22" s="2"/>
      <c r="DIE22" s="2"/>
      <c r="DIF22" s="2"/>
      <c r="DIG22" s="2"/>
      <c r="DIH22" s="2"/>
      <c r="DII22" s="2"/>
      <c r="DIJ22" s="2"/>
      <c r="DIK22" s="2"/>
      <c r="DIL22" s="2"/>
      <c r="DIM22" s="2"/>
      <c r="DIN22" s="2"/>
      <c r="DIO22" s="2"/>
      <c r="DIP22" s="2"/>
      <c r="DIQ22" s="2"/>
      <c r="DIR22" s="2"/>
      <c r="DIS22" s="2"/>
      <c r="DIT22" s="2"/>
      <c r="DIU22" s="2"/>
      <c r="DIV22" s="2"/>
      <c r="DIW22" s="2"/>
      <c r="DIX22" s="2"/>
      <c r="DIY22" s="2"/>
      <c r="DIZ22" s="2"/>
      <c r="DJA22" s="2"/>
      <c r="DJB22" s="2"/>
      <c r="DJC22" s="2"/>
      <c r="DJD22" s="2"/>
      <c r="DJE22" s="2"/>
      <c r="DJF22" s="2"/>
      <c r="DJG22" s="2"/>
      <c r="DJH22" s="2"/>
      <c r="DJI22" s="2"/>
      <c r="DJJ22" s="2"/>
      <c r="DJK22" s="2"/>
      <c r="DJL22" s="2"/>
      <c r="DJM22" s="2"/>
      <c r="DJN22" s="2"/>
      <c r="DJO22" s="2"/>
      <c r="DJP22" s="2"/>
      <c r="DJQ22" s="2"/>
      <c r="DJR22" s="2"/>
      <c r="DJS22" s="2"/>
      <c r="DJT22" s="2"/>
      <c r="DJU22" s="2"/>
      <c r="DJV22" s="2"/>
      <c r="DJW22" s="2"/>
      <c r="DJX22" s="2"/>
      <c r="DJY22" s="2"/>
      <c r="DJZ22" s="2"/>
      <c r="DKA22" s="2"/>
      <c r="DKB22" s="2"/>
      <c r="DKC22" s="2"/>
      <c r="DKD22" s="2"/>
      <c r="DKE22" s="2"/>
      <c r="DKF22" s="2"/>
      <c r="DKG22" s="2"/>
      <c r="DKH22" s="2"/>
      <c r="DKI22" s="2"/>
      <c r="DKJ22" s="2"/>
      <c r="DKK22" s="2"/>
      <c r="DKL22" s="2"/>
      <c r="DKM22" s="2"/>
      <c r="DKN22" s="2"/>
      <c r="DKO22" s="2"/>
      <c r="DKP22" s="2"/>
      <c r="DKQ22" s="2"/>
      <c r="DKR22" s="2"/>
      <c r="DKS22" s="2"/>
      <c r="DKT22" s="2"/>
      <c r="DKU22" s="2"/>
      <c r="DKV22" s="2"/>
      <c r="DKW22" s="2"/>
      <c r="DKX22" s="2"/>
      <c r="DKY22" s="2"/>
      <c r="DKZ22" s="2"/>
      <c r="DLA22" s="2"/>
      <c r="DLB22" s="2"/>
      <c r="DLC22" s="2"/>
      <c r="DLD22" s="2"/>
      <c r="DLE22" s="2"/>
      <c r="DLF22" s="2"/>
      <c r="DLG22" s="2"/>
      <c r="DLH22" s="2"/>
      <c r="DLI22" s="2"/>
      <c r="DLJ22" s="2"/>
      <c r="DLK22" s="2"/>
      <c r="DLL22" s="2"/>
      <c r="DLM22" s="2"/>
      <c r="DLN22" s="2"/>
      <c r="DLO22" s="2"/>
      <c r="DLP22" s="2"/>
      <c r="DLQ22" s="2"/>
      <c r="DLR22" s="2"/>
      <c r="DLS22" s="2"/>
      <c r="DLT22" s="2"/>
      <c r="DLU22" s="2"/>
      <c r="DLV22" s="2"/>
      <c r="DLW22" s="2"/>
      <c r="DLX22" s="2"/>
      <c r="DLY22" s="2"/>
      <c r="DLZ22" s="2"/>
      <c r="DMA22" s="2"/>
      <c r="DMB22" s="2"/>
      <c r="DMC22" s="2"/>
      <c r="DMD22" s="2"/>
      <c r="DME22" s="2"/>
      <c r="DMF22" s="2"/>
      <c r="DMG22" s="2"/>
      <c r="DMH22" s="2"/>
      <c r="DMI22" s="2"/>
      <c r="DMJ22" s="2"/>
      <c r="DMK22" s="2"/>
      <c r="DML22" s="2"/>
      <c r="DMM22" s="2"/>
      <c r="DMN22" s="2"/>
      <c r="DMO22" s="2"/>
      <c r="DMP22" s="2"/>
      <c r="DMQ22" s="2"/>
      <c r="DMR22" s="2"/>
      <c r="DMS22" s="2"/>
      <c r="DMT22" s="2"/>
      <c r="DMU22" s="2"/>
      <c r="DMV22" s="2"/>
      <c r="DMW22" s="2"/>
      <c r="DMX22" s="2"/>
      <c r="DMY22" s="2"/>
      <c r="DMZ22" s="2"/>
      <c r="DNA22" s="2"/>
      <c r="DNB22" s="2"/>
      <c r="DNC22" s="2"/>
      <c r="DND22" s="2"/>
      <c r="DNE22" s="2"/>
      <c r="DNF22" s="2"/>
      <c r="DNG22" s="2"/>
      <c r="DNH22" s="2"/>
      <c r="DNI22" s="2"/>
      <c r="DNJ22" s="2"/>
      <c r="DNK22" s="2"/>
      <c r="DNL22" s="2"/>
      <c r="DNM22" s="2"/>
      <c r="DNN22" s="2"/>
      <c r="DNO22" s="2"/>
      <c r="DNP22" s="2"/>
      <c r="DNQ22" s="2"/>
      <c r="DNR22" s="2"/>
      <c r="DNS22" s="2"/>
      <c r="DNT22" s="2"/>
      <c r="DNU22" s="2"/>
      <c r="DNV22" s="2"/>
      <c r="DNW22" s="2"/>
      <c r="DNX22" s="2"/>
      <c r="DNY22" s="2"/>
      <c r="DNZ22" s="2"/>
      <c r="DOA22" s="2"/>
      <c r="DOB22" s="2"/>
      <c r="DOC22" s="2"/>
      <c r="DOD22" s="2"/>
      <c r="DOE22" s="2"/>
      <c r="DOF22" s="2"/>
      <c r="DOG22" s="2"/>
      <c r="DOH22" s="2"/>
      <c r="DOI22" s="2"/>
      <c r="DOJ22" s="2"/>
      <c r="DOK22" s="2"/>
      <c r="DOL22" s="2"/>
      <c r="DOM22" s="2"/>
      <c r="DON22" s="2"/>
      <c r="DOO22" s="2"/>
      <c r="DOP22" s="2"/>
      <c r="DOQ22" s="2"/>
      <c r="DOR22" s="2"/>
      <c r="DOS22" s="2"/>
      <c r="DOT22" s="2"/>
      <c r="DOU22" s="2"/>
      <c r="DOV22" s="2"/>
      <c r="DOW22" s="2"/>
      <c r="DOX22" s="2"/>
      <c r="DOY22" s="2"/>
      <c r="DOZ22" s="2"/>
      <c r="DPA22" s="2"/>
      <c r="DPB22" s="2"/>
      <c r="DPC22" s="2"/>
      <c r="DPD22" s="2"/>
      <c r="DPE22" s="2"/>
      <c r="DPF22" s="2"/>
      <c r="DPG22" s="2"/>
      <c r="DPH22" s="2"/>
      <c r="DPI22" s="2"/>
      <c r="DPJ22" s="2"/>
      <c r="DPK22" s="2"/>
      <c r="DPL22" s="2"/>
      <c r="DPM22" s="2"/>
      <c r="DPN22" s="2"/>
      <c r="DPO22" s="2"/>
      <c r="DPP22" s="2"/>
      <c r="DPQ22" s="2"/>
      <c r="DPR22" s="2"/>
      <c r="DPS22" s="2"/>
      <c r="DPT22" s="2"/>
      <c r="DPU22" s="2"/>
      <c r="DPV22" s="2"/>
      <c r="DPW22" s="2"/>
      <c r="DPX22" s="2"/>
      <c r="DPY22" s="2"/>
      <c r="DPZ22" s="2"/>
      <c r="DQA22" s="2"/>
      <c r="DQB22" s="2"/>
      <c r="DQC22" s="2"/>
      <c r="DQD22" s="2"/>
      <c r="DQE22" s="2"/>
      <c r="DQF22" s="2"/>
      <c r="DQG22" s="2"/>
      <c r="DQH22" s="2"/>
      <c r="DQI22" s="2"/>
      <c r="DQJ22" s="2"/>
      <c r="DQK22" s="2"/>
      <c r="DQL22" s="2"/>
      <c r="DQM22" s="2"/>
      <c r="DQN22" s="2"/>
      <c r="DQO22" s="2"/>
      <c r="DQP22" s="2"/>
      <c r="DQQ22" s="2"/>
      <c r="DQR22" s="2"/>
      <c r="DQS22" s="2"/>
      <c r="DQT22" s="2"/>
      <c r="DQU22" s="2"/>
      <c r="DQV22" s="2"/>
      <c r="DQW22" s="2"/>
      <c r="DQX22" s="2"/>
      <c r="DQY22" s="2"/>
      <c r="DQZ22" s="2"/>
      <c r="DRA22" s="2"/>
      <c r="DRB22" s="2"/>
      <c r="DRC22" s="2"/>
      <c r="DRD22" s="2"/>
      <c r="DRE22" s="2"/>
      <c r="DRF22" s="2"/>
      <c r="DRG22" s="2"/>
      <c r="DRH22" s="2"/>
      <c r="DRI22" s="2"/>
      <c r="DRJ22" s="2"/>
      <c r="DRK22" s="2"/>
      <c r="DRL22" s="2"/>
      <c r="DRM22" s="2"/>
      <c r="DRN22" s="2"/>
      <c r="DRO22" s="2"/>
      <c r="DRP22" s="2"/>
      <c r="DRQ22" s="2"/>
      <c r="DRR22" s="2"/>
      <c r="DRS22" s="2"/>
      <c r="DRT22" s="2"/>
      <c r="DRU22" s="2"/>
      <c r="DRV22" s="2"/>
      <c r="DRW22" s="2"/>
      <c r="DRX22" s="2"/>
      <c r="DRY22" s="2"/>
      <c r="DRZ22" s="2"/>
      <c r="DSA22" s="2"/>
      <c r="DSB22" s="2"/>
      <c r="DSC22" s="2"/>
      <c r="DSD22" s="2"/>
      <c r="DSE22" s="2"/>
      <c r="DSF22" s="2"/>
      <c r="DSG22" s="2"/>
      <c r="DSH22" s="2"/>
      <c r="DSI22" s="2"/>
      <c r="DSJ22" s="2"/>
      <c r="DSK22" s="2"/>
      <c r="DSL22" s="2"/>
      <c r="DSM22" s="2"/>
      <c r="DSN22" s="2"/>
      <c r="DSO22" s="2"/>
      <c r="DSP22" s="2"/>
      <c r="DSQ22" s="2"/>
      <c r="DSR22" s="2"/>
      <c r="DSS22" s="2"/>
      <c r="DST22" s="2"/>
      <c r="DSU22" s="2"/>
      <c r="DSV22" s="2"/>
      <c r="DSW22" s="2"/>
      <c r="DSX22" s="2"/>
      <c r="DSY22" s="2"/>
      <c r="DSZ22" s="2"/>
      <c r="DTA22" s="2"/>
      <c r="DTB22" s="2"/>
      <c r="DTC22" s="2"/>
      <c r="DTD22" s="2"/>
      <c r="DTE22" s="2"/>
      <c r="DTF22" s="2"/>
      <c r="DTG22" s="2"/>
      <c r="DTH22" s="2"/>
      <c r="DTI22" s="2"/>
      <c r="DTJ22" s="2"/>
      <c r="DTK22" s="2"/>
      <c r="DTL22" s="2"/>
      <c r="DTM22" s="2"/>
      <c r="DTN22" s="2"/>
      <c r="DTO22" s="2"/>
      <c r="DTP22" s="2"/>
      <c r="DTQ22" s="2"/>
      <c r="DTR22" s="2"/>
      <c r="DTS22" s="2"/>
      <c r="DTT22" s="2"/>
      <c r="DTU22" s="2"/>
      <c r="DTV22" s="2"/>
      <c r="DTW22" s="2"/>
      <c r="DTX22" s="2"/>
      <c r="DTY22" s="2"/>
      <c r="DTZ22" s="2"/>
      <c r="DUA22" s="2"/>
      <c r="DUB22" s="2"/>
      <c r="DUC22" s="2"/>
      <c r="DUD22" s="2"/>
      <c r="DUE22" s="2"/>
      <c r="DUF22" s="2"/>
      <c r="DUG22" s="2"/>
      <c r="DUH22" s="2"/>
      <c r="DUI22" s="2"/>
      <c r="DUJ22" s="2"/>
      <c r="DUK22" s="2"/>
      <c r="DUL22" s="2"/>
      <c r="DUM22" s="2"/>
      <c r="DUN22" s="2"/>
      <c r="DUO22" s="2"/>
      <c r="DUP22" s="2"/>
      <c r="DUQ22" s="2"/>
      <c r="DUR22" s="2"/>
      <c r="DUS22" s="2"/>
      <c r="DUT22" s="2"/>
      <c r="DUU22" s="2"/>
      <c r="DUV22" s="2"/>
      <c r="DUW22" s="2"/>
      <c r="DUX22" s="2"/>
      <c r="DUY22" s="2"/>
      <c r="DUZ22" s="2"/>
      <c r="DVA22" s="2"/>
      <c r="DVB22" s="2"/>
      <c r="DVC22" s="2"/>
      <c r="DVD22" s="2"/>
      <c r="DVE22" s="2"/>
      <c r="DVF22" s="2"/>
      <c r="DVG22" s="2"/>
      <c r="DVH22" s="2"/>
      <c r="DVI22" s="2"/>
      <c r="DVJ22" s="2"/>
      <c r="DVK22" s="2"/>
      <c r="DVL22" s="2"/>
      <c r="DVM22" s="2"/>
      <c r="DVN22" s="2"/>
      <c r="DVO22" s="2"/>
      <c r="DVP22" s="2"/>
      <c r="DVQ22" s="2"/>
      <c r="DVR22" s="2"/>
      <c r="DVS22" s="2"/>
      <c r="DVT22" s="2"/>
      <c r="DVU22" s="2"/>
      <c r="DVV22" s="2"/>
      <c r="DVW22" s="2"/>
      <c r="DVX22" s="2"/>
      <c r="DVY22" s="2"/>
      <c r="DVZ22" s="2"/>
      <c r="DWA22" s="2"/>
      <c r="DWB22" s="2"/>
      <c r="DWC22" s="2"/>
      <c r="DWD22" s="2"/>
      <c r="DWE22" s="2"/>
      <c r="DWF22" s="2"/>
      <c r="DWG22" s="2"/>
      <c r="DWH22" s="2"/>
      <c r="DWI22" s="2"/>
      <c r="DWJ22" s="2"/>
      <c r="DWK22" s="2"/>
      <c r="DWL22" s="2"/>
      <c r="DWM22" s="2"/>
      <c r="DWN22" s="2"/>
      <c r="DWO22" s="2"/>
      <c r="DWP22" s="2"/>
      <c r="DWQ22" s="2"/>
      <c r="DWR22" s="2"/>
      <c r="DWS22" s="2"/>
      <c r="DWT22" s="2"/>
      <c r="DWU22" s="2"/>
      <c r="DWV22" s="2"/>
      <c r="DWW22" s="2"/>
      <c r="DWX22" s="2"/>
      <c r="DWY22" s="2"/>
      <c r="DWZ22" s="2"/>
      <c r="DXA22" s="2"/>
      <c r="DXB22" s="2"/>
      <c r="DXC22" s="2"/>
      <c r="DXD22" s="2"/>
      <c r="DXE22" s="2"/>
      <c r="DXF22" s="2"/>
      <c r="DXG22" s="2"/>
      <c r="DXH22" s="2"/>
      <c r="DXI22" s="2"/>
      <c r="DXJ22" s="2"/>
      <c r="DXK22" s="2"/>
      <c r="DXL22" s="2"/>
      <c r="DXM22" s="2"/>
      <c r="DXN22" s="2"/>
      <c r="DXO22" s="2"/>
      <c r="DXP22" s="2"/>
      <c r="DXQ22" s="2"/>
      <c r="DXR22" s="2"/>
      <c r="DXS22" s="2"/>
      <c r="DXT22" s="2"/>
      <c r="DXU22" s="2"/>
      <c r="DXV22" s="2"/>
      <c r="DXW22" s="2"/>
      <c r="DXX22" s="2"/>
      <c r="DXY22" s="2"/>
      <c r="DXZ22" s="2"/>
      <c r="DYA22" s="2"/>
      <c r="DYB22" s="2"/>
      <c r="DYC22" s="2"/>
      <c r="DYD22" s="2"/>
      <c r="DYE22" s="2"/>
      <c r="DYF22" s="2"/>
      <c r="DYG22" s="2"/>
      <c r="DYH22" s="2"/>
      <c r="DYI22" s="2"/>
      <c r="DYJ22" s="2"/>
      <c r="DYK22" s="2"/>
      <c r="DYL22" s="2"/>
      <c r="DYM22" s="2"/>
      <c r="DYN22" s="2"/>
      <c r="DYO22" s="2"/>
      <c r="DYP22" s="2"/>
      <c r="DYQ22" s="2"/>
      <c r="DYR22" s="2"/>
      <c r="DYS22" s="2"/>
      <c r="DYT22" s="2"/>
      <c r="DYU22" s="2"/>
      <c r="DYV22" s="2"/>
      <c r="DYW22" s="2"/>
      <c r="DYX22" s="2"/>
      <c r="DYY22" s="2"/>
      <c r="DYZ22" s="2"/>
      <c r="DZA22" s="2"/>
      <c r="DZB22" s="2"/>
      <c r="DZC22" s="2"/>
      <c r="DZD22" s="2"/>
      <c r="DZE22" s="2"/>
      <c r="DZF22" s="2"/>
      <c r="DZG22" s="2"/>
      <c r="DZH22" s="2"/>
      <c r="DZI22" s="2"/>
      <c r="DZJ22" s="2"/>
      <c r="DZK22" s="2"/>
      <c r="DZL22" s="2"/>
      <c r="DZM22" s="2"/>
      <c r="DZN22" s="2"/>
      <c r="DZO22" s="2"/>
      <c r="DZP22" s="2"/>
      <c r="DZQ22" s="2"/>
      <c r="DZR22" s="2"/>
      <c r="DZS22" s="2"/>
      <c r="DZT22" s="2"/>
      <c r="DZU22" s="2"/>
      <c r="DZV22" s="2"/>
      <c r="DZW22" s="2"/>
      <c r="DZX22" s="2"/>
      <c r="DZY22" s="2"/>
      <c r="DZZ22" s="2"/>
      <c r="EAA22" s="2"/>
      <c r="EAB22" s="2"/>
      <c r="EAC22" s="2"/>
      <c r="EAD22" s="2"/>
      <c r="EAE22" s="2"/>
      <c r="EAF22" s="2"/>
      <c r="EAG22" s="2"/>
      <c r="EAH22" s="2"/>
      <c r="EAI22" s="2"/>
      <c r="EAJ22" s="2"/>
      <c r="EAK22" s="2"/>
      <c r="EAL22" s="2"/>
      <c r="EAM22" s="2"/>
      <c r="EAN22" s="2"/>
      <c r="EAO22" s="2"/>
      <c r="EAP22" s="2"/>
      <c r="EAQ22" s="2"/>
      <c r="EAR22" s="2"/>
      <c r="EAS22" s="2"/>
      <c r="EAT22" s="2"/>
      <c r="EAU22" s="2"/>
      <c r="EAV22" s="2"/>
      <c r="EAW22" s="2"/>
      <c r="EAX22" s="2"/>
      <c r="EAY22" s="2"/>
      <c r="EAZ22" s="2"/>
      <c r="EBA22" s="2"/>
      <c r="EBB22" s="2"/>
      <c r="EBC22" s="2"/>
      <c r="EBD22" s="2"/>
      <c r="EBE22" s="2"/>
      <c r="EBF22" s="2"/>
      <c r="EBG22" s="2"/>
      <c r="EBH22" s="2"/>
      <c r="EBI22" s="2"/>
      <c r="EBJ22" s="2"/>
      <c r="EBK22" s="2"/>
      <c r="EBL22" s="2"/>
      <c r="EBM22" s="2"/>
      <c r="EBN22" s="2"/>
      <c r="EBO22" s="2"/>
      <c r="EBP22" s="2"/>
      <c r="EBQ22" s="2"/>
      <c r="EBR22" s="2"/>
      <c r="EBS22" s="2"/>
      <c r="EBT22" s="2"/>
      <c r="EBU22" s="2"/>
      <c r="EBV22" s="2"/>
      <c r="EBW22" s="2"/>
      <c r="EBX22" s="2"/>
      <c r="EBY22" s="2"/>
      <c r="EBZ22" s="2"/>
      <c r="ECA22" s="2"/>
      <c r="ECB22" s="2"/>
      <c r="ECC22" s="2"/>
      <c r="ECD22" s="2"/>
      <c r="ECE22" s="2"/>
      <c r="ECF22" s="2"/>
      <c r="ECG22" s="2"/>
      <c r="ECH22" s="2"/>
      <c r="ECI22" s="2"/>
      <c r="ECJ22" s="2"/>
      <c r="ECK22" s="2"/>
      <c r="ECL22" s="2"/>
      <c r="ECM22" s="2"/>
      <c r="ECN22" s="2"/>
      <c r="ECO22" s="2"/>
      <c r="ECP22" s="2"/>
      <c r="ECQ22" s="2"/>
      <c r="ECR22" s="2"/>
      <c r="ECS22" s="2"/>
      <c r="ECT22" s="2"/>
      <c r="ECU22" s="2"/>
      <c r="ECV22" s="2"/>
      <c r="ECW22" s="2"/>
      <c r="ECX22" s="2"/>
      <c r="ECY22" s="2"/>
      <c r="ECZ22" s="2"/>
      <c r="EDA22" s="2"/>
      <c r="EDB22" s="2"/>
      <c r="EDC22" s="2"/>
      <c r="EDD22" s="2"/>
      <c r="EDE22" s="2"/>
      <c r="EDF22" s="2"/>
      <c r="EDG22" s="2"/>
      <c r="EDH22" s="2"/>
      <c r="EDI22" s="2"/>
      <c r="EDJ22" s="2"/>
      <c r="EDK22" s="2"/>
      <c r="EDL22" s="2"/>
      <c r="EDM22" s="2"/>
      <c r="EDN22" s="2"/>
      <c r="EDO22" s="2"/>
      <c r="EDP22" s="2"/>
      <c r="EDQ22" s="2"/>
      <c r="EDR22" s="2"/>
      <c r="EDS22" s="2"/>
      <c r="EDT22" s="2"/>
      <c r="EDU22" s="2"/>
      <c r="EDV22" s="2"/>
      <c r="EDW22" s="2"/>
      <c r="EDX22" s="2"/>
      <c r="EDY22" s="2"/>
      <c r="EDZ22" s="2"/>
      <c r="EEA22" s="2"/>
      <c r="EEB22" s="2"/>
      <c r="EEC22" s="2"/>
      <c r="EED22" s="2"/>
      <c r="EEE22" s="2"/>
      <c r="EEF22" s="2"/>
      <c r="EEG22" s="2"/>
      <c r="EEH22" s="2"/>
      <c r="EEI22" s="2"/>
      <c r="EEJ22" s="2"/>
      <c r="EEK22" s="2"/>
      <c r="EEL22" s="2"/>
      <c r="EEM22" s="2"/>
      <c r="EEN22" s="2"/>
      <c r="EEO22" s="2"/>
      <c r="EEP22" s="2"/>
      <c r="EEQ22" s="2"/>
      <c r="EER22" s="2"/>
      <c r="EES22" s="2"/>
      <c r="EET22" s="2"/>
      <c r="EEU22" s="2"/>
      <c r="EEV22" s="2"/>
      <c r="EEW22" s="2"/>
      <c r="EEX22" s="2"/>
      <c r="EEY22" s="2"/>
      <c r="EEZ22" s="2"/>
      <c r="EFA22" s="2"/>
      <c r="EFB22" s="2"/>
      <c r="EFC22" s="2"/>
      <c r="EFD22" s="2"/>
      <c r="EFE22" s="2"/>
      <c r="EFF22" s="2"/>
      <c r="EFG22" s="2"/>
      <c r="EFH22" s="2"/>
      <c r="EFI22" s="2"/>
      <c r="EFJ22" s="2"/>
      <c r="EFK22" s="2"/>
      <c r="EFL22" s="2"/>
      <c r="EFM22" s="2"/>
      <c r="EFN22" s="2"/>
      <c r="EFO22" s="2"/>
      <c r="EFP22" s="2"/>
      <c r="EFQ22" s="2"/>
      <c r="EFR22" s="2"/>
      <c r="EFS22" s="2"/>
      <c r="EFT22" s="2"/>
      <c r="EFU22" s="2"/>
      <c r="EFV22" s="2"/>
      <c r="EFW22" s="2"/>
      <c r="EFX22" s="2"/>
      <c r="EFY22" s="2"/>
      <c r="EFZ22" s="2"/>
      <c r="EGA22" s="2"/>
      <c r="EGB22" s="2"/>
      <c r="EGC22" s="2"/>
      <c r="EGD22" s="2"/>
      <c r="EGE22" s="2"/>
      <c r="EGF22" s="2"/>
      <c r="EGG22" s="2"/>
      <c r="EGH22" s="2"/>
      <c r="EGI22" s="2"/>
      <c r="EGJ22" s="2"/>
      <c r="EGK22" s="2"/>
      <c r="EGL22" s="2"/>
      <c r="EGM22" s="2"/>
      <c r="EGN22" s="2"/>
      <c r="EGO22" s="2"/>
      <c r="EGP22" s="2"/>
      <c r="EGQ22" s="2"/>
      <c r="EGR22" s="2"/>
      <c r="EGS22" s="2"/>
      <c r="EGT22" s="2"/>
      <c r="EGU22" s="2"/>
      <c r="EGV22" s="2"/>
      <c r="EGW22" s="2"/>
      <c r="EGX22" s="2"/>
      <c r="EGY22" s="2"/>
      <c r="EGZ22" s="2"/>
      <c r="EHA22" s="2"/>
      <c r="EHB22" s="2"/>
      <c r="EHC22" s="2"/>
      <c r="EHD22" s="2"/>
      <c r="EHE22" s="2"/>
      <c r="EHF22" s="2"/>
      <c r="EHG22" s="2"/>
      <c r="EHH22" s="2"/>
      <c r="EHI22" s="2"/>
      <c r="EHJ22" s="2"/>
      <c r="EHK22" s="2"/>
      <c r="EHL22" s="2"/>
      <c r="EHM22" s="2"/>
      <c r="EHN22" s="2"/>
      <c r="EHO22" s="2"/>
      <c r="EHP22" s="2"/>
      <c r="EHQ22" s="2"/>
      <c r="EHR22" s="2"/>
      <c r="EHS22" s="2"/>
      <c r="EHT22" s="2"/>
      <c r="EHU22" s="2"/>
      <c r="EHV22" s="2"/>
      <c r="EHW22" s="2"/>
      <c r="EHX22" s="2"/>
      <c r="EHY22" s="2"/>
      <c r="EHZ22" s="2"/>
      <c r="EIA22" s="2"/>
      <c r="EIB22" s="2"/>
      <c r="EIC22" s="2"/>
      <c r="EID22" s="2"/>
      <c r="EIE22" s="2"/>
      <c r="EIF22" s="2"/>
      <c r="EIG22" s="2"/>
      <c r="EIH22" s="2"/>
      <c r="EII22" s="2"/>
      <c r="EIJ22" s="2"/>
      <c r="EIK22" s="2"/>
      <c r="EIL22" s="2"/>
      <c r="EIM22" s="2"/>
      <c r="EIN22" s="2"/>
      <c r="EIO22" s="2"/>
      <c r="EIP22" s="2"/>
      <c r="EIQ22" s="2"/>
      <c r="EIR22" s="2"/>
      <c r="EIS22" s="2"/>
      <c r="EIT22" s="2"/>
      <c r="EIU22" s="2"/>
      <c r="EIV22" s="2"/>
      <c r="EIW22" s="2"/>
      <c r="EIX22" s="2"/>
      <c r="EIY22" s="2"/>
      <c r="EIZ22" s="2"/>
      <c r="EJA22" s="2"/>
      <c r="EJB22" s="2"/>
      <c r="EJC22" s="2"/>
      <c r="EJD22" s="2"/>
      <c r="EJE22" s="2"/>
      <c r="EJF22" s="2"/>
      <c r="EJG22" s="2"/>
      <c r="EJH22" s="2"/>
      <c r="EJI22" s="2"/>
      <c r="EJJ22" s="2"/>
      <c r="EJK22" s="2"/>
      <c r="EJL22" s="2"/>
      <c r="EJM22" s="2"/>
      <c r="EJN22" s="2"/>
      <c r="EJO22" s="2"/>
      <c r="EJP22" s="2"/>
      <c r="EJQ22" s="2"/>
      <c r="EJR22" s="2"/>
      <c r="EJS22" s="2"/>
      <c r="EJT22" s="2"/>
      <c r="EJU22" s="2"/>
      <c r="EJV22" s="2"/>
      <c r="EJW22" s="2"/>
      <c r="EJX22" s="2"/>
      <c r="EJY22" s="2"/>
      <c r="EJZ22" s="2"/>
      <c r="EKA22" s="2"/>
      <c r="EKB22" s="2"/>
      <c r="EKC22" s="2"/>
      <c r="EKD22" s="2"/>
      <c r="EKE22" s="2"/>
      <c r="EKF22" s="2"/>
      <c r="EKG22" s="2"/>
      <c r="EKH22" s="2"/>
      <c r="EKI22" s="2"/>
      <c r="EKJ22" s="2"/>
      <c r="EKK22" s="2"/>
      <c r="EKL22" s="2"/>
      <c r="EKM22" s="2"/>
      <c r="EKN22" s="2"/>
      <c r="EKO22" s="2"/>
      <c r="EKP22" s="2"/>
      <c r="EKQ22" s="2"/>
      <c r="EKR22" s="2"/>
      <c r="EKS22" s="2"/>
      <c r="EKT22" s="2"/>
      <c r="EKU22" s="2"/>
      <c r="EKV22" s="2"/>
      <c r="EKW22" s="2"/>
      <c r="EKX22" s="2"/>
      <c r="EKY22" s="2"/>
      <c r="EKZ22" s="2"/>
      <c r="ELA22" s="2"/>
      <c r="ELB22" s="2"/>
      <c r="ELC22" s="2"/>
      <c r="ELD22" s="2"/>
      <c r="ELE22" s="2"/>
      <c r="ELF22" s="2"/>
      <c r="ELG22" s="2"/>
      <c r="ELH22" s="2"/>
      <c r="ELI22" s="2"/>
      <c r="ELJ22" s="2"/>
      <c r="ELK22" s="2"/>
      <c r="ELL22" s="2"/>
      <c r="ELM22" s="2"/>
      <c r="ELN22" s="2"/>
      <c r="ELO22" s="2"/>
      <c r="ELP22" s="2"/>
      <c r="ELQ22" s="2"/>
      <c r="ELR22" s="2"/>
      <c r="ELS22" s="2"/>
      <c r="ELT22" s="2"/>
      <c r="ELU22" s="2"/>
      <c r="ELV22" s="2"/>
      <c r="ELW22" s="2"/>
      <c r="ELX22" s="2"/>
      <c r="ELY22" s="2"/>
      <c r="ELZ22" s="2"/>
      <c r="EMA22" s="2"/>
      <c r="EMB22" s="2"/>
      <c r="EMC22" s="2"/>
      <c r="EMD22" s="2"/>
      <c r="EME22" s="2"/>
      <c r="EMF22" s="2"/>
      <c r="EMG22" s="2"/>
      <c r="EMH22" s="2"/>
      <c r="EMI22" s="2"/>
      <c r="EMJ22" s="2"/>
      <c r="EMK22" s="2"/>
      <c r="EML22" s="2"/>
      <c r="EMM22" s="2"/>
      <c r="EMN22" s="2"/>
      <c r="EMO22" s="2"/>
      <c r="EMP22" s="2"/>
      <c r="EMQ22" s="2"/>
      <c r="EMR22" s="2"/>
      <c r="EMS22" s="2"/>
      <c r="EMT22" s="2"/>
      <c r="EMU22" s="2"/>
      <c r="EMV22" s="2"/>
      <c r="EMW22" s="2"/>
      <c r="EMX22" s="2"/>
      <c r="EMY22" s="2"/>
      <c r="EMZ22" s="2"/>
      <c r="ENA22" s="2"/>
      <c r="ENB22" s="2"/>
      <c r="ENC22" s="2"/>
      <c r="END22" s="2"/>
      <c r="ENE22" s="2"/>
      <c r="ENF22" s="2"/>
      <c r="ENG22" s="2"/>
      <c r="ENH22" s="2"/>
      <c r="ENI22" s="2"/>
      <c r="ENJ22" s="2"/>
      <c r="ENK22" s="2"/>
      <c r="ENL22" s="2"/>
      <c r="ENM22" s="2"/>
      <c r="ENN22" s="2"/>
      <c r="ENO22" s="2"/>
      <c r="ENP22" s="2"/>
      <c r="ENQ22" s="2"/>
      <c r="ENR22" s="2"/>
      <c r="ENS22" s="2"/>
      <c r="ENT22" s="2"/>
      <c r="ENU22" s="2"/>
      <c r="ENV22" s="2"/>
      <c r="ENW22" s="2"/>
      <c r="ENX22" s="2"/>
      <c r="ENY22" s="2"/>
      <c r="ENZ22" s="2"/>
      <c r="EOA22" s="2"/>
      <c r="EOB22" s="2"/>
      <c r="EOC22" s="2"/>
      <c r="EOD22" s="2"/>
      <c r="EOE22" s="2"/>
      <c r="EOF22" s="2"/>
      <c r="EOG22" s="2"/>
      <c r="EOH22" s="2"/>
      <c r="EOI22" s="2"/>
      <c r="EOJ22" s="2"/>
      <c r="EOK22" s="2"/>
      <c r="EOL22" s="2"/>
      <c r="EOM22" s="2"/>
      <c r="EON22" s="2"/>
      <c r="EOO22" s="2"/>
      <c r="EOP22" s="2"/>
      <c r="EOQ22" s="2"/>
      <c r="EOR22" s="2"/>
      <c r="EOS22" s="2"/>
      <c r="EOT22" s="2"/>
      <c r="EOU22" s="2"/>
      <c r="EOV22" s="2"/>
      <c r="EOW22" s="2"/>
      <c r="EOX22" s="2"/>
      <c r="EOY22" s="2"/>
      <c r="EOZ22" s="2"/>
      <c r="EPA22" s="2"/>
      <c r="EPB22" s="2"/>
      <c r="EPC22" s="2"/>
      <c r="EPD22" s="2"/>
      <c r="EPE22" s="2"/>
      <c r="EPF22" s="2"/>
      <c r="EPG22" s="2"/>
      <c r="EPH22" s="2"/>
      <c r="EPI22" s="2"/>
      <c r="EPJ22" s="2"/>
      <c r="EPK22" s="2"/>
      <c r="EPL22" s="2"/>
      <c r="EPM22" s="2"/>
      <c r="EPN22" s="2"/>
      <c r="EPO22" s="2"/>
      <c r="EPP22" s="2"/>
      <c r="EPQ22" s="2"/>
      <c r="EPR22" s="2"/>
      <c r="EPS22" s="2"/>
      <c r="EPT22" s="2"/>
      <c r="EPU22" s="2"/>
      <c r="EPV22" s="2"/>
      <c r="EPW22" s="2"/>
      <c r="EPX22" s="2"/>
      <c r="EPY22" s="2"/>
      <c r="EPZ22" s="2"/>
      <c r="EQA22" s="2"/>
      <c r="EQB22" s="2"/>
      <c r="EQC22" s="2"/>
      <c r="EQD22" s="2"/>
      <c r="EQE22" s="2"/>
      <c r="EQF22" s="2"/>
      <c r="EQG22" s="2"/>
      <c r="EQH22" s="2"/>
      <c r="EQI22" s="2"/>
      <c r="EQJ22" s="2"/>
      <c r="EQK22" s="2"/>
      <c r="EQL22" s="2"/>
      <c r="EQM22" s="2"/>
      <c r="EQN22" s="2"/>
      <c r="EQO22" s="2"/>
      <c r="EQP22" s="2"/>
      <c r="EQQ22" s="2"/>
      <c r="EQR22" s="2"/>
      <c r="EQS22" s="2"/>
      <c r="EQT22" s="2"/>
      <c r="EQU22" s="2"/>
      <c r="EQV22" s="2"/>
      <c r="EQW22" s="2"/>
      <c r="EQX22" s="2"/>
      <c r="EQY22" s="2"/>
      <c r="EQZ22" s="2"/>
      <c r="ERA22" s="2"/>
      <c r="ERB22" s="2"/>
      <c r="ERC22" s="2"/>
      <c r="ERD22" s="2"/>
      <c r="ERE22" s="2"/>
      <c r="ERF22" s="2"/>
      <c r="ERG22" s="2"/>
      <c r="ERH22" s="2"/>
      <c r="ERI22" s="2"/>
      <c r="ERJ22" s="2"/>
      <c r="ERK22" s="2"/>
      <c r="ERL22" s="2"/>
      <c r="ERM22" s="2"/>
      <c r="ERN22" s="2"/>
      <c r="ERO22" s="2"/>
      <c r="ERP22" s="2"/>
      <c r="ERQ22" s="2"/>
      <c r="ERR22" s="2"/>
      <c r="ERS22" s="2"/>
      <c r="ERT22" s="2"/>
      <c r="ERU22" s="2"/>
      <c r="ERV22" s="2"/>
      <c r="ERW22" s="2"/>
      <c r="ERX22" s="2"/>
      <c r="ERY22" s="2"/>
      <c r="ERZ22" s="2"/>
      <c r="ESA22" s="2"/>
      <c r="ESB22" s="2"/>
      <c r="ESC22" s="2"/>
      <c r="ESD22" s="2"/>
      <c r="ESE22" s="2"/>
      <c r="ESF22" s="2"/>
      <c r="ESG22" s="2"/>
      <c r="ESH22" s="2"/>
      <c r="ESI22" s="2"/>
      <c r="ESJ22" s="2"/>
      <c r="ESK22" s="2"/>
      <c r="ESL22" s="2"/>
      <c r="ESM22" s="2"/>
      <c r="ESN22" s="2"/>
      <c r="ESO22" s="2"/>
      <c r="ESP22" s="2"/>
      <c r="ESQ22" s="2"/>
      <c r="ESR22" s="2"/>
      <c r="ESS22" s="2"/>
      <c r="EST22" s="2"/>
      <c r="ESU22" s="2"/>
      <c r="ESV22" s="2"/>
      <c r="ESW22" s="2"/>
      <c r="ESX22" s="2"/>
      <c r="ESY22" s="2"/>
      <c r="ESZ22" s="2"/>
      <c r="ETA22" s="2"/>
      <c r="ETB22" s="2"/>
      <c r="ETC22" s="2"/>
      <c r="ETD22" s="2"/>
      <c r="ETE22" s="2"/>
      <c r="ETF22" s="2"/>
      <c r="ETG22" s="2"/>
      <c r="ETH22" s="2"/>
      <c r="ETI22" s="2"/>
      <c r="ETJ22" s="2"/>
      <c r="ETK22" s="2"/>
      <c r="ETL22" s="2"/>
      <c r="ETM22" s="2"/>
      <c r="ETN22" s="2"/>
      <c r="ETO22" s="2"/>
      <c r="ETP22" s="2"/>
      <c r="ETQ22" s="2"/>
      <c r="ETR22" s="2"/>
      <c r="ETS22" s="2"/>
      <c r="ETT22" s="2"/>
      <c r="ETU22" s="2"/>
      <c r="ETV22" s="2"/>
      <c r="ETW22" s="2"/>
      <c r="ETX22" s="2"/>
      <c r="ETY22" s="2"/>
      <c r="ETZ22" s="2"/>
      <c r="EUA22" s="2"/>
      <c r="EUB22" s="2"/>
      <c r="EUC22" s="2"/>
      <c r="EUD22" s="2"/>
      <c r="EUE22" s="2"/>
      <c r="EUF22" s="2"/>
      <c r="EUG22" s="2"/>
      <c r="EUH22" s="2"/>
      <c r="EUI22" s="2"/>
      <c r="EUJ22" s="2"/>
      <c r="EUK22" s="2"/>
      <c r="EUL22" s="2"/>
      <c r="EUM22" s="2"/>
      <c r="EUN22" s="2"/>
      <c r="EUO22" s="2"/>
      <c r="EUP22" s="2"/>
      <c r="EUQ22" s="2"/>
      <c r="EUR22" s="2"/>
      <c r="EUS22" s="2"/>
      <c r="EUT22" s="2"/>
      <c r="EUU22" s="2"/>
      <c r="EUV22" s="2"/>
      <c r="EUW22" s="2"/>
      <c r="EUX22" s="2"/>
      <c r="EUY22" s="2"/>
      <c r="EUZ22" s="2"/>
      <c r="EVA22" s="2"/>
      <c r="EVB22" s="2"/>
      <c r="EVC22" s="2"/>
      <c r="EVD22" s="2"/>
      <c r="EVE22" s="2"/>
      <c r="EVF22" s="2"/>
      <c r="EVG22" s="2"/>
      <c r="EVH22" s="2"/>
      <c r="EVI22" s="2"/>
      <c r="EVJ22" s="2"/>
      <c r="EVK22" s="2"/>
      <c r="EVL22" s="2"/>
      <c r="EVM22" s="2"/>
      <c r="EVN22" s="2"/>
      <c r="EVO22" s="2"/>
      <c r="EVP22" s="2"/>
      <c r="EVQ22" s="2"/>
      <c r="EVR22" s="2"/>
      <c r="EVS22" s="2"/>
      <c r="EVT22" s="2"/>
      <c r="EVU22" s="2"/>
      <c r="EVV22" s="2"/>
      <c r="EVW22" s="2"/>
      <c r="EVX22" s="2"/>
      <c r="EVY22" s="2"/>
      <c r="EVZ22" s="2"/>
      <c r="EWA22" s="2"/>
      <c r="EWB22" s="2"/>
      <c r="EWC22" s="2"/>
      <c r="EWD22" s="2"/>
      <c r="EWE22" s="2"/>
      <c r="EWF22" s="2"/>
      <c r="EWG22" s="2"/>
      <c r="EWH22" s="2"/>
      <c r="EWI22" s="2"/>
      <c r="EWJ22" s="2"/>
      <c r="EWK22" s="2"/>
      <c r="EWL22" s="2"/>
      <c r="EWM22" s="2"/>
      <c r="EWN22" s="2"/>
      <c r="EWO22" s="2"/>
      <c r="EWP22" s="2"/>
      <c r="EWQ22" s="2"/>
      <c r="EWR22" s="2"/>
      <c r="EWS22" s="2"/>
      <c r="EWT22" s="2"/>
      <c r="EWU22" s="2"/>
      <c r="EWV22" s="2"/>
      <c r="EWW22" s="2"/>
      <c r="EWX22" s="2"/>
      <c r="EWY22" s="2"/>
      <c r="EWZ22" s="2"/>
      <c r="EXA22" s="2"/>
      <c r="EXB22" s="2"/>
      <c r="EXC22" s="2"/>
      <c r="EXD22" s="2"/>
      <c r="EXE22" s="2"/>
      <c r="EXF22" s="2"/>
      <c r="EXG22" s="2"/>
      <c r="EXH22" s="2"/>
      <c r="EXI22" s="2"/>
      <c r="EXJ22" s="2"/>
      <c r="EXK22" s="2"/>
      <c r="EXL22" s="2"/>
      <c r="EXM22" s="2"/>
      <c r="EXN22" s="2"/>
      <c r="EXO22" s="2"/>
      <c r="EXP22" s="2"/>
      <c r="EXQ22" s="2"/>
      <c r="EXR22" s="2"/>
      <c r="EXS22" s="2"/>
      <c r="EXT22" s="2"/>
      <c r="EXU22" s="2"/>
      <c r="EXV22" s="2"/>
      <c r="EXW22" s="2"/>
      <c r="EXX22" s="2"/>
      <c r="EXY22" s="2"/>
      <c r="EXZ22" s="2"/>
      <c r="EYA22" s="2"/>
      <c r="EYB22" s="2"/>
      <c r="EYC22" s="2"/>
      <c r="EYD22" s="2"/>
      <c r="EYE22" s="2"/>
      <c r="EYF22" s="2"/>
      <c r="EYG22" s="2"/>
      <c r="EYH22" s="2"/>
      <c r="EYI22" s="2"/>
      <c r="EYJ22" s="2"/>
      <c r="EYK22" s="2"/>
      <c r="EYL22" s="2"/>
      <c r="EYM22" s="2"/>
      <c r="EYN22" s="2"/>
      <c r="EYO22" s="2"/>
      <c r="EYP22" s="2"/>
      <c r="EYQ22" s="2"/>
      <c r="EYR22" s="2"/>
      <c r="EYS22" s="2"/>
      <c r="EYT22" s="2"/>
      <c r="EYU22" s="2"/>
      <c r="EYV22" s="2"/>
      <c r="EYW22" s="2"/>
      <c r="EYX22" s="2"/>
      <c r="EYY22" s="2"/>
      <c r="EYZ22" s="2"/>
      <c r="EZA22" s="2"/>
      <c r="EZB22" s="2"/>
      <c r="EZC22" s="2"/>
      <c r="EZD22" s="2"/>
      <c r="EZE22" s="2"/>
      <c r="EZF22" s="2"/>
      <c r="EZG22" s="2"/>
      <c r="EZH22" s="2"/>
      <c r="EZI22" s="2"/>
      <c r="EZJ22" s="2"/>
      <c r="EZK22" s="2"/>
      <c r="EZL22" s="2"/>
      <c r="EZM22" s="2"/>
      <c r="EZN22" s="2"/>
      <c r="EZO22" s="2"/>
      <c r="EZP22" s="2"/>
      <c r="EZQ22" s="2"/>
      <c r="EZR22" s="2"/>
      <c r="EZS22" s="2"/>
      <c r="EZT22" s="2"/>
      <c r="EZU22" s="2"/>
      <c r="EZV22" s="2"/>
      <c r="EZW22" s="2"/>
      <c r="EZX22" s="2"/>
      <c r="EZY22" s="2"/>
      <c r="EZZ22" s="2"/>
      <c r="FAA22" s="2"/>
      <c r="FAB22" s="2"/>
      <c r="FAC22" s="2"/>
      <c r="FAD22" s="2"/>
      <c r="FAE22" s="2"/>
      <c r="FAF22" s="2"/>
      <c r="FAG22" s="2"/>
      <c r="FAH22" s="2"/>
      <c r="FAI22" s="2"/>
      <c r="FAJ22" s="2"/>
      <c r="FAK22" s="2"/>
      <c r="FAL22" s="2"/>
      <c r="FAM22" s="2"/>
      <c r="FAN22" s="2"/>
      <c r="FAO22" s="2"/>
      <c r="FAP22" s="2"/>
      <c r="FAQ22" s="2"/>
      <c r="FAR22" s="2"/>
      <c r="FAS22" s="2"/>
      <c r="FAT22" s="2"/>
      <c r="FAU22" s="2"/>
      <c r="FAV22" s="2"/>
      <c r="FAW22" s="2"/>
      <c r="FAX22" s="2"/>
      <c r="FAY22" s="2"/>
      <c r="FAZ22" s="2"/>
      <c r="FBA22" s="2"/>
      <c r="FBB22" s="2"/>
      <c r="FBC22" s="2"/>
      <c r="FBD22" s="2"/>
      <c r="FBE22" s="2"/>
      <c r="FBF22" s="2"/>
      <c r="FBG22" s="2"/>
      <c r="FBH22" s="2"/>
      <c r="FBI22" s="2"/>
      <c r="FBJ22" s="2"/>
      <c r="FBK22" s="2"/>
      <c r="FBL22" s="2"/>
      <c r="FBM22" s="2"/>
      <c r="FBN22" s="2"/>
      <c r="FBO22" s="2"/>
      <c r="FBP22" s="2"/>
      <c r="FBQ22" s="2"/>
      <c r="FBR22" s="2"/>
      <c r="FBS22" s="2"/>
      <c r="FBT22" s="2"/>
      <c r="FBU22" s="2"/>
      <c r="FBV22" s="2"/>
      <c r="FBW22" s="2"/>
      <c r="FBX22" s="2"/>
      <c r="FBY22" s="2"/>
      <c r="FBZ22" s="2"/>
      <c r="FCA22" s="2"/>
      <c r="FCB22" s="2"/>
      <c r="FCC22" s="2"/>
      <c r="FCD22" s="2"/>
      <c r="FCE22" s="2"/>
      <c r="FCF22" s="2"/>
      <c r="FCG22" s="2"/>
      <c r="FCH22" s="2"/>
      <c r="FCI22" s="2"/>
      <c r="FCJ22" s="2"/>
      <c r="FCK22" s="2"/>
      <c r="FCL22" s="2"/>
      <c r="FCM22" s="2"/>
      <c r="FCN22" s="2"/>
      <c r="FCO22" s="2"/>
      <c r="FCP22" s="2"/>
      <c r="FCQ22" s="2"/>
      <c r="FCR22" s="2"/>
      <c r="FCS22" s="2"/>
      <c r="FCT22" s="2"/>
      <c r="FCU22" s="2"/>
      <c r="FCV22" s="2"/>
      <c r="FCW22" s="2"/>
      <c r="FCX22" s="2"/>
      <c r="FCY22" s="2"/>
      <c r="FCZ22" s="2"/>
      <c r="FDA22" s="2"/>
      <c r="FDB22" s="2"/>
      <c r="FDC22" s="2"/>
      <c r="FDD22" s="2"/>
      <c r="FDE22" s="2"/>
      <c r="FDF22" s="2"/>
      <c r="FDG22" s="2"/>
      <c r="FDH22" s="2"/>
      <c r="FDI22" s="2"/>
      <c r="FDJ22" s="2"/>
      <c r="FDK22" s="2"/>
      <c r="FDL22" s="2"/>
      <c r="FDM22" s="2"/>
      <c r="FDN22" s="2"/>
      <c r="FDO22" s="2"/>
      <c r="FDP22" s="2"/>
      <c r="FDQ22" s="2"/>
      <c r="FDR22" s="2"/>
      <c r="FDS22" s="2"/>
      <c r="FDT22" s="2"/>
      <c r="FDU22" s="2"/>
      <c r="FDV22" s="2"/>
      <c r="FDW22" s="2"/>
      <c r="FDX22" s="2"/>
      <c r="FDY22" s="2"/>
      <c r="FDZ22" s="2"/>
      <c r="FEA22" s="2"/>
      <c r="FEB22" s="2"/>
      <c r="FEC22" s="2"/>
      <c r="FED22" s="2"/>
      <c r="FEE22" s="2"/>
      <c r="FEF22" s="2"/>
      <c r="FEG22" s="2"/>
      <c r="FEH22" s="2"/>
      <c r="FEI22" s="2"/>
      <c r="FEJ22" s="2"/>
      <c r="FEK22" s="2"/>
      <c r="FEL22" s="2"/>
      <c r="FEM22" s="2"/>
      <c r="FEN22" s="2"/>
      <c r="FEO22" s="2"/>
      <c r="FEP22" s="2"/>
      <c r="FEQ22" s="2"/>
      <c r="FER22" s="2"/>
      <c r="FES22" s="2"/>
      <c r="FET22" s="2"/>
      <c r="FEU22" s="2"/>
      <c r="FEV22" s="2"/>
      <c r="FEW22" s="2"/>
      <c r="FEX22" s="2"/>
      <c r="FEY22" s="2"/>
      <c r="FEZ22" s="2"/>
      <c r="FFA22" s="2"/>
      <c r="FFB22" s="2"/>
      <c r="FFC22" s="2"/>
      <c r="FFD22" s="2"/>
      <c r="FFE22" s="2"/>
      <c r="FFF22" s="2"/>
      <c r="FFG22" s="2"/>
      <c r="FFH22" s="2"/>
      <c r="FFI22" s="2"/>
      <c r="FFJ22" s="2"/>
      <c r="FFK22" s="2"/>
      <c r="FFL22" s="2"/>
      <c r="FFM22" s="2"/>
      <c r="FFN22" s="2"/>
      <c r="FFO22" s="2"/>
      <c r="FFP22" s="2"/>
      <c r="FFQ22" s="2"/>
      <c r="FFR22" s="2"/>
      <c r="FFS22" s="2"/>
      <c r="FFT22" s="2"/>
      <c r="FFU22" s="2"/>
      <c r="FFV22" s="2"/>
      <c r="FFW22" s="2"/>
      <c r="FFX22" s="2"/>
      <c r="FFY22" s="2"/>
      <c r="FFZ22" s="2"/>
      <c r="FGA22" s="2"/>
      <c r="FGB22" s="2"/>
      <c r="FGC22" s="2"/>
      <c r="FGD22" s="2"/>
      <c r="FGE22" s="2"/>
      <c r="FGF22" s="2"/>
      <c r="FGG22" s="2"/>
      <c r="FGH22" s="2"/>
      <c r="FGI22" s="2"/>
      <c r="FGJ22" s="2"/>
      <c r="FGK22" s="2"/>
      <c r="FGL22" s="2"/>
      <c r="FGM22" s="2"/>
      <c r="FGN22" s="2"/>
      <c r="FGO22" s="2"/>
      <c r="FGP22" s="2"/>
      <c r="FGQ22" s="2"/>
      <c r="FGR22" s="2"/>
      <c r="FGS22" s="2"/>
      <c r="FGT22" s="2"/>
      <c r="FGU22" s="2"/>
      <c r="FGV22" s="2"/>
      <c r="FGW22" s="2"/>
      <c r="FGX22" s="2"/>
      <c r="FGY22" s="2"/>
      <c r="FGZ22" s="2"/>
      <c r="FHA22" s="2"/>
      <c r="FHB22" s="2"/>
      <c r="FHC22" s="2"/>
      <c r="FHD22" s="2"/>
      <c r="FHE22" s="2"/>
      <c r="FHF22" s="2"/>
      <c r="FHG22" s="2"/>
      <c r="FHH22" s="2"/>
      <c r="FHI22" s="2"/>
      <c r="FHJ22" s="2"/>
      <c r="FHK22" s="2"/>
      <c r="FHL22" s="2"/>
      <c r="FHM22" s="2"/>
      <c r="FHN22" s="2"/>
      <c r="FHO22" s="2"/>
      <c r="FHP22" s="2"/>
      <c r="FHQ22" s="2"/>
      <c r="FHR22" s="2"/>
      <c r="FHS22" s="2"/>
      <c r="FHT22" s="2"/>
      <c r="FHU22" s="2"/>
      <c r="FHV22" s="2"/>
      <c r="FHW22" s="2"/>
      <c r="FHX22" s="2"/>
      <c r="FHY22" s="2"/>
      <c r="FHZ22" s="2"/>
      <c r="FIA22" s="2"/>
      <c r="FIB22" s="2"/>
      <c r="FIC22" s="2"/>
      <c r="FID22" s="2"/>
      <c r="FIE22" s="2"/>
      <c r="FIF22" s="2"/>
      <c r="FIG22" s="2"/>
      <c r="FIH22" s="2"/>
      <c r="FII22" s="2"/>
      <c r="FIJ22" s="2"/>
      <c r="FIK22" s="2"/>
      <c r="FIL22" s="2"/>
      <c r="FIM22" s="2"/>
      <c r="FIN22" s="2"/>
      <c r="FIO22" s="2"/>
      <c r="FIP22" s="2"/>
      <c r="FIQ22" s="2"/>
      <c r="FIR22" s="2"/>
      <c r="FIS22" s="2"/>
      <c r="FIT22" s="2"/>
      <c r="FIU22" s="2"/>
      <c r="FIV22" s="2"/>
      <c r="FIW22" s="2"/>
      <c r="FIX22" s="2"/>
      <c r="FIY22" s="2"/>
      <c r="FIZ22" s="2"/>
      <c r="FJA22" s="2"/>
      <c r="FJB22" s="2"/>
      <c r="FJC22" s="2"/>
      <c r="FJD22" s="2"/>
      <c r="FJE22" s="2"/>
      <c r="FJF22" s="2"/>
      <c r="FJG22" s="2"/>
      <c r="FJH22" s="2"/>
      <c r="FJI22" s="2"/>
      <c r="FJJ22" s="2"/>
      <c r="FJK22" s="2"/>
      <c r="FJL22" s="2"/>
      <c r="FJM22" s="2"/>
      <c r="FJN22" s="2"/>
      <c r="FJO22" s="2"/>
      <c r="FJP22" s="2"/>
      <c r="FJQ22" s="2"/>
      <c r="FJR22" s="2"/>
      <c r="FJS22" s="2"/>
      <c r="FJT22" s="2"/>
      <c r="FJU22" s="2"/>
      <c r="FJV22" s="2"/>
      <c r="FJW22" s="2"/>
      <c r="FJX22" s="2"/>
      <c r="FJY22" s="2"/>
      <c r="FJZ22" s="2"/>
      <c r="FKA22" s="2"/>
      <c r="FKB22" s="2"/>
      <c r="FKC22" s="2"/>
      <c r="FKD22" s="2"/>
      <c r="FKE22" s="2"/>
      <c r="FKF22" s="2"/>
      <c r="FKG22" s="2"/>
      <c r="FKH22" s="2"/>
      <c r="FKI22" s="2"/>
      <c r="FKJ22" s="2"/>
      <c r="FKK22" s="2"/>
      <c r="FKL22" s="2"/>
      <c r="FKM22" s="2"/>
      <c r="FKN22" s="2"/>
      <c r="FKO22" s="2"/>
      <c r="FKP22" s="2"/>
      <c r="FKQ22" s="2"/>
      <c r="FKR22" s="2"/>
      <c r="FKS22" s="2"/>
      <c r="FKT22" s="2"/>
      <c r="FKU22" s="2"/>
      <c r="FKV22" s="2"/>
      <c r="FKW22" s="2"/>
      <c r="FKX22" s="2"/>
      <c r="FKY22" s="2"/>
      <c r="FKZ22" s="2"/>
      <c r="FLA22" s="2"/>
      <c r="FLB22" s="2"/>
      <c r="FLC22" s="2"/>
      <c r="FLD22" s="2"/>
      <c r="FLE22" s="2"/>
      <c r="FLF22" s="2"/>
      <c r="FLG22" s="2"/>
      <c r="FLH22" s="2"/>
      <c r="FLI22" s="2"/>
      <c r="FLJ22" s="2"/>
      <c r="FLK22" s="2"/>
      <c r="FLL22" s="2"/>
      <c r="FLM22" s="2"/>
      <c r="FLN22" s="2"/>
      <c r="FLO22" s="2"/>
      <c r="FLP22" s="2"/>
      <c r="FLQ22" s="2"/>
      <c r="FLR22" s="2"/>
      <c r="FLS22" s="2"/>
      <c r="FLT22" s="2"/>
      <c r="FLU22" s="2"/>
      <c r="FLV22" s="2"/>
      <c r="FLW22" s="2"/>
      <c r="FLX22" s="2"/>
      <c r="FLY22" s="2"/>
      <c r="FLZ22" s="2"/>
      <c r="FMA22" s="2"/>
      <c r="FMB22" s="2"/>
      <c r="FMC22" s="2"/>
      <c r="FMD22" s="2"/>
      <c r="FME22" s="2"/>
      <c r="FMF22" s="2"/>
      <c r="FMG22" s="2"/>
      <c r="FMH22" s="2"/>
      <c r="FMI22" s="2"/>
      <c r="FMJ22" s="2"/>
      <c r="FMK22" s="2"/>
      <c r="FML22" s="2"/>
      <c r="FMM22" s="2"/>
      <c r="FMN22" s="2"/>
      <c r="FMO22" s="2"/>
      <c r="FMP22" s="2"/>
      <c r="FMQ22" s="2"/>
      <c r="FMR22" s="2"/>
      <c r="FMS22" s="2"/>
      <c r="FMT22" s="2"/>
      <c r="FMU22" s="2"/>
      <c r="FMV22" s="2"/>
      <c r="FMW22" s="2"/>
      <c r="FMX22" s="2"/>
      <c r="FMY22" s="2"/>
      <c r="FMZ22" s="2"/>
      <c r="FNA22" s="2"/>
      <c r="FNB22" s="2"/>
      <c r="FNC22" s="2"/>
      <c r="FND22" s="2"/>
      <c r="FNE22" s="2"/>
      <c r="FNF22" s="2"/>
      <c r="FNG22" s="2"/>
      <c r="FNH22" s="2"/>
      <c r="FNI22" s="2"/>
      <c r="FNJ22" s="2"/>
      <c r="FNK22" s="2"/>
      <c r="FNL22" s="2"/>
      <c r="FNM22" s="2"/>
      <c r="FNN22" s="2"/>
      <c r="FNO22" s="2"/>
      <c r="FNP22" s="2"/>
      <c r="FNQ22" s="2"/>
      <c r="FNR22" s="2"/>
      <c r="FNS22" s="2"/>
      <c r="FNT22" s="2"/>
      <c r="FNU22" s="2"/>
      <c r="FNV22" s="2"/>
      <c r="FNW22" s="2"/>
      <c r="FNX22" s="2"/>
      <c r="FNY22" s="2"/>
      <c r="FNZ22" s="2"/>
      <c r="FOA22" s="2"/>
      <c r="FOB22" s="2"/>
      <c r="FOC22" s="2"/>
      <c r="FOD22" s="2"/>
      <c r="FOE22" s="2"/>
      <c r="FOF22" s="2"/>
      <c r="FOG22" s="2"/>
      <c r="FOH22" s="2"/>
      <c r="FOI22" s="2"/>
      <c r="FOJ22" s="2"/>
      <c r="FOK22" s="2"/>
      <c r="FOL22" s="2"/>
      <c r="FOM22" s="2"/>
      <c r="FON22" s="2"/>
      <c r="FOO22" s="2"/>
      <c r="FOP22" s="2"/>
      <c r="FOQ22" s="2"/>
      <c r="FOR22" s="2"/>
      <c r="FOS22" s="2"/>
      <c r="FOT22" s="2"/>
      <c r="FOU22" s="2"/>
      <c r="FOV22" s="2"/>
      <c r="FOW22" s="2"/>
      <c r="FOX22" s="2"/>
      <c r="FOY22" s="2"/>
      <c r="FOZ22" s="2"/>
      <c r="FPA22" s="2"/>
      <c r="FPB22" s="2"/>
      <c r="FPC22" s="2"/>
      <c r="FPD22" s="2"/>
      <c r="FPE22" s="2"/>
      <c r="FPF22" s="2"/>
      <c r="FPG22" s="2"/>
      <c r="FPH22" s="2"/>
      <c r="FPI22" s="2"/>
      <c r="FPJ22" s="2"/>
      <c r="FPK22" s="2"/>
      <c r="FPL22" s="2"/>
      <c r="FPM22" s="2"/>
      <c r="FPN22" s="2"/>
      <c r="FPO22" s="2"/>
      <c r="FPP22" s="2"/>
      <c r="FPQ22" s="2"/>
      <c r="FPR22" s="2"/>
      <c r="FPS22" s="2"/>
      <c r="FPT22" s="2"/>
      <c r="FPU22" s="2"/>
      <c r="FPV22" s="2"/>
      <c r="FPW22" s="2"/>
      <c r="FPX22" s="2"/>
      <c r="FPY22" s="2"/>
      <c r="FPZ22" s="2"/>
      <c r="FQA22" s="2"/>
      <c r="FQB22" s="2"/>
      <c r="FQC22" s="2"/>
      <c r="FQD22" s="2"/>
      <c r="FQE22" s="2"/>
      <c r="FQF22" s="2"/>
      <c r="FQG22" s="2"/>
      <c r="FQH22" s="2"/>
      <c r="FQI22" s="2"/>
      <c r="FQJ22" s="2"/>
      <c r="FQK22" s="2"/>
      <c r="FQL22" s="2"/>
      <c r="FQM22" s="2"/>
      <c r="FQN22" s="2"/>
      <c r="FQO22" s="2"/>
      <c r="FQP22" s="2"/>
      <c r="FQQ22" s="2"/>
      <c r="FQR22" s="2"/>
      <c r="FQS22" s="2"/>
      <c r="FQT22" s="2"/>
      <c r="FQU22" s="2"/>
      <c r="FQV22" s="2"/>
      <c r="FQW22" s="2"/>
      <c r="FQX22" s="2"/>
      <c r="FQY22" s="2"/>
      <c r="FQZ22" s="2"/>
      <c r="FRA22" s="2"/>
      <c r="FRB22" s="2"/>
      <c r="FRC22" s="2"/>
      <c r="FRD22" s="2"/>
      <c r="FRE22" s="2"/>
      <c r="FRF22" s="2"/>
      <c r="FRG22" s="2"/>
      <c r="FRH22" s="2"/>
      <c r="FRI22" s="2"/>
      <c r="FRJ22" s="2"/>
      <c r="FRK22" s="2"/>
      <c r="FRL22" s="2"/>
      <c r="FRM22" s="2"/>
      <c r="FRN22" s="2"/>
      <c r="FRO22" s="2"/>
      <c r="FRP22" s="2"/>
      <c r="FRQ22" s="2"/>
      <c r="FRR22" s="2"/>
      <c r="FRS22" s="2"/>
      <c r="FRT22" s="2"/>
      <c r="FRU22" s="2"/>
      <c r="FRV22" s="2"/>
      <c r="FRW22" s="2"/>
      <c r="FRX22" s="2"/>
      <c r="FRY22" s="2"/>
      <c r="FRZ22" s="2"/>
      <c r="FSA22" s="2"/>
      <c r="FSB22" s="2"/>
      <c r="FSC22" s="2"/>
      <c r="FSD22" s="2"/>
      <c r="FSE22" s="2"/>
      <c r="FSF22" s="2"/>
      <c r="FSG22" s="2"/>
      <c r="FSH22" s="2"/>
      <c r="FSI22" s="2"/>
      <c r="FSJ22" s="2"/>
      <c r="FSK22" s="2"/>
      <c r="FSL22" s="2"/>
      <c r="FSM22" s="2"/>
      <c r="FSN22" s="2"/>
      <c r="FSO22" s="2"/>
      <c r="FSP22" s="2"/>
      <c r="FSQ22" s="2"/>
      <c r="FSR22" s="2"/>
      <c r="FSS22" s="2"/>
      <c r="FST22" s="2"/>
      <c r="FSU22" s="2"/>
      <c r="FSV22" s="2"/>
      <c r="FSW22" s="2"/>
      <c r="FSX22" s="2"/>
      <c r="FSY22" s="2"/>
      <c r="FSZ22" s="2"/>
      <c r="FTA22" s="2"/>
      <c r="FTB22" s="2"/>
      <c r="FTC22" s="2"/>
      <c r="FTD22" s="2"/>
      <c r="FTE22" s="2"/>
      <c r="FTF22" s="2"/>
      <c r="FTG22" s="2"/>
      <c r="FTH22" s="2"/>
      <c r="FTI22" s="2"/>
      <c r="FTJ22" s="2"/>
      <c r="FTK22" s="2"/>
      <c r="FTL22" s="2"/>
      <c r="FTM22" s="2"/>
      <c r="FTN22" s="2"/>
      <c r="FTO22" s="2"/>
      <c r="FTP22" s="2"/>
      <c r="FTQ22" s="2"/>
      <c r="FTR22" s="2"/>
      <c r="FTS22" s="2"/>
      <c r="FTT22" s="2"/>
      <c r="FTU22" s="2"/>
      <c r="FTV22" s="2"/>
      <c r="FTW22" s="2"/>
      <c r="FTX22" s="2"/>
      <c r="FTY22" s="2"/>
      <c r="FTZ22" s="2"/>
      <c r="FUA22" s="2"/>
      <c r="FUB22" s="2"/>
      <c r="FUC22" s="2"/>
      <c r="FUD22" s="2"/>
      <c r="FUE22" s="2"/>
      <c r="FUF22" s="2"/>
      <c r="FUG22" s="2"/>
      <c r="FUH22" s="2"/>
      <c r="FUI22" s="2"/>
      <c r="FUJ22" s="2"/>
      <c r="FUK22" s="2"/>
      <c r="FUL22" s="2"/>
      <c r="FUM22" s="2"/>
      <c r="FUN22" s="2"/>
      <c r="FUO22" s="2"/>
      <c r="FUP22" s="2"/>
      <c r="FUQ22" s="2"/>
      <c r="FUR22" s="2"/>
      <c r="FUS22" s="2"/>
      <c r="FUT22" s="2"/>
      <c r="FUU22" s="2"/>
      <c r="FUV22" s="2"/>
      <c r="FUW22" s="2"/>
      <c r="FUX22" s="2"/>
      <c r="FUY22" s="2"/>
      <c r="FUZ22" s="2"/>
      <c r="FVA22" s="2"/>
      <c r="FVB22" s="2"/>
      <c r="FVC22" s="2"/>
      <c r="FVD22" s="2"/>
      <c r="FVE22" s="2"/>
      <c r="FVF22" s="2"/>
      <c r="FVG22" s="2"/>
      <c r="FVH22" s="2"/>
      <c r="FVI22" s="2"/>
      <c r="FVJ22" s="2"/>
      <c r="FVK22" s="2"/>
      <c r="FVL22" s="2"/>
      <c r="FVM22" s="2"/>
      <c r="FVN22" s="2"/>
      <c r="FVO22" s="2"/>
      <c r="FVP22" s="2"/>
      <c r="FVQ22" s="2"/>
      <c r="FVR22" s="2"/>
      <c r="FVS22" s="2"/>
      <c r="FVT22" s="2"/>
      <c r="FVU22" s="2"/>
      <c r="FVV22" s="2"/>
      <c r="FVW22" s="2"/>
      <c r="FVX22" s="2"/>
      <c r="FVY22" s="2"/>
      <c r="FVZ22" s="2"/>
      <c r="FWA22" s="2"/>
      <c r="FWB22" s="2"/>
      <c r="FWC22" s="2"/>
      <c r="FWD22" s="2"/>
      <c r="FWE22" s="2"/>
      <c r="FWF22" s="2"/>
      <c r="FWG22" s="2"/>
      <c r="FWH22" s="2"/>
      <c r="FWI22" s="2"/>
      <c r="FWJ22" s="2"/>
      <c r="FWK22" s="2"/>
      <c r="FWL22" s="2"/>
      <c r="FWM22" s="2"/>
      <c r="FWN22" s="2"/>
      <c r="FWO22" s="2"/>
      <c r="FWP22" s="2"/>
      <c r="FWQ22" s="2"/>
      <c r="FWR22" s="2"/>
      <c r="FWS22" s="2"/>
      <c r="FWT22" s="2"/>
      <c r="FWU22" s="2"/>
      <c r="FWV22" s="2"/>
      <c r="FWW22" s="2"/>
      <c r="FWX22" s="2"/>
      <c r="FWY22" s="2"/>
      <c r="FWZ22" s="2"/>
      <c r="FXA22" s="2"/>
      <c r="FXB22" s="2"/>
      <c r="FXC22" s="2"/>
      <c r="FXD22" s="2"/>
      <c r="FXE22" s="2"/>
      <c r="FXF22" s="2"/>
      <c r="FXG22" s="2"/>
      <c r="FXH22" s="2"/>
      <c r="FXI22" s="2"/>
      <c r="FXJ22" s="2"/>
      <c r="FXK22" s="2"/>
      <c r="FXL22" s="2"/>
      <c r="FXM22" s="2"/>
      <c r="FXN22" s="2"/>
      <c r="FXO22" s="2"/>
      <c r="FXP22" s="2"/>
      <c r="FXQ22" s="2"/>
      <c r="FXR22" s="2"/>
      <c r="FXS22" s="2"/>
      <c r="FXT22" s="2"/>
      <c r="FXU22" s="2"/>
      <c r="FXV22" s="2"/>
      <c r="FXW22" s="2"/>
      <c r="FXX22" s="2"/>
      <c r="FXY22" s="2"/>
      <c r="FXZ22" s="2"/>
      <c r="FYA22" s="2"/>
      <c r="FYB22" s="2"/>
      <c r="FYC22" s="2"/>
      <c r="FYD22" s="2"/>
      <c r="FYE22" s="2"/>
      <c r="FYF22" s="2"/>
      <c r="FYG22" s="2"/>
      <c r="FYH22" s="2"/>
      <c r="FYI22" s="2"/>
      <c r="FYJ22" s="2"/>
      <c r="FYK22" s="2"/>
      <c r="FYL22" s="2"/>
      <c r="FYM22" s="2"/>
      <c r="FYN22" s="2"/>
      <c r="FYO22" s="2"/>
      <c r="FYP22" s="2"/>
      <c r="FYQ22" s="2"/>
      <c r="FYR22" s="2"/>
      <c r="FYS22" s="2"/>
      <c r="FYT22" s="2"/>
      <c r="FYU22" s="2"/>
      <c r="FYV22" s="2"/>
      <c r="FYW22" s="2"/>
      <c r="FYX22" s="2"/>
      <c r="FYY22" s="2"/>
      <c r="FYZ22" s="2"/>
      <c r="FZA22" s="2"/>
      <c r="FZB22" s="2"/>
      <c r="FZC22" s="2"/>
      <c r="FZD22" s="2"/>
      <c r="FZE22" s="2"/>
      <c r="FZF22" s="2"/>
      <c r="FZG22" s="2"/>
      <c r="FZH22" s="2"/>
      <c r="FZI22" s="2"/>
      <c r="FZJ22" s="2"/>
      <c r="FZK22" s="2"/>
      <c r="FZL22" s="2"/>
      <c r="FZM22" s="2"/>
      <c r="FZN22" s="2"/>
      <c r="FZO22" s="2"/>
      <c r="FZP22" s="2"/>
      <c r="FZQ22" s="2"/>
      <c r="FZR22" s="2"/>
      <c r="FZS22" s="2"/>
      <c r="FZT22" s="2"/>
      <c r="FZU22" s="2"/>
      <c r="FZV22" s="2"/>
      <c r="FZW22" s="2"/>
      <c r="FZX22" s="2"/>
      <c r="FZY22" s="2"/>
      <c r="FZZ22" s="2"/>
      <c r="GAA22" s="2"/>
      <c r="GAB22" s="2"/>
      <c r="GAC22" s="2"/>
      <c r="GAD22" s="2"/>
      <c r="GAE22" s="2"/>
      <c r="GAF22" s="2"/>
      <c r="GAG22" s="2"/>
      <c r="GAH22" s="2"/>
      <c r="GAI22" s="2"/>
      <c r="GAJ22" s="2"/>
      <c r="GAK22" s="2"/>
      <c r="GAL22" s="2"/>
      <c r="GAM22" s="2"/>
      <c r="GAN22" s="2"/>
      <c r="GAO22" s="2"/>
      <c r="GAP22" s="2"/>
      <c r="GAQ22" s="2"/>
      <c r="GAR22" s="2"/>
      <c r="GAS22" s="2"/>
      <c r="GAT22" s="2"/>
      <c r="GAU22" s="2"/>
      <c r="GAV22" s="2"/>
      <c r="GAW22" s="2"/>
      <c r="GAX22" s="2"/>
      <c r="GAY22" s="2"/>
      <c r="GAZ22" s="2"/>
      <c r="GBA22" s="2"/>
      <c r="GBB22" s="2"/>
      <c r="GBC22" s="2"/>
      <c r="GBD22" s="2"/>
      <c r="GBE22" s="2"/>
      <c r="GBF22" s="2"/>
      <c r="GBG22" s="2"/>
      <c r="GBH22" s="2"/>
      <c r="GBI22" s="2"/>
      <c r="GBJ22" s="2"/>
      <c r="GBK22" s="2"/>
      <c r="GBL22" s="2"/>
      <c r="GBM22" s="2"/>
      <c r="GBN22" s="2"/>
      <c r="GBO22" s="2"/>
      <c r="GBP22" s="2"/>
      <c r="GBQ22" s="2"/>
      <c r="GBR22" s="2"/>
      <c r="GBS22" s="2"/>
      <c r="GBT22" s="2"/>
      <c r="GBU22" s="2"/>
      <c r="GBV22" s="2"/>
      <c r="GBW22" s="2"/>
      <c r="GBX22" s="2"/>
      <c r="GBY22" s="2"/>
      <c r="GBZ22" s="2"/>
      <c r="GCA22" s="2"/>
      <c r="GCB22" s="2"/>
      <c r="GCC22" s="2"/>
      <c r="GCD22" s="2"/>
      <c r="GCE22" s="2"/>
      <c r="GCF22" s="2"/>
      <c r="GCG22" s="2"/>
      <c r="GCH22" s="2"/>
      <c r="GCI22" s="2"/>
      <c r="GCJ22" s="2"/>
      <c r="GCK22" s="2"/>
      <c r="GCL22" s="2"/>
      <c r="GCM22" s="2"/>
      <c r="GCN22" s="2"/>
      <c r="GCO22" s="2"/>
      <c r="GCP22" s="2"/>
      <c r="GCQ22" s="2"/>
      <c r="GCR22" s="2"/>
      <c r="GCS22" s="2"/>
      <c r="GCT22" s="2"/>
      <c r="GCU22" s="2"/>
      <c r="GCV22" s="2"/>
      <c r="GCW22" s="2"/>
      <c r="GCX22" s="2"/>
      <c r="GCY22" s="2"/>
      <c r="GCZ22" s="2"/>
      <c r="GDA22" s="2"/>
      <c r="GDB22" s="2"/>
      <c r="GDC22" s="2"/>
      <c r="GDD22" s="2"/>
      <c r="GDE22" s="2"/>
      <c r="GDF22" s="2"/>
      <c r="GDG22" s="2"/>
      <c r="GDH22" s="2"/>
      <c r="GDI22" s="2"/>
      <c r="GDJ22" s="2"/>
      <c r="GDK22" s="2"/>
      <c r="GDL22" s="2"/>
      <c r="GDM22" s="2"/>
      <c r="GDN22" s="2"/>
      <c r="GDO22" s="2"/>
      <c r="GDP22" s="2"/>
      <c r="GDQ22" s="2"/>
      <c r="GDR22" s="2"/>
      <c r="GDS22" s="2"/>
      <c r="GDT22" s="2"/>
      <c r="GDU22" s="2"/>
      <c r="GDV22" s="2"/>
      <c r="GDW22" s="2"/>
      <c r="GDX22" s="2"/>
      <c r="GDY22" s="2"/>
      <c r="GDZ22" s="2"/>
      <c r="GEA22" s="2"/>
      <c r="GEB22" s="2"/>
      <c r="GEC22" s="2"/>
      <c r="GED22" s="2"/>
      <c r="GEE22" s="2"/>
      <c r="GEF22" s="2"/>
      <c r="GEG22" s="2"/>
      <c r="GEH22" s="2"/>
      <c r="GEI22" s="2"/>
      <c r="GEJ22" s="2"/>
      <c r="GEK22" s="2"/>
      <c r="GEL22" s="2"/>
      <c r="GEM22" s="2"/>
      <c r="GEN22" s="2"/>
      <c r="GEO22" s="2"/>
      <c r="GEP22" s="2"/>
      <c r="GEQ22" s="2"/>
      <c r="GER22" s="2"/>
      <c r="GES22" s="2"/>
      <c r="GET22" s="2"/>
      <c r="GEU22" s="2"/>
      <c r="GEV22" s="2"/>
      <c r="GEW22" s="2"/>
      <c r="GEX22" s="2"/>
      <c r="GEY22" s="2"/>
      <c r="GEZ22" s="2"/>
      <c r="GFA22" s="2"/>
      <c r="GFB22" s="2"/>
      <c r="GFC22" s="2"/>
      <c r="GFD22" s="2"/>
      <c r="GFE22" s="2"/>
      <c r="GFF22" s="2"/>
      <c r="GFG22" s="2"/>
      <c r="GFH22" s="2"/>
      <c r="GFI22" s="2"/>
      <c r="GFJ22" s="2"/>
      <c r="GFK22" s="2"/>
      <c r="GFL22" s="2"/>
      <c r="GFM22" s="2"/>
      <c r="GFN22" s="2"/>
      <c r="GFO22" s="2"/>
      <c r="GFP22" s="2"/>
      <c r="GFQ22" s="2"/>
      <c r="GFR22" s="2"/>
      <c r="GFS22" s="2"/>
      <c r="GFT22" s="2"/>
      <c r="GFU22" s="2"/>
      <c r="GFV22" s="2"/>
      <c r="GFW22" s="2"/>
      <c r="GFX22" s="2"/>
      <c r="GFY22" s="2"/>
      <c r="GFZ22" s="2"/>
      <c r="GGA22" s="2"/>
      <c r="GGB22" s="2"/>
      <c r="GGC22" s="2"/>
      <c r="GGD22" s="2"/>
      <c r="GGE22" s="2"/>
      <c r="GGF22" s="2"/>
      <c r="GGG22" s="2"/>
      <c r="GGH22" s="2"/>
      <c r="GGI22" s="2"/>
      <c r="GGJ22" s="2"/>
      <c r="GGK22" s="2"/>
      <c r="GGL22" s="2"/>
      <c r="GGM22" s="2"/>
      <c r="GGN22" s="2"/>
      <c r="GGO22" s="2"/>
      <c r="GGP22" s="2"/>
      <c r="GGQ22" s="2"/>
      <c r="GGR22" s="2"/>
      <c r="GGS22" s="2"/>
      <c r="GGT22" s="2"/>
      <c r="GGU22" s="2"/>
      <c r="GGV22" s="2"/>
      <c r="GGW22" s="2"/>
      <c r="GGX22" s="2"/>
      <c r="GGY22" s="2"/>
      <c r="GGZ22" s="2"/>
      <c r="GHA22" s="2"/>
      <c r="GHB22" s="2"/>
      <c r="GHC22" s="2"/>
      <c r="GHD22" s="2"/>
      <c r="GHE22" s="2"/>
      <c r="GHF22" s="2"/>
      <c r="GHG22" s="2"/>
      <c r="GHH22" s="2"/>
      <c r="GHI22" s="2"/>
      <c r="GHJ22" s="2"/>
      <c r="GHK22" s="2"/>
      <c r="GHL22" s="2"/>
      <c r="GHM22" s="2"/>
      <c r="GHN22" s="2"/>
      <c r="GHO22" s="2"/>
      <c r="GHP22" s="2"/>
      <c r="GHQ22" s="2"/>
      <c r="GHR22" s="2"/>
      <c r="GHS22" s="2"/>
      <c r="GHT22" s="2"/>
      <c r="GHU22" s="2"/>
      <c r="GHV22" s="2"/>
      <c r="GHW22" s="2"/>
      <c r="GHX22" s="2"/>
      <c r="GHY22" s="2"/>
      <c r="GHZ22" s="2"/>
      <c r="GIA22" s="2"/>
      <c r="GIB22" s="2"/>
      <c r="GIC22" s="2"/>
      <c r="GID22" s="2"/>
      <c r="GIE22" s="2"/>
      <c r="GIF22" s="2"/>
      <c r="GIG22" s="2"/>
      <c r="GIH22" s="2"/>
      <c r="GII22" s="2"/>
      <c r="GIJ22" s="2"/>
      <c r="GIK22" s="2"/>
      <c r="GIL22" s="2"/>
      <c r="GIM22" s="2"/>
      <c r="GIN22" s="2"/>
      <c r="GIO22" s="2"/>
      <c r="GIP22" s="2"/>
      <c r="GIQ22" s="2"/>
      <c r="GIR22" s="2"/>
      <c r="GIS22" s="2"/>
      <c r="GIT22" s="2"/>
      <c r="GIU22" s="2"/>
      <c r="GIV22" s="2"/>
      <c r="GIW22" s="2"/>
      <c r="GIX22" s="2"/>
      <c r="GIY22" s="2"/>
      <c r="GIZ22" s="2"/>
      <c r="GJA22" s="2"/>
      <c r="GJB22" s="2"/>
      <c r="GJC22" s="2"/>
      <c r="GJD22" s="2"/>
      <c r="GJE22" s="2"/>
      <c r="GJF22" s="2"/>
      <c r="GJG22" s="2"/>
      <c r="GJH22" s="2"/>
      <c r="GJI22" s="2"/>
      <c r="GJJ22" s="2"/>
      <c r="GJK22" s="2"/>
      <c r="GJL22" s="2"/>
      <c r="GJM22" s="2"/>
      <c r="GJN22" s="2"/>
      <c r="GJO22" s="2"/>
      <c r="GJP22" s="2"/>
      <c r="GJQ22" s="2"/>
      <c r="GJR22" s="2"/>
      <c r="GJS22" s="2"/>
      <c r="GJT22" s="2"/>
      <c r="GJU22" s="2"/>
      <c r="GJV22" s="2"/>
      <c r="GJW22" s="2"/>
      <c r="GJX22" s="2"/>
      <c r="GJY22" s="2"/>
      <c r="GJZ22" s="2"/>
      <c r="GKA22" s="2"/>
      <c r="GKB22" s="2"/>
      <c r="GKC22" s="2"/>
      <c r="GKD22" s="2"/>
      <c r="GKE22" s="2"/>
      <c r="GKF22" s="2"/>
      <c r="GKG22" s="2"/>
      <c r="GKH22" s="2"/>
      <c r="GKI22" s="2"/>
      <c r="GKJ22" s="2"/>
      <c r="GKK22" s="2"/>
      <c r="GKL22" s="2"/>
      <c r="GKM22" s="2"/>
      <c r="GKN22" s="2"/>
      <c r="GKO22" s="2"/>
      <c r="GKP22" s="2"/>
      <c r="GKQ22" s="2"/>
      <c r="GKR22" s="2"/>
      <c r="GKS22" s="2"/>
      <c r="GKT22" s="2"/>
      <c r="GKU22" s="2"/>
      <c r="GKV22" s="2"/>
      <c r="GKW22" s="2"/>
      <c r="GKX22" s="2"/>
      <c r="GKY22" s="2"/>
      <c r="GKZ22" s="2"/>
      <c r="GLA22" s="2"/>
      <c r="GLB22" s="2"/>
      <c r="GLC22" s="2"/>
      <c r="GLD22" s="2"/>
      <c r="GLE22" s="2"/>
      <c r="GLF22" s="2"/>
      <c r="GLG22" s="2"/>
      <c r="GLH22" s="2"/>
      <c r="GLI22" s="2"/>
      <c r="GLJ22" s="2"/>
      <c r="GLK22" s="2"/>
      <c r="GLL22" s="2"/>
      <c r="GLM22" s="2"/>
      <c r="GLN22" s="2"/>
      <c r="GLO22" s="2"/>
      <c r="GLP22" s="2"/>
      <c r="GLQ22" s="2"/>
      <c r="GLR22" s="2"/>
      <c r="GLS22" s="2"/>
      <c r="GLT22" s="2"/>
      <c r="GLU22" s="2"/>
      <c r="GLV22" s="2"/>
      <c r="GLW22" s="2"/>
      <c r="GLX22" s="2"/>
      <c r="GLY22" s="2"/>
      <c r="GLZ22" s="2"/>
      <c r="GMA22" s="2"/>
      <c r="GMB22" s="2"/>
      <c r="GMC22" s="2"/>
      <c r="GMD22" s="2"/>
      <c r="GME22" s="2"/>
      <c r="GMF22" s="2"/>
      <c r="GMG22" s="2"/>
      <c r="GMH22" s="2"/>
      <c r="GMI22" s="2"/>
      <c r="GMJ22" s="2"/>
      <c r="GMK22" s="2"/>
      <c r="GML22" s="2"/>
      <c r="GMM22" s="2"/>
      <c r="GMN22" s="2"/>
      <c r="GMO22" s="2"/>
      <c r="GMP22" s="2"/>
      <c r="GMQ22" s="2"/>
      <c r="GMR22" s="2"/>
      <c r="GMS22" s="2"/>
      <c r="GMT22" s="2"/>
      <c r="GMU22" s="2"/>
      <c r="GMV22" s="2"/>
      <c r="GMW22" s="2"/>
      <c r="GMX22" s="2"/>
      <c r="GMY22" s="2"/>
      <c r="GMZ22" s="2"/>
      <c r="GNA22" s="2"/>
      <c r="GNB22" s="2"/>
      <c r="GNC22" s="2"/>
      <c r="GND22" s="2"/>
      <c r="GNE22" s="2"/>
      <c r="GNF22" s="2"/>
      <c r="GNG22" s="2"/>
      <c r="GNH22" s="2"/>
      <c r="GNI22" s="2"/>
      <c r="GNJ22" s="2"/>
      <c r="GNK22" s="2"/>
      <c r="GNL22" s="2"/>
      <c r="GNM22" s="2"/>
      <c r="GNN22" s="2"/>
      <c r="GNO22" s="2"/>
      <c r="GNP22" s="2"/>
      <c r="GNQ22" s="2"/>
      <c r="GNR22" s="2"/>
      <c r="GNS22" s="2"/>
      <c r="GNT22" s="2"/>
      <c r="GNU22" s="2"/>
      <c r="GNV22" s="2"/>
      <c r="GNW22" s="2"/>
      <c r="GNX22" s="2"/>
      <c r="GNY22" s="2"/>
      <c r="GNZ22" s="2"/>
      <c r="GOA22" s="2"/>
      <c r="GOB22" s="2"/>
      <c r="GOC22" s="2"/>
      <c r="GOD22" s="2"/>
      <c r="GOE22" s="2"/>
      <c r="GOF22" s="2"/>
      <c r="GOG22" s="2"/>
      <c r="GOH22" s="2"/>
      <c r="GOI22" s="2"/>
      <c r="GOJ22" s="2"/>
      <c r="GOK22" s="2"/>
      <c r="GOL22" s="2"/>
      <c r="GOM22" s="2"/>
      <c r="GON22" s="2"/>
      <c r="GOO22" s="2"/>
      <c r="GOP22" s="2"/>
      <c r="GOQ22" s="2"/>
      <c r="GOR22" s="2"/>
      <c r="GOS22" s="2"/>
      <c r="GOT22" s="2"/>
      <c r="GOU22" s="2"/>
      <c r="GOV22" s="2"/>
      <c r="GOW22" s="2"/>
      <c r="GOX22" s="2"/>
      <c r="GOY22" s="2"/>
      <c r="GOZ22" s="2"/>
      <c r="GPA22" s="2"/>
      <c r="GPB22" s="2"/>
      <c r="GPC22" s="2"/>
      <c r="GPD22" s="2"/>
      <c r="GPE22" s="2"/>
      <c r="GPF22" s="2"/>
      <c r="GPG22" s="2"/>
      <c r="GPH22" s="2"/>
      <c r="GPI22" s="2"/>
      <c r="GPJ22" s="2"/>
      <c r="GPK22" s="2"/>
      <c r="GPL22" s="2"/>
      <c r="GPM22" s="2"/>
      <c r="GPN22" s="2"/>
      <c r="GPO22" s="2"/>
      <c r="GPP22" s="2"/>
      <c r="GPQ22" s="2"/>
      <c r="GPR22" s="2"/>
      <c r="GPS22" s="2"/>
      <c r="GPT22" s="2"/>
      <c r="GPU22" s="2"/>
      <c r="GPV22" s="2"/>
      <c r="GPW22" s="2"/>
      <c r="GPX22" s="2"/>
      <c r="GPY22" s="2"/>
      <c r="GPZ22" s="2"/>
      <c r="GQA22" s="2"/>
      <c r="GQB22" s="2"/>
      <c r="GQC22" s="2"/>
      <c r="GQD22" s="2"/>
      <c r="GQE22" s="2"/>
      <c r="GQF22" s="2"/>
      <c r="GQG22" s="2"/>
      <c r="GQH22" s="2"/>
      <c r="GQI22" s="2"/>
      <c r="GQJ22" s="2"/>
      <c r="GQK22" s="2"/>
      <c r="GQL22" s="2"/>
      <c r="GQM22" s="2"/>
      <c r="GQN22" s="2"/>
      <c r="GQO22" s="2"/>
      <c r="GQP22" s="2"/>
      <c r="GQQ22" s="2"/>
      <c r="GQR22" s="2"/>
      <c r="GQS22" s="2"/>
      <c r="GQT22" s="2"/>
      <c r="GQU22" s="2"/>
      <c r="GQV22" s="2"/>
      <c r="GQW22" s="2"/>
      <c r="GQX22" s="2"/>
      <c r="GQY22" s="2"/>
      <c r="GQZ22" s="2"/>
      <c r="GRA22" s="2"/>
      <c r="GRB22" s="2"/>
      <c r="GRC22" s="2"/>
      <c r="GRD22" s="2"/>
      <c r="GRE22" s="2"/>
      <c r="GRF22" s="2"/>
      <c r="GRG22" s="2"/>
      <c r="GRH22" s="2"/>
      <c r="GRI22" s="2"/>
      <c r="GRJ22" s="2"/>
      <c r="GRK22" s="2"/>
      <c r="GRL22" s="2"/>
      <c r="GRM22" s="2"/>
      <c r="GRN22" s="2"/>
      <c r="GRO22" s="2"/>
      <c r="GRP22" s="2"/>
      <c r="GRQ22" s="2"/>
      <c r="GRR22" s="2"/>
      <c r="GRS22" s="2"/>
      <c r="GRT22" s="2"/>
      <c r="GRU22" s="2"/>
      <c r="GRV22" s="2"/>
      <c r="GRW22" s="2"/>
      <c r="GRX22" s="2"/>
      <c r="GRY22" s="2"/>
      <c r="GRZ22" s="2"/>
      <c r="GSA22" s="2"/>
      <c r="GSB22" s="2"/>
      <c r="GSC22" s="2"/>
      <c r="GSD22" s="2"/>
      <c r="GSE22" s="2"/>
      <c r="GSF22" s="2"/>
      <c r="GSG22" s="2"/>
      <c r="GSH22" s="2"/>
      <c r="GSI22" s="2"/>
      <c r="GSJ22" s="2"/>
      <c r="GSK22" s="2"/>
      <c r="GSL22" s="2"/>
      <c r="GSM22" s="2"/>
      <c r="GSN22" s="2"/>
      <c r="GSO22" s="2"/>
      <c r="GSP22" s="2"/>
      <c r="GSQ22" s="2"/>
      <c r="GSR22" s="2"/>
      <c r="GSS22" s="2"/>
      <c r="GST22" s="2"/>
      <c r="GSU22" s="2"/>
      <c r="GSV22" s="2"/>
      <c r="GSW22" s="2"/>
      <c r="GSX22" s="2"/>
      <c r="GSY22" s="2"/>
      <c r="GSZ22" s="2"/>
      <c r="GTA22" s="2"/>
      <c r="GTB22" s="2"/>
      <c r="GTC22" s="2"/>
      <c r="GTD22" s="2"/>
      <c r="GTE22" s="2"/>
      <c r="GTF22" s="2"/>
      <c r="GTG22" s="2"/>
      <c r="GTH22" s="2"/>
      <c r="GTI22" s="2"/>
      <c r="GTJ22" s="2"/>
      <c r="GTK22" s="2"/>
      <c r="GTL22" s="2"/>
      <c r="GTM22" s="2"/>
      <c r="GTN22" s="2"/>
      <c r="GTO22" s="2"/>
      <c r="GTP22" s="2"/>
      <c r="GTQ22" s="2"/>
      <c r="GTR22" s="2"/>
      <c r="GTS22" s="2"/>
      <c r="GTT22" s="2"/>
      <c r="GTU22" s="2"/>
      <c r="GTV22" s="2"/>
      <c r="GTW22" s="2"/>
      <c r="GTX22" s="2"/>
      <c r="GTY22" s="2"/>
      <c r="GTZ22" s="2"/>
      <c r="GUA22" s="2"/>
      <c r="GUB22" s="2"/>
      <c r="GUC22" s="2"/>
      <c r="GUD22" s="2"/>
      <c r="GUE22" s="2"/>
      <c r="GUF22" s="2"/>
      <c r="GUG22" s="2"/>
      <c r="GUH22" s="2"/>
      <c r="GUI22" s="2"/>
      <c r="GUJ22" s="2"/>
      <c r="GUK22" s="2"/>
      <c r="GUL22" s="2"/>
      <c r="GUM22" s="2"/>
      <c r="GUN22" s="2"/>
      <c r="GUO22" s="2"/>
      <c r="GUP22" s="2"/>
      <c r="GUQ22" s="2"/>
      <c r="GUR22" s="2"/>
      <c r="GUS22" s="2"/>
      <c r="GUT22" s="2"/>
      <c r="GUU22" s="2"/>
      <c r="GUV22" s="2"/>
      <c r="GUW22" s="2"/>
      <c r="GUX22" s="2"/>
      <c r="GUY22" s="2"/>
      <c r="GUZ22" s="2"/>
      <c r="GVA22" s="2"/>
      <c r="GVB22" s="2"/>
      <c r="GVC22" s="2"/>
      <c r="GVD22" s="2"/>
      <c r="GVE22" s="2"/>
      <c r="GVF22" s="2"/>
      <c r="GVG22" s="2"/>
      <c r="GVH22" s="2"/>
      <c r="GVI22" s="2"/>
      <c r="GVJ22" s="2"/>
      <c r="GVK22" s="2"/>
      <c r="GVL22" s="2"/>
      <c r="GVM22" s="2"/>
      <c r="GVN22" s="2"/>
      <c r="GVO22" s="2"/>
      <c r="GVP22" s="2"/>
      <c r="GVQ22" s="2"/>
      <c r="GVR22" s="2"/>
      <c r="GVS22" s="2"/>
      <c r="GVT22" s="2"/>
      <c r="GVU22" s="2"/>
      <c r="GVV22" s="2"/>
      <c r="GVW22" s="2"/>
      <c r="GVX22" s="2"/>
      <c r="GVY22" s="2"/>
      <c r="GVZ22" s="2"/>
      <c r="GWA22" s="2"/>
      <c r="GWB22" s="2"/>
      <c r="GWC22" s="2"/>
      <c r="GWD22" s="2"/>
      <c r="GWE22" s="2"/>
      <c r="GWF22" s="2"/>
      <c r="GWG22" s="2"/>
      <c r="GWH22" s="2"/>
      <c r="GWI22" s="2"/>
      <c r="GWJ22" s="2"/>
      <c r="GWK22" s="2"/>
      <c r="GWL22" s="2"/>
      <c r="GWM22" s="2"/>
      <c r="GWN22" s="2"/>
      <c r="GWO22" s="2"/>
      <c r="GWP22" s="2"/>
      <c r="GWQ22" s="2"/>
      <c r="GWR22" s="2"/>
      <c r="GWS22" s="2"/>
      <c r="GWT22" s="2"/>
      <c r="GWU22" s="2"/>
      <c r="GWV22" s="2"/>
      <c r="GWW22" s="2"/>
      <c r="GWX22" s="2"/>
      <c r="GWY22" s="2"/>
      <c r="GWZ22" s="2"/>
      <c r="GXA22" s="2"/>
      <c r="GXB22" s="2"/>
      <c r="GXC22" s="2"/>
      <c r="GXD22" s="2"/>
      <c r="GXE22" s="2"/>
      <c r="GXF22" s="2"/>
      <c r="GXG22" s="2"/>
      <c r="GXH22" s="2"/>
      <c r="GXI22" s="2"/>
      <c r="GXJ22" s="2"/>
      <c r="GXK22" s="2"/>
      <c r="GXL22" s="2"/>
      <c r="GXM22" s="2"/>
      <c r="GXN22" s="2"/>
      <c r="GXO22" s="2"/>
      <c r="GXP22" s="2"/>
      <c r="GXQ22" s="2"/>
      <c r="GXR22" s="2"/>
      <c r="GXS22" s="2"/>
      <c r="GXT22" s="2"/>
      <c r="GXU22" s="2"/>
      <c r="GXV22" s="2"/>
      <c r="GXW22" s="2"/>
      <c r="GXX22" s="2"/>
      <c r="GXY22" s="2"/>
      <c r="GXZ22" s="2"/>
      <c r="GYA22" s="2"/>
      <c r="GYB22" s="2"/>
      <c r="GYC22" s="2"/>
      <c r="GYD22" s="2"/>
      <c r="GYE22" s="2"/>
      <c r="GYF22" s="2"/>
      <c r="GYG22" s="2"/>
      <c r="GYH22" s="2"/>
      <c r="GYI22" s="2"/>
      <c r="GYJ22" s="2"/>
      <c r="GYK22" s="2"/>
      <c r="GYL22" s="2"/>
      <c r="GYM22" s="2"/>
      <c r="GYN22" s="2"/>
      <c r="GYO22" s="2"/>
      <c r="GYP22" s="2"/>
      <c r="GYQ22" s="2"/>
      <c r="GYR22" s="2"/>
      <c r="GYS22" s="2"/>
      <c r="GYT22" s="2"/>
      <c r="GYU22" s="2"/>
      <c r="GYV22" s="2"/>
      <c r="GYW22" s="2"/>
      <c r="GYX22" s="2"/>
      <c r="GYY22" s="2"/>
      <c r="GYZ22" s="2"/>
      <c r="GZA22" s="2"/>
      <c r="GZB22" s="2"/>
      <c r="GZC22" s="2"/>
      <c r="GZD22" s="2"/>
      <c r="GZE22" s="2"/>
      <c r="GZF22" s="2"/>
      <c r="GZG22" s="2"/>
      <c r="GZH22" s="2"/>
      <c r="GZI22" s="2"/>
      <c r="GZJ22" s="2"/>
      <c r="GZK22" s="2"/>
      <c r="GZL22" s="2"/>
      <c r="GZM22" s="2"/>
      <c r="GZN22" s="2"/>
      <c r="GZO22" s="2"/>
      <c r="GZP22" s="2"/>
      <c r="GZQ22" s="2"/>
      <c r="GZR22" s="2"/>
      <c r="GZS22" s="2"/>
      <c r="GZT22" s="2"/>
      <c r="GZU22" s="2"/>
      <c r="GZV22" s="2"/>
      <c r="GZW22" s="2"/>
      <c r="GZX22" s="2"/>
      <c r="GZY22" s="2"/>
      <c r="GZZ22" s="2"/>
      <c r="HAA22" s="2"/>
      <c r="HAB22" s="2"/>
      <c r="HAC22" s="2"/>
      <c r="HAD22" s="2"/>
      <c r="HAE22" s="2"/>
      <c r="HAF22" s="2"/>
      <c r="HAG22" s="2"/>
      <c r="HAH22" s="2"/>
      <c r="HAI22" s="2"/>
      <c r="HAJ22" s="2"/>
      <c r="HAK22" s="2"/>
      <c r="HAL22" s="2"/>
      <c r="HAM22" s="2"/>
      <c r="HAN22" s="2"/>
      <c r="HAO22" s="2"/>
      <c r="HAP22" s="2"/>
      <c r="HAQ22" s="2"/>
      <c r="HAR22" s="2"/>
      <c r="HAS22" s="2"/>
      <c r="HAT22" s="2"/>
      <c r="HAU22" s="2"/>
      <c r="HAV22" s="2"/>
      <c r="HAW22" s="2"/>
      <c r="HAX22" s="2"/>
      <c r="HAY22" s="2"/>
      <c r="HAZ22" s="2"/>
      <c r="HBA22" s="2"/>
      <c r="HBB22" s="2"/>
      <c r="HBC22" s="2"/>
      <c r="HBD22" s="2"/>
      <c r="HBE22" s="2"/>
      <c r="HBF22" s="2"/>
      <c r="HBG22" s="2"/>
      <c r="HBH22" s="2"/>
      <c r="HBI22" s="2"/>
      <c r="HBJ22" s="2"/>
      <c r="HBK22" s="2"/>
      <c r="HBL22" s="2"/>
      <c r="HBM22" s="2"/>
      <c r="HBN22" s="2"/>
      <c r="HBO22" s="2"/>
      <c r="HBP22" s="2"/>
      <c r="HBQ22" s="2"/>
      <c r="HBR22" s="2"/>
      <c r="HBS22" s="2"/>
      <c r="HBT22" s="2"/>
      <c r="HBU22" s="2"/>
      <c r="HBV22" s="2"/>
      <c r="HBW22" s="2"/>
      <c r="HBX22" s="2"/>
      <c r="HBY22" s="2"/>
      <c r="HBZ22" s="2"/>
      <c r="HCA22" s="2"/>
      <c r="HCB22" s="2"/>
      <c r="HCC22" s="2"/>
      <c r="HCD22" s="2"/>
      <c r="HCE22" s="2"/>
      <c r="HCF22" s="2"/>
      <c r="HCG22" s="2"/>
      <c r="HCH22" s="2"/>
      <c r="HCI22" s="2"/>
      <c r="HCJ22" s="2"/>
      <c r="HCK22" s="2"/>
      <c r="HCL22" s="2"/>
      <c r="HCM22" s="2"/>
      <c r="HCN22" s="2"/>
      <c r="HCO22" s="2"/>
      <c r="HCP22" s="2"/>
      <c r="HCQ22" s="2"/>
      <c r="HCR22" s="2"/>
      <c r="HCS22" s="2"/>
      <c r="HCT22" s="2"/>
      <c r="HCU22" s="2"/>
      <c r="HCV22" s="2"/>
      <c r="HCW22" s="2"/>
      <c r="HCX22" s="2"/>
      <c r="HCY22" s="2"/>
      <c r="HCZ22" s="2"/>
      <c r="HDA22" s="2"/>
      <c r="HDB22" s="2"/>
      <c r="HDC22" s="2"/>
      <c r="HDD22" s="2"/>
      <c r="HDE22" s="2"/>
      <c r="HDF22" s="2"/>
      <c r="HDG22" s="2"/>
      <c r="HDH22" s="2"/>
      <c r="HDI22" s="2"/>
      <c r="HDJ22" s="2"/>
      <c r="HDK22" s="2"/>
      <c r="HDL22" s="2"/>
      <c r="HDM22" s="2"/>
      <c r="HDN22" s="2"/>
      <c r="HDO22" s="2"/>
      <c r="HDP22" s="2"/>
      <c r="HDQ22" s="2"/>
      <c r="HDR22" s="2"/>
      <c r="HDS22" s="2"/>
      <c r="HDT22" s="2"/>
      <c r="HDU22" s="2"/>
      <c r="HDV22" s="2"/>
      <c r="HDW22" s="2"/>
      <c r="HDX22" s="2"/>
      <c r="HDY22" s="2"/>
      <c r="HDZ22" s="2"/>
      <c r="HEA22" s="2"/>
      <c r="HEB22" s="2"/>
      <c r="HEC22" s="2"/>
      <c r="HED22" s="2"/>
      <c r="HEE22" s="2"/>
      <c r="HEF22" s="2"/>
      <c r="HEG22" s="2"/>
      <c r="HEH22" s="2"/>
      <c r="HEI22" s="2"/>
      <c r="HEJ22" s="2"/>
      <c r="HEK22" s="2"/>
      <c r="HEL22" s="2"/>
      <c r="HEM22" s="2"/>
      <c r="HEN22" s="2"/>
      <c r="HEO22" s="2"/>
      <c r="HEP22" s="2"/>
      <c r="HEQ22" s="2"/>
      <c r="HER22" s="2"/>
      <c r="HES22" s="2"/>
      <c r="HET22" s="2"/>
      <c r="HEU22" s="2"/>
      <c r="HEV22" s="2"/>
      <c r="HEW22" s="2"/>
      <c r="HEX22" s="2"/>
      <c r="HEY22" s="2"/>
      <c r="HEZ22" s="2"/>
      <c r="HFA22" s="2"/>
      <c r="HFB22" s="2"/>
      <c r="HFC22" s="2"/>
      <c r="HFD22" s="2"/>
      <c r="HFE22" s="2"/>
      <c r="HFF22" s="2"/>
      <c r="HFG22" s="2"/>
      <c r="HFH22" s="2"/>
      <c r="HFI22" s="2"/>
      <c r="HFJ22" s="2"/>
      <c r="HFK22" s="2"/>
      <c r="HFL22" s="2"/>
      <c r="HFM22" s="2"/>
      <c r="HFN22" s="2"/>
      <c r="HFO22" s="2"/>
      <c r="HFP22" s="2"/>
      <c r="HFQ22" s="2"/>
      <c r="HFR22" s="2"/>
      <c r="HFS22" s="2"/>
      <c r="HFT22" s="2"/>
      <c r="HFU22" s="2"/>
      <c r="HFV22" s="2"/>
      <c r="HFW22" s="2"/>
      <c r="HFX22" s="2"/>
      <c r="HFY22" s="2"/>
      <c r="HFZ22" s="2"/>
      <c r="HGA22" s="2"/>
      <c r="HGB22" s="2"/>
      <c r="HGC22" s="2"/>
      <c r="HGD22" s="2"/>
      <c r="HGE22" s="2"/>
      <c r="HGF22" s="2"/>
      <c r="HGG22" s="2"/>
      <c r="HGH22" s="2"/>
      <c r="HGI22" s="2"/>
      <c r="HGJ22" s="2"/>
      <c r="HGK22" s="2"/>
      <c r="HGL22" s="2"/>
      <c r="HGM22" s="2"/>
      <c r="HGN22" s="2"/>
      <c r="HGO22" s="2"/>
      <c r="HGP22" s="2"/>
      <c r="HGQ22" s="2"/>
      <c r="HGR22" s="2"/>
      <c r="HGS22" s="2"/>
      <c r="HGT22" s="2"/>
      <c r="HGU22" s="2"/>
      <c r="HGV22" s="2"/>
      <c r="HGW22" s="2"/>
      <c r="HGX22" s="2"/>
      <c r="HGY22" s="2"/>
      <c r="HGZ22" s="2"/>
      <c r="HHA22" s="2"/>
      <c r="HHB22" s="2"/>
      <c r="HHC22" s="2"/>
      <c r="HHD22" s="2"/>
      <c r="HHE22" s="2"/>
      <c r="HHF22" s="2"/>
      <c r="HHG22" s="2"/>
      <c r="HHH22" s="2"/>
      <c r="HHI22" s="2"/>
      <c r="HHJ22" s="2"/>
      <c r="HHK22" s="2"/>
      <c r="HHL22" s="2"/>
      <c r="HHM22" s="2"/>
      <c r="HHN22" s="2"/>
      <c r="HHO22" s="2"/>
      <c r="HHP22" s="2"/>
      <c r="HHQ22" s="2"/>
      <c r="HHR22" s="2"/>
      <c r="HHS22" s="2"/>
      <c r="HHT22" s="2"/>
      <c r="HHU22" s="2"/>
      <c r="HHV22" s="2"/>
      <c r="HHW22" s="2"/>
      <c r="HHX22" s="2"/>
      <c r="HHY22" s="2"/>
      <c r="HHZ22" s="2"/>
      <c r="HIA22" s="2"/>
      <c r="HIB22" s="2"/>
      <c r="HIC22" s="2"/>
      <c r="HID22" s="2"/>
      <c r="HIE22" s="2"/>
      <c r="HIF22" s="2"/>
      <c r="HIG22" s="2"/>
      <c r="HIH22" s="2"/>
      <c r="HII22" s="2"/>
      <c r="HIJ22" s="2"/>
      <c r="HIK22" s="2"/>
      <c r="HIL22" s="2"/>
      <c r="HIM22" s="2"/>
      <c r="HIN22" s="2"/>
      <c r="HIO22" s="2"/>
      <c r="HIP22" s="2"/>
      <c r="HIQ22" s="2"/>
      <c r="HIR22" s="2"/>
      <c r="HIS22" s="2"/>
      <c r="HIT22" s="2"/>
      <c r="HIU22" s="2"/>
      <c r="HIV22" s="2"/>
      <c r="HIW22" s="2"/>
      <c r="HIX22" s="2"/>
      <c r="HIY22" s="2"/>
      <c r="HIZ22" s="2"/>
      <c r="HJA22" s="2"/>
      <c r="HJB22" s="2"/>
      <c r="HJC22" s="2"/>
      <c r="HJD22" s="2"/>
      <c r="HJE22" s="2"/>
      <c r="HJF22" s="2"/>
      <c r="HJG22" s="2"/>
      <c r="HJH22" s="2"/>
      <c r="HJI22" s="2"/>
      <c r="HJJ22" s="2"/>
      <c r="HJK22" s="2"/>
      <c r="HJL22" s="2"/>
      <c r="HJM22" s="2"/>
      <c r="HJN22" s="2"/>
      <c r="HJO22" s="2"/>
      <c r="HJP22" s="2"/>
      <c r="HJQ22" s="2"/>
      <c r="HJR22" s="2"/>
      <c r="HJS22" s="2"/>
      <c r="HJT22" s="2"/>
      <c r="HJU22" s="2"/>
      <c r="HJV22" s="2"/>
      <c r="HJW22" s="2"/>
      <c r="HJX22" s="2"/>
      <c r="HJY22" s="2"/>
      <c r="HJZ22" s="2"/>
      <c r="HKA22" s="2"/>
      <c r="HKB22" s="2"/>
      <c r="HKC22" s="2"/>
      <c r="HKD22" s="2"/>
      <c r="HKE22" s="2"/>
      <c r="HKF22" s="2"/>
      <c r="HKG22" s="2"/>
      <c r="HKH22" s="2"/>
      <c r="HKI22" s="2"/>
      <c r="HKJ22" s="2"/>
      <c r="HKK22" s="2"/>
      <c r="HKL22" s="2"/>
      <c r="HKM22" s="2"/>
      <c r="HKN22" s="2"/>
      <c r="HKO22" s="2"/>
      <c r="HKP22" s="2"/>
      <c r="HKQ22" s="2"/>
      <c r="HKR22" s="2"/>
      <c r="HKS22" s="2"/>
      <c r="HKT22" s="2"/>
      <c r="HKU22" s="2"/>
      <c r="HKV22" s="2"/>
      <c r="HKW22" s="2"/>
      <c r="HKX22" s="2"/>
      <c r="HKY22" s="2"/>
      <c r="HKZ22" s="2"/>
      <c r="HLA22" s="2"/>
      <c r="HLB22" s="2"/>
      <c r="HLC22" s="2"/>
      <c r="HLD22" s="2"/>
      <c r="HLE22" s="2"/>
      <c r="HLF22" s="2"/>
      <c r="HLG22" s="2"/>
      <c r="HLH22" s="2"/>
      <c r="HLI22" s="2"/>
      <c r="HLJ22" s="2"/>
      <c r="HLK22" s="2"/>
      <c r="HLL22" s="2"/>
      <c r="HLM22" s="2"/>
      <c r="HLN22" s="2"/>
      <c r="HLO22" s="2"/>
      <c r="HLP22" s="2"/>
      <c r="HLQ22" s="2"/>
      <c r="HLR22" s="2"/>
      <c r="HLS22" s="2"/>
      <c r="HLT22" s="2"/>
      <c r="HLU22" s="2"/>
      <c r="HLV22" s="2"/>
      <c r="HLW22" s="2"/>
      <c r="HLX22" s="2"/>
      <c r="HLY22" s="2"/>
      <c r="HLZ22" s="2"/>
      <c r="HMA22" s="2"/>
      <c r="HMB22" s="2"/>
      <c r="HMC22" s="2"/>
      <c r="HMD22" s="2"/>
      <c r="HME22" s="2"/>
      <c r="HMF22" s="2"/>
      <c r="HMG22" s="2"/>
      <c r="HMH22" s="2"/>
      <c r="HMI22" s="2"/>
      <c r="HMJ22" s="2"/>
      <c r="HMK22" s="2"/>
      <c r="HML22" s="2"/>
      <c r="HMM22" s="2"/>
      <c r="HMN22" s="2"/>
      <c r="HMO22" s="2"/>
      <c r="HMP22" s="2"/>
      <c r="HMQ22" s="2"/>
      <c r="HMR22" s="2"/>
      <c r="HMS22" s="2"/>
      <c r="HMT22" s="2"/>
      <c r="HMU22" s="2"/>
      <c r="HMV22" s="2"/>
      <c r="HMW22" s="2"/>
      <c r="HMX22" s="2"/>
      <c r="HMY22" s="2"/>
      <c r="HMZ22" s="2"/>
      <c r="HNA22" s="2"/>
      <c r="HNB22" s="2"/>
      <c r="HNC22" s="2"/>
      <c r="HND22" s="2"/>
      <c r="HNE22" s="2"/>
      <c r="HNF22" s="2"/>
      <c r="HNG22" s="2"/>
      <c r="HNH22" s="2"/>
      <c r="HNI22" s="2"/>
      <c r="HNJ22" s="2"/>
      <c r="HNK22" s="2"/>
      <c r="HNL22" s="2"/>
      <c r="HNM22" s="2"/>
      <c r="HNN22" s="2"/>
      <c r="HNO22" s="2"/>
      <c r="HNP22" s="2"/>
      <c r="HNQ22" s="2"/>
      <c r="HNR22" s="2"/>
      <c r="HNS22" s="2"/>
      <c r="HNT22" s="2"/>
      <c r="HNU22" s="2"/>
      <c r="HNV22" s="2"/>
      <c r="HNW22" s="2"/>
      <c r="HNX22" s="2"/>
      <c r="HNY22" s="2"/>
      <c r="HNZ22" s="2"/>
      <c r="HOA22" s="2"/>
      <c r="HOB22" s="2"/>
      <c r="HOC22" s="2"/>
      <c r="HOD22" s="2"/>
      <c r="HOE22" s="2"/>
      <c r="HOF22" s="2"/>
      <c r="HOG22" s="2"/>
      <c r="HOH22" s="2"/>
      <c r="HOI22" s="2"/>
      <c r="HOJ22" s="2"/>
      <c r="HOK22" s="2"/>
      <c r="HOL22" s="2"/>
      <c r="HOM22" s="2"/>
      <c r="HON22" s="2"/>
      <c r="HOO22" s="2"/>
      <c r="HOP22" s="2"/>
      <c r="HOQ22" s="2"/>
      <c r="HOR22" s="2"/>
      <c r="HOS22" s="2"/>
      <c r="HOT22" s="2"/>
      <c r="HOU22" s="2"/>
      <c r="HOV22" s="2"/>
      <c r="HOW22" s="2"/>
      <c r="HOX22" s="2"/>
      <c r="HOY22" s="2"/>
      <c r="HOZ22" s="2"/>
      <c r="HPA22" s="2"/>
      <c r="HPB22" s="2"/>
      <c r="HPC22" s="2"/>
      <c r="HPD22" s="2"/>
      <c r="HPE22" s="2"/>
      <c r="HPF22" s="2"/>
      <c r="HPG22" s="2"/>
      <c r="HPH22" s="2"/>
      <c r="HPI22" s="2"/>
      <c r="HPJ22" s="2"/>
      <c r="HPK22" s="2"/>
      <c r="HPL22" s="2"/>
      <c r="HPM22" s="2"/>
      <c r="HPN22" s="2"/>
      <c r="HPO22" s="2"/>
      <c r="HPP22" s="2"/>
      <c r="HPQ22" s="2"/>
      <c r="HPR22" s="2"/>
      <c r="HPS22" s="2"/>
      <c r="HPT22" s="2"/>
      <c r="HPU22" s="2"/>
      <c r="HPV22" s="2"/>
      <c r="HPW22" s="2"/>
      <c r="HPX22" s="2"/>
      <c r="HPY22" s="2"/>
      <c r="HPZ22" s="2"/>
      <c r="HQA22" s="2"/>
      <c r="HQB22" s="2"/>
      <c r="HQC22" s="2"/>
      <c r="HQD22" s="2"/>
      <c r="HQE22" s="2"/>
      <c r="HQF22" s="2"/>
      <c r="HQG22" s="2"/>
      <c r="HQH22" s="2"/>
      <c r="HQI22" s="2"/>
      <c r="HQJ22" s="2"/>
      <c r="HQK22" s="2"/>
      <c r="HQL22" s="2"/>
      <c r="HQM22" s="2"/>
      <c r="HQN22" s="2"/>
      <c r="HQO22" s="2"/>
      <c r="HQP22" s="2"/>
      <c r="HQQ22" s="2"/>
      <c r="HQR22" s="2"/>
      <c r="HQS22" s="2"/>
      <c r="HQT22" s="2"/>
      <c r="HQU22" s="2"/>
      <c r="HQV22" s="2"/>
      <c r="HQW22" s="2"/>
      <c r="HQX22" s="2"/>
      <c r="HQY22" s="2"/>
      <c r="HQZ22" s="2"/>
      <c r="HRA22" s="2"/>
      <c r="HRB22" s="2"/>
      <c r="HRC22" s="2"/>
      <c r="HRD22" s="2"/>
      <c r="HRE22" s="2"/>
      <c r="HRF22" s="2"/>
      <c r="HRG22" s="2"/>
      <c r="HRH22" s="2"/>
      <c r="HRI22" s="2"/>
      <c r="HRJ22" s="2"/>
      <c r="HRK22" s="2"/>
      <c r="HRL22" s="2"/>
      <c r="HRM22" s="2"/>
      <c r="HRN22" s="2"/>
      <c r="HRO22" s="2"/>
      <c r="HRP22" s="2"/>
      <c r="HRQ22" s="2"/>
      <c r="HRR22" s="2"/>
      <c r="HRS22" s="2"/>
      <c r="HRT22" s="2"/>
      <c r="HRU22" s="2"/>
      <c r="HRV22" s="2"/>
      <c r="HRW22" s="2"/>
      <c r="HRX22" s="2"/>
      <c r="HRY22" s="2"/>
      <c r="HRZ22" s="2"/>
      <c r="HSA22" s="2"/>
      <c r="HSB22" s="2"/>
      <c r="HSC22" s="2"/>
      <c r="HSD22" s="2"/>
      <c r="HSE22" s="2"/>
      <c r="HSF22" s="2"/>
      <c r="HSG22" s="2"/>
      <c r="HSH22" s="2"/>
      <c r="HSI22" s="2"/>
      <c r="HSJ22" s="2"/>
      <c r="HSK22" s="2"/>
      <c r="HSL22" s="2"/>
      <c r="HSM22" s="2"/>
      <c r="HSN22" s="2"/>
      <c r="HSO22" s="2"/>
      <c r="HSP22" s="2"/>
      <c r="HSQ22" s="2"/>
      <c r="HSR22" s="2"/>
      <c r="HSS22" s="2"/>
      <c r="HST22" s="2"/>
      <c r="HSU22" s="2"/>
      <c r="HSV22" s="2"/>
      <c r="HSW22" s="2"/>
      <c r="HSX22" s="2"/>
      <c r="HSY22" s="2"/>
      <c r="HSZ22" s="2"/>
      <c r="HTA22" s="2"/>
      <c r="HTB22" s="2"/>
      <c r="HTC22" s="2"/>
      <c r="HTD22" s="2"/>
      <c r="HTE22" s="2"/>
      <c r="HTF22" s="2"/>
      <c r="HTG22" s="2"/>
      <c r="HTH22" s="2"/>
      <c r="HTI22" s="2"/>
      <c r="HTJ22" s="2"/>
      <c r="HTK22" s="2"/>
      <c r="HTL22" s="2"/>
      <c r="HTM22" s="2"/>
      <c r="HTN22" s="2"/>
      <c r="HTO22" s="2"/>
      <c r="HTP22" s="2"/>
      <c r="HTQ22" s="2"/>
      <c r="HTR22" s="2"/>
      <c r="HTS22" s="2"/>
      <c r="HTT22" s="2"/>
      <c r="HTU22" s="2"/>
      <c r="HTV22" s="2"/>
      <c r="HTW22" s="2"/>
      <c r="HTX22" s="2"/>
      <c r="HTY22" s="2"/>
      <c r="HTZ22" s="2"/>
      <c r="HUA22" s="2"/>
      <c r="HUB22" s="2"/>
      <c r="HUC22" s="2"/>
      <c r="HUD22" s="2"/>
      <c r="HUE22" s="2"/>
      <c r="HUF22" s="2"/>
      <c r="HUG22" s="2"/>
      <c r="HUH22" s="2"/>
      <c r="HUI22" s="2"/>
      <c r="HUJ22" s="2"/>
      <c r="HUK22" s="2"/>
      <c r="HUL22" s="2"/>
      <c r="HUM22" s="2"/>
      <c r="HUN22" s="2"/>
      <c r="HUO22" s="2"/>
      <c r="HUP22" s="2"/>
      <c r="HUQ22" s="2"/>
      <c r="HUR22" s="2"/>
      <c r="HUS22" s="2"/>
      <c r="HUT22" s="2"/>
      <c r="HUU22" s="2"/>
      <c r="HUV22" s="2"/>
      <c r="HUW22" s="2"/>
      <c r="HUX22" s="2"/>
      <c r="HUY22" s="2"/>
      <c r="HUZ22" s="2"/>
      <c r="HVA22" s="2"/>
      <c r="HVB22" s="2"/>
      <c r="HVC22" s="2"/>
      <c r="HVD22" s="2"/>
      <c r="HVE22" s="2"/>
      <c r="HVF22" s="2"/>
      <c r="HVG22" s="2"/>
      <c r="HVH22" s="2"/>
      <c r="HVI22" s="2"/>
      <c r="HVJ22" s="2"/>
      <c r="HVK22" s="2"/>
      <c r="HVL22" s="2"/>
      <c r="HVM22" s="2"/>
      <c r="HVN22" s="2"/>
      <c r="HVO22" s="2"/>
      <c r="HVP22" s="2"/>
      <c r="HVQ22" s="2"/>
      <c r="HVR22" s="2"/>
      <c r="HVS22" s="2"/>
      <c r="HVT22" s="2"/>
      <c r="HVU22" s="2"/>
      <c r="HVV22" s="2"/>
      <c r="HVW22" s="2"/>
      <c r="HVX22" s="2"/>
      <c r="HVY22" s="2"/>
      <c r="HVZ22" s="2"/>
      <c r="HWA22" s="2"/>
      <c r="HWB22" s="2"/>
      <c r="HWC22" s="2"/>
      <c r="HWD22" s="2"/>
      <c r="HWE22" s="2"/>
      <c r="HWF22" s="2"/>
      <c r="HWG22" s="2"/>
      <c r="HWH22" s="2"/>
      <c r="HWI22" s="2"/>
      <c r="HWJ22" s="2"/>
      <c r="HWK22" s="2"/>
      <c r="HWL22" s="2"/>
      <c r="HWM22" s="2"/>
      <c r="HWN22" s="2"/>
      <c r="HWO22" s="2"/>
      <c r="HWP22" s="2"/>
      <c r="HWQ22" s="2"/>
      <c r="HWR22" s="2"/>
      <c r="HWS22" s="2"/>
      <c r="HWT22" s="2"/>
      <c r="HWU22" s="2"/>
      <c r="HWV22" s="2"/>
      <c r="HWW22" s="2"/>
      <c r="HWX22" s="2"/>
      <c r="HWY22" s="2"/>
      <c r="HWZ22" s="2"/>
      <c r="HXA22" s="2"/>
      <c r="HXB22" s="2"/>
      <c r="HXC22" s="2"/>
      <c r="HXD22" s="2"/>
      <c r="HXE22" s="2"/>
      <c r="HXF22" s="2"/>
      <c r="HXG22" s="2"/>
      <c r="HXH22" s="2"/>
      <c r="HXI22" s="2"/>
      <c r="HXJ22" s="2"/>
      <c r="HXK22" s="2"/>
      <c r="HXL22" s="2"/>
      <c r="HXM22" s="2"/>
      <c r="HXN22" s="2"/>
      <c r="HXO22" s="2"/>
      <c r="HXP22" s="2"/>
      <c r="HXQ22" s="2"/>
      <c r="HXR22" s="2"/>
      <c r="HXS22" s="2"/>
      <c r="HXT22" s="2"/>
      <c r="HXU22" s="2"/>
      <c r="HXV22" s="2"/>
      <c r="HXW22" s="2"/>
      <c r="HXX22" s="2"/>
      <c r="HXY22" s="2"/>
      <c r="HXZ22" s="2"/>
      <c r="HYA22" s="2"/>
      <c r="HYB22" s="2"/>
      <c r="HYC22" s="2"/>
      <c r="HYD22" s="2"/>
      <c r="HYE22" s="2"/>
      <c r="HYF22" s="2"/>
      <c r="HYG22" s="2"/>
      <c r="HYH22" s="2"/>
      <c r="HYI22" s="2"/>
      <c r="HYJ22" s="2"/>
      <c r="HYK22" s="2"/>
      <c r="HYL22" s="2"/>
      <c r="HYM22" s="2"/>
      <c r="HYN22" s="2"/>
      <c r="HYO22" s="2"/>
      <c r="HYP22" s="2"/>
      <c r="HYQ22" s="2"/>
      <c r="HYR22" s="2"/>
      <c r="HYS22" s="2"/>
      <c r="HYT22" s="2"/>
      <c r="HYU22" s="2"/>
      <c r="HYV22" s="2"/>
      <c r="HYW22" s="2"/>
      <c r="HYX22" s="2"/>
      <c r="HYY22" s="2"/>
      <c r="HYZ22" s="2"/>
      <c r="HZA22" s="2"/>
      <c r="HZB22" s="2"/>
      <c r="HZC22" s="2"/>
      <c r="HZD22" s="2"/>
      <c r="HZE22" s="2"/>
      <c r="HZF22" s="2"/>
      <c r="HZG22" s="2"/>
      <c r="HZH22" s="2"/>
      <c r="HZI22" s="2"/>
      <c r="HZJ22" s="2"/>
      <c r="HZK22" s="2"/>
      <c r="HZL22" s="2"/>
      <c r="HZM22" s="2"/>
      <c r="HZN22" s="2"/>
      <c r="HZO22" s="2"/>
      <c r="HZP22" s="2"/>
      <c r="HZQ22" s="2"/>
      <c r="HZR22" s="2"/>
      <c r="HZS22" s="2"/>
      <c r="HZT22" s="2"/>
      <c r="HZU22" s="2"/>
      <c r="HZV22" s="2"/>
      <c r="HZW22" s="2"/>
      <c r="HZX22" s="2"/>
      <c r="HZY22" s="2"/>
      <c r="HZZ22" s="2"/>
      <c r="IAA22" s="2"/>
      <c r="IAB22" s="2"/>
      <c r="IAC22" s="2"/>
      <c r="IAD22" s="2"/>
      <c r="IAE22" s="2"/>
      <c r="IAF22" s="2"/>
      <c r="IAG22" s="2"/>
      <c r="IAH22" s="2"/>
      <c r="IAI22" s="2"/>
      <c r="IAJ22" s="2"/>
      <c r="IAK22" s="2"/>
      <c r="IAL22" s="2"/>
      <c r="IAM22" s="2"/>
      <c r="IAN22" s="2"/>
      <c r="IAO22" s="2"/>
      <c r="IAP22" s="2"/>
      <c r="IAQ22" s="2"/>
      <c r="IAR22" s="2"/>
      <c r="IAS22" s="2"/>
      <c r="IAT22" s="2"/>
      <c r="IAU22" s="2"/>
      <c r="IAV22" s="2"/>
      <c r="IAW22" s="2"/>
      <c r="IAX22" s="2"/>
      <c r="IAY22" s="2"/>
      <c r="IAZ22" s="2"/>
      <c r="IBA22" s="2"/>
      <c r="IBB22" s="2"/>
      <c r="IBC22" s="2"/>
      <c r="IBD22" s="2"/>
      <c r="IBE22" s="2"/>
      <c r="IBF22" s="2"/>
      <c r="IBG22" s="2"/>
      <c r="IBH22" s="2"/>
      <c r="IBI22" s="2"/>
      <c r="IBJ22" s="2"/>
      <c r="IBK22" s="2"/>
      <c r="IBL22" s="2"/>
      <c r="IBM22" s="2"/>
      <c r="IBN22" s="2"/>
      <c r="IBO22" s="2"/>
      <c r="IBP22" s="2"/>
      <c r="IBQ22" s="2"/>
      <c r="IBR22" s="2"/>
      <c r="IBS22" s="2"/>
      <c r="IBT22" s="2"/>
      <c r="IBU22" s="2"/>
      <c r="IBV22" s="2"/>
      <c r="IBW22" s="2"/>
      <c r="IBX22" s="2"/>
      <c r="IBY22" s="2"/>
      <c r="IBZ22" s="2"/>
      <c r="ICA22" s="2"/>
      <c r="ICB22" s="2"/>
      <c r="ICC22" s="2"/>
      <c r="ICD22" s="2"/>
      <c r="ICE22" s="2"/>
      <c r="ICF22" s="2"/>
      <c r="ICG22" s="2"/>
      <c r="ICH22" s="2"/>
      <c r="ICI22" s="2"/>
      <c r="ICJ22" s="2"/>
      <c r="ICK22" s="2"/>
      <c r="ICL22" s="2"/>
      <c r="ICM22" s="2"/>
      <c r="ICN22" s="2"/>
      <c r="ICO22" s="2"/>
      <c r="ICP22" s="2"/>
      <c r="ICQ22" s="2"/>
      <c r="ICR22" s="2"/>
      <c r="ICS22" s="2"/>
      <c r="ICT22" s="2"/>
      <c r="ICU22" s="2"/>
      <c r="ICV22" s="2"/>
      <c r="ICW22" s="2"/>
      <c r="ICX22" s="2"/>
      <c r="ICY22" s="2"/>
      <c r="ICZ22" s="2"/>
      <c r="IDA22" s="2"/>
      <c r="IDB22" s="2"/>
      <c r="IDC22" s="2"/>
      <c r="IDD22" s="2"/>
      <c r="IDE22" s="2"/>
      <c r="IDF22" s="2"/>
      <c r="IDG22" s="2"/>
      <c r="IDH22" s="2"/>
      <c r="IDI22" s="2"/>
      <c r="IDJ22" s="2"/>
      <c r="IDK22" s="2"/>
      <c r="IDL22" s="2"/>
      <c r="IDM22" s="2"/>
      <c r="IDN22" s="2"/>
      <c r="IDO22" s="2"/>
      <c r="IDP22" s="2"/>
      <c r="IDQ22" s="2"/>
      <c r="IDR22" s="2"/>
      <c r="IDS22" s="2"/>
      <c r="IDT22" s="2"/>
      <c r="IDU22" s="2"/>
      <c r="IDV22" s="2"/>
      <c r="IDW22" s="2"/>
      <c r="IDX22" s="2"/>
      <c r="IDY22" s="2"/>
      <c r="IDZ22" s="2"/>
      <c r="IEA22" s="2"/>
      <c r="IEB22" s="2"/>
      <c r="IEC22" s="2"/>
      <c r="IED22" s="2"/>
      <c r="IEE22" s="2"/>
      <c r="IEF22" s="2"/>
      <c r="IEG22" s="2"/>
      <c r="IEH22" s="2"/>
      <c r="IEI22" s="2"/>
      <c r="IEJ22" s="2"/>
      <c r="IEK22" s="2"/>
      <c r="IEL22" s="2"/>
      <c r="IEM22" s="2"/>
      <c r="IEN22" s="2"/>
      <c r="IEO22" s="2"/>
      <c r="IEP22" s="2"/>
      <c r="IEQ22" s="2"/>
      <c r="IER22" s="2"/>
      <c r="IES22" s="2"/>
      <c r="IET22" s="2"/>
      <c r="IEU22" s="2"/>
      <c r="IEV22" s="2"/>
      <c r="IEW22" s="2"/>
      <c r="IEX22" s="2"/>
      <c r="IEY22" s="2"/>
      <c r="IEZ22" s="2"/>
      <c r="IFA22" s="2"/>
      <c r="IFB22" s="2"/>
      <c r="IFC22" s="2"/>
      <c r="IFD22" s="2"/>
      <c r="IFE22" s="2"/>
      <c r="IFF22" s="2"/>
      <c r="IFG22" s="2"/>
      <c r="IFH22" s="2"/>
      <c r="IFI22" s="2"/>
      <c r="IFJ22" s="2"/>
      <c r="IFK22" s="2"/>
      <c r="IFL22" s="2"/>
      <c r="IFM22" s="2"/>
      <c r="IFN22" s="2"/>
      <c r="IFO22" s="2"/>
      <c r="IFP22" s="2"/>
      <c r="IFQ22" s="2"/>
      <c r="IFR22" s="2"/>
      <c r="IFS22" s="2"/>
      <c r="IFT22" s="2"/>
      <c r="IFU22" s="2"/>
      <c r="IFV22" s="2"/>
      <c r="IFW22" s="2"/>
      <c r="IFX22" s="2"/>
      <c r="IFY22" s="2"/>
      <c r="IFZ22" s="2"/>
      <c r="IGA22" s="2"/>
      <c r="IGB22" s="2"/>
      <c r="IGC22" s="2"/>
      <c r="IGD22" s="2"/>
      <c r="IGE22" s="2"/>
      <c r="IGF22" s="2"/>
      <c r="IGG22" s="2"/>
      <c r="IGH22" s="2"/>
      <c r="IGI22" s="2"/>
      <c r="IGJ22" s="2"/>
      <c r="IGK22" s="2"/>
      <c r="IGL22" s="2"/>
      <c r="IGM22" s="2"/>
      <c r="IGN22" s="2"/>
      <c r="IGO22" s="2"/>
      <c r="IGP22" s="2"/>
      <c r="IGQ22" s="2"/>
      <c r="IGR22" s="2"/>
      <c r="IGS22" s="2"/>
      <c r="IGT22" s="2"/>
      <c r="IGU22" s="2"/>
      <c r="IGV22" s="2"/>
      <c r="IGW22" s="2"/>
      <c r="IGX22" s="2"/>
      <c r="IGY22" s="2"/>
      <c r="IGZ22" s="2"/>
      <c r="IHA22" s="2"/>
      <c r="IHB22" s="2"/>
      <c r="IHC22" s="2"/>
      <c r="IHD22" s="2"/>
      <c r="IHE22" s="2"/>
      <c r="IHF22" s="2"/>
      <c r="IHG22" s="2"/>
      <c r="IHH22" s="2"/>
      <c r="IHI22" s="2"/>
      <c r="IHJ22" s="2"/>
      <c r="IHK22" s="2"/>
      <c r="IHL22" s="2"/>
      <c r="IHM22" s="2"/>
      <c r="IHN22" s="2"/>
      <c r="IHO22" s="2"/>
      <c r="IHP22" s="2"/>
      <c r="IHQ22" s="2"/>
      <c r="IHR22" s="2"/>
      <c r="IHS22" s="2"/>
      <c r="IHT22" s="2"/>
      <c r="IHU22" s="2"/>
      <c r="IHV22" s="2"/>
      <c r="IHW22" s="2"/>
      <c r="IHX22" s="2"/>
      <c r="IHY22" s="2"/>
      <c r="IHZ22" s="2"/>
      <c r="IIA22" s="2"/>
      <c r="IIB22" s="2"/>
      <c r="IIC22" s="2"/>
      <c r="IID22" s="2"/>
      <c r="IIE22" s="2"/>
      <c r="IIF22" s="2"/>
      <c r="IIG22" s="2"/>
      <c r="IIH22" s="2"/>
      <c r="III22" s="2"/>
      <c r="IIJ22" s="2"/>
      <c r="IIK22" s="2"/>
      <c r="IIL22" s="2"/>
      <c r="IIM22" s="2"/>
      <c r="IIN22" s="2"/>
      <c r="IIO22" s="2"/>
      <c r="IIP22" s="2"/>
      <c r="IIQ22" s="2"/>
      <c r="IIR22" s="2"/>
      <c r="IIS22" s="2"/>
      <c r="IIT22" s="2"/>
      <c r="IIU22" s="2"/>
      <c r="IIV22" s="2"/>
      <c r="IIW22" s="2"/>
      <c r="IIX22" s="2"/>
      <c r="IIY22" s="2"/>
      <c r="IIZ22" s="2"/>
      <c r="IJA22" s="2"/>
      <c r="IJB22" s="2"/>
      <c r="IJC22" s="2"/>
      <c r="IJD22" s="2"/>
      <c r="IJE22" s="2"/>
      <c r="IJF22" s="2"/>
      <c r="IJG22" s="2"/>
      <c r="IJH22" s="2"/>
      <c r="IJI22" s="2"/>
      <c r="IJJ22" s="2"/>
      <c r="IJK22" s="2"/>
      <c r="IJL22" s="2"/>
      <c r="IJM22" s="2"/>
      <c r="IJN22" s="2"/>
      <c r="IJO22" s="2"/>
      <c r="IJP22" s="2"/>
      <c r="IJQ22" s="2"/>
      <c r="IJR22" s="2"/>
      <c r="IJS22" s="2"/>
      <c r="IJT22" s="2"/>
      <c r="IJU22" s="2"/>
      <c r="IJV22" s="2"/>
      <c r="IJW22" s="2"/>
      <c r="IJX22" s="2"/>
      <c r="IJY22" s="2"/>
      <c r="IJZ22" s="2"/>
      <c r="IKA22" s="2"/>
      <c r="IKB22" s="2"/>
      <c r="IKC22" s="2"/>
      <c r="IKD22" s="2"/>
      <c r="IKE22" s="2"/>
      <c r="IKF22" s="2"/>
      <c r="IKG22" s="2"/>
      <c r="IKH22" s="2"/>
      <c r="IKI22" s="2"/>
      <c r="IKJ22" s="2"/>
      <c r="IKK22" s="2"/>
      <c r="IKL22" s="2"/>
      <c r="IKM22" s="2"/>
      <c r="IKN22" s="2"/>
      <c r="IKO22" s="2"/>
      <c r="IKP22" s="2"/>
      <c r="IKQ22" s="2"/>
      <c r="IKR22" s="2"/>
      <c r="IKS22" s="2"/>
      <c r="IKT22" s="2"/>
      <c r="IKU22" s="2"/>
      <c r="IKV22" s="2"/>
      <c r="IKW22" s="2"/>
      <c r="IKX22" s="2"/>
      <c r="IKY22" s="2"/>
      <c r="IKZ22" s="2"/>
      <c r="ILA22" s="2"/>
      <c r="ILB22" s="2"/>
      <c r="ILC22" s="2"/>
      <c r="ILD22" s="2"/>
      <c r="ILE22" s="2"/>
      <c r="ILF22" s="2"/>
      <c r="ILG22" s="2"/>
      <c r="ILH22" s="2"/>
      <c r="ILI22" s="2"/>
      <c r="ILJ22" s="2"/>
      <c r="ILK22" s="2"/>
      <c r="ILL22" s="2"/>
      <c r="ILM22" s="2"/>
      <c r="ILN22" s="2"/>
      <c r="ILO22" s="2"/>
      <c r="ILP22" s="2"/>
      <c r="ILQ22" s="2"/>
      <c r="ILR22" s="2"/>
      <c r="ILS22" s="2"/>
      <c r="ILT22" s="2"/>
      <c r="ILU22" s="2"/>
      <c r="ILV22" s="2"/>
      <c r="ILW22" s="2"/>
      <c r="ILX22" s="2"/>
      <c r="ILY22" s="2"/>
      <c r="ILZ22" s="2"/>
      <c r="IMA22" s="2"/>
      <c r="IMB22" s="2"/>
      <c r="IMC22" s="2"/>
      <c r="IMD22" s="2"/>
      <c r="IME22" s="2"/>
      <c r="IMF22" s="2"/>
      <c r="IMG22" s="2"/>
      <c r="IMH22" s="2"/>
      <c r="IMI22" s="2"/>
      <c r="IMJ22" s="2"/>
      <c r="IMK22" s="2"/>
      <c r="IML22" s="2"/>
      <c r="IMM22" s="2"/>
      <c r="IMN22" s="2"/>
      <c r="IMO22" s="2"/>
      <c r="IMP22" s="2"/>
      <c r="IMQ22" s="2"/>
      <c r="IMR22" s="2"/>
      <c r="IMS22" s="2"/>
      <c r="IMT22" s="2"/>
      <c r="IMU22" s="2"/>
      <c r="IMV22" s="2"/>
      <c r="IMW22" s="2"/>
      <c r="IMX22" s="2"/>
      <c r="IMY22" s="2"/>
      <c r="IMZ22" s="2"/>
      <c r="INA22" s="2"/>
      <c r="INB22" s="2"/>
      <c r="INC22" s="2"/>
      <c r="IND22" s="2"/>
      <c r="INE22" s="2"/>
      <c r="INF22" s="2"/>
      <c r="ING22" s="2"/>
      <c r="INH22" s="2"/>
      <c r="INI22" s="2"/>
      <c r="INJ22" s="2"/>
      <c r="INK22" s="2"/>
      <c r="INL22" s="2"/>
      <c r="INM22" s="2"/>
      <c r="INN22" s="2"/>
      <c r="INO22" s="2"/>
      <c r="INP22" s="2"/>
      <c r="INQ22" s="2"/>
      <c r="INR22" s="2"/>
      <c r="INS22" s="2"/>
      <c r="INT22" s="2"/>
      <c r="INU22" s="2"/>
      <c r="INV22" s="2"/>
      <c r="INW22" s="2"/>
      <c r="INX22" s="2"/>
      <c r="INY22" s="2"/>
      <c r="INZ22" s="2"/>
      <c r="IOA22" s="2"/>
      <c r="IOB22" s="2"/>
      <c r="IOC22" s="2"/>
      <c r="IOD22" s="2"/>
      <c r="IOE22" s="2"/>
      <c r="IOF22" s="2"/>
      <c r="IOG22" s="2"/>
      <c r="IOH22" s="2"/>
      <c r="IOI22" s="2"/>
      <c r="IOJ22" s="2"/>
      <c r="IOK22" s="2"/>
      <c r="IOL22" s="2"/>
      <c r="IOM22" s="2"/>
      <c r="ION22" s="2"/>
      <c r="IOO22" s="2"/>
      <c r="IOP22" s="2"/>
      <c r="IOQ22" s="2"/>
      <c r="IOR22" s="2"/>
      <c r="IOS22" s="2"/>
      <c r="IOT22" s="2"/>
      <c r="IOU22" s="2"/>
      <c r="IOV22" s="2"/>
      <c r="IOW22" s="2"/>
      <c r="IOX22" s="2"/>
      <c r="IOY22" s="2"/>
      <c r="IOZ22" s="2"/>
      <c r="IPA22" s="2"/>
      <c r="IPB22" s="2"/>
      <c r="IPC22" s="2"/>
      <c r="IPD22" s="2"/>
      <c r="IPE22" s="2"/>
      <c r="IPF22" s="2"/>
      <c r="IPG22" s="2"/>
      <c r="IPH22" s="2"/>
      <c r="IPI22" s="2"/>
      <c r="IPJ22" s="2"/>
      <c r="IPK22" s="2"/>
      <c r="IPL22" s="2"/>
      <c r="IPM22" s="2"/>
      <c r="IPN22" s="2"/>
      <c r="IPO22" s="2"/>
      <c r="IPP22" s="2"/>
      <c r="IPQ22" s="2"/>
      <c r="IPR22" s="2"/>
      <c r="IPS22" s="2"/>
      <c r="IPT22" s="2"/>
      <c r="IPU22" s="2"/>
      <c r="IPV22" s="2"/>
      <c r="IPW22" s="2"/>
      <c r="IPX22" s="2"/>
      <c r="IPY22" s="2"/>
      <c r="IPZ22" s="2"/>
      <c r="IQA22" s="2"/>
      <c r="IQB22" s="2"/>
      <c r="IQC22" s="2"/>
      <c r="IQD22" s="2"/>
      <c r="IQE22" s="2"/>
      <c r="IQF22" s="2"/>
      <c r="IQG22" s="2"/>
      <c r="IQH22" s="2"/>
      <c r="IQI22" s="2"/>
      <c r="IQJ22" s="2"/>
      <c r="IQK22" s="2"/>
      <c r="IQL22" s="2"/>
      <c r="IQM22" s="2"/>
      <c r="IQN22" s="2"/>
      <c r="IQO22" s="2"/>
      <c r="IQP22" s="2"/>
      <c r="IQQ22" s="2"/>
      <c r="IQR22" s="2"/>
      <c r="IQS22" s="2"/>
      <c r="IQT22" s="2"/>
      <c r="IQU22" s="2"/>
      <c r="IQV22" s="2"/>
      <c r="IQW22" s="2"/>
      <c r="IQX22" s="2"/>
      <c r="IQY22" s="2"/>
      <c r="IQZ22" s="2"/>
      <c r="IRA22" s="2"/>
      <c r="IRB22" s="2"/>
      <c r="IRC22" s="2"/>
      <c r="IRD22" s="2"/>
      <c r="IRE22" s="2"/>
      <c r="IRF22" s="2"/>
      <c r="IRG22" s="2"/>
      <c r="IRH22" s="2"/>
      <c r="IRI22" s="2"/>
      <c r="IRJ22" s="2"/>
      <c r="IRK22" s="2"/>
      <c r="IRL22" s="2"/>
      <c r="IRM22" s="2"/>
      <c r="IRN22" s="2"/>
      <c r="IRO22" s="2"/>
      <c r="IRP22" s="2"/>
      <c r="IRQ22" s="2"/>
      <c r="IRR22" s="2"/>
      <c r="IRS22" s="2"/>
      <c r="IRT22" s="2"/>
      <c r="IRU22" s="2"/>
      <c r="IRV22" s="2"/>
      <c r="IRW22" s="2"/>
      <c r="IRX22" s="2"/>
      <c r="IRY22" s="2"/>
      <c r="IRZ22" s="2"/>
      <c r="ISA22" s="2"/>
      <c r="ISB22" s="2"/>
      <c r="ISC22" s="2"/>
      <c r="ISD22" s="2"/>
      <c r="ISE22" s="2"/>
      <c r="ISF22" s="2"/>
      <c r="ISG22" s="2"/>
      <c r="ISH22" s="2"/>
      <c r="ISI22" s="2"/>
      <c r="ISJ22" s="2"/>
      <c r="ISK22" s="2"/>
      <c r="ISL22" s="2"/>
      <c r="ISM22" s="2"/>
      <c r="ISN22" s="2"/>
      <c r="ISO22" s="2"/>
      <c r="ISP22" s="2"/>
      <c r="ISQ22" s="2"/>
      <c r="ISR22" s="2"/>
      <c r="ISS22" s="2"/>
      <c r="IST22" s="2"/>
      <c r="ISU22" s="2"/>
      <c r="ISV22" s="2"/>
      <c r="ISW22" s="2"/>
      <c r="ISX22" s="2"/>
      <c r="ISY22" s="2"/>
      <c r="ISZ22" s="2"/>
      <c r="ITA22" s="2"/>
      <c r="ITB22" s="2"/>
      <c r="ITC22" s="2"/>
      <c r="ITD22" s="2"/>
      <c r="ITE22" s="2"/>
      <c r="ITF22" s="2"/>
      <c r="ITG22" s="2"/>
      <c r="ITH22" s="2"/>
      <c r="ITI22" s="2"/>
      <c r="ITJ22" s="2"/>
      <c r="ITK22" s="2"/>
      <c r="ITL22" s="2"/>
      <c r="ITM22" s="2"/>
      <c r="ITN22" s="2"/>
      <c r="ITO22" s="2"/>
      <c r="ITP22" s="2"/>
      <c r="ITQ22" s="2"/>
      <c r="ITR22" s="2"/>
      <c r="ITS22" s="2"/>
      <c r="ITT22" s="2"/>
      <c r="ITU22" s="2"/>
      <c r="ITV22" s="2"/>
      <c r="ITW22" s="2"/>
      <c r="ITX22" s="2"/>
      <c r="ITY22" s="2"/>
      <c r="ITZ22" s="2"/>
      <c r="IUA22" s="2"/>
      <c r="IUB22" s="2"/>
      <c r="IUC22" s="2"/>
      <c r="IUD22" s="2"/>
      <c r="IUE22" s="2"/>
      <c r="IUF22" s="2"/>
      <c r="IUG22" s="2"/>
      <c r="IUH22" s="2"/>
      <c r="IUI22" s="2"/>
      <c r="IUJ22" s="2"/>
      <c r="IUK22" s="2"/>
      <c r="IUL22" s="2"/>
      <c r="IUM22" s="2"/>
      <c r="IUN22" s="2"/>
      <c r="IUO22" s="2"/>
      <c r="IUP22" s="2"/>
      <c r="IUQ22" s="2"/>
      <c r="IUR22" s="2"/>
      <c r="IUS22" s="2"/>
      <c r="IUT22" s="2"/>
      <c r="IUU22" s="2"/>
      <c r="IUV22" s="2"/>
      <c r="IUW22" s="2"/>
      <c r="IUX22" s="2"/>
      <c r="IUY22" s="2"/>
      <c r="IUZ22" s="2"/>
      <c r="IVA22" s="2"/>
      <c r="IVB22" s="2"/>
      <c r="IVC22" s="2"/>
      <c r="IVD22" s="2"/>
      <c r="IVE22" s="2"/>
      <c r="IVF22" s="2"/>
      <c r="IVG22" s="2"/>
      <c r="IVH22" s="2"/>
      <c r="IVI22" s="2"/>
      <c r="IVJ22" s="2"/>
      <c r="IVK22" s="2"/>
      <c r="IVL22" s="2"/>
      <c r="IVM22" s="2"/>
      <c r="IVN22" s="2"/>
      <c r="IVO22" s="2"/>
      <c r="IVP22" s="2"/>
      <c r="IVQ22" s="2"/>
      <c r="IVR22" s="2"/>
      <c r="IVS22" s="2"/>
      <c r="IVT22" s="2"/>
      <c r="IVU22" s="2"/>
      <c r="IVV22" s="2"/>
      <c r="IVW22" s="2"/>
      <c r="IVX22" s="2"/>
      <c r="IVY22" s="2"/>
      <c r="IVZ22" s="2"/>
      <c r="IWA22" s="2"/>
      <c r="IWB22" s="2"/>
      <c r="IWC22" s="2"/>
      <c r="IWD22" s="2"/>
      <c r="IWE22" s="2"/>
      <c r="IWF22" s="2"/>
      <c r="IWG22" s="2"/>
      <c r="IWH22" s="2"/>
      <c r="IWI22" s="2"/>
      <c r="IWJ22" s="2"/>
      <c r="IWK22" s="2"/>
      <c r="IWL22" s="2"/>
      <c r="IWM22" s="2"/>
      <c r="IWN22" s="2"/>
      <c r="IWO22" s="2"/>
      <c r="IWP22" s="2"/>
      <c r="IWQ22" s="2"/>
      <c r="IWR22" s="2"/>
      <c r="IWS22" s="2"/>
      <c r="IWT22" s="2"/>
      <c r="IWU22" s="2"/>
      <c r="IWV22" s="2"/>
      <c r="IWW22" s="2"/>
      <c r="IWX22" s="2"/>
      <c r="IWY22" s="2"/>
      <c r="IWZ22" s="2"/>
      <c r="IXA22" s="2"/>
      <c r="IXB22" s="2"/>
      <c r="IXC22" s="2"/>
      <c r="IXD22" s="2"/>
      <c r="IXE22" s="2"/>
      <c r="IXF22" s="2"/>
      <c r="IXG22" s="2"/>
      <c r="IXH22" s="2"/>
      <c r="IXI22" s="2"/>
      <c r="IXJ22" s="2"/>
      <c r="IXK22" s="2"/>
      <c r="IXL22" s="2"/>
      <c r="IXM22" s="2"/>
      <c r="IXN22" s="2"/>
      <c r="IXO22" s="2"/>
      <c r="IXP22" s="2"/>
      <c r="IXQ22" s="2"/>
      <c r="IXR22" s="2"/>
      <c r="IXS22" s="2"/>
      <c r="IXT22" s="2"/>
      <c r="IXU22" s="2"/>
      <c r="IXV22" s="2"/>
      <c r="IXW22" s="2"/>
      <c r="IXX22" s="2"/>
      <c r="IXY22" s="2"/>
      <c r="IXZ22" s="2"/>
      <c r="IYA22" s="2"/>
      <c r="IYB22" s="2"/>
      <c r="IYC22" s="2"/>
      <c r="IYD22" s="2"/>
      <c r="IYE22" s="2"/>
      <c r="IYF22" s="2"/>
      <c r="IYG22" s="2"/>
      <c r="IYH22" s="2"/>
      <c r="IYI22" s="2"/>
      <c r="IYJ22" s="2"/>
      <c r="IYK22" s="2"/>
      <c r="IYL22" s="2"/>
      <c r="IYM22" s="2"/>
      <c r="IYN22" s="2"/>
      <c r="IYO22" s="2"/>
      <c r="IYP22" s="2"/>
      <c r="IYQ22" s="2"/>
      <c r="IYR22" s="2"/>
      <c r="IYS22" s="2"/>
      <c r="IYT22" s="2"/>
      <c r="IYU22" s="2"/>
      <c r="IYV22" s="2"/>
      <c r="IYW22" s="2"/>
      <c r="IYX22" s="2"/>
      <c r="IYY22" s="2"/>
      <c r="IYZ22" s="2"/>
      <c r="IZA22" s="2"/>
      <c r="IZB22" s="2"/>
      <c r="IZC22" s="2"/>
      <c r="IZD22" s="2"/>
      <c r="IZE22" s="2"/>
      <c r="IZF22" s="2"/>
      <c r="IZG22" s="2"/>
      <c r="IZH22" s="2"/>
      <c r="IZI22" s="2"/>
      <c r="IZJ22" s="2"/>
      <c r="IZK22" s="2"/>
      <c r="IZL22" s="2"/>
      <c r="IZM22" s="2"/>
      <c r="IZN22" s="2"/>
      <c r="IZO22" s="2"/>
      <c r="IZP22" s="2"/>
      <c r="IZQ22" s="2"/>
      <c r="IZR22" s="2"/>
      <c r="IZS22" s="2"/>
      <c r="IZT22" s="2"/>
      <c r="IZU22" s="2"/>
      <c r="IZV22" s="2"/>
      <c r="IZW22" s="2"/>
      <c r="IZX22" s="2"/>
      <c r="IZY22" s="2"/>
      <c r="IZZ22" s="2"/>
      <c r="JAA22" s="2"/>
      <c r="JAB22" s="2"/>
      <c r="JAC22" s="2"/>
      <c r="JAD22" s="2"/>
      <c r="JAE22" s="2"/>
      <c r="JAF22" s="2"/>
      <c r="JAG22" s="2"/>
      <c r="JAH22" s="2"/>
      <c r="JAI22" s="2"/>
      <c r="JAJ22" s="2"/>
      <c r="JAK22" s="2"/>
      <c r="JAL22" s="2"/>
      <c r="JAM22" s="2"/>
      <c r="JAN22" s="2"/>
      <c r="JAO22" s="2"/>
      <c r="JAP22" s="2"/>
      <c r="JAQ22" s="2"/>
      <c r="JAR22" s="2"/>
      <c r="JAS22" s="2"/>
      <c r="JAT22" s="2"/>
      <c r="JAU22" s="2"/>
      <c r="JAV22" s="2"/>
      <c r="JAW22" s="2"/>
      <c r="JAX22" s="2"/>
      <c r="JAY22" s="2"/>
      <c r="JAZ22" s="2"/>
      <c r="JBA22" s="2"/>
      <c r="JBB22" s="2"/>
      <c r="JBC22" s="2"/>
      <c r="JBD22" s="2"/>
      <c r="JBE22" s="2"/>
      <c r="JBF22" s="2"/>
      <c r="JBG22" s="2"/>
      <c r="JBH22" s="2"/>
      <c r="JBI22" s="2"/>
      <c r="JBJ22" s="2"/>
      <c r="JBK22" s="2"/>
      <c r="JBL22" s="2"/>
      <c r="JBM22" s="2"/>
      <c r="JBN22" s="2"/>
      <c r="JBO22" s="2"/>
      <c r="JBP22" s="2"/>
      <c r="JBQ22" s="2"/>
      <c r="JBR22" s="2"/>
      <c r="JBS22" s="2"/>
      <c r="JBT22" s="2"/>
      <c r="JBU22" s="2"/>
      <c r="JBV22" s="2"/>
      <c r="JBW22" s="2"/>
      <c r="JBX22" s="2"/>
      <c r="JBY22" s="2"/>
      <c r="JBZ22" s="2"/>
      <c r="JCA22" s="2"/>
      <c r="JCB22" s="2"/>
      <c r="JCC22" s="2"/>
      <c r="JCD22" s="2"/>
      <c r="JCE22" s="2"/>
      <c r="JCF22" s="2"/>
      <c r="JCG22" s="2"/>
      <c r="JCH22" s="2"/>
      <c r="JCI22" s="2"/>
      <c r="JCJ22" s="2"/>
      <c r="JCK22" s="2"/>
      <c r="JCL22" s="2"/>
      <c r="JCM22" s="2"/>
      <c r="JCN22" s="2"/>
      <c r="JCO22" s="2"/>
      <c r="JCP22" s="2"/>
      <c r="JCQ22" s="2"/>
      <c r="JCR22" s="2"/>
      <c r="JCS22" s="2"/>
      <c r="JCT22" s="2"/>
      <c r="JCU22" s="2"/>
      <c r="JCV22" s="2"/>
      <c r="JCW22" s="2"/>
      <c r="JCX22" s="2"/>
      <c r="JCY22" s="2"/>
      <c r="JCZ22" s="2"/>
      <c r="JDA22" s="2"/>
      <c r="JDB22" s="2"/>
      <c r="JDC22" s="2"/>
      <c r="JDD22" s="2"/>
      <c r="JDE22" s="2"/>
      <c r="JDF22" s="2"/>
      <c r="JDG22" s="2"/>
      <c r="JDH22" s="2"/>
      <c r="JDI22" s="2"/>
      <c r="JDJ22" s="2"/>
      <c r="JDK22" s="2"/>
      <c r="JDL22" s="2"/>
      <c r="JDM22" s="2"/>
      <c r="JDN22" s="2"/>
      <c r="JDO22" s="2"/>
      <c r="JDP22" s="2"/>
      <c r="JDQ22" s="2"/>
      <c r="JDR22" s="2"/>
      <c r="JDS22" s="2"/>
      <c r="JDT22" s="2"/>
      <c r="JDU22" s="2"/>
      <c r="JDV22" s="2"/>
      <c r="JDW22" s="2"/>
      <c r="JDX22" s="2"/>
      <c r="JDY22" s="2"/>
      <c r="JDZ22" s="2"/>
      <c r="JEA22" s="2"/>
      <c r="JEB22" s="2"/>
      <c r="JEC22" s="2"/>
      <c r="JED22" s="2"/>
      <c r="JEE22" s="2"/>
      <c r="JEF22" s="2"/>
      <c r="JEG22" s="2"/>
      <c r="JEH22" s="2"/>
      <c r="JEI22" s="2"/>
      <c r="JEJ22" s="2"/>
      <c r="JEK22" s="2"/>
      <c r="JEL22" s="2"/>
      <c r="JEM22" s="2"/>
      <c r="JEN22" s="2"/>
      <c r="JEO22" s="2"/>
      <c r="JEP22" s="2"/>
      <c r="JEQ22" s="2"/>
      <c r="JER22" s="2"/>
      <c r="JES22" s="2"/>
      <c r="JET22" s="2"/>
      <c r="JEU22" s="2"/>
      <c r="JEV22" s="2"/>
      <c r="JEW22" s="2"/>
      <c r="JEX22" s="2"/>
      <c r="JEY22" s="2"/>
      <c r="JEZ22" s="2"/>
      <c r="JFA22" s="2"/>
      <c r="JFB22" s="2"/>
      <c r="JFC22" s="2"/>
      <c r="JFD22" s="2"/>
      <c r="JFE22" s="2"/>
      <c r="JFF22" s="2"/>
      <c r="JFG22" s="2"/>
      <c r="JFH22" s="2"/>
      <c r="JFI22" s="2"/>
      <c r="JFJ22" s="2"/>
      <c r="JFK22" s="2"/>
      <c r="JFL22" s="2"/>
      <c r="JFM22" s="2"/>
      <c r="JFN22" s="2"/>
      <c r="JFO22" s="2"/>
      <c r="JFP22" s="2"/>
      <c r="JFQ22" s="2"/>
      <c r="JFR22" s="2"/>
      <c r="JFS22" s="2"/>
      <c r="JFT22" s="2"/>
      <c r="JFU22" s="2"/>
      <c r="JFV22" s="2"/>
      <c r="JFW22" s="2"/>
      <c r="JFX22" s="2"/>
      <c r="JFY22" s="2"/>
      <c r="JFZ22" s="2"/>
      <c r="JGA22" s="2"/>
      <c r="JGB22" s="2"/>
      <c r="JGC22" s="2"/>
      <c r="JGD22" s="2"/>
      <c r="JGE22" s="2"/>
      <c r="JGF22" s="2"/>
      <c r="JGG22" s="2"/>
      <c r="JGH22" s="2"/>
      <c r="JGI22" s="2"/>
      <c r="JGJ22" s="2"/>
      <c r="JGK22" s="2"/>
      <c r="JGL22" s="2"/>
      <c r="JGM22" s="2"/>
      <c r="JGN22" s="2"/>
      <c r="JGO22" s="2"/>
      <c r="JGP22" s="2"/>
      <c r="JGQ22" s="2"/>
      <c r="JGR22" s="2"/>
      <c r="JGS22" s="2"/>
      <c r="JGT22" s="2"/>
      <c r="JGU22" s="2"/>
      <c r="JGV22" s="2"/>
      <c r="JGW22" s="2"/>
      <c r="JGX22" s="2"/>
      <c r="JGY22" s="2"/>
      <c r="JGZ22" s="2"/>
      <c r="JHA22" s="2"/>
      <c r="JHB22" s="2"/>
      <c r="JHC22" s="2"/>
      <c r="JHD22" s="2"/>
      <c r="JHE22" s="2"/>
      <c r="JHF22" s="2"/>
      <c r="JHG22" s="2"/>
      <c r="JHH22" s="2"/>
      <c r="JHI22" s="2"/>
      <c r="JHJ22" s="2"/>
      <c r="JHK22" s="2"/>
      <c r="JHL22" s="2"/>
      <c r="JHM22" s="2"/>
      <c r="JHN22" s="2"/>
      <c r="JHO22" s="2"/>
      <c r="JHP22" s="2"/>
      <c r="JHQ22" s="2"/>
      <c r="JHR22" s="2"/>
      <c r="JHS22" s="2"/>
      <c r="JHT22" s="2"/>
      <c r="JHU22" s="2"/>
      <c r="JHV22" s="2"/>
      <c r="JHW22" s="2"/>
      <c r="JHX22" s="2"/>
      <c r="JHY22" s="2"/>
      <c r="JHZ22" s="2"/>
      <c r="JIA22" s="2"/>
      <c r="JIB22" s="2"/>
      <c r="JIC22" s="2"/>
      <c r="JID22" s="2"/>
      <c r="JIE22" s="2"/>
      <c r="JIF22" s="2"/>
      <c r="JIG22" s="2"/>
      <c r="JIH22" s="2"/>
      <c r="JII22" s="2"/>
      <c r="JIJ22" s="2"/>
      <c r="JIK22" s="2"/>
      <c r="JIL22" s="2"/>
      <c r="JIM22" s="2"/>
      <c r="JIN22" s="2"/>
      <c r="JIO22" s="2"/>
      <c r="JIP22" s="2"/>
      <c r="JIQ22" s="2"/>
      <c r="JIR22" s="2"/>
      <c r="JIS22" s="2"/>
      <c r="JIT22" s="2"/>
      <c r="JIU22" s="2"/>
      <c r="JIV22" s="2"/>
      <c r="JIW22" s="2"/>
      <c r="JIX22" s="2"/>
      <c r="JIY22" s="2"/>
      <c r="JIZ22" s="2"/>
      <c r="JJA22" s="2"/>
      <c r="JJB22" s="2"/>
      <c r="JJC22" s="2"/>
      <c r="JJD22" s="2"/>
      <c r="JJE22" s="2"/>
      <c r="JJF22" s="2"/>
      <c r="JJG22" s="2"/>
      <c r="JJH22" s="2"/>
      <c r="JJI22" s="2"/>
      <c r="JJJ22" s="2"/>
      <c r="JJK22" s="2"/>
      <c r="JJL22" s="2"/>
      <c r="JJM22" s="2"/>
      <c r="JJN22" s="2"/>
      <c r="JJO22" s="2"/>
      <c r="JJP22" s="2"/>
      <c r="JJQ22" s="2"/>
      <c r="JJR22" s="2"/>
      <c r="JJS22" s="2"/>
      <c r="JJT22" s="2"/>
      <c r="JJU22" s="2"/>
      <c r="JJV22" s="2"/>
      <c r="JJW22" s="2"/>
      <c r="JJX22" s="2"/>
      <c r="JJY22" s="2"/>
      <c r="JJZ22" s="2"/>
      <c r="JKA22" s="2"/>
      <c r="JKB22" s="2"/>
      <c r="JKC22" s="2"/>
      <c r="JKD22" s="2"/>
      <c r="JKE22" s="2"/>
      <c r="JKF22" s="2"/>
      <c r="JKG22" s="2"/>
      <c r="JKH22" s="2"/>
      <c r="JKI22" s="2"/>
      <c r="JKJ22" s="2"/>
      <c r="JKK22" s="2"/>
      <c r="JKL22" s="2"/>
      <c r="JKM22" s="2"/>
      <c r="JKN22" s="2"/>
      <c r="JKO22" s="2"/>
      <c r="JKP22" s="2"/>
      <c r="JKQ22" s="2"/>
      <c r="JKR22" s="2"/>
      <c r="JKS22" s="2"/>
      <c r="JKT22" s="2"/>
      <c r="JKU22" s="2"/>
      <c r="JKV22" s="2"/>
      <c r="JKW22" s="2"/>
      <c r="JKX22" s="2"/>
      <c r="JKY22" s="2"/>
      <c r="JKZ22" s="2"/>
      <c r="JLA22" s="2"/>
      <c r="JLB22" s="2"/>
      <c r="JLC22" s="2"/>
      <c r="JLD22" s="2"/>
      <c r="JLE22" s="2"/>
      <c r="JLF22" s="2"/>
      <c r="JLG22" s="2"/>
      <c r="JLH22" s="2"/>
      <c r="JLI22" s="2"/>
      <c r="JLJ22" s="2"/>
      <c r="JLK22" s="2"/>
      <c r="JLL22" s="2"/>
      <c r="JLM22" s="2"/>
      <c r="JLN22" s="2"/>
      <c r="JLO22" s="2"/>
      <c r="JLP22" s="2"/>
      <c r="JLQ22" s="2"/>
      <c r="JLR22" s="2"/>
      <c r="JLS22" s="2"/>
      <c r="JLT22" s="2"/>
      <c r="JLU22" s="2"/>
      <c r="JLV22" s="2"/>
      <c r="JLW22" s="2"/>
      <c r="JLX22" s="2"/>
      <c r="JLY22" s="2"/>
      <c r="JLZ22" s="2"/>
      <c r="JMA22" s="2"/>
      <c r="JMB22" s="2"/>
      <c r="JMC22" s="2"/>
      <c r="JMD22" s="2"/>
      <c r="JME22" s="2"/>
      <c r="JMF22" s="2"/>
      <c r="JMG22" s="2"/>
      <c r="JMH22" s="2"/>
      <c r="JMI22" s="2"/>
      <c r="JMJ22" s="2"/>
      <c r="JMK22" s="2"/>
      <c r="JML22" s="2"/>
      <c r="JMM22" s="2"/>
      <c r="JMN22" s="2"/>
      <c r="JMO22" s="2"/>
      <c r="JMP22" s="2"/>
      <c r="JMQ22" s="2"/>
      <c r="JMR22" s="2"/>
      <c r="JMS22" s="2"/>
      <c r="JMT22" s="2"/>
      <c r="JMU22" s="2"/>
      <c r="JMV22" s="2"/>
      <c r="JMW22" s="2"/>
      <c r="JMX22" s="2"/>
      <c r="JMY22" s="2"/>
      <c r="JMZ22" s="2"/>
      <c r="JNA22" s="2"/>
      <c r="JNB22" s="2"/>
      <c r="JNC22" s="2"/>
      <c r="JND22" s="2"/>
      <c r="JNE22" s="2"/>
      <c r="JNF22" s="2"/>
      <c r="JNG22" s="2"/>
      <c r="JNH22" s="2"/>
      <c r="JNI22" s="2"/>
      <c r="JNJ22" s="2"/>
      <c r="JNK22" s="2"/>
      <c r="JNL22" s="2"/>
      <c r="JNM22" s="2"/>
      <c r="JNN22" s="2"/>
      <c r="JNO22" s="2"/>
      <c r="JNP22" s="2"/>
      <c r="JNQ22" s="2"/>
      <c r="JNR22" s="2"/>
      <c r="JNS22" s="2"/>
      <c r="JNT22" s="2"/>
      <c r="JNU22" s="2"/>
      <c r="JNV22" s="2"/>
      <c r="JNW22" s="2"/>
      <c r="JNX22" s="2"/>
      <c r="JNY22" s="2"/>
      <c r="JNZ22" s="2"/>
      <c r="JOA22" s="2"/>
      <c r="JOB22" s="2"/>
      <c r="JOC22" s="2"/>
      <c r="JOD22" s="2"/>
      <c r="JOE22" s="2"/>
      <c r="JOF22" s="2"/>
      <c r="JOG22" s="2"/>
      <c r="JOH22" s="2"/>
      <c r="JOI22" s="2"/>
      <c r="JOJ22" s="2"/>
      <c r="JOK22" s="2"/>
      <c r="JOL22" s="2"/>
      <c r="JOM22" s="2"/>
      <c r="JON22" s="2"/>
      <c r="JOO22" s="2"/>
      <c r="JOP22" s="2"/>
      <c r="JOQ22" s="2"/>
      <c r="JOR22" s="2"/>
      <c r="JOS22" s="2"/>
      <c r="JOT22" s="2"/>
      <c r="JOU22" s="2"/>
      <c r="JOV22" s="2"/>
      <c r="JOW22" s="2"/>
      <c r="JOX22" s="2"/>
      <c r="JOY22" s="2"/>
      <c r="JOZ22" s="2"/>
      <c r="JPA22" s="2"/>
      <c r="JPB22" s="2"/>
      <c r="JPC22" s="2"/>
      <c r="JPD22" s="2"/>
      <c r="JPE22" s="2"/>
      <c r="JPF22" s="2"/>
      <c r="JPG22" s="2"/>
      <c r="JPH22" s="2"/>
      <c r="JPI22" s="2"/>
      <c r="JPJ22" s="2"/>
      <c r="JPK22" s="2"/>
      <c r="JPL22" s="2"/>
      <c r="JPM22" s="2"/>
      <c r="JPN22" s="2"/>
      <c r="JPO22" s="2"/>
      <c r="JPP22" s="2"/>
      <c r="JPQ22" s="2"/>
      <c r="JPR22" s="2"/>
      <c r="JPS22" s="2"/>
      <c r="JPT22" s="2"/>
      <c r="JPU22" s="2"/>
      <c r="JPV22" s="2"/>
      <c r="JPW22" s="2"/>
      <c r="JPX22" s="2"/>
      <c r="JPY22" s="2"/>
      <c r="JPZ22" s="2"/>
      <c r="JQA22" s="2"/>
      <c r="JQB22" s="2"/>
      <c r="JQC22" s="2"/>
      <c r="JQD22" s="2"/>
      <c r="JQE22" s="2"/>
      <c r="JQF22" s="2"/>
      <c r="JQG22" s="2"/>
      <c r="JQH22" s="2"/>
      <c r="JQI22" s="2"/>
      <c r="JQJ22" s="2"/>
      <c r="JQK22" s="2"/>
      <c r="JQL22" s="2"/>
      <c r="JQM22" s="2"/>
      <c r="JQN22" s="2"/>
      <c r="JQO22" s="2"/>
      <c r="JQP22" s="2"/>
      <c r="JQQ22" s="2"/>
      <c r="JQR22" s="2"/>
      <c r="JQS22" s="2"/>
      <c r="JQT22" s="2"/>
      <c r="JQU22" s="2"/>
      <c r="JQV22" s="2"/>
      <c r="JQW22" s="2"/>
      <c r="JQX22" s="2"/>
      <c r="JQY22" s="2"/>
      <c r="JQZ22" s="2"/>
      <c r="JRA22" s="2"/>
      <c r="JRB22" s="2"/>
      <c r="JRC22" s="2"/>
      <c r="JRD22" s="2"/>
      <c r="JRE22" s="2"/>
      <c r="JRF22" s="2"/>
      <c r="JRG22" s="2"/>
      <c r="JRH22" s="2"/>
      <c r="JRI22" s="2"/>
      <c r="JRJ22" s="2"/>
      <c r="JRK22" s="2"/>
      <c r="JRL22" s="2"/>
      <c r="JRM22" s="2"/>
      <c r="JRN22" s="2"/>
      <c r="JRO22" s="2"/>
      <c r="JRP22" s="2"/>
      <c r="JRQ22" s="2"/>
      <c r="JRR22" s="2"/>
      <c r="JRS22" s="2"/>
      <c r="JRT22" s="2"/>
      <c r="JRU22" s="2"/>
      <c r="JRV22" s="2"/>
      <c r="JRW22" s="2"/>
      <c r="JRX22" s="2"/>
      <c r="JRY22" s="2"/>
      <c r="JRZ22" s="2"/>
      <c r="JSA22" s="2"/>
      <c r="JSB22" s="2"/>
      <c r="JSC22" s="2"/>
      <c r="JSD22" s="2"/>
      <c r="JSE22" s="2"/>
      <c r="JSF22" s="2"/>
      <c r="JSG22" s="2"/>
      <c r="JSH22" s="2"/>
      <c r="JSI22" s="2"/>
      <c r="JSJ22" s="2"/>
      <c r="JSK22" s="2"/>
      <c r="JSL22" s="2"/>
      <c r="JSM22" s="2"/>
      <c r="JSN22" s="2"/>
      <c r="JSO22" s="2"/>
      <c r="JSP22" s="2"/>
      <c r="JSQ22" s="2"/>
      <c r="JSR22" s="2"/>
      <c r="JSS22" s="2"/>
      <c r="JST22" s="2"/>
      <c r="JSU22" s="2"/>
      <c r="JSV22" s="2"/>
      <c r="JSW22" s="2"/>
      <c r="JSX22" s="2"/>
      <c r="JSY22" s="2"/>
      <c r="JSZ22" s="2"/>
      <c r="JTA22" s="2"/>
      <c r="JTB22" s="2"/>
      <c r="JTC22" s="2"/>
      <c r="JTD22" s="2"/>
      <c r="JTE22" s="2"/>
      <c r="JTF22" s="2"/>
      <c r="JTG22" s="2"/>
      <c r="JTH22" s="2"/>
      <c r="JTI22" s="2"/>
      <c r="JTJ22" s="2"/>
      <c r="JTK22" s="2"/>
      <c r="JTL22" s="2"/>
      <c r="JTM22" s="2"/>
      <c r="JTN22" s="2"/>
      <c r="JTO22" s="2"/>
      <c r="JTP22" s="2"/>
      <c r="JTQ22" s="2"/>
      <c r="JTR22" s="2"/>
      <c r="JTS22" s="2"/>
      <c r="JTT22" s="2"/>
      <c r="JTU22" s="2"/>
      <c r="JTV22" s="2"/>
      <c r="JTW22" s="2"/>
      <c r="JTX22" s="2"/>
      <c r="JTY22" s="2"/>
      <c r="JTZ22" s="2"/>
      <c r="JUA22" s="2"/>
      <c r="JUB22" s="2"/>
      <c r="JUC22" s="2"/>
      <c r="JUD22" s="2"/>
      <c r="JUE22" s="2"/>
      <c r="JUF22" s="2"/>
      <c r="JUG22" s="2"/>
      <c r="JUH22" s="2"/>
      <c r="JUI22" s="2"/>
      <c r="JUJ22" s="2"/>
      <c r="JUK22" s="2"/>
      <c r="JUL22" s="2"/>
      <c r="JUM22" s="2"/>
      <c r="JUN22" s="2"/>
      <c r="JUO22" s="2"/>
      <c r="JUP22" s="2"/>
      <c r="JUQ22" s="2"/>
      <c r="JUR22" s="2"/>
      <c r="JUS22" s="2"/>
      <c r="JUT22" s="2"/>
      <c r="JUU22" s="2"/>
      <c r="JUV22" s="2"/>
      <c r="JUW22" s="2"/>
      <c r="JUX22" s="2"/>
      <c r="JUY22" s="2"/>
      <c r="JUZ22" s="2"/>
      <c r="JVA22" s="2"/>
      <c r="JVB22" s="2"/>
      <c r="JVC22" s="2"/>
      <c r="JVD22" s="2"/>
      <c r="JVE22" s="2"/>
      <c r="JVF22" s="2"/>
      <c r="JVG22" s="2"/>
      <c r="JVH22" s="2"/>
      <c r="JVI22" s="2"/>
      <c r="JVJ22" s="2"/>
      <c r="JVK22" s="2"/>
      <c r="JVL22" s="2"/>
      <c r="JVM22" s="2"/>
      <c r="JVN22" s="2"/>
      <c r="JVO22" s="2"/>
      <c r="JVP22" s="2"/>
      <c r="JVQ22" s="2"/>
      <c r="JVR22" s="2"/>
      <c r="JVS22" s="2"/>
      <c r="JVT22" s="2"/>
      <c r="JVU22" s="2"/>
      <c r="JVV22" s="2"/>
      <c r="JVW22" s="2"/>
      <c r="JVX22" s="2"/>
      <c r="JVY22" s="2"/>
      <c r="JVZ22" s="2"/>
      <c r="JWA22" s="2"/>
      <c r="JWB22" s="2"/>
      <c r="JWC22" s="2"/>
      <c r="JWD22" s="2"/>
      <c r="JWE22" s="2"/>
      <c r="JWF22" s="2"/>
      <c r="JWG22" s="2"/>
      <c r="JWH22" s="2"/>
      <c r="JWI22" s="2"/>
      <c r="JWJ22" s="2"/>
      <c r="JWK22" s="2"/>
      <c r="JWL22" s="2"/>
      <c r="JWM22" s="2"/>
      <c r="JWN22" s="2"/>
      <c r="JWO22" s="2"/>
      <c r="JWP22" s="2"/>
      <c r="JWQ22" s="2"/>
      <c r="JWR22" s="2"/>
      <c r="JWS22" s="2"/>
      <c r="JWT22" s="2"/>
      <c r="JWU22" s="2"/>
      <c r="JWV22" s="2"/>
      <c r="JWW22" s="2"/>
      <c r="JWX22" s="2"/>
      <c r="JWY22" s="2"/>
      <c r="JWZ22" s="2"/>
      <c r="JXA22" s="2"/>
      <c r="JXB22" s="2"/>
      <c r="JXC22" s="2"/>
      <c r="JXD22" s="2"/>
      <c r="JXE22" s="2"/>
      <c r="JXF22" s="2"/>
      <c r="JXG22" s="2"/>
      <c r="JXH22" s="2"/>
      <c r="JXI22" s="2"/>
      <c r="JXJ22" s="2"/>
      <c r="JXK22" s="2"/>
      <c r="JXL22" s="2"/>
      <c r="JXM22" s="2"/>
      <c r="JXN22" s="2"/>
      <c r="JXO22" s="2"/>
      <c r="JXP22" s="2"/>
      <c r="JXQ22" s="2"/>
      <c r="JXR22" s="2"/>
      <c r="JXS22" s="2"/>
      <c r="JXT22" s="2"/>
      <c r="JXU22" s="2"/>
      <c r="JXV22" s="2"/>
      <c r="JXW22" s="2"/>
      <c r="JXX22" s="2"/>
      <c r="JXY22" s="2"/>
      <c r="JXZ22" s="2"/>
      <c r="JYA22" s="2"/>
      <c r="JYB22" s="2"/>
      <c r="JYC22" s="2"/>
      <c r="JYD22" s="2"/>
      <c r="JYE22" s="2"/>
      <c r="JYF22" s="2"/>
      <c r="JYG22" s="2"/>
      <c r="JYH22" s="2"/>
      <c r="JYI22" s="2"/>
      <c r="JYJ22" s="2"/>
      <c r="JYK22" s="2"/>
      <c r="JYL22" s="2"/>
      <c r="JYM22" s="2"/>
      <c r="JYN22" s="2"/>
      <c r="JYO22" s="2"/>
      <c r="JYP22" s="2"/>
      <c r="JYQ22" s="2"/>
      <c r="JYR22" s="2"/>
      <c r="JYS22" s="2"/>
      <c r="JYT22" s="2"/>
      <c r="JYU22" s="2"/>
      <c r="JYV22" s="2"/>
      <c r="JYW22" s="2"/>
      <c r="JYX22" s="2"/>
      <c r="JYY22" s="2"/>
      <c r="JYZ22" s="2"/>
      <c r="JZA22" s="2"/>
      <c r="JZB22" s="2"/>
      <c r="JZC22" s="2"/>
      <c r="JZD22" s="2"/>
      <c r="JZE22" s="2"/>
      <c r="JZF22" s="2"/>
      <c r="JZG22" s="2"/>
      <c r="JZH22" s="2"/>
      <c r="JZI22" s="2"/>
      <c r="JZJ22" s="2"/>
      <c r="JZK22" s="2"/>
      <c r="JZL22" s="2"/>
      <c r="JZM22" s="2"/>
      <c r="JZN22" s="2"/>
      <c r="JZO22" s="2"/>
      <c r="JZP22" s="2"/>
      <c r="JZQ22" s="2"/>
      <c r="JZR22" s="2"/>
      <c r="JZS22" s="2"/>
      <c r="JZT22" s="2"/>
      <c r="JZU22" s="2"/>
      <c r="JZV22" s="2"/>
      <c r="JZW22" s="2"/>
      <c r="JZX22" s="2"/>
      <c r="JZY22" s="2"/>
      <c r="JZZ22" s="2"/>
      <c r="KAA22" s="2"/>
      <c r="KAB22" s="2"/>
      <c r="KAC22" s="2"/>
      <c r="KAD22" s="2"/>
      <c r="KAE22" s="2"/>
      <c r="KAF22" s="2"/>
      <c r="KAG22" s="2"/>
      <c r="KAH22" s="2"/>
      <c r="KAI22" s="2"/>
      <c r="KAJ22" s="2"/>
      <c r="KAK22" s="2"/>
      <c r="KAL22" s="2"/>
      <c r="KAM22" s="2"/>
      <c r="KAN22" s="2"/>
      <c r="KAO22" s="2"/>
      <c r="KAP22" s="2"/>
      <c r="KAQ22" s="2"/>
      <c r="KAR22" s="2"/>
      <c r="KAS22" s="2"/>
      <c r="KAT22" s="2"/>
      <c r="KAU22" s="2"/>
      <c r="KAV22" s="2"/>
      <c r="KAW22" s="2"/>
      <c r="KAX22" s="2"/>
      <c r="KAY22" s="2"/>
      <c r="KAZ22" s="2"/>
      <c r="KBA22" s="2"/>
      <c r="KBB22" s="2"/>
      <c r="KBC22" s="2"/>
      <c r="KBD22" s="2"/>
      <c r="KBE22" s="2"/>
      <c r="KBF22" s="2"/>
      <c r="KBG22" s="2"/>
      <c r="KBH22" s="2"/>
      <c r="KBI22" s="2"/>
      <c r="KBJ22" s="2"/>
      <c r="KBK22" s="2"/>
      <c r="KBL22" s="2"/>
      <c r="KBM22" s="2"/>
      <c r="KBN22" s="2"/>
      <c r="KBO22" s="2"/>
      <c r="KBP22" s="2"/>
      <c r="KBQ22" s="2"/>
      <c r="KBR22" s="2"/>
      <c r="KBS22" s="2"/>
      <c r="KBT22" s="2"/>
      <c r="KBU22" s="2"/>
      <c r="KBV22" s="2"/>
      <c r="KBW22" s="2"/>
      <c r="KBX22" s="2"/>
      <c r="KBY22" s="2"/>
      <c r="KBZ22" s="2"/>
      <c r="KCA22" s="2"/>
      <c r="KCB22" s="2"/>
      <c r="KCC22" s="2"/>
      <c r="KCD22" s="2"/>
      <c r="KCE22" s="2"/>
      <c r="KCF22" s="2"/>
      <c r="KCG22" s="2"/>
      <c r="KCH22" s="2"/>
      <c r="KCI22" s="2"/>
      <c r="KCJ22" s="2"/>
      <c r="KCK22" s="2"/>
      <c r="KCL22" s="2"/>
      <c r="KCM22" s="2"/>
      <c r="KCN22" s="2"/>
      <c r="KCO22" s="2"/>
      <c r="KCP22" s="2"/>
      <c r="KCQ22" s="2"/>
      <c r="KCR22" s="2"/>
      <c r="KCS22" s="2"/>
      <c r="KCT22" s="2"/>
      <c r="KCU22" s="2"/>
      <c r="KCV22" s="2"/>
      <c r="KCW22" s="2"/>
      <c r="KCX22" s="2"/>
      <c r="KCY22" s="2"/>
      <c r="KCZ22" s="2"/>
      <c r="KDA22" s="2"/>
      <c r="KDB22" s="2"/>
      <c r="KDC22" s="2"/>
      <c r="KDD22" s="2"/>
      <c r="KDE22" s="2"/>
      <c r="KDF22" s="2"/>
      <c r="KDG22" s="2"/>
      <c r="KDH22" s="2"/>
      <c r="KDI22" s="2"/>
      <c r="KDJ22" s="2"/>
      <c r="KDK22" s="2"/>
      <c r="KDL22" s="2"/>
      <c r="KDM22" s="2"/>
      <c r="KDN22" s="2"/>
      <c r="KDO22" s="2"/>
      <c r="KDP22" s="2"/>
      <c r="KDQ22" s="2"/>
      <c r="KDR22" s="2"/>
      <c r="KDS22" s="2"/>
      <c r="KDT22" s="2"/>
      <c r="KDU22" s="2"/>
      <c r="KDV22" s="2"/>
      <c r="KDW22" s="2"/>
      <c r="KDX22" s="2"/>
      <c r="KDY22" s="2"/>
      <c r="KDZ22" s="2"/>
      <c r="KEA22" s="2"/>
      <c r="KEB22" s="2"/>
      <c r="KEC22" s="2"/>
      <c r="KED22" s="2"/>
      <c r="KEE22" s="2"/>
      <c r="KEF22" s="2"/>
      <c r="KEG22" s="2"/>
      <c r="KEH22" s="2"/>
      <c r="KEI22" s="2"/>
      <c r="KEJ22" s="2"/>
      <c r="KEK22" s="2"/>
      <c r="KEL22" s="2"/>
      <c r="KEM22" s="2"/>
      <c r="KEN22" s="2"/>
      <c r="KEO22" s="2"/>
      <c r="KEP22" s="2"/>
      <c r="KEQ22" s="2"/>
      <c r="KER22" s="2"/>
      <c r="KES22" s="2"/>
      <c r="KET22" s="2"/>
      <c r="KEU22" s="2"/>
      <c r="KEV22" s="2"/>
      <c r="KEW22" s="2"/>
      <c r="KEX22" s="2"/>
      <c r="KEY22" s="2"/>
      <c r="KEZ22" s="2"/>
      <c r="KFA22" s="2"/>
      <c r="KFB22" s="2"/>
      <c r="KFC22" s="2"/>
      <c r="KFD22" s="2"/>
      <c r="KFE22" s="2"/>
      <c r="KFF22" s="2"/>
      <c r="KFG22" s="2"/>
      <c r="KFH22" s="2"/>
      <c r="KFI22" s="2"/>
      <c r="KFJ22" s="2"/>
      <c r="KFK22" s="2"/>
      <c r="KFL22" s="2"/>
      <c r="KFM22" s="2"/>
      <c r="KFN22" s="2"/>
      <c r="KFO22" s="2"/>
      <c r="KFP22" s="2"/>
      <c r="KFQ22" s="2"/>
      <c r="KFR22" s="2"/>
      <c r="KFS22" s="2"/>
      <c r="KFT22" s="2"/>
      <c r="KFU22" s="2"/>
      <c r="KFV22" s="2"/>
      <c r="KFW22" s="2"/>
      <c r="KFX22" s="2"/>
      <c r="KFY22" s="2"/>
      <c r="KFZ22" s="2"/>
      <c r="KGA22" s="2"/>
      <c r="KGB22" s="2"/>
      <c r="KGC22" s="2"/>
      <c r="KGD22" s="2"/>
      <c r="KGE22" s="2"/>
      <c r="KGF22" s="2"/>
      <c r="KGG22" s="2"/>
      <c r="KGH22" s="2"/>
      <c r="KGI22" s="2"/>
      <c r="KGJ22" s="2"/>
      <c r="KGK22" s="2"/>
      <c r="KGL22" s="2"/>
      <c r="KGM22" s="2"/>
      <c r="KGN22" s="2"/>
      <c r="KGO22" s="2"/>
      <c r="KGP22" s="2"/>
      <c r="KGQ22" s="2"/>
      <c r="KGR22" s="2"/>
      <c r="KGS22" s="2"/>
      <c r="KGT22" s="2"/>
      <c r="KGU22" s="2"/>
      <c r="KGV22" s="2"/>
      <c r="KGW22" s="2"/>
      <c r="KGX22" s="2"/>
      <c r="KGY22" s="2"/>
      <c r="KGZ22" s="2"/>
      <c r="KHA22" s="2"/>
      <c r="KHB22" s="2"/>
      <c r="KHC22" s="2"/>
      <c r="KHD22" s="2"/>
      <c r="KHE22" s="2"/>
      <c r="KHF22" s="2"/>
      <c r="KHG22" s="2"/>
      <c r="KHH22" s="2"/>
      <c r="KHI22" s="2"/>
      <c r="KHJ22" s="2"/>
      <c r="KHK22" s="2"/>
      <c r="KHL22" s="2"/>
      <c r="KHM22" s="2"/>
      <c r="KHN22" s="2"/>
      <c r="KHO22" s="2"/>
      <c r="KHP22" s="2"/>
      <c r="KHQ22" s="2"/>
      <c r="KHR22" s="2"/>
      <c r="KHS22" s="2"/>
      <c r="KHT22" s="2"/>
      <c r="KHU22" s="2"/>
      <c r="KHV22" s="2"/>
      <c r="KHW22" s="2"/>
      <c r="KHX22" s="2"/>
      <c r="KHY22" s="2"/>
      <c r="KHZ22" s="2"/>
      <c r="KIA22" s="2"/>
      <c r="KIB22" s="2"/>
      <c r="KIC22" s="2"/>
      <c r="KID22" s="2"/>
      <c r="KIE22" s="2"/>
      <c r="KIF22" s="2"/>
      <c r="KIG22" s="2"/>
      <c r="KIH22" s="2"/>
      <c r="KII22" s="2"/>
      <c r="KIJ22" s="2"/>
      <c r="KIK22" s="2"/>
      <c r="KIL22" s="2"/>
      <c r="KIM22" s="2"/>
      <c r="KIN22" s="2"/>
      <c r="KIO22" s="2"/>
      <c r="KIP22" s="2"/>
      <c r="KIQ22" s="2"/>
      <c r="KIR22" s="2"/>
      <c r="KIS22" s="2"/>
      <c r="KIT22" s="2"/>
      <c r="KIU22" s="2"/>
      <c r="KIV22" s="2"/>
      <c r="KIW22" s="2"/>
      <c r="KIX22" s="2"/>
      <c r="KIY22" s="2"/>
      <c r="KIZ22" s="2"/>
      <c r="KJA22" s="2"/>
      <c r="KJB22" s="2"/>
      <c r="KJC22" s="2"/>
      <c r="KJD22" s="2"/>
      <c r="KJE22" s="2"/>
      <c r="KJF22" s="2"/>
      <c r="KJG22" s="2"/>
      <c r="KJH22" s="2"/>
      <c r="KJI22" s="2"/>
      <c r="KJJ22" s="2"/>
      <c r="KJK22" s="2"/>
      <c r="KJL22" s="2"/>
      <c r="KJM22" s="2"/>
      <c r="KJN22" s="2"/>
      <c r="KJO22" s="2"/>
      <c r="KJP22" s="2"/>
      <c r="KJQ22" s="2"/>
      <c r="KJR22" s="2"/>
      <c r="KJS22" s="2"/>
      <c r="KJT22" s="2"/>
      <c r="KJU22" s="2"/>
      <c r="KJV22" s="2"/>
      <c r="KJW22" s="2"/>
      <c r="KJX22" s="2"/>
      <c r="KJY22" s="2"/>
      <c r="KJZ22" s="2"/>
      <c r="KKA22" s="2"/>
      <c r="KKB22" s="2"/>
      <c r="KKC22" s="2"/>
      <c r="KKD22" s="2"/>
      <c r="KKE22" s="2"/>
      <c r="KKF22" s="2"/>
      <c r="KKG22" s="2"/>
      <c r="KKH22" s="2"/>
      <c r="KKI22" s="2"/>
      <c r="KKJ22" s="2"/>
      <c r="KKK22" s="2"/>
      <c r="KKL22" s="2"/>
      <c r="KKM22" s="2"/>
      <c r="KKN22" s="2"/>
      <c r="KKO22" s="2"/>
      <c r="KKP22" s="2"/>
      <c r="KKQ22" s="2"/>
      <c r="KKR22" s="2"/>
      <c r="KKS22" s="2"/>
      <c r="KKT22" s="2"/>
      <c r="KKU22" s="2"/>
      <c r="KKV22" s="2"/>
      <c r="KKW22" s="2"/>
      <c r="KKX22" s="2"/>
      <c r="KKY22" s="2"/>
      <c r="KKZ22" s="2"/>
      <c r="KLA22" s="2"/>
      <c r="KLB22" s="2"/>
      <c r="KLC22" s="2"/>
      <c r="KLD22" s="2"/>
      <c r="KLE22" s="2"/>
      <c r="KLF22" s="2"/>
      <c r="KLG22" s="2"/>
      <c r="KLH22" s="2"/>
      <c r="KLI22" s="2"/>
      <c r="KLJ22" s="2"/>
      <c r="KLK22" s="2"/>
      <c r="KLL22" s="2"/>
      <c r="KLM22" s="2"/>
      <c r="KLN22" s="2"/>
      <c r="KLO22" s="2"/>
      <c r="KLP22" s="2"/>
      <c r="KLQ22" s="2"/>
      <c r="KLR22" s="2"/>
      <c r="KLS22" s="2"/>
      <c r="KLT22" s="2"/>
      <c r="KLU22" s="2"/>
      <c r="KLV22" s="2"/>
      <c r="KLW22" s="2"/>
      <c r="KLX22" s="2"/>
      <c r="KLY22" s="2"/>
      <c r="KLZ22" s="2"/>
      <c r="KMA22" s="2"/>
      <c r="KMB22" s="2"/>
      <c r="KMC22" s="2"/>
      <c r="KMD22" s="2"/>
      <c r="KME22" s="2"/>
      <c r="KMF22" s="2"/>
      <c r="KMG22" s="2"/>
      <c r="KMH22" s="2"/>
      <c r="KMI22" s="2"/>
      <c r="KMJ22" s="2"/>
      <c r="KMK22" s="2"/>
      <c r="KML22" s="2"/>
      <c r="KMM22" s="2"/>
      <c r="KMN22" s="2"/>
      <c r="KMO22" s="2"/>
      <c r="KMP22" s="2"/>
      <c r="KMQ22" s="2"/>
      <c r="KMR22" s="2"/>
      <c r="KMS22" s="2"/>
      <c r="KMT22" s="2"/>
      <c r="KMU22" s="2"/>
      <c r="KMV22" s="2"/>
      <c r="KMW22" s="2"/>
      <c r="KMX22" s="2"/>
      <c r="KMY22" s="2"/>
      <c r="KMZ22" s="2"/>
      <c r="KNA22" s="2"/>
      <c r="KNB22" s="2"/>
      <c r="KNC22" s="2"/>
      <c r="KND22" s="2"/>
      <c r="KNE22" s="2"/>
      <c r="KNF22" s="2"/>
      <c r="KNG22" s="2"/>
      <c r="KNH22" s="2"/>
      <c r="KNI22" s="2"/>
      <c r="KNJ22" s="2"/>
      <c r="KNK22" s="2"/>
      <c r="KNL22" s="2"/>
      <c r="KNM22" s="2"/>
      <c r="KNN22" s="2"/>
      <c r="KNO22" s="2"/>
      <c r="KNP22" s="2"/>
      <c r="KNQ22" s="2"/>
      <c r="KNR22" s="2"/>
      <c r="KNS22" s="2"/>
      <c r="KNT22" s="2"/>
      <c r="KNU22" s="2"/>
      <c r="KNV22" s="2"/>
      <c r="KNW22" s="2"/>
      <c r="KNX22" s="2"/>
      <c r="KNY22" s="2"/>
      <c r="KNZ22" s="2"/>
      <c r="KOA22" s="2"/>
      <c r="KOB22" s="2"/>
      <c r="KOC22" s="2"/>
      <c r="KOD22" s="2"/>
      <c r="KOE22" s="2"/>
      <c r="KOF22" s="2"/>
      <c r="KOG22" s="2"/>
      <c r="KOH22" s="2"/>
      <c r="KOI22" s="2"/>
      <c r="KOJ22" s="2"/>
      <c r="KOK22" s="2"/>
      <c r="KOL22" s="2"/>
      <c r="KOM22" s="2"/>
      <c r="KON22" s="2"/>
      <c r="KOO22" s="2"/>
      <c r="KOP22" s="2"/>
      <c r="KOQ22" s="2"/>
      <c r="KOR22" s="2"/>
      <c r="KOS22" s="2"/>
      <c r="KOT22" s="2"/>
      <c r="KOU22" s="2"/>
      <c r="KOV22" s="2"/>
      <c r="KOW22" s="2"/>
      <c r="KOX22" s="2"/>
      <c r="KOY22" s="2"/>
      <c r="KOZ22" s="2"/>
      <c r="KPA22" s="2"/>
      <c r="KPB22" s="2"/>
      <c r="KPC22" s="2"/>
      <c r="KPD22" s="2"/>
      <c r="KPE22" s="2"/>
      <c r="KPF22" s="2"/>
      <c r="KPG22" s="2"/>
      <c r="KPH22" s="2"/>
      <c r="KPI22" s="2"/>
      <c r="KPJ22" s="2"/>
      <c r="KPK22" s="2"/>
      <c r="KPL22" s="2"/>
      <c r="KPM22" s="2"/>
      <c r="KPN22" s="2"/>
      <c r="KPO22" s="2"/>
      <c r="KPP22" s="2"/>
      <c r="KPQ22" s="2"/>
      <c r="KPR22" s="2"/>
      <c r="KPS22" s="2"/>
      <c r="KPT22" s="2"/>
      <c r="KPU22" s="2"/>
      <c r="KPV22" s="2"/>
      <c r="KPW22" s="2"/>
      <c r="KPX22" s="2"/>
      <c r="KPY22" s="2"/>
      <c r="KPZ22" s="2"/>
      <c r="KQA22" s="2"/>
      <c r="KQB22" s="2"/>
      <c r="KQC22" s="2"/>
      <c r="KQD22" s="2"/>
      <c r="KQE22" s="2"/>
      <c r="KQF22" s="2"/>
      <c r="KQG22" s="2"/>
      <c r="KQH22" s="2"/>
      <c r="KQI22" s="2"/>
      <c r="KQJ22" s="2"/>
      <c r="KQK22" s="2"/>
      <c r="KQL22" s="2"/>
      <c r="KQM22" s="2"/>
      <c r="KQN22" s="2"/>
      <c r="KQO22" s="2"/>
      <c r="KQP22" s="2"/>
      <c r="KQQ22" s="2"/>
      <c r="KQR22" s="2"/>
      <c r="KQS22" s="2"/>
      <c r="KQT22" s="2"/>
      <c r="KQU22" s="2"/>
      <c r="KQV22" s="2"/>
      <c r="KQW22" s="2"/>
      <c r="KQX22" s="2"/>
      <c r="KQY22" s="2"/>
      <c r="KQZ22" s="2"/>
      <c r="KRA22" s="2"/>
      <c r="KRB22" s="2"/>
      <c r="KRC22" s="2"/>
      <c r="KRD22" s="2"/>
      <c r="KRE22" s="2"/>
      <c r="KRF22" s="2"/>
      <c r="KRG22" s="2"/>
      <c r="KRH22" s="2"/>
      <c r="KRI22" s="2"/>
      <c r="KRJ22" s="2"/>
      <c r="KRK22" s="2"/>
      <c r="KRL22" s="2"/>
      <c r="KRM22" s="2"/>
      <c r="KRN22" s="2"/>
      <c r="KRO22" s="2"/>
      <c r="KRP22" s="2"/>
      <c r="KRQ22" s="2"/>
      <c r="KRR22" s="2"/>
      <c r="KRS22" s="2"/>
      <c r="KRT22" s="2"/>
      <c r="KRU22" s="2"/>
      <c r="KRV22" s="2"/>
      <c r="KRW22" s="2"/>
      <c r="KRX22" s="2"/>
      <c r="KRY22" s="2"/>
      <c r="KRZ22" s="2"/>
      <c r="KSA22" s="2"/>
      <c r="KSB22" s="2"/>
      <c r="KSC22" s="2"/>
      <c r="KSD22" s="2"/>
      <c r="KSE22" s="2"/>
      <c r="KSF22" s="2"/>
      <c r="KSG22" s="2"/>
      <c r="KSH22" s="2"/>
      <c r="KSI22" s="2"/>
      <c r="KSJ22" s="2"/>
      <c r="KSK22" s="2"/>
      <c r="KSL22" s="2"/>
      <c r="KSM22" s="2"/>
      <c r="KSN22" s="2"/>
      <c r="KSO22" s="2"/>
      <c r="KSP22" s="2"/>
      <c r="KSQ22" s="2"/>
      <c r="KSR22" s="2"/>
      <c r="KSS22" s="2"/>
      <c r="KST22" s="2"/>
      <c r="KSU22" s="2"/>
      <c r="KSV22" s="2"/>
      <c r="KSW22" s="2"/>
      <c r="KSX22" s="2"/>
      <c r="KSY22" s="2"/>
      <c r="KSZ22" s="2"/>
      <c r="KTA22" s="2"/>
      <c r="KTB22" s="2"/>
      <c r="KTC22" s="2"/>
      <c r="KTD22" s="2"/>
      <c r="KTE22" s="2"/>
      <c r="KTF22" s="2"/>
      <c r="KTG22" s="2"/>
      <c r="KTH22" s="2"/>
      <c r="KTI22" s="2"/>
      <c r="KTJ22" s="2"/>
      <c r="KTK22" s="2"/>
      <c r="KTL22" s="2"/>
      <c r="KTM22" s="2"/>
      <c r="KTN22" s="2"/>
      <c r="KTO22" s="2"/>
      <c r="KTP22" s="2"/>
      <c r="KTQ22" s="2"/>
      <c r="KTR22" s="2"/>
      <c r="KTS22" s="2"/>
      <c r="KTT22" s="2"/>
      <c r="KTU22" s="2"/>
      <c r="KTV22" s="2"/>
      <c r="KTW22" s="2"/>
      <c r="KTX22" s="2"/>
      <c r="KTY22" s="2"/>
      <c r="KTZ22" s="2"/>
      <c r="KUA22" s="2"/>
      <c r="KUB22" s="2"/>
      <c r="KUC22" s="2"/>
      <c r="KUD22" s="2"/>
      <c r="KUE22" s="2"/>
      <c r="KUF22" s="2"/>
      <c r="KUG22" s="2"/>
      <c r="KUH22" s="2"/>
      <c r="KUI22" s="2"/>
      <c r="KUJ22" s="2"/>
      <c r="KUK22" s="2"/>
      <c r="KUL22" s="2"/>
      <c r="KUM22" s="2"/>
      <c r="KUN22" s="2"/>
      <c r="KUO22" s="2"/>
      <c r="KUP22" s="2"/>
      <c r="KUQ22" s="2"/>
      <c r="KUR22" s="2"/>
      <c r="KUS22" s="2"/>
      <c r="KUT22" s="2"/>
      <c r="KUU22" s="2"/>
      <c r="KUV22" s="2"/>
      <c r="KUW22" s="2"/>
      <c r="KUX22" s="2"/>
      <c r="KUY22" s="2"/>
      <c r="KUZ22" s="2"/>
      <c r="KVA22" s="2"/>
      <c r="KVB22" s="2"/>
      <c r="KVC22" s="2"/>
      <c r="KVD22" s="2"/>
      <c r="KVE22" s="2"/>
      <c r="KVF22" s="2"/>
      <c r="KVG22" s="2"/>
      <c r="KVH22" s="2"/>
      <c r="KVI22" s="2"/>
      <c r="KVJ22" s="2"/>
      <c r="KVK22" s="2"/>
      <c r="KVL22" s="2"/>
      <c r="KVM22" s="2"/>
      <c r="KVN22" s="2"/>
      <c r="KVO22" s="2"/>
      <c r="KVP22" s="2"/>
      <c r="KVQ22" s="2"/>
      <c r="KVR22" s="2"/>
      <c r="KVS22" s="2"/>
      <c r="KVT22" s="2"/>
      <c r="KVU22" s="2"/>
      <c r="KVV22" s="2"/>
      <c r="KVW22" s="2"/>
      <c r="KVX22" s="2"/>
      <c r="KVY22" s="2"/>
      <c r="KVZ22" s="2"/>
      <c r="KWA22" s="2"/>
      <c r="KWB22" s="2"/>
      <c r="KWC22" s="2"/>
      <c r="KWD22" s="2"/>
      <c r="KWE22" s="2"/>
      <c r="KWF22" s="2"/>
      <c r="KWG22" s="2"/>
      <c r="KWH22" s="2"/>
      <c r="KWI22" s="2"/>
      <c r="KWJ22" s="2"/>
      <c r="KWK22" s="2"/>
      <c r="KWL22" s="2"/>
      <c r="KWM22" s="2"/>
      <c r="KWN22" s="2"/>
      <c r="KWO22" s="2"/>
      <c r="KWP22" s="2"/>
      <c r="KWQ22" s="2"/>
      <c r="KWR22" s="2"/>
      <c r="KWS22" s="2"/>
      <c r="KWT22" s="2"/>
      <c r="KWU22" s="2"/>
      <c r="KWV22" s="2"/>
      <c r="KWW22" s="2"/>
      <c r="KWX22" s="2"/>
      <c r="KWY22" s="2"/>
      <c r="KWZ22" s="2"/>
      <c r="KXA22" s="2"/>
      <c r="KXB22" s="2"/>
      <c r="KXC22" s="2"/>
      <c r="KXD22" s="2"/>
      <c r="KXE22" s="2"/>
      <c r="KXF22" s="2"/>
      <c r="KXG22" s="2"/>
      <c r="KXH22" s="2"/>
      <c r="KXI22" s="2"/>
      <c r="KXJ22" s="2"/>
      <c r="KXK22" s="2"/>
      <c r="KXL22" s="2"/>
      <c r="KXM22" s="2"/>
      <c r="KXN22" s="2"/>
      <c r="KXO22" s="2"/>
      <c r="KXP22" s="2"/>
      <c r="KXQ22" s="2"/>
      <c r="KXR22" s="2"/>
      <c r="KXS22" s="2"/>
      <c r="KXT22" s="2"/>
      <c r="KXU22" s="2"/>
      <c r="KXV22" s="2"/>
      <c r="KXW22" s="2"/>
      <c r="KXX22" s="2"/>
      <c r="KXY22" s="2"/>
      <c r="KXZ22" s="2"/>
      <c r="KYA22" s="2"/>
      <c r="KYB22" s="2"/>
      <c r="KYC22" s="2"/>
      <c r="KYD22" s="2"/>
      <c r="KYE22" s="2"/>
      <c r="KYF22" s="2"/>
      <c r="KYG22" s="2"/>
      <c r="KYH22" s="2"/>
      <c r="KYI22" s="2"/>
      <c r="KYJ22" s="2"/>
      <c r="KYK22" s="2"/>
      <c r="KYL22" s="2"/>
      <c r="KYM22" s="2"/>
      <c r="KYN22" s="2"/>
      <c r="KYO22" s="2"/>
      <c r="KYP22" s="2"/>
      <c r="KYQ22" s="2"/>
      <c r="KYR22" s="2"/>
      <c r="KYS22" s="2"/>
      <c r="KYT22" s="2"/>
      <c r="KYU22" s="2"/>
      <c r="KYV22" s="2"/>
      <c r="KYW22" s="2"/>
      <c r="KYX22" s="2"/>
      <c r="KYY22" s="2"/>
      <c r="KYZ22" s="2"/>
      <c r="KZA22" s="2"/>
      <c r="KZB22" s="2"/>
      <c r="KZC22" s="2"/>
      <c r="KZD22" s="2"/>
      <c r="KZE22" s="2"/>
      <c r="KZF22" s="2"/>
      <c r="KZG22" s="2"/>
      <c r="KZH22" s="2"/>
      <c r="KZI22" s="2"/>
      <c r="KZJ22" s="2"/>
      <c r="KZK22" s="2"/>
      <c r="KZL22" s="2"/>
      <c r="KZM22" s="2"/>
      <c r="KZN22" s="2"/>
      <c r="KZO22" s="2"/>
      <c r="KZP22" s="2"/>
      <c r="KZQ22" s="2"/>
      <c r="KZR22" s="2"/>
      <c r="KZS22" s="2"/>
      <c r="KZT22" s="2"/>
      <c r="KZU22" s="2"/>
      <c r="KZV22" s="2"/>
      <c r="KZW22" s="2"/>
      <c r="KZX22" s="2"/>
      <c r="KZY22" s="2"/>
      <c r="KZZ22" s="2"/>
      <c r="LAA22" s="2"/>
      <c r="LAB22" s="2"/>
      <c r="LAC22" s="2"/>
      <c r="LAD22" s="2"/>
      <c r="LAE22" s="2"/>
      <c r="LAF22" s="2"/>
      <c r="LAG22" s="2"/>
      <c r="LAH22" s="2"/>
      <c r="LAI22" s="2"/>
      <c r="LAJ22" s="2"/>
      <c r="LAK22" s="2"/>
      <c r="LAL22" s="2"/>
      <c r="LAM22" s="2"/>
      <c r="LAN22" s="2"/>
      <c r="LAO22" s="2"/>
      <c r="LAP22" s="2"/>
      <c r="LAQ22" s="2"/>
      <c r="LAR22" s="2"/>
      <c r="LAS22" s="2"/>
      <c r="LAT22" s="2"/>
      <c r="LAU22" s="2"/>
      <c r="LAV22" s="2"/>
      <c r="LAW22" s="2"/>
      <c r="LAX22" s="2"/>
      <c r="LAY22" s="2"/>
      <c r="LAZ22" s="2"/>
      <c r="LBA22" s="2"/>
      <c r="LBB22" s="2"/>
      <c r="LBC22" s="2"/>
      <c r="LBD22" s="2"/>
      <c r="LBE22" s="2"/>
      <c r="LBF22" s="2"/>
      <c r="LBG22" s="2"/>
      <c r="LBH22" s="2"/>
      <c r="LBI22" s="2"/>
      <c r="LBJ22" s="2"/>
      <c r="LBK22" s="2"/>
      <c r="LBL22" s="2"/>
      <c r="LBM22" s="2"/>
      <c r="LBN22" s="2"/>
      <c r="LBO22" s="2"/>
      <c r="LBP22" s="2"/>
      <c r="LBQ22" s="2"/>
      <c r="LBR22" s="2"/>
      <c r="LBS22" s="2"/>
      <c r="LBT22" s="2"/>
      <c r="LBU22" s="2"/>
      <c r="LBV22" s="2"/>
      <c r="LBW22" s="2"/>
      <c r="LBX22" s="2"/>
      <c r="LBY22" s="2"/>
      <c r="LBZ22" s="2"/>
      <c r="LCA22" s="2"/>
      <c r="LCB22" s="2"/>
      <c r="LCC22" s="2"/>
      <c r="LCD22" s="2"/>
      <c r="LCE22" s="2"/>
      <c r="LCF22" s="2"/>
      <c r="LCG22" s="2"/>
      <c r="LCH22" s="2"/>
      <c r="LCI22" s="2"/>
      <c r="LCJ22" s="2"/>
      <c r="LCK22" s="2"/>
      <c r="LCL22" s="2"/>
      <c r="LCM22" s="2"/>
      <c r="LCN22" s="2"/>
      <c r="LCO22" s="2"/>
      <c r="LCP22" s="2"/>
      <c r="LCQ22" s="2"/>
      <c r="LCR22" s="2"/>
      <c r="LCS22" s="2"/>
      <c r="LCT22" s="2"/>
      <c r="LCU22" s="2"/>
      <c r="LCV22" s="2"/>
      <c r="LCW22" s="2"/>
      <c r="LCX22" s="2"/>
      <c r="LCY22" s="2"/>
      <c r="LCZ22" s="2"/>
      <c r="LDA22" s="2"/>
      <c r="LDB22" s="2"/>
      <c r="LDC22" s="2"/>
      <c r="LDD22" s="2"/>
      <c r="LDE22" s="2"/>
      <c r="LDF22" s="2"/>
      <c r="LDG22" s="2"/>
      <c r="LDH22" s="2"/>
      <c r="LDI22" s="2"/>
      <c r="LDJ22" s="2"/>
      <c r="LDK22" s="2"/>
      <c r="LDL22" s="2"/>
      <c r="LDM22" s="2"/>
      <c r="LDN22" s="2"/>
      <c r="LDO22" s="2"/>
      <c r="LDP22" s="2"/>
      <c r="LDQ22" s="2"/>
      <c r="LDR22" s="2"/>
      <c r="LDS22" s="2"/>
      <c r="LDT22" s="2"/>
      <c r="LDU22" s="2"/>
      <c r="LDV22" s="2"/>
      <c r="LDW22" s="2"/>
      <c r="LDX22" s="2"/>
      <c r="LDY22" s="2"/>
      <c r="LDZ22" s="2"/>
      <c r="LEA22" s="2"/>
      <c r="LEB22" s="2"/>
      <c r="LEC22" s="2"/>
      <c r="LED22" s="2"/>
      <c r="LEE22" s="2"/>
      <c r="LEF22" s="2"/>
      <c r="LEG22" s="2"/>
      <c r="LEH22" s="2"/>
      <c r="LEI22" s="2"/>
      <c r="LEJ22" s="2"/>
      <c r="LEK22" s="2"/>
      <c r="LEL22" s="2"/>
      <c r="LEM22" s="2"/>
      <c r="LEN22" s="2"/>
      <c r="LEO22" s="2"/>
      <c r="LEP22" s="2"/>
      <c r="LEQ22" s="2"/>
      <c r="LER22" s="2"/>
      <c r="LES22" s="2"/>
      <c r="LET22" s="2"/>
      <c r="LEU22" s="2"/>
      <c r="LEV22" s="2"/>
      <c r="LEW22" s="2"/>
      <c r="LEX22" s="2"/>
      <c r="LEY22" s="2"/>
      <c r="LEZ22" s="2"/>
      <c r="LFA22" s="2"/>
      <c r="LFB22" s="2"/>
      <c r="LFC22" s="2"/>
      <c r="LFD22" s="2"/>
      <c r="LFE22" s="2"/>
      <c r="LFF22" s="2"/>
      <c r="LFG22" s="2"/>
      <c r="LFH22" s="2"/>
      <c r="LFI22" s="2"/>
      <c r="LFJ22" s="2"/>
      <c r="LFK22" s="2"/>
      <c r="LFL22" s="2"/>
      <c r="LFM22" s="2"/>
      <c r="LFN22" s="2"/>
      <c r="LFO22" s="2"/>
      <c r="LFP22" s="2"/>
      <c r="LFQ22" s="2"/>
      <c r="LFR22" s="2"/>
      <c r="LFS22" s="2"/>
      <c r="LFT22" s="2"/>
      <c r="LFU22" s="2"/>
      <c r="LFV22" s="2"/>
      <c r="LFW22" s="2"/>
      <c r="LFX22" s="2"/>
      <c r="LFY22" s="2"/>
      <c r="LFZ22" s="2"/>
      <c r="LGA22" s="2"/>
      <c r="LGB22" s="2"/>
      <c r="LGC22" s="2"/>
      <c r="LGD22" s="2"/>
      <c r="LGE22" s="2"/>
      <c r="LGF22" s="2"/>
      <c r="LGG22" s="2"/>
      <c r="LGH22" s="2"/>
      <c r="LGI22" s="2"/>
      <c r="LGJ22" s="2"/>
      <c r="LGK22" s="2"/>
      <c r="LGL22" s="2"/>
      <c r="LGM22" s="2"/>
      <c r="LGN22" s="2"/>
      <c r="LGO22" s="2"/>
      <c r="LGP22" s="2"/>
      <c r="LGQ22" s="2"/>
      <c r="LGR22" s="2"/>
      <c r="LGS22" s="2"/>
      <c r="LGT22" s="2"/>
      <c r="LGU22" s="2"/>
      <c r="LGV22" s="2"/>
      <c r="LGW22" s="2"/>
      <c r="LGX22" s="2"/>
      <c r="LGY22" s="2"/>
      <c r="LGZ22" s="2"/>
      <c r="LHA22" s="2"/>
      <c r="LHB22" s="2"/>
      <c r="LHC22" s="2"/>
      <c r="LHD22" s="2"/>
      <c r="LHE22" s="2"/>
      <c r="LHF22" s="2"/>
      <c r="LHG22" s="2"/>
      <c r="LHH22" s="2"/>
      <c r="LHI22" s="2"/>
      <c r="LHJ22" s="2"/>
      <c r="LHK22" s="2"/>
      <c r="LHL22" s="2"/>
      <c r="LHM22" s="2"/>
      <c r="LHN22" s="2"/>
      <c r="LHO22" s="2"/>
      <c r="LHP22" s="2"/>
      <c r="LHQ22" s="2"/>
      <c r="LHR22" s="2"/>
      <c r="LHS22" s="2"/>
      <c r="LHT22" s="2"/>
      <c r="LHU22" s="2"/>
      <c r="LHV22" s="2"/>
      <c r="LHW22" s="2"/>
      <c r="LHX22" s="2"/>
      <c r="LHY22" s="2"/>
      <c r="LHZ22" s="2"/>
      <c r="LIA22" s="2"/>
      <c r="LIB22" s="2"/>
      <c r="LIC22" s="2"/>
      <c r="LID22" s="2"/>
      <c r="LIE22" s="2"/>
      <c r="LIF22" s="2"/>
      <c r="LIG22" s="2"/>
      <c r="LIH22" s="2"/>
      <c r="LII22" s="2"/>
      <c r="LIJ22" s="2"/>
      <c r="LIK22" s="2"/>
      <c r="LIL22" s="2"/>
      <c r="LIM22" s="2"/>
      <c r="LIN22" s="2"/>
      <c r="LIO22" s="2"/>
      <c r="LIP22" s="2"/>
      <c r="LIQ22" s="2"/>
      <c r="LIR22" s="2"/>
      <c r="LIS22" s="2"/>
      <c r="LIT22" s="2"/>
      <c r="LIU22" s="2"/>
      <c r="LIV22" s="2"/>
      <c r="LIW22" s="2"/>
      <c r="LIX22" s="2"/>
      <c r="LIY22" s="2"/>
      <c r="LIZ22" s="2"/>
      <c r="LJA22" s="2"/>
      <c r="LJB22" s="2"/>
      <c r="LJC22" s="2"/>
      <c r="LJD22" s="2"/>
      <c r="LJE22" s="2"/>
      <c r="LJF22" s="2"/>
      <c r="LJG22" s="2"/>
      <c r="LJH22" s="2"/>
      <c r="LJI22" s="2"/>
      <c r="LJJ22" s="2"/>
      <c r="LJK22" s="2"/>
      <c r="LJL22" s="2"/>
      <c r="LJM22" s="2"/>
      <c r="LJN22" s="2"/>
      <c r="LJO22" s="2"/>
      <c r="LJP22" s="2"/>
      <c r="LJQ22" s="2"/>
      <c r="LJR22" s="2"/>
      <c r="LJS22" s="2"/>
      <c r="LJT22" s="2"/>
      <c r="LJU22" s="2"/>
      <c r="LJV22" s="2"/>
      <c r="LJW22" s="2"/>
      <c r="LJX22" s="2"/>
      <c r="LJY22" s="2"/>
      <c r="LJZ22" s="2"/>
      <c r="LKA22" s="2"/>
      <c r="LKB22" s="2"/>
      <c r="LKC22" s="2"/>
      <c r="LKD22" s="2"/>
      <c r="LKE22" s="2"/>
      <c r="LKF22" s="2"/>
      <c r="LKG22" s="2"/>
      <c r="LKH22" s="2"/>
      <c r="LKI22" s="2"/>
      <c r="LKJ22" s="2"/>
      <c r="LKK22" s="2"/>
      <c r="LKL22" s="2"/>
      <c r="LKM22" s="2"/>
      <c r="LKN22" s="2"/>
      <c r="LKO22" s="2"/>
      <c r="LKP22" s="2"/>
      <c r="LKQ22" s="2"/>
      <c r="LKR22" s="2"/>
      <c r="LKS22" s="2"/>
      <c r="LKT22" s="2"/>
      <c r="LKU22" s="2"/>
      <c r="LKV22" s="2"/>
      <c r="LKW22" s="2"/>
      <c r="LKX22" s="2"/>
      <c r="LKY22" s="2"/>
      <c r="LKZ22" s="2"/>
      <c r="LLA22" s="2"/>
      <c r="LLB22" s="2"/>
      <c r="LLC22" s="2"/>
      <c r="LLD22" s="2"/>
      <c r="LLE22" s="2"/>
      <c r="LLF22" s="2"/>
      <c r="LLG22" s="2"/>
      <c r="LLH22" s="2"/>
      <c r="LLI22" s="2"/>
      <c r="LLJ22" s="2"/>
      <c r="LLK22" s="2"/>
      <c r="LLL22" s="2"/>
      <c r="LLM22" s="2"/>
      <c r="LLN22" s="2"/>
      <c r="LLO22" s="2"/>
      <c r="LLP22" s="2"/>
      <c r="LLQ22" s="2"/>
      <c r="LLR22" s="2"/>
      <c r="LLS22" s="2"/>
      <c r="LLT22" s="2"/>
      <c r="LLU22" s="2"/>
      <c r="LLV22" s="2"/>
      <c r="LLW22" s="2"/>
      <c r="LLX22" s="2"/>
      <c r="LLY22" s="2"/>
      <c r="LLZ22" s="2"/>
      <c r="LMA22" s="2"/>
      <c r="LMB22" s="2"/>
      <c r="LMC22" s="2"/>
      <c r="LMD22" s="2"/>
      <c r="LME22" s="2"/>
      <c r="LMF22" s="2"/>
      <c r="LMG22" s="2"/>
      <c r="LMH22" s="2"/>
      <c r="LMI22" s="2"/>
      <c r="LMJ22" s="2"/>
      <c r="LMK22" s="2"/>
      <c r="LML22" s="2"/>
      <c r="LMM22" s="2"/>
      <c r="LMN22" s="2"/>
      <c r="LMO22" s="2"/>
      <c r="LMP22" s="2"/>
      <c r="LMQ22" s="2"/>
      <c r="LMR22" s="2"/>
      <c r="LMS22" s="2"/>
      <c r="LMT22" s="2"/>
      <c r="LMU22" s="2"/>
      <c r="LMV22" s="2"/>
      <c r="LMW22" s="2"/>
      <c r="LMX22" s="2"/>
      <c r="LMY22" s="2"/>
      <c r="LMZ22" s="2"/>
      <c r="LNA22" s="2"/>
      <c r="LNB22" s="2"/>
      <c r="LNC22" s="2"/>
      <c r="LND22" s="2"/>
      <c r="LNE22" s="2"/>
      <c r="LNF22" s="2"/>
      <c r="LNG22" s="2"/>
      <c r="LNH22" s="2"/>
      <c r="LNI22" s="2"/>
      <c r="LNJ22" s="2"/>
      <c r="LNK22" s="2"/>
      <c r="LNL22" s="2"/>
      <c r="LNM22" s="2"/>
      <c r="LNN22" s="2"/>
      <c r="LNO22" s="2"/>
      <c r="LNP22" s="2"/>
      <c r="LNQ22" s="2"/>
      <c r="LNR22" s="2"/>
      <c r="LNS22" s="2"/>
      <c r="LNT22" s="2"/>
      <c r="LNU22" s="2"/>
      <c r="LNV22" s="2"/>
      <c r="LNW22" s="2"/>
      <c r="LNX22" s="2"/>
      <c r="LNY22" s="2"/>
      <c r="LNZ22" s="2"/>
      <c r="LOA22" s="2"/>
      <c r="LOB22" s="2"/>
      <c r="LOC22" s="2"/>
      <c r="LOD22" s="2"/>
      <c r="LOE22" s="2"/>
      <c r="LOF22" s="2"/>
      <c r="LOG22" s="2"/>
      <c r="LOH22" s="2"/>
      <c r="LOI22" s="2"/>
      <c r="LOJ22" s="2"/>
      <c r="LOK22" s="2"/>
      <c r="LOL22" s="2"/>
      <c r="LOM22" s="2"/>
      <c r="LON22" s="2"/>
      <c r="LOO22" s="2"/>
      <c r="LOP22" s="2"/>
      <c r="LOQ22" s="2"/>
      <c r="LOR22" s="2"/>
      <c r="LOS22" s="2"/>
      <c r="LOT22" s="2"/>
      <c r="LOU22" s="2"/>
      <c r="LOV22" s="2"/>
      <c r="LOW22" s="2"/>
      <c r="LOX22" s="2"/>
      <c r="LOY22" s="2"/>
      <c r="LOZ22" s="2"/>
      <c r="LPA22" s="2"/>
      <c r="LPB22" s="2"/>
      <c r="LPC22" s="2"/>
      <c r="LPD22" s="2"/>
      <c r="LPE22" s="2"/>
      <c r="LPF22" s="2"/>
      <c r="LPG22" s="2"/>
      <c r="LPH22" s="2"/>
      <c r="LPI22" s="2"/>
      <c r="LPJ22" s="2"/>
      <c r="LPK22" s="2"/>
      <c r="LPL22" s="2"/>
      <c r="LPM22" s="2"/>
      <c r="LPN22" s="2"/>
      <c r="LPO22" s="2"/>
      <c r="LPP22" s="2"/>
      <c r="LPQ22" s="2"/>
      <c r="LPR22" s="2"/>
      <c r="LPS22" s="2"/>
      <c r="LPT22" s="2"/>
      <c r="LPU22" s="2"/>
      <c r="LPV22" s="2"/>
      <c r="LPW22" s="2"/>
      <c r="LPX22" s="2"/>
      <c r="LPY22" s="2"/>
      <c r="LPZ22" s="2"/>
      <c r="LQA22" s="2"/>
      <c r="LQB22" s="2"/>
      <c r="LQC22" s="2"/>
      <c r="LQD22" s="2"/>
      <c r="LQE22" s="2"/>
      <c r="LQF22" s="2"/>
      <c r="LQG22" s="2"/>
      <c r="LQH22" s="2"/>
      <c r="LQI22" s="2"/>
      <c r="LQJ22" s="2"/>
      <c r="LQK22" s="2"/>
      <c r="LQL22" s="2"/>
      <c r="LQM22" s="2"/>
      <c r="LQN22" s="2"/>
      <c r="LQO22" s="2"/>
      <c r="LQP22" s="2"/>
      <c r="LQQ22" s="2"/>
      <c r="LQR22" s="2"/>
      <c r="LQS22" s="2"/>
      <c r="LQT22" s="2"/>
      <c r="LQU22" s="2"/>
      <c r="LQV22" s="2"/>
      <c r="LQW22" s="2"/>
      <c r="LQX22" s="2"/>
      <c r="LQY22" s="2"/>
      <c r="LQZ22" s="2"/>
      <c r="LRA22" s="2"/>
      <c r="LRB22" s="2"/>
      <c r="LRC22" s="2"/>
      <c r="LRD22" s="2"/>
      <c r="LRE22" s="2"/>
      <c r="LRF22" s="2"/>
      <c r="LRG22" s="2"/>
      <c r="LRH22" s="2"/>
      <c r="LRI22" s="2"/>
      <c r="LRJ22" s="2"/>
      <c r="LRK22" s="2"/>
      <c r="LRL22" s="2"/>
      <c r="LRM22" s="2"/>
      <c r="LRN22" s="2"/>
      <c r="LRO22" s="2"/>
      <c r="LRP22" s="2"/>
      <c r="LRQ22" s="2"/>
      <c r="LRR22" s="2"/>
      <c r="LRS22" s="2"/>
      <c r="LRT22" s="2"/>
      <c r="LRU22" s="2"/>
      <c r="LRV22" s="2"/>
      <c r="LRW22" s="2"/>
      <c r="LRX22" s="2"/>
      <c r="LRY22" s="2"/>
      <c r="LRZ22" s="2"/>
      <c r="LSA22" s="2"/>
      <c r="LSB22" s="2"/>
      <c r="LSC22" s="2"/>
      <c r="LSD22" s="2"/>
      <c r="LSE22" s="2"/>
      <c r="LSF22" s="2"/>
      <c r="LSG22" s="2"/>
      <c r="LSH22" s="2"/>
      <c r="LSI22" s="2"/>
      <c r="LSJ22" s="2"/>
      <c r="LSK22" s="2"/>
      <c r="LSL22" s="2"/>
      <c r="LSM22" s="2"/>
      <c r="LSN22" s="2"/>
      <c r="LSO22" s="2"/>
      <c r="LSP22" s="2"/>
      <c r="LSQ22" s="2"/>
      <c r="LSR22" s="2"/>
      <c r="LSS22" s="2"/>
      <c r="LST22" s="2"/>
      <c r="LSU22" s="2"/>
      <c r="LSV22" s="2"/>
      <c r="LSW22" s="2"/>
      <c r="LSX22" s="2"/>
      <c r="LSY22" s="2"/>
      <c r="LSZ22" s="2"/>
      <c r="LTA22" s="2"/>
      <c r="LTB22" s="2"/>
      <c r="LTC22" s="2"/>
      <c r="LTD22" s="2"/>
      <c r="LTE22" s="2"/>
      <c r="LTF22" s="2"/>
      <c r="LTG22" s="2"/>
      <c r="LTH22" s="2"/>
      <c r="LTI22" s="2"/>
      <c r="LTJ22" s="2"/>
      <c r="LTK22" s="2"/>
      <c r="LTL22" s="2"/>
      <c r="LTM22" s="2"/>
      <c r="LTN22" s="2"/>
      <c r="LTO22" s="2"/>
      <c r="LTP22" s="2"/>
      <c r="LTQ22" s="2"/>
      <c r="LTR22" s="2"/>
      <c r="LTS22" s="2"/>
      <c r="LTT22" s="2"/>
      <c r="LTU22" s="2"/>
      <c r="LTV22" s="2"/>
      <c r="LTW22" s="2"/>
      <c r="LTX22" s="2"/>
      <c r="LTY22" s="2"/>
      <c r="LTZ22" s="2"/>
      <c r="LUA22" s="2"/>
      <c r="LUB22" s="2"/>
      <c r="LUC22" s="2"/>
      <c r="LUD22" s="2"/>
      <c r="LUE22" s="2"/>
      <c r="LUF22" s="2"/>
      <c r="LUG22" s="2"/>
      <c r="LUH22" s="2"/>
      <c r="LUI22" s="2"/>
      <c r="LUJ22" s="2"/>
      <c r="LUK22" s="2"/>
      <c r="LUL22" s="2"/>
      <c r="LUM22" s="2"/>
      <c r="LUN22" s="2"/>
      <c r="LUO22" s="2"/>
      <c r="LUP22" s="2"/>
      <c r="LUQ22" s="2"/>
      <c r="LUR22" s="2"/>
      <c r="LUS22" s="2"/>
      <c r="LUT22" s="2"/>
      <c r="LUU22" s="2"/>
      <c r="LUV22" s="2"/>
      <c r="LUW22" s="2"/>
      <c r="LUX22" s="2"/>
      <c r="LUY22" s="2"/>
      <c r="LUZ22" s="2"/>
      <c r="LVA22" s="2"/>
      <c r="LVB22" s="2"/>
      <c r="LVC22" s="2"/>
      <c r="LVD22" s="2"/>
      <c r="LVE22" s="2"/>
      <c r="LVF22" s="2"/>
      <c r="LVG22" s="2"/>
      <c r="LVH22" s="2"/>
      <c r="LVI22" s="2"/>
      <c r="LVJ22" s="2"/>
      <c r="LVK22" s="2"/>
      <c r="LVL22" s="2"/>
      <c r="LVM22" s="2"/>
      <c r="LVN22" s="2"/>
      <c r="LVO22" s="2"/>
      <c r="LVP22" s="2"/>
      <c r="LVQ22" s="2"/>
      <c r="LVR22" s="2"/>
      <c r="LVS22" s="2"/>
      <c r="LVT22" s="2"/>
      <c r="LVU22" s="2"/>
      <c r="LVV22" s="2"/>
      <c r="LVW22" s="2"/>
      <c r="LVX22" s="2"/>
      <c r="LVY22" s="2"/>
      <c r="LVZ22" s="2"/>
      <c r="LWA22" s="2"/>
      <c r="LWB22" s="2"/>
      <c r="LWC22" s="2"/>
      <c r="LWD22" s="2"/>
      <c r="LWE22" s="2"/>
      <c r="LWF22" s="2"/>
      <c r="LWG22" s="2"/>
      <c r="LWH22" s="2"/>
      <c r="LWI22" s="2"/>
      <c r="LWJ22" s="2"/>
      <c r="LWK22" s="2"/>
      <c r="LWL22" s="2"/>
      <c r="LWM22" s="2"/>
      <c r="LWN22" s="2"/>
      <c r="LWO22" s="2"/>
      <c r="LWP22" s="2"/>
      <c r="LWQ22" s="2"/>
      <c r="LWR22" s="2"/>
      <c r="LWS22" s="2"/>
      <c r="LWT22" s="2"/>
      <c r="LWU22" s="2"/>
      <c r="LWV22" s="2"/>
      <c r="LWW22" s="2"/>
      <c r="LWX22" s="2"/>
      <c r="LWY22" s="2"/>
      <c r="LWZ22" s="2"/>
      <c r="LXA22" s="2"/>
      <c r="LXB22" s="2"/>
      <c r="LXC22" s="2"/>
      <c r="LXD22" s="2"/>
      <c r="LXE22" s="2"/>
      <c r="LXF22" s="2"/>
      <c r="LXG22" s="2"/>
      <c r="LXH22" s="2"/>
      <c r="LXI22" s="2"/>
      <c r="LXJ22" s="2"/>
      <c r="LXK22" s="2"/>
      <c r="LXL22" s="2"/>
      <c r="LXM22" s="2"/>
      <c r="LXN22" s="2"/>
      <c r="LXO22" s="2"/>
      <c r="LXP22" s="2"/>
      <c r="LXQ22" s="2"/>
      <c r="LXR22" s="2"/>
      <c r="LXS22" s="2"/>
      <c r="LXT22" s="2"/>
      <c r="LXU22" s="2"/>
      <c r="LXV22" s="2"/>
      <c r="LXW22" s="2"/>
      <c r="LXX22" s="2"/>
      <c r="LXY22" s="2"/>
      <c r="LXZ22" s="2"/>
      <c r="LYA22" s="2"/>
      <c r="LYB22" s="2"/>
      <c r="LYC22" s="2"/>
      <c r="LYD22" s="2"/>
      <c r="LYE22" s="2"/>
      <c r="LYF22" s="2"/>
      <c r="LYG22" s="2"/>
      <c r="LYH22" s="2"/>
      <c r="LYI22" s="2"/>
      <c r="LYJ22" s="2"/>
      <c r="LYK22" s="2"/>
      <c r="LYL22" s="2"/>
      <c r="LYM22" s="2"/>
      <c r="LYN22" s="2"/>
      <c r="LYO22" s="2"/>
      <c r="LYP22" s="2"/>
      <c r="LYQ22" s="2"/>
      <c r="LYR22" s="2"/>
      <c r="LYS22" s="2"/>
      <c r="LYT22" s="2"/>
      <c r="LYU22" s="2"/>
      <c r="LYV22" s="2"/>
      <c r="LYW22" s="2"/>
      <c r="LYX22" s="2"/>
      <c r="LYY22" s="2"/>
      <c r="LYZ22" s="2"/>
      <c r="LZA22" s="2"/>
      <c r="LZB22" s="2"/>
      <c r="LZC22" s="2"/>
      <c r="LZD22" s="2"/>
      <c r="LZE22" s="2"/>
      <c r="LZF22" s="2"/>
      <c r="LZG22" s="2"/>
      <c r="LZH22" s="2"/>
      <c r="LZI22" s="2"/>
      <c r="LZJ22" s="2"/>
      <c r="LZK22" s="2"/>
      <c r="LZL22" s="2"/>
      <c r="LZM22" s="2"/>
      <c r="LZN22" s="2"/>
      <c r="LZO22" s="2"/>
      <c r="LZP22" s="2"/>
      <c r="LZQ22" s="2"/>
      <c r="LZR22" s="2"/>
      <c r="LZS22" s="2"/>
      <c r="LZT22" s="2"/>
      <c r="LZU22" s="2"/>
      <c r="LZV22" s="2"/>
      <c r="LZW22" s="2"/>
      <c r="LZX22" s="2"/>
      <c r="LZY22" s="2"/>
      <c r="LZZ22" s="2"/>
      <c r="MAA22" s="2"/>
      <c r="MAB22" s="2"/>
      <c r="MAC22" s="2"/>
      <c r="MAD22" s="2"/>
      <c r="MAE22" s="2"/>
      <c r="MAF22" s="2"/>
      <c r="MAG22" s="2"/>
      <c r="MAH22" s="2"/>
      <c r="MAI22" s="2"/>
      <c r="MAJ22" s="2"/>
      <c r="MAK22" s="2"/>
      <c r="MAL22" s="2"/>
      <c r="MAM22" s="2"/>
      <c r="MAN22" s="2"/>
      <c r="MAO22" s="2"/>
      <c r="MAP22" s="2"/>
      <c r="MAQ22" s="2"/>
      <c r="MAR22" s="2"/>
      <c r="MAS22" s="2"/>
      <c r="MAT22" s="2"/>
      <c r="MAU22" s="2"/>
      <c r="MAV22" s="2"/>
      <c r="MAW22" s="2"/>
      <c r="MAX22" s="2"/>
      <c r="MAY22" s="2"/>
      <c r="MAZ22" s="2"/>
      <c r="MBA22" s="2"/>
      <c r="MBB22" s="2"/>
      <c r="MBC22" s="2"/>
      <c r="MBD22" s="2"/>
      <c r="MBE22" s="2"/>
      <c r="MBF22" s="2"/>
      <c r="MBG22" s="2"/>
      <c r="MBH22" s="2"/>
      <c r="MBI22" s="2"/>
      <c r="MBJ22" s="2"/>
      <c r="MBK22" s="2"/>
      <c r="MBL22" s="2"/>
      <c r="MBM22" s="2"/>
      <c r="MBN22" s="2"/>
      <c r="MBO22" s="2"/>
      <c r="MBP22" s="2"/>
      <c r="MBQ22" s="2"/>
      <c r="MBR22" s="2"/>
      <c r="MBS22" s="2"/>
      <c r="MBT22" s="2"/>
      <c r="MBU22" s="2"/>
      <c r="MBV22" s="2"/>
      <c r="MBW22" s="2"/>
      <c r="MBX22" s="2"/>
      <c r="MBY22" s="2"/>
      <c r="MBZ22" s="2"/>
      <c r="MCA22" s="2"/>
      <c r="MCB22" s="2"/>
      <c r="MCC22" s="2"/>
      <c r="MCD22" s="2"/>
      <c r="MCE22" s="2"/>
      <c r="MCF22" s="2"/>
      <c r="MCG22" s="2"/>
      <c r="MCH22" s="2"/>
      <c r="MCI22" s="2"/>
      <c r="MCJ22" s="2"/>
      <c r="MCK22" s="2"/>
      <c r="MCL22" s="2"/>
      <c r="MCM22" s="2"/>
      <c r="MCN22" s="2"/>
      <c r="MCO22" s="2"/>
      <c r="MCP22" s="2"/>
      <c r="MCQ22" s="2"/>
      <c r="MCR22" s="2"/>
      <c r="MCS22" s="2"/>
      <c r="MCT22" s="2"/>
      <c r="MCU22" s="2"/>
      <c r="MCV22" s="2"/>
      <c r="MCW22" s="2"/>
      <c r="MCX22" s="2"/>
      <c r="MCY22" s="2"/>
      <c r="MCZ22" s="2"/>
      <c r="MDA22" s="2"/>
      <c r="MDB22" s="2"/>
      <c r="MDC22" s="2"/>
      <c r="MDD22" s="2"/>
      <c r="MDE22" s="2"/>
      <c r="MDF22" s="2"/>
      <c r="MDG22" s="2"/>
      <c r="MDH22" s="2"/>
      <c r="MDI22" s="2"/>
      <c r="MDJ22" s="2"/>
      <c r="MDK22" s="2"/>
      <c r="MDL22" s="2"/>
      <c r="MDM22" s="2"/>
      <c r="MDN22" s="2"/>
      <c r="MDO22" s="2"/>
      <c r="MDP22" s="2"/>
      <c r="MDQ22" s="2"/>
      <c r="MDR22" s="2"/>
      <c r="MDS22" s="2"/>
      <c r="MDT22" s="2"/>
      <c r="MDU22" s="2"/>
      <c r="MDV22" s="2"/>
      <c r="MDW22" s="2"/>
      <c r="MDX22" s="2"/>
      <c r="MDY22" s="2"/>
      <c r="MDZ22" s="2"/>
      <c r="MEA22" s="2"/>
      <c r="MEB22" s="2"/>
      <c r="MEC22" s="2"/>
      <c r="MED22" s="2"/>
      <c r="MEE22" s="2"/>
      <c r="MEF22" s="2"/>
      <c r="MEG22" s="2"/>
      <c r="MEH22" s="2"/>
      <c r="MEI22" s="2"/>
      <c r="MEJ22" s="2"/>
      <c r="MEK22" s="2"/>
      <c r="MEL22" s="2"/>
      <c r="MEM22" s="2"/>
      <c r="MEN22" s="2"/>
      <c r="MEO22" s="2"/>
      <c r="MEP22" s="2"/>
      <c r="MEQ22" s="2"/>
      <c r="MER22" s="2"/>
      <c r="MES22" s="2"/>
      <c r="MET22" s="2"/>
      <c r="MEU22" s="2"/>
      <c r="MEV22" s="2"/>
      <c r="MEW22" s="2"/>
      <c r="MEX22" s="2"/>
      <c r="MEY22" s="2"/>
      <c r="MEZ22" s="2"/>
      <c r="MFA22" s="2"/>
      <c r="MFB22" s="2"/>
      <c r="MFC22" s="2"/>
      <c r="MFD22" s="2"/>
      <c r="MFE22" s="2"/>
      <c r="MFF22" s="2"/>
      <c r="MFG22" s="2"/>
      <c r="MFH22" s="2"/>
      <c r="MFI22" s="2"/>
      <c r="MFJ22" s="2"/>
      <c r="MFK22" s="2"/>
      <c r="MFL22" s="2"/>
      <c r="MFM22" s="2"/>
      <c r="MFN22" s="2"/>
      <c r="MFO22" s="2"/>
      <c r="MFP22" s="2"/>
      <c r="MFQ22" s="2"/>
      <c r="MFR22" s="2"/>
      <c r="MFS22" s="2"/>
      <c r="MFT22" s="2"/>
      <c r="MFU22" s="2"/>
      <c r="MFV22" s="2"/>
      <c r="MFW22" s="2"/>
      <c r="MFX22" s="2"/>
      <c r="MFY22" s="2"/>
      <c r="MFZ22" s="2"/>
      <c r="MGA22" s="2"/>
      <c r="MGB22" s="2"/>
      <c r="MGC22" s="2"/>
      <c r="MGD22" s="2"/>
      <c r="MGE22" s="2"/>
      <c r="MGF22" s="2"/>
      <c r="MGG22" s="2"/>
      <c r="MGH22" s="2"/>
      <c r="MGI22" s="2"/>
      <c r="MGJ22" s="2"/>
      <c r="MGK22" s="2"/>
      <c r="MGL22" s="2"/>
      <c r="MGM22" s="2"/>
      <c r="MGN22" s="2"/>
      <c r="MGO22" s="2"/>
      <c r="MGP22" s="2"/>
      <c r="MGQ22" s="2"/>
      <c r="MGR22" s="2"/>
      <c r="MGS22" s="2"/>
      <c r="MGT22" s="2"/>
      <c r="MGU22" s="2"/>
      <c r="MGV22" s="2"/>
      <c r="MGW22" s="2"/>
      <c r="MGX22" s="2"/>
      <c r="MGY22" s="2"/>
      <c r="MGZ22" s="2"/>
      <c r="MHA22" s="2"/>
      <c r="MHB22" s="2"/>
      <c r="MHC22" s="2"/>
      <c r="MHD22" s="2"/>
      <c r="MHE22" s="2"/>
      <c r="MHF22" s="2"/>
      <c r="MHG22" s="2"/>
      <c r="MHH22" s="2"/>
      <c r="MHI22" s="2"/>
      <c r="MHJ22" s="2"/>
      <c r="MHK22" s="2"/>
      <c r="MHL22" s="2"/>
      <c r="MHM22" s="2"/>
      <c r="MHN22" s="2"/>
      <c r="MHO22" s="2"/>
      <c r="MHP22" s="2"/>
      <c r="MHQ22" s="2"/>
      <c r="MHR22" s="2"/>
      <c r="MHS22" s="2"/>
      <c r="MHT22" s="2"/>
      <c r="MHU22" s="2"/>
      <c r="MHV22" s="2"/>
      <c r="MHW22" s="2"/>
      <c r="MHX22" s="2"/>
      <c r="MHY22" s="2"/>
      <c r="MHZ22" s="2"/>
      <c r="MIA22" s="2"/>
      <c r="MIB22" s="2"/>
      <c r="MIC22" s="2"/>
      <c r="MID22" s="2"/>
      <c r="MIE22" s="2"/>
      <c r="MIF22" s="2"/>
      <c r="MIG22" s="2"/>
      <c r="MIH22" s="2"/>
      <c r="MII22" s="2"/>
      <c r="MIJ22" s="2"/>
      <c r="MIK22" s="2"/>
      <c r="MIL22" s="2"/>
      <c r="MIM22" s="2"/>
      <c r="MIN22" s="2"/>
      <c r="MIO22" s="2"/>
      <c r="MIP22" s="2"/>
      <c r="MIQ22" s="2"/>
      <c r="MIR22" s="2"/>
      <c r="MIS22" s="2"/>
      <c r="MIT22" s="2"/>
      <c r="MIU22" s="2"/>
      <c r="MIV22" s="2"/>
      <c r="MIW22" s="2"/>
      <c r="MIX22" s="2"/>
      <c r="MIY22" s="2"/>
      <c r="MIZ22" s="2"/>
      <c r="MJA22" s="2"/>
      <c r="MJB22" s="2"/>
      <c r="MJC22" s="2"/>
      <c r="MJD22" s="2"/>
      <c r="MJE22" s="2"/>
      <c r="MJF22" s="2"/>
      <c r="MJG22" s="2"/>
      <c r="MJH22" s="2"/>
      <c r="MJI22" s="2"/>
      <c r="MJJ22" s="2"/>
      <c r="MJK22" s="2"/>
      <c r="MJL22" s="2"/>
      <c r="MJM22" s="2"/>
      <c r="MJN22" s="2"/>
      <c r="MJO22" s="2"/>
      <c r="MJP22" s="2"/>
      <c r="MJQ22" s="2"/>
      <c r="MJR22" s="2"/>
      <c r="MJS22" s="2"/>
      <c r="MJT22" s="2"/>
      <c r="MJU22" s="2"/>
      <c r="MJV22" s="2"/>
      <c r="MJW22" s="2"/>
      <c r="MJX22" s="2"/>
      <c r="MJY22" s="2"/>
      <c r="MJZ22" s="2"/>
      <c r="MKA22" s="2"/>
      <c r="MKB22" s="2"/>
      <c r="MKC22" s="2"/>
      <c r="MKD22" s="2"/>
      <c r="MKE22" s="2"/>
      <c r="MKF22" s="2"/>
      <c r="MKG22" s="2"/>
      <c r="MKH22" s="2"/>
      <c r="MKI22" s="2"/>
      <c r="MKJ22" s="2"/>
      <c r="MKK22" s="2"/>
      <c r="MKL22" s="2"/>
      <c r="MKM22" s="2"/>
      <c r="MKN22" s="2"/>
      <c r="MKO22" s="2"/>
      <c r="MKP22" s="2"/>
      <c r="MKQ22" s="2"/>
      <c r="MKR22" s="2"/>
      <c r="MKS22" s="2"/>
      <c r="MKT22" s="2"/>
      <c r="MKU22" s="2"/>
      <c r="MKV22" s="2"/>
      <c r="MKW22" s="2"/>
      <c r="MKX22" s="2"/>
      <c r="MKY22" s="2"/>
      <c r="MKZ22" s="2"/>
      <c r="MLA22" s="2"/>
      <c r="MLB22" s="2"/>
      <c r="MLC22" s="2"/>
      <c r="MLD22" s="2"/>
      <c r="MLE22" s="2"/>
      <c r="MLF22" s="2"/>
      <c r="MLG22" s="2"/>
      <c r="MLH22" s="2"/>
      <c r="MLI22" s="2"/>
      <c r="MLJ22" s="2"/>
      <c r="MLK22" s="2"/>
      <c r="MLL22" s="2"/>
      <c r="MLM22" s="2"/>
      <c r="MLN22" s="2"/>
      <c r="MLO22" s="2"/>
      <c r="MLP22" s="2"/>
      <c r="MLQ22" s="2"/>
      <c r="MLR22" s="2"/>
      <c r="MLS22" s="2"/>
      <c r="MLT22" s="2"/>
      <c r="MLU22" s="2"/>
      <c r="MLV22" s="2"/>
      <c r="MLW22" s="2"/>
      <c r="MLX22" s="2"/>
      <c r="MLY22" s="2"/>
      <c r="MLZ22" s="2"/>
      <c r="MMA22" s="2"/>
      <c r="MMB22" s="2"/>
      <c r="MMC22" s="2"/>
      <c r="MMD22" s="2"/>
      <c r="MME22" s="2"/>
      <c r="MMF22" s="2"/>
      <c r="MMG22" s="2"/>
      <c r="MMH22" s="2"/>
      <c r="MMI22" s="2"/>
      <c r="MMJ22" s="2"/>
      <c r="MMK22" s="2"/>
      <c r="MML22" s="2"/>
      <c r="MMM22" s="2"/>
      <c r="MMN22" s="2"/>
      <c r="MMO22" s="2"/>
      <c r="MMP22" s="2"/>
      <c r="MMQ22" s="2"/>
      <c r="MMR22" s="2"/>
      <c r="MMS22" s="2"/>
      <c r="MMT22" s="2"/>
      <c r="MMU22" s="2"/>
      <c r="MMV22" s="2"/>
      <c r="MMW22" s="2"/>
      <c r="MMX22" s="2"/>
      <c r="MMY22" s="2"/>
      <c r="MMZ22" s="2"/>
      <c r="MNA22" s="2"/>
      <c r="MNB22" s="2"/>
      <c r="MNC22" s="2"/>
      <c r="MND22" s="2"/>
      <c r="MNE22" s="2"/>
      <c r="MNF22" s="2"/>
      <c r="MNG22" s="2"/>
      <c r="MNH22" s="2"/>
      <c r="MNI22" s="2"/>
      <c r="MNJ22" s="2"/>
      <c r="MNK22" s="2"/>
      <c r="MNL22" s="2"/>
      <c r="MNM22" s="2"/>
      <c r="MNN22" s="2"/>
      <c r="MNO22" s="2"/>
      <c r="MNP22" s="2"/>
      <c r="MNQ22" s="2"/>
      <c r="MNR22" s="2"/>
      <c r="MNS22" s="2"/>
      <c r="MNT22" s="2"/>
      <c r="MNU22" s="2"/>
      <c r="MNV22" s="2"/>
      <c r="MNW22" s="2"/>
      <c r="MNX22" s="2"/>
      <c r="MNY22" s="2"/>
      <c r="MNZ22" s="2"/>
      <c r="MOA22" s="2"/>
      <c r="MOB22" s="2"/>
      <c r="MOC22" s="2"/>
      <c r="MOD22" s="2"/>
      <c r="MOE22" s="2"/>
      <c r="MOF22" s="2"/>
      <c r="MOG22" s="2"/>
      <c r="MOH22" s="2"/>
      <c r="MOI22" s="2"/>
      <c r="MOJ22" s="2"/>
      <c r="MOK22" s="2"/>
      <c r="MOL22" s="2"/>
      <c r="MOM22" s="2"/>
      <c r="MON22" s="2"/>
      <c r="MOO22" s="2"/>
      <c r="MOP22" s="2"/>
      <c r="MOQ22" s="2"/>
      <c r="MOR22" s="2"/>
      <c r="MOS22" s="2"/>
      <c r="MOT22" s="2"/>
      <c r="MOU22" s="2"/>
      <c r="MOV22" s="2"/>
      <c r="MOW22" s="2"/>
      <c r="MOX22" s="2"/>
      <c r="MOY22" s="2"/>
      <c r="MOZ22" s="2"/>
      <c r="MPA22" s="2"/>
      <c r="MPB22" s="2"/>
      <c r="MPC22" s="2"/>
      <c r="MPD22" s="2"/>
      <c r="MPE22" s="2"/>
      <c r="MPF22" s="2"/>
      <c r="MPG22" s="2"/>
      <c r="MPH22" s="2"/>
      <c r="MPI22" s="2"/>
      <c r="MPJ22" s="2"/>
      <c r="MPK22" s="2"/>
      <c r="MPL22" s="2"/>
      <c r="MPM22" s="2"/>
      <c r="MPN22" s="2"/>
      <c r="MPO22" s="2"/>
      <c r="MPP22" s="2"/>
      <c r="MPQ22" s="2"/>
      <c r="MPR22" s="2"/>
      <c r="MPS22" s="2"/>
      <c r="MPT22" s="2"/>
      <c r="MPU22" s="2"/>
      <c r="MPV22" s="2"/>
      <c r="MPW22" s="2"/>
      <c r="MPX22" s="2"/>
      <c r="MPY22" s="2"/>
      <c r="MPZ22" s="2"/>
      <c r="MQA22" s="2"/>
      <c r="MQB22" s="2"/>
      <c r="MQC22" s="2"/>
      <c r="MQD22" s="2"/>
      <c r="MQE22" s="2"/>
      <c r="MQF22" s="2"/>
      <c r="MQG22" s="2"/>
      <c r="MQH22" s="2"/>
      <c r="MQI22" s="2"/>
      <c r="MQJ22" s="2"/>
      <c r="MQK22" s="2"/>
      <c r="MQL22" s="2"/>
      <c r="MQM22" s="2"/>
      <c r="MQN22" s="2"/>
      <c r="MQO22" s="2"/>
      <c r="MQP22" s="2"/>
      <c r="MQQ22" s="2"/>
      <c r="MQR22" s="2"/>
      <c r="MQS22" s="2"/>
      <c r="MQT22" s="2"/>
      <c r="MQU22" s="2"/>
      <c r="MQV22" s="2"/>
      <c r="MQW22" s="2"/>
      <c r="MQX22" s="2"/>
      <c r="MQY22" s="2"/>
      <c r="MQZ22" s="2"/>
      <c r="MRA22" s="2"/>
      <c r="MRB22" s="2"/>
      <c r="MRC22" s="2"/>
      <c r="MRD22" s="2"/>
      <c r="MRE22" s="2"/>
      <c r="MRF22" s="2"/>
      <c r="MRG22" s="2"/>
      <c r="MRH22" s="2"/>
      <c r="MRI22" s="2"/>
      <c r="MRJ22" s="2"/>
      <c r="MRK22" s="2"/>
      <c r="MRL22" s="2"/>
      <c r="MRM22" s="2"/>
      <c r="MRN22" s="2"/>
      <c r="MRO22" s="2"/>
      <c r="MRP22" s="2"/>
      <c r="MRQ22" s="2"/>
      <c r="MRR22" s="2"/>
      <c r="MRS22" s="2"/>
      <c r="MRT22" s="2"/>
      <c r="MRU22" s="2"/>
      <c r="MRV22" s="2"/>
      <c r="MRW22" s="2"/>
      <c r="MRX22" s="2"/>
      <c r="MRY22" s="2"/>
      <c r="MRZ22" s="2"/>
      <c r="MSA22" s="2"/>
      <c r="MSB22" s="2"/>
      <c r="MSC22" s="2"/>
      <c r="MSD22" s="2"/>
      <c r="MSE22" s="2"/>
      <c r="MSF22" s="2"/>
      <c r="MSG22" s="2"/>
      <c r="MSH22" s="2"/>
      <c r="MSI22" s="2"/>
      <c r="MSJ22" s="2"/>
      <c r="MSK22" s="2"/>
      <c r="MSL22" s="2"/>
      <c r="MSM22" s="2"/>
      <c r="MSN22" s="2"/>
      <c r="MSO22" s="2"/>
      <c r="MSP22" s="2"/>
      <c r="MSQ22" s="2"/>
      <c r="MSR22" s="2"/>
      <c r="MSS22" s="2"/>
      <c r="MST22" s="2"/>
      <c r="MSU22" s="2"/>
      <c r="MSV22" s="2"/>
      <c r="MSW22" s="2"/>
      <c r="MSX22" s="2"/>
      <c r="MSY22" s="2"/>
      <c r="MSZ22" s="2"/>
      <c r="MTA22" s="2"/>
      <c r="MTB22" s="2"/>
      <c r="MTC22" s="2"/>
      <c r="MTD22" s="2"/>
      <c r="MTE22" s="2"/>
      <c r="MTF22" s="2"/>
      <c r="MTG22" s="2"/>
      <c r="MTH22" s="2"/>
      <c r="MTI22" s="2"/>
      <c r="MTJ22" s="2"/>
      <c r="MTK22" s="2"/>
      <c r="MTL22" s="2"/>
      <c r="MTM22" s="2"/>
      <c r="MTN22" s="2"/>
      <c r="MTO22" s="2"/>
      <c r="MTP22" s="2"/>
      <c r="MTQ22" s="2"/>
      <c r="MTR22" s="2"/>
      <c r="MTS22" s="2"/>
      <c r="MTT22" s="2"/>
      <c r="MTU22" s="2"/>
      <c r="MTV22" s="2"/>
      <c r="MTW22" s="2"/>
      <c r="MTX22" s="2"/>
      <c r="MTY22" s="2"/>
      <c r="MTZ22" s="2"/>
      <c r="MUA22" s="2"/>
      <c r="MUB22" s="2"/>
      <c r="MUC22" s="2"/>
      <c r="MUD22" s="2"/>
      <c r="MUE22" s="2"/>
      <c r="MUF22" s="2"/>
      <c r="MUG22" s="2"/>
      <c r="MUH22" s="2"/>
      <c r="MUI22" s="2"/>
      <c r="MUJ22" s="2"/>
      <c r="MUK22" s="2"/>
      <c r="MUL22" s="2"/>
      <c r="MUM22" s="2"/>
      <c r="MUN22" s="2"/>
      <c r="MUO22" s="2"/>
      <c r="MUP22" s="2"/>
      <c r="MUQ22" s="2"/>
      <c r="MUR22" s="2"/>
      <c r="MUS22" s="2"/>
      <c r="MUT22" s="2"/>
      <c r="MUU22" s="2"/>
      <c r="MUV22" s="2"/>
      <c r="MUW22" s="2"/>
      <c r="MUX22" s="2"/>
      <c r="MUY22" s="2"/>
      <c r="MUZ22" s="2"/>
      <c r="MVA22" s="2"/>
      <c r="MVB22" s="2"/>
      <c r="MVC22" s="2"/>
      <c r="MVD22" s="2"/>
      <c r="MVE22" s="2"/>
      <c r="MVF22" s="2"/>
      <c r="MVG22" s="2"/>
      <c r="MVH22" s="2"/>
      <c r="MVI22" s="2"/>
      <c r="MVJ22" s="2"/>
      <c r="MVK22" s="2"/>
      <c r="MVL22" s="2"/>
      <c r="MVM22" s="2"/>
      <c r="MVN22" s="2"/>
      <c r="MVO22" s="2"/>
      <c r="MVP22" s="2"/>
      <c r="MVQ22" s="2"/>
      <c r="MVR22" s="2"/>
      <c r="MVS22" s="2"/>
      <c r="MVT22" s="2"/>
      <c r="MVU22" s="2"/>
      <c r="MVV22" s="2"/>
      <c r="MVW22" s="2"/>
      <c r="MVX22" s="2"/>
      <c r="MVY22" s="2"/>
      <c r="MVZ22" s="2"/>
      <c r="MWA22" s="2"/>
      <c r="MWB22" s="2"/>
      <c r="MWC22" s="2"/>
      <c r="MWD22" s="2"/>
      <c r="MWE22" s="2"/>
      <c r="MWF22" s="2"/>
      <c r="MWG22" s="2"/>
      <c r="MWH22" s="2"/>
      <c r="MWI22" s="2"/>
      <c r="MWJ22" s="2"/>
      <c r="MWK22" s="2"/>
      <c r="MWL22" s="2"/>
      <c r="MWM22" s="2"/>
      <c r="MWN22" s="2"/>
      <c r="MWO22" s="2"/>
      <c r="MWP22" s="2"/>
      <c r="MWQ22" s="2"/>
      <c r="MWR22" s="2"/>
      <c r="MWS22" s="2"/>
      <c r="MWT22" s="2"/>
      <c r="MWU22" s="2"/>
      <c r="MWV22" s="2"/>
      <c r="MWW22" s="2"/>
      <c r="MWX22" s="2"/>
      <c r="MWY22" s="2"/>
      <c r="MWZ22" s="2"/>
      <c r="MXA22" s="2"/>
      <c r="MXB22" s="2"/>
      <c r="MXC22" s="2"/>
      <c r="MXD22" s="2"/>
      <c r="MXE22" s="2"/>
      <c r="MXF22" s="2"/>
      <c r="MXG22" s="2"/>
      <c r="MXH22" s="2"/>
      <c r="MXI22" s="2"/>
      <c r="MXJ22" s="2"/>
      <c r="MXK22" s="2"/>
      <c r="MXL22" s="2"/>
      <c r="MXM22" s="2"/>
      <c r="MXN22" s="2"/>
      <c r="MXO22" s="2"/>
      <c r="MXP22" s="2"/>
      <c r="MXQ22" s="2"/>
      <c r="MXR22" s="2"/>
      <c r="MXS22" s="2"/>
      <c r="MXT22" s="2"/>
      <c r="MXU22" s="2"/>
      <c r="MXV22" s="2"/>
      <c r="MXW22" s="2"/>
      <c r="MXX22" s="2"/>
      <c r="MXY22" s="2"/>
      <c r="MXZ22" s="2"/>
      <c r="MYA22" s="2"/>
      <c r="MYB22" s="2"/>
      <c r="MYC22" s="2"/>
      <c r="MYD22" s="2"/>
      <c r="MYE22" s="2"/>
      <c r="MYF22" s="2"/>
      <c r="MYG22" s="2"/>
      <c r="MYH22" s="2"/>
      <c r="MYI22" s="2"/>
      <c r="MYJ22" s="2"/>
      <c r="MYK22" s="2"/>
      <c r="MYL22" s="2"/>
      <c r="MYM22" s="2"/>
      <c r="MYN22" s="2"/>
      <c r="MYO22" s="2"/>
      <c r="MYP22" s="2"/>
      <c r="MYQ22" s="2"/>
      <c r="MYR22" s="2"/>
      <c r="MYS22" s="2"/>
      <c r="MYT22" s="2"/>
      <c r="MYU22" s="2"/>
      <c r="MYV22" s="2"/>
      <c r="MYW22" s="2"/>
      <c r="MYX22" s="2"/>
      <c r="MYY22" s="2"/>
      <c r="MYZ22" s="2"/>
      <c r="MZA22" s="2"/>
      <c r="MZB22" s="2"/>
      <c r="MZC22" s="2"/>
      <c r="MZD22" s="2"/>
      <c r="MZE22" s="2"/>
      <c r="MZF22" s="2"/>
      <c r="MZG22" s="2"/>
      <c r="MZH22" s="2"/>
      <c r="MZI22" s="2"/>
      <c r="MZJ22" s="2"/>
      <c r="MZK22" s="2"/>
      <c r="MZL22" s="2"/>
      <c r="MZM22" s="2"/>
      <c r="MZN22" s="2"/>
      <c r="MZO22" s="2"/>
      <c r="MZP22" s="2"/>
      <c r="MZQ22" s="2"/>
      <c r="MZR22" s="2"/>
      <c r="MZS22" s="2"/>
      <c r="MZT22" s="2"/>
      <c r="MZU22" s="2"/>
      <c r="MZV22" s="2"/>
      <c r="MZW22" s="2"/>
      <c r="MZX22" s="2"/>
      <c r="MZY22" s="2"/>
      <c r="MZZ22" s="2"/>
      <c r="NAA22" s="2"/>
      <c r="NAB22" s="2"/>
      <c r="NAC22" s="2"/>
      <c r="NAD22" s="2"/>
      <c r="NAE22" s="2"/>
      <c r="NAF22" s="2"/>
      <c r="NAG22" s="2"/>
      <c r="NAH22" s="2"/>
      <c r="NAI22" s="2"/>
      <c r="NAJ22" s="2"/>
      <c r="NAK22" s="2"/>
      <c r="NAL22" s="2"/>
      <c r="NAM22" s="2"/>
      <c r="NAN22" s="2"/>
      <c r="NAO22" s="2"/>
      <c r="NAP22" s="2"/>
      <c r="NAQ22" s="2"/>
      <c r="NAR22" s="2"/>
      <c r="NAS22" s="2"/>
      <c r="NAT22" s="2"/>
      <c r="NAU22" s="2"/>
      <c r="NAV22" s="2"/>
      <c r="NAW22" s="2"/>
      <c r="NAX22" s="2"/>
      <c r="NAY22" s="2"/>
      <c r="NAZ22" s="2"/>
      <c r="NBA22" s="2"/>
      <c r="NBB22" s="2"/>
      <c r="NBC22" s="2"/>
      <c r="NBD22" s="2"/>
      <c r="NBE22" s="2"/>
      <c r="NBF22" s="2"/>
      <c r="NBG22" s="2"/>
      <c r="NBH22" s="2"/>
      <c r="NBI22" s="2"/>
      <c r="NBJ22" s="2"/>
      <c r="NBK22" s="2"/>
      <c r="NBL22" s="2"/>
      <c r="NBM22" s="2"/>
      <c r="NBN22" s="2"/>
      <c r="NBO22" s="2"/>
      <c r="NBP22" s="2"/>
      <c r="NBQ22" s="2"/>
      <c r="NBR22" s="2"/>
      <c r="NBS22" s="2"/>
      <c r="NBT22" s="2"/>
      <c r="NBU22" s="2"/>
      <c r="NBV22" s="2"/>
      <c r="NBW22" s="2"/>
      <c r="NBX22" s="2"/>
      <c r="NBY22" s="2"/>
      <c r="NBZ22" s="2"/>
      <c r="NCA22" s="2"/>
      <c r="NCB22" s="2"/>
      <c r="NCC22" s="2"/>
      <c r="NCD22" s="2"/>
      <c r="NCE22" s="2"/>
      <c r="NCF22" s="2"/>
      <c r="NCG22" s="2"/>
      <c r="NCH22" s="2"/>
      <c r="NCI22" s="2"/>
      <c r="NCJ22" s="2"/>
      <c r="NCK22" s="2"/>
      <c r="NCL22" s="2"/>
      <c r="NCM22" s="2"/>
      <c r="NCN22" s="2"/>
      <c r="NCO22" s="2"/>
      <c r="NCP22" s="2"/>
      <c r="NCQ22" s="2"/>
      <c r="NCR22" s="2"/>
      <c r="NCS22" s="2"/>
      <c r="NCT22" s="2"/>
      <c r="NCU22" s="2"/>
      <c r="NCV22" s="2"/>
      <c r="NCW22" s="2"/>
      <c r="NCX22" s="2"/>
      <c r="NCY22" s="2"/>
      <c r="NCZ22" s="2"/>
      <c r="NDA22" s="2"/>
      <c r="NDB22" s="2"/>
      <c r="NDC22" s="2"/>
      <c r="NDD22" s="2"/>
      <c r="NDE22" s="2"/>
      <c r="NDF22" s="2"/>
      <c r="NDG22" s="2"/>
      <c r="NDH22" s="2"/>
      <c r="NDI22" s="2"/>
      <c r="NDJ22" s="2"/>
      <c r="NDK22" s="2"/>
      <c r="NDL22" s="2"/>
      <c r="NDM22" s="2"/>
      <c r="NDN22" s="2"/>
      <c r="NDO22" s="2"/>
      <c r="NDP22" s="2"/>
      <c r="NDQ22" s="2"/>
      <c r="NDR22" s="2"/>
      <c r="NDS22" s="2"/>
      <c r="NDT22" s="2"/>
      <c r="NDU22" s="2"/>
      <c r="NDV22" s="2"/>
      <c r="NDW22" s="2"/>
      <c r="NDX22" s="2"/>
      <c r="NDY22" s="2"/>
      <c r="NDZ22" s="2"/>
      <c r="NEA22" s="2"/>
      <c r="NEB22" s="2"/>
      <c r="NEC22" s="2"/>
      <c r="NED22" s="2"/>
      <c r="NEE22" s="2"/>
      <c r="NEF22" s="2"/>
      <c r="NEG22" s="2"/>
      <c r="NEH22" s="2"/>
      <c r="NEI22" s="2"/>
      <c r="NEJ22" s="2"/>
      <c r="NEK22" s="2"/>
      <c r="NEL22" s="2"/>
      <c r="NEM22" s="2"/>
      <c r="NEN22" s="2"/>
      <c r="NEO22" s="2"/>
      <c r="NEP22" s="2"/>
      <c r="NEQ22" s="2"/>
      <c r="NER22" s="2"/>
      <c r="NES22" s="2"/>
      <c r="NET22" s="2"/>
      <c r="NEU22" s="2"/>
      <c r="NEV22" s="2"/>
      <c r="NEW22" s="2"/>
      <c r="NEX22" s="2"/>
      <c r="NEY22" s="2"/>
      <c r="NEZ22" s="2"/>
      <c r="NFA22" s="2"/>
      <c r="NFB22" s="2"/>
      <c r="NFC22" s="2"/>
      <c r="NFD22" s="2"/>
      <c r="NFE22" s="2"/>
      <c r="NFF22" s="2"/>
      <c r="NFG22" s="2"/>
      <c r="NFH22" s="2"/>
      <c r="NFI22" s="2"/>
      <c r="NFJ22" s="2"/>
      <c r="NFK22" s="2"/>
      <c r="NFL22" s="2"/>
      <c r="NFM22" s="2"/>
      <c r="NFN22" s="2"/>
      <c r="NFO22" s="2"/>
      <c r="NFP22" s="2"/>
      <c r="NFQ22" s="2"/>
      <c r="NFR22" s="2"/>
      <c r="NFS22" s="2"/>
      <c r="NFT22" s="2"/>
      <c r="NFU22" s="2"/>
      <c r="NFV22" s="2"/>
      <c r="NFW22" s="2"/>
      <c r="NFX22" s="2"/>
      <c r="NFY22" s="2"/>
      <c r="NFZ22" s="2"/>
      <c r="NGA22" s="2"/>
      <c r="NGB22" s="2"/>
      <c r="NGC22" s="2"/>
      <c r="NGD22" s="2"/>
      <c r="NGE22" s="2"/>
      <c r="NGF22" s="2"/>
      <c r="NGG22" s="2"/>
      <c r="NGH22" s="2"/>
      <c r="NGI22" s="2"/>
      <c r="NGJ22" s="2"/>
      <c r="NGK22" s="2"/>
      <c r="NGL22" s="2"/>
      <c r="NGM22" s="2"/>
      <c r="NGN22" s="2"/>
      <c r="NGO22" s="2"/>
      <c r="NGP22" s="2"/>
      <c r="NGQ22" s="2"/>
      <c r="NGR22" s="2"/>
      <c r="NGS22" s="2"/>
      <c r="NGT22" s="2"/>
      <c r="NGU22" s="2"/>
      <c r="NGV22" s="2"/>
      <c r="NGW22" s="2"/>
      <c r="NGX22" s="2"/>
      <c r="NGY22" s="2"/>
      <c r="NGZ22" s="2"/>
      <c r="NHA22" s="2"/>
      <c r="NHB22" s="2"/>
      <c r="NHC22" s="2"/>
      <c r="NHD22" s="2"/>
      <c r="NHE22" s="2"/>
      <c r="NHF22" s="2"/>
      <c r="NHG22" s="2"/>
      <c r="NHH22" s="2"/>
      <c r="NHI22" s="2"/>
      <c r="NHJ22" s="2"/>
      <c r="NHK22" s="2"/>
      <c r="NHL22" s="2"/>
      <c r="NHM22" s="2"/>
      <c r="NHN22" s="2"/>
      <c r="NHO22" s="2"/>
      <c r="NHP22" s="2"/>
      <c r="NHQ22" s="2"/>
      <c r="NHR22" s="2"/>
      <c r="NHS22" s="2"/>
      <c r="NHT22" s="2"/>
      <c r="NHU22" s="2"/>
      <c r="NHV22" s="2"/>
      <c r="NHW22" s="2"/>
      <c r="NHX22" s="2"/>
      <c r="NHY22" s="2"/>
      <c r="NHZ22" s="2"/>
      <c r="NIA22" s="2"/>
      <c r="NIB22" s="2"/>
      <c r="NIC22" s="2"/>
      <c r="NID22" s="2"/>
      <c r="NIE22" s="2"/>
      <c r="NIF22" s="2"/>
      <c r="NIG22" s="2"/>
      <c r="NIH22" s="2"/>
      <c r="NII22" s="2"/>
      <c r="NIJ22" s="2"/>
      <c r="NIK22" s="2"/>
      <c r="NIL22" s="2"/>
      <c r="NIM22" s="2"/>
      <c r="NIN22" s="2"/>
      <c r="NIO22" s="2"/>
      <c r="NIP22" s="2"/>
      <c r="NIQ22" s="2"/>
      <c r="NIR22" s="2"/>
      <c r="NIS22" s="2"/>
      <c r="NIT22" s="2"/>
      <c r="NIU22" s="2"/>
      <c r="NIV22" s="2"/>
      <c r="NIW22" s="2"/>
      <c r="NIX22" s="2"/>
      <c r="NIY22" s="2"/>
      <c r="NIZ22" s="2"/>
      <c r="NJA22" s="2"/>
      <c r="NJB22" s="2"/>
      <c r="NJC22" s="2"/>
      <c r="NJD22" s="2"/>
      <c r="NJE22" s="2"/>
      <c r="NJF22" s="2"/>
      <c r="NJG22" s="2"/>
      <c r="NJH22" s="2"/>
      <c r="NJI22" s="2"/>
      <c r="NJJ22" s="2"/>
      <c r="NJK22" s="2"/>
      <c r="NJL22" s="2"/>
      <c r="NJM22" s="2"/>
      <c r="NJN22" s="2"/>
      <c r="NJO22" s="2"/>
      <c r="NJP22" s="2"/>
      <c r="NJQ22" s="2"/>
      <c r="NJR22" s="2"/>
      <c r="NJS22" s="2"/>
      <c r="NJT22" s="2"/>
      <c r="NJU22" s="2"/>
      <c r="NJV22" s="2"/>
      <c r="NJW22" s="2"/>
      <c r="NJX22" s="2"/>
      <c r="NJY22" s="2"/>
      <c r="NJZ22" s="2"/>
      <c r="NKA22" s="2"/>
      <c r="NKB22" s="2"/>
      <c r="NKC22" s="2"/>
      <c r="NKD22" s="2"/>
      <c r="NKE22" s="2"/>
      <c r="NKF22" s="2"/>
      <c r="NKG22" s="2"/>
      <c r="NKH22" s="2"/>
      <c r="NKI22" s="2"/>
      <c r="NKJ22" s="2"/>
      <c r="NKK22" s="2"/>
      <c r="NKL22" s="2"/>
      <c r="NKM22" s="2"/>
      <c r="NKN22" s="2"/>
      <c r="NKO22" s="2"/>
      <c r="NKP22" s="2"/>
      <c r="NKQ22" s="2"/>
      <c r="NKR22" s="2"/>
      <c r="NKS22" s="2"/>
      <c r="NKT22" s="2"/>
      <c r="NKU22" s="2"/>
      <c r="NKV22" s="2"/>
      <c r="NKW22" s="2"/>
      <c r="NKX22" s="2"/>
      <c r="NKY22" s="2"/>
      <c r="NKZ22" s="2"/>
      <c r="NLA22" s="2"/>
      <c r="NLB22" s="2"/>
      <c r="NLC22" s="2"/>
      <c r="NLD22" s="2"/>
      <c r="NLE22" s="2"/>
      <c r="NLF22" s="2"/>
      <c r="NLG22" s="2"/>
      <c r="NLH22" s="2"/>
      <c r="NLI22" s="2"/>
      <c r="NLJ22" s="2"/>
      <c r="NLK22" s="2"/>
      <c r="NLL22" s="2"/>
      <c r="NLM22" s="2"/>
      <c r="NLN22" s="2"/>
      <c r="NLO22" s="2"/>
      <c r="NLP22" s="2"/>
      <c r="NLQ22" s="2"/>
      <c r="NLR22" s="2"/>
      <c r="NLS22" s="2"/>
      <c r="NLT22" s="2"/>
      <c r="NLU22" s="2"/>
      <c r="NLV22" s="2"/>
      <c r="NLW22" s="2"/>
      <c r="NLX22" s="2"/>
      <c r="NLY22" s="2"/>
      <c r="NLZ22" s="2"/>
      <c r="NMA22" s="2"/>
      <c r="NMB22" s="2"/>
      <c r="NMC22" s="2"/>
      <c r="NMD22" s="2"/>
      <c r="NME22" s="2"/>
      <c r="NMF22" s="2"/>
      <c r="NMG22" s="2"/>
      <c r="NMH22" s="2"/>
      <c r="NMI22" s="2"/>
      <c r="NMJ22" s="2"/>
      <c r="NMK22" s="2"/>
      <c r="NML22" s="2"/>
      <c r="NMM22" s="2"/>
      <c r="NMN22" s="2"/>
      <c r="NMO22" s="2"/>
      <c r="NMP22" s="2"/>
      <c r="NMQ22" s="2"/>
      <c r="NMR22" s="2"/>
      <c r="NMS22" s="2"/>
      <c r="NMT22" s="2"/>
      <c r="NMU22" s="2"/>
      <c r="NMV22" s="2"/>
      <c r="NMW22" s="2"/>
      <c r="NMX22" s="2"/>
      <c r="NMY22" s="2"/>
      <c r="NMZ22" s="2"/>
      <c r="NNA22" s="2"/>
      <c r="NNB22" s="2"/>
      <c r="NNC22" s="2"/>
      <c r="NND22" s="2"/>
      <c r="NNE22" s="2"/>
      <c r="NNF22" s="2"/>
      <c r="NNG22" s="2"/>
      <c r="NNH22" s="2"/>
      <c r="NNI22" s="2"/>
      <c r="NNJ22" s="2"/>
      <c r="NNK22" s="2"/>
      <c r="NNL22" s="2"/>
      <c r="NNM22" s="2"/>
      <c r="NNN22" s="2"/>
      <c r="NNO22" s="2"/>
      <c r="NNP22" s="2"/>
      <c r="NNQ22" s="2"/>
      <c r="NNR22" s="2"/>
      <c r="NNS22" s="2"/>
      <c r="NNT22" s="2"/>
      <c r="NNU22" s="2"/>
      <c r="NNV22" s="2"/>
      <c r="NNW22" s="2"/>
      <c r="NNX22" s="2"/>
      <c r="NNY22" s="2"/>
      <c r="NNZ22" s="2"/>
      <c r="NOA22" s="2"/>
      <c r="NOB22" s="2"/>
      <c r="NOC22" s="2"/>
      <c r="NOD22" s="2"/>
      <c r="NOE22" s="2"/>
      <c r="NOF22" s="2"/>
      <c r="NOG22" s="2"/>
      <c r="NOH22" s="2"/>
      <c r="NOI22" s="2"/>
      <c r="NOJ22" s="2"/>
      <c r="NOK22" s="2"/>
      <c r="NOL22" s="2"/>
      <c r="NOM22" s="2"/>
      <c r="NON22" s="2"/>
      <c r="NOO22" s="2"/>
      <c r="NOP22" s="2"/>
      <c r="NOQ22" s="2"/>
      <c r="NOR22" s="2"/>
      <c r="NOS22" s="2"/>
      <c r="NOT22" s="2"/>
      <c r="NOU22" s="2"/>
      <c r="NOV22" s="2"/>
      <c r="NOW22" s="2"/>
      <c r="NOX22" s="2"/>
      <c r="NOY22" s="2"/>
      <c r="NOZ22" s="2"/>
      <c r="NPA22" s="2"/>
      <c r="NPB22" s="2"/>
      <c r="NPC22" s="2"/>
      <c r="NPD22" s="2"/>
      <c r="NPE22" s="2"/>
      <c r="NPF22" s="2"/>
      <c r="NPG22" s="2"/>
      <c r="NPH22" s="2"/>
      <c r="NPI22" s="2"/>
      <c r="NPJ22" s="2"/>
      <c r="NPK22" s="2"/>
      <c r="NPL22" s="2"/>
      <c r="NPM22" s="2"/>
      <c r="NPN22" s="2"/>
      <c r="NPO22" s="2"/>
      <c r="NPP22" s="2"/>
      <c r="NPQ22" s="2"/>
      <c r="NPR22" s="2"/>
      <c r="NPS22" s="2"/>
      <c r="NPT22" s="2"/>
      <c r="NPU22" s="2"/>
      <c r="NPV22" s="2"/>
      <c r="NPW22" s="2"/>
      <c r="NPX22" s="2"/>
      <c r="NPY22" s="2"/>
      <c r="NPZ22" s="2"/>
      <c r="NQA22" s="2"/>
      <c r="NQB22" s="2"/>
      <c r="NQC22" s="2"/>
      <c r="NQD22" s="2"/>
      <c r="NQE22" s="2"/>
      <c r="NQF22" s="2"/>
      <c r="NQG22" s="2"/>
      <c r="NQH22" s="2"/>
      <c r="NQI22" s="2"/>
      <c r="NQJ22" s="2"/>
      <c r="NQK22" s="2"/>
      <c r="NQL22" s="2"/>
      <c r="NQM22" s="2"/>
      <c r="NQN22" s="2"/>
      <c r="NQO22" s="2"/>
      <c r="NQP22" s="2"/>
      <c r="NQQ22" s="2"/>
      <c r="NQR22" s="2"/>
      <c r="NQS22" s="2"/>
      <c r="NQT22" s="2"/>
      <c r="NQU22" s="2"/>
      <c r="NQV22" s="2"/>
      <c r="NQW22" s="2"/>
      <c r="NQX22" s="2"/>
      <c r="NQY22" s="2"/>
      <c r="NQZ22" s="2"/>
      <c r="NRA22" s="2"/>
      <c r="NRB22" s="2"/>
      <c r="NRC22" s="2"/>
      <c r="NRD22" s="2"/>
      <c r="NRE22" s="2"/>
      <c r="NRF22" s="2"/>
      <c r="NRG22" s="2"/>
      <c r="NRH22" s="2"/>
      <c r="NRI22" s="2"/>
      <c r="NRJ22" s="2"/>
      <c r="NRK22" s="2"/>
      <c r="NRL22" s="2"/>
      <c r="NRM22" s="2"/>
      <c r="NRN22" s="2"/>
      <c r="NRO22" s="2"/>
      <c r="NRP22" s="2"/>
      <c r="NRQ22" s="2"/>
      <c r="NRR22" s="2"/>
      <c r="NRS22" s="2"/>
      <c r="NRT22" s="2"/>
      <c r="NRU22" s="2"/>
      <c r="NRV22" s="2"/>
      <c r="NRW22" s="2"/>
      <c r="NRX22" s="2"/>
      <c r="NRY22" s="2"/>
      <c r="NRZ22" s="2"/>
      <c r="NSA22" s="2"/>
      <c r="NSB22" s="2"/>
      <c r="NSC22" s="2"/>
      <c r="NSD22" s="2"/>
      <c r="NSE22" s="2"/>
      <c r="NSF22" s="2"/>
      <c r="NSG22" s="2"/>
      <c r="NSH22" s="2"/>
      <c r="NSI22" s="2"/>
      <c r="NSJ22" s="2"/>
      <c r="NSK22" s="2"/>
      <c r="NSL22" s="2"/>
      <c r="NSM22" s="2"/>
      <c r="NSN22" s="2"/>
      <c r="NSO22" s="2"/>
      <c r="NSP22" s="2"/>
      <c r="NSQ22" s="2"/>
      <c r="NSR22" s="2"/>
      <c r="NSS22" s="2"/>
      <c r="NST22" s="2"/>
      <c r="NSU22" s="2"/>
      <c r="NSV22" s="2"/>
      <c r="NSW22" s="2"/>
      <c r="NSX22" s="2"/>
      <c r="NSY22" s="2"/>
      <c r="NSZ22" s="2"/>
      <c r="NTA22" s="2"/>
      <c r="NTB22" s="2"/>
      <c r="NTC22" s="2"/>
      <c r="NTD22" s="2"/>
      <c r="NTE22" s="2"/>
      <c r="NTF22" s="2"/>
      <c r="NTG22" s="2"/>
      <c r="NTH22" s="2"/>
      <c r="NTI22" s="2"/>
      <c r="NTJ22" s="2"/>
      <c r="NTK22" s="2"/>
      <c r="NTL22" s="2"/>
      <c r="NTM22" s="2"/>
      <c r="NTN22" s="2"/>
      <c r="NTO22" s="2"/>
      <c r="NTP22" s="2"/>
      <c r="NTQ22" s="2"/>
      <c r="NTR22" s="2"/>
      <c r="NTS22" s="2"/>
      <c r="NTT22" s="2"/>
      <c r="NTU22" s="2"/>
      <c r="NTV22" s="2"/>
      <c r="NTW22" s="2"/>
      <c r="NTX22" s="2"/>
      <c r="NTY22" s="2"/>
      <c r="NTZ22" s="2"/>
      <c r="NUA22" s="2"/>
      <c r="NUB22" s="2"/>
      <c r="NUC22" s="2"/>
      <c r="NUD22" s="2"/>
      <c r="NUE22" s="2"/>
      <c r="NUF22" s="2"/>
      <c r="NUG22" s="2"/>
      <c r="NUH22" s="2"/>
      <c r="NUI22" s="2"/>
      <c r="NUJ22" s="2"/>
      <c r="NUK22" s="2"/>
      <c r="NUL22" s="2"/>
      <c r="NUM22" s="2"/>
      <c r="NUN22" s="2"/>
      <c r="NUO22" s="2"/>
      <c r="NUP22" s="2"/>
      <c r="NUQ22" s="2"/>
      <c r="NUR22" s="2"/>
      <c r="NUS22" s="2"/>
      <c r="NUT22" s="2"/>
      <c r="NUU22" s="2"/>
      <c r="NUV22" s="2"/>
      <c r="NUW22" s="2"/>
      <c r="NUX22" s="2"/>
      <c r="NUY22" s="2"/>
      <c r="NUZ22" s="2"/>
      <c r="NVA22" s="2"/>
      <c r="NVB22" s="2"/>
      <c r="NVC22" s="2"/>
      <c r="NVD22" s="2"/>
      <c r="NVE22" s="2"/>
      <c r="NVF22" s="2"/>
      <c r="NVG22" s="2"/>
      <c r="NVH22" s="2"/>
      <c r="NVI22" s="2"/>
      <c r="NVJ22" s="2"/>
      <c r="NVK22" s="2"/>
      <c r="NVL22" s="2"/>
      <c r="NVM22" s="2"/>
      <c r="NVN22" s="2"/>
      <c r="NVO22" s="2"/>
      <c r="NVP22" s="2"/>
      <c r="NVQ22" s="2"/>
      <c r="NVR22" s="2"/>
      <c r="NVS22" s="2"/>
      <c r="NVT22" s="2"/>
      <c r="NVU22" s="2"/>
      <c r="NVV22" s="2"/>
      <c r="NVW22" s="2"/>
      <c r="NVX22" s="2"/>
      <c r="NVY22" s="2"/>
      <c r="NVZ22" s="2"/>
      <c r="NWA22" s="2"/>
      <c r="NWB22" s="2"/>
      <c r="NWC22" s="2"/>
      <c r="NWD22" s="2"/>
      <c r="NWE22" s="2"/>
      <c r="NWF22" s="2"/>
      <c r="NWG22" s="2"/>
      <c r="NWH22" s="2"/>
      <c r="NWI22" s="2"/>
      <c r="NWJ22" s="2"/>
      <c r="NWK22" s="2"/>
      <c r="NWL22" s="2"/>
      <c r="NWM22" s="2"/>
      <c r="NWN22" s="2"/>
      <c r="NWO22" s="2"/>
      <c r="NWP22" s="2"/>
      <c r="NWQ22" s="2"/>
      <c r="NWR22" s="2"/>
      <c r="NWS22" s="2"/>
      <c r="NWT22" s="2"/>
      <c r="NWU22" s="2"/>
      <c r="NWV22" s="2"/>
      <c r="NWW22" s="2"/>
      <c r="NWX22" s="2"/>
      <c r="NWY22" s="2"/>
      <c r="NWZ22" s="2"/>
      <c r="NXA22" s="2"/>
      <c r="NXB22" s="2"/>
      <c r="NXC22" s="2"/>
      <c r="NXD22" s="2"/>
      <c r="NXE22" s="2"/>
      <c r="NXF22" s="2"/>
      <c r="NXG22" s="2"/>
      <c r="NXH22" s="2"/>
      <c r="NXI22" s="2"/>
      <c r="NXJ22" s="2"/>
      <c r="NXK22" s="2"/>
      <c r="NXL22" s="2"/>
      <c r="NXM22" s="2"/>
      <c r="NXN22" s="2"/>
      <c r="NXO22" s="2"/>
      <c r="NXP22" s="2"/>
      <c r="NXQ22" s="2"/>
      <c r="NXR22" s="2"/>
      <c r="NXS22" s="2"/>
      <c r="NXT22" s="2"/>
      <c r="NXU22" s="2"/>
      <c r="NXV22" s="2"/>
      <c r="NXW22" s="2"/>
      <c r="NXX22" s="2"/>
      <c r="NXY22" s="2"/>
      <c r="NXZ22" s="2"/>
      <c r="NYA22" s="2"/>
      <c r="NYB22" s="2"/>
      <c r="NYC22" s="2"/>
      <c r="NYD22" s="2"/>
      <c r="NYE22" s="2"/>
      <c r="NYF22" s="2"/>
      <c r="NYG22" s="2"/>
      <c r="NYH22" s="2"/>
      <c r="NYI22" s="2"/>
      <c r="NYJ22" s="2"/>
      <c r="NYK22" s="2"/>
      <c r="NYL22" s="2"/>
      <c r="NYM22" s="2"/>
      <c r="NYN22" s="2"/>
      <c r="NYO22" s="2"/>
      <c r="NYP22" s="2"/>
      <c r="NYQ22" s="2"/>
      <c r="NYR22" s="2"/>
      <c r="NYS22" s="2"/>
      <c r="NYT22" s="2"/>
      <c r="NYU22" s="2"/>
      <c r="NYV22" s="2"/>
      <c r="NYW22" s="2"/>
      <c r="NYX22" s="2"/>
      <c r="NYY22" s="2"/>
      <c r="NYZ22" s="2"/>
      <c r="NZA22" s="2"/>
      <c r="NZB22" s="2"/>
      <c r="NZC22" s="2"/>
      <c r="NZD22" s="2"/>
      <c r="NZE22" s="2"/>
      <c r="NZF22" s="2"/>
      <c r="NZG22" s="2"/>
      <c r="NZH22" s="2"/>
      <c r="NZI22" s="2"/>
      <c r="NZJ22" s="2"/>
      <c r="NZK22" s="2"/>
      <c r="NZL22" s="2"/>
      <c r="NZM22" s="2"/>
      <c r="NZN22" s="2"/>
      <c r="NZO22" s="2"/>
      <c r="NZP22" s="2"/>
      <c r="NZQ22" s="2"/>
      <c r="NZR22" s="2"/>
      <c r="NZS22" s="2"/>
      <c r="NZT22" s="2"/>
      <c r="NZU22" s="2"/>
      <c r="NZV22" s="2"/>
      <c r="NZW22" s="2"/>
      <c r="NZX22" s="2"/>
      <c r="NZY22" s="2"/>
      <c r="NZZ22" s="2"/>
      <c r="OAA22" s="2"/>
      <c r="OAB22" s="2"/>
      <c r="OAC22" s="2"/>
      <c r="OAD22" s="2"/>
      <c r="OAE22" s="2"/>
      <c r="OAF22" s="2"/>
      <c r="OAG22" s="2"/>
      <c r="OAH22" s="2"/>
      <c r="OAI22" s="2"/>
      <c r="OAJ22" s="2"/>
      <c r="OAK22" s="2"/>
      <c r="OAL22" s="2"/>
      <c r="OAM22" s="2"/>
      <c r="OAN22" s="2"/>
      <c r="OAO22" s="2"/>
      <c r="OAP22" s="2"/>
      <c r="OAQ22" s="2"/>
      <c r="OAR22" s="2"/>
      <c r="OAS22" s="2"/>
      <c r="OAT22" s="2"/>
      <c r="OAU22" s="2"/>
      <c r="OAV22" s="2"/>
      <c r="OAW22" s="2"/>
      <c r="OAX22" s="2"/>
      <c r="OAY22" s="2"/>
      <c r="OAZ22" s="2"/>
      <c r="OBA22" s="2"/>
      <c r="OBB22" s="2"/>
      <c r="OBC22" s="2"/>
      <c r="OBD22" s="2"/>
      <c r="OBE22" s="2"/>
      <c r="OBF22" s="2"/>
      <c r="OBG22" s="2"/>
      <c r="OBH22" s="2"/>
      <c r="OBI22" s="2"/>
      <c r="OBJ22" s="2"/>
      <c r="OBK22" s="2"/>
      <c r="OBL22" s="2"/>
      <c r="OBM22" s="2"/>
      <c r="OBN22" s="2"/>
      <c r="OBO22" s="2"/>
      <c r="OBP22" s="2"/>
      <c r="OBQ22" s="2"/>
      <c r="OBR22" s="2"/>
      <c r="OBS22" s="2"/>
      <c r="OBT22" s="2"/>
      <c r="OBU22" s="2"/>
      <c r="OBV22" s="2"/>
      <c r="OBW22" s="2"/>
      <c r="OBX22" s="2"/>
      <c r="OBY22" s="2"/>
      <c r="OBZ22" s="2"/>
      <c r="OCA22" s="2"/>
      <c r="OCB22" s="2"/>
      <c r="OCC22" s="2"/>
      <c r="OCD22" s="2"/>
      <c r="OCE22" s="2"/>
      <c r="OCF22" s="2"/>
      <c r="OCG22" s="2"/>
      <c r="OCH22" s="2"/>
      <c r="OCI22" s="2"/>
      <c r="OCJ22" s="2"/>
      <c r="OCK22" s="2"/>
      <c r="OCL22" s="2"/>
      <c r="OCM22" s="2"/>
      <c r="OCN22" s="2"/>
      <c r="OCO22" s="2"/>
      <c r="OCP22" s="2"/>
      <c r="OCQ22" s="2"/>
      <c r="OCR22" s="2"/>
      <c r="OCS22" s="2"/>
      <c r="OCT22" s="2"/>
      <c r="OCU22" s="2"/>
      <c r="OCV22" s="2"/>
      <c r="OCW22" s="2"/>
      <c r="OCX22" s="2"/>
      <c r="OCY22" s="2"/>
      <c r="OCZ22" s="2"/>
      <c r="ODA22" s="2"/>
      <c r="ODB22" s="2"/>
      <c r="ODC22" s="2"/>
      <c r="ODD22" s="2"/>
      <c r="ODE22" s="2"/>
      <c r="ODF22" s="2"/>
      <c r="ODG22" s="2"/>
      <c r="ODH22" s="2"/>
      <c r="ODI22" s="2"/>
      <c r="ODJ22" s="2"/>
      <c r="ODK22" s="2"/>
      <c r="ODL22" s="2"/>
      <c r="ODM22" s="2"/>
      <c r="ODN22" s="2"/>
      <c r="ODO22" s="2"/>
      <c r="ODP22" s="2"/>
      <c r="ODQ22" s="2"/>
      <c r="ODR22" s="2"/>
      <c r="ODS22" s="2"/>
      <c r="ODT22" s="2"/>
      <c r="ODU22" s="2"/>
      <c r="ODV22" s="2"/>
      <c r="ODW22" s="2"/>
      <c r="ODX22" s="2"/>
      <c r="ODY22" s="2"/>
      <c r="ODZ22" s="2"/>
      <c r="OEA22" s="2"/>
      <c r="OEB22" s="2"/>
      <c r="OEC22" s="2"/>
      <c r="OED22" s="2"/>
      <c r="OEE22" s="2"/>
      <c r="OEF22" s="2"/>
      <c r="OEG22" s="2"/>
      <c r="OEH22" s="2"/>
      <c r="OEI22" s="2"/>
      <c r="OEJ22" s="2"/>
      <c r="OEK22" s="2"/>
      <c r="OEL22" s="2"/>
      <c r="OEM22" s="2"/>
      <c r="OEN22" s="2"/>
      <c r="OEO22" s="2"/>
      <c r="OEP22" s="2"/>
      <c r="OEQ22" s="2"/>
      <c r="OER22" s="2"/>
      <c r="OES22" s="2"/>
      <c r="OET22" s="2"/>
      <c r="OEU22" s="2"/>
      <c r="OEV22" s="2"/>
      <c r="OEW22" s="2"/>
      <c r="OEX22" s="2"/>
      <c r="OEY22" s="2"/>
      <c r="OEZ22" s="2"/>
      <c r="OFA22" s="2"/>
      <c r="OFB22" s="2"/>
      <c r="OFC22" s="2"/>
      <c r="OFD22" s="2"/>
      <c r="OFE22" s="2"/>
      <c r="OFF22" s="2"/>
      <c r="OFG22" s="2"/>
      <c r="OFH22" s="2"/>
      <c r="OFI22" s="2"/>
      <c r="OFJ22" s="2"/>
      <c r="OFK22" s="2"/>
      <c r="OFL22" s="2"/>
      <c r="OFM22" s="2"/>
      <c r="OFN22" s="2"/>
      <c r="OFO22" s="2"/>
      <c r="OFP22" s="2"/>
      <c r="OFQ22" s="2"/>
      <c r="OFR22" s="2"/>
      <c r="OFS22" s="2"/>
      <c r="OFT22" s="2"/>
      <c r="OFU22" s="2"/>
      <c r="OFV22" s="2"/>
      <c r="OFW22" s="2"/>
      <c r="OFX22" s="2"/>
      <c r="OFY22" s="2"/>
      <c r="OFZ22" s="2"/>
      <c r="OGA22" s="2"/>
      <c r="OGB22" s="2"/>
      <c r="OGC22" s="2"/>
      <c r="OGD22" s="2"/>
      <c r="OGE22" s="2"/>
      <c r="OGF22" s="2"/>
      <c r="OGG22" s="2"/>
      <c r="OGH22" s="2"/>
      <c r="OGI22" s="2"/>
      <c r="OGJ22" s="2"/>
      <c r="OGK22" s="2"/>
      <c r="OGL22" s="2"/>
      <c r="OGM22" s="2"/>
      <c r="OGN22" s="2"/>
      <c r="OGO22" s="2"/>
      <c r="OGP22" s="2"/>
      <c r="OGQ22" s="2"/>
      <c r="OGR22" s="2"/>
      <c r="OGS22" s="2"/>
      <c r="OGT22" s="2"/>
      <c r="OGU22" s="2"/>
      <c r="OGV22" s="2"/>
      <c r="OGW22" s="2"/>
      <c r="OGX22" s="2"/>
      <c r="OGY22" s="2"/>
      <c r="OGZ22" s="2"/>
      <c r="OHA22" s="2"/>
      <c r="OHB22" s="2"/>
      <c r="OHC22" s="2"/>
      <c r="OHD22" s="2"/>
      <c r="OHE22" s="2"/>
      <c r="OHF22" s="2"/>
      <c r="OHG22" s="2"/>
      <c r="OHH22" s="2"/>
      <c r="OHI22" s="2"/>
      <c r="OHJ22" s="2"/>
      <c r="OHK22" s="2"/>
      <c r="OHL22" s="2"/>
      <c r="OHM22" s="2"/>
      <c r="OHN22" s="2"/>
      <c r="OHO22" s="2"/>
      <c r="OHP22" s="2"/>
      <c r="OHQ22" s="2"/>
      <c r="OHR22" s="2"/>
      <c r="OHS22" s="2"/>
      <c r="OHT22" s="2"/>
      <c r="OHU22" s="2"/>
      <c r="OHV22" s="2"/>
      <c r="OHW22" s="2"/>
      <c r="OHX22" s="2"/>
      <c r="OHY22" s="2"/>
      <c r="OHZ22" s="2"/>
      <c r="OIA22" s="2"/>
      <c r="OIB22" s="2"/>
      <c r="OIC22" s="2"/>
      <c r="OID22" s="2"/>
      <c r="OIE22" s="2"/>
      <c r="OIF22" s="2"/>
      <c r="OIG22" s="2"/>
      <c r="OIH22" s="2"/>
      <c r="OII22" s="2"/>
      <c r="OIJ22" s="2"/>
      <c r="OIK22" s="2"/>
      <c r="OIL22" s="2"/>
      <c r="OIM22" s="2"/>
      <c r="OIN22" s="2"/>
      <c r="OIO22" s="2"/>
      <c r="OIP22" s="2"/>
      <c r="OIQ22" s="2"/>
      <c r="OIR22" s="2"/>
      <c r="OIS22" s="2"/>
      <c r="OIT22" s="2"/>
      <c r="OIU22" s="2"/>
      <c r="OIV22" s="2"/>
      <c r="OIW22" s="2"/>
      <c r="OIX22" s="2"/>
      <c r="OIY22" s="2"/>
      <c r="OIZ22" s="2"/>
      <c r="OJA22" s="2"/>
      <c r="OJB22" s="2"/>
      <c r="OJC22" s="2"/>
      <c r="OJD22" s="2"/>
      <c r="OJE22" s="2"/>
      <c r="OJF22" s="2"/>
      <c r="OJG22" s="2"/>
      <c r="OJH22" s="2"/>
      <c r="OJI22" s="2"/>
      <c r="OJJ22" s="2"/>
      <c r="OJK22" s="2"/>
      <c r="OJL22" s="2"/>
      <c r="OJM22" s="2"/>
      <c r="OJN22" s="2"/>
      <c r="OJO22" s="2"/>
      <c r="OJP22" s="2"/>
      <c r="OJQ22" s="2"/>
      <c r="OJR22" s="2"/>
      <c r="OJS22" s="2"/>
      <c r="OJT22" s="2"/>
      <c r="OJU22" s="2"/>
      <c r="OJV22" s="2"/>
      <c r="OJW22" s="2"/>
      <c r="OJX22" s="2"/>
      <c r="OJY22" s="2"/>
      <c r="OJZ22" s="2"/>
      <c r="OKA22" s="2"/>
      <c r="OKB22" s="2"/>
      <c r="OKC22" s="2"/>
      <c r="OKD22" s="2"/>
      <c r="OKE22" s="2"/>
      <c r="OKF22" s="2"/>
      <c r="OKG22" s="2"/>
      <c r="OKH22" s="2"/>
      <c r="OKI22" s="2"/>
      <c r="OKJ22" s="2"/>
      <c r="OKK22" s="2"/>
      <c r="OKL22" s="2"/>
      <c r="OKM22" s="2"/>
      <c r="OKN22" s="2"/>
      <c r="OKO22" s="2"/>
      <c r="OKP22" s="2"/>
      <c r="OKQ22" s="2"/>
      <c r="OKR22" s="2"/>
      <c r="OKS22" s="2"/>
      <c r="OKT22" s="2"/>
      <c r="OKU22" s="2"/>
      <c r="OKV22" s="2"/>
      <c r="OKW22" s="2"/>
      <c r="OKX22" s="2"/>
      <c r="OKY22" s="2"/>
      <c r="OKZ22" s="2"/>
      <c r="OLA22" s="2"/>
      <c r="OLB22" s="2"/>
      <c r="OLC22" s="2"/>
      <c r="OLD22" s="2"/>
      <c r="OLE22" s="2"/>
      <c r="OLF22" s="2"/>
      <c r="OLG22" s="2"/>
      <c r="OLH22" s="2"/>
      <c r="OLI22" s="2"/>
      <c r="OLJ22" s="2"/>
      <c r="OLK22" s="2"/>
      <c r="OLL22" s="2"/>
      <c r="OLM22" s="2"/>
      <c r="OLN22" s="2"/>
      <c r="OLO22" s="2"/>
      <c r="OLP22" s="2"/>
      <c r="OLQ22" s="2"/>
      <c r="OLR22" s="2"/>
      <c r="OLS22" s="2"/>
      <c r="OLT22" s="2"/>
      <c r="OLU22" s="2"/>
      <c r="OLV22" s="2"/>
      <c r="OLW22" s="2"/>
      <c r="OLX22" s="2"/>
      <c r="OLY22" s="2"/>
      <c r="OLZ22" s="2"/>
      <c r="OMA22" s="2"/>
      <c r="OMB22" s="2"/>
      <c r="OMC22" s="2"/>
      <c r="OMD22" s="2"/>
      <c r="OME22" s="2"/>
      <c r="OMF22" s="2"/>
      <c r="OMG22" s="2"/>
      <c r="OMH22" s="2"/>
      <c r="OMI22" s="2"/>
      <c r="OMJ22" s="2"/>
      <c r="OMK22" s="2"/>
      <c r="OML22" s="2"/>
      <c r="OMM22" s="2"/>
      <c r="OMN22" s="2"/>
      <c r="OMO22" s="2"/>
      <c r="OMP22" s="2"/>
      <c r="OMQ22" s="2"/>
      <c r="OMR22" s="2"/>
      <c r="OMS22" s="2"/>
      <c r="OMT22" s="2"/>
      <c r="OMU22" s="2"/>
      <c r="OMV22" s="2"/>
      <c r="OMW22" s="2"/>
      <c r="OMX22" s="2"/>
      <c r="OMY22" s="2"/>
      <c r="OMZ22" s="2"/>
      <c r="ONA22" s="2"/>
      <c r="ONB22" s="2"/>
      <c r="ONC22" s="2"/>
      <c r="OND22" s="2"/>
      <c r="ONE22" s="2"/>
      <c r="ONF22" s="2"/>
      <c r="ONG22" s="2"/>
      <c r="ONH22" s="2"/>
      <c r="ONI22" s="2"/>
      <c r="ONJ22" s="2"/>
      <c r="ONK22" s="2"/>
      <c r="ONL22" s="2"/>
      <c r="ONM22" s="2"/>
      <c r="ONN22" s="2"/>
      <c r="ONO22" s="2"/>
      <c r="ONP22" s="2"/>
      <c r="ONQ22" s="2"/>
      <c r="ONR22" s="2"/>
      <c r="ONS22" s="2"/>
      <c r="ONT22" s="2"/>
      <c r="ONU22" s="2"/>
      <c r="ONV22" s="2"/>
      <c r="ONW22" s="2"/>
      <c r="ONX22" s="2"/>
      <c r="ONY22" s="2"/>
      <c r="ONZ22" s="2"/>
      <c r="OOA22" s="2"/>
      <c r="OOB22" s="2"/>
      <c r="OOC22" s="2"/>
      <c r="OOD22" s="2"/>
      <c r="OOE22" s="2"/>
      <c r="OOF22" s="2"/>
      <c r="OOG22" s="2"/>
      <c r="OOH22" s="2"/>
      <c r="OOI22" s="2"/>
      <c r="OOJ22" s="2"/>
      <c r="OOK22" s="2"/>
      <c r="OOL22" s="2"/>
      <c r="OOM22" s="2"/>
      <c r="OON22" s="2"/>
      <c r="OOO22" s="2"/>
      <c r="OOP22" s="2"/>
      <c r="OOQ22" s="2"/>
      <c r="OOR22" s="2"/>
      <c r="OOS22" s="2"/>
      <c r="OOT22" s="2"/>
      <c r="OOU22" s="2"/>
      <c r="OOV22" s="2"/>
      <c r="OOW22" s="2"/>
      <c r="OOX22" s="2"/>
      <c r="OOY22" s="2"/>
      <c r="OOZ22" s="2"/>
      <c r="OPA22" s="2"/>
      <c r="OPB22" s="2"/>
      <c r="OPC22" s="2"/>
      <c r="OPD22" s="2"/>
      <c r="OPE22" s="2"/>
      <c r="OPF22" s="2"/>
      <c r="OPG22" s="2"/>
      <c r="OPH22" s="2"/>
      <c r="OPI22" s="2"/>
      <c r="OPJ22" s="2"/>
      <c r="OPK22" s="2"/>
      <c r="OPL22" s="2"/>
      <c r="OPM22" s="2"/>
      <c r="OPN22" s="2"/>
      <c r="OPO22" s="2"/>
      <c r="OPP22" s="2"/>
      <c r="OPQ22" s="2"/>
      <c r="OPR22" s="2"/>
      <c r="OPS22" s="2"/>
      <c r="OPT22" s="2"/>
      <c r="OPU22" s="2"/>
      <c r="OPV22" s="2"/>
      <c r="OPW22" s="2"/>
      <c r="OPX22" s="2"/>
      <c r="OPY22" s="2"/>
      <c r="OPZ22" s="2"/>
      <c r="OQA22" s="2"/>
      <c r="OQB22" s="2"/>
      <c r="OQC22" s="2"/>
      <c r="OQD22" s="2"/>
      <c r="OQE22" s="2"/>
      <c r="OQF22" s="2"/>
      <c r="OQG22" s="2"/>
      <c r="OQH22" s="2"/>
      <c r="OQI22" s="2"/>
      <c r="OQJ22" s="2"/>
      <c r="OQK22" s="2"/>
      <c r="OQL22" s="2"/>
      <c r="OQM22" s="2"/>
      <c r="OQN22" s="2"/>
      <c r="OQO22" s="2"/>
      <c r="OQP22" s="2"/>
      <c r="OQQ22" s="2"/>
      <c r="OQR22" s="2"/>
      <c r="OQS22" s="2"/>
      <c r="OQT22" s="2"/>
      <c r="OQU22" s="2"/>
      <c r="OQV22" s="2"/>
      <c r="OQW22" s="2"/>
      <c r="OQX22" s="2"/>
      <c r="OQY22" s="2"/>
      <c r="OQZ22" s="2"/>
      <c r="ORA22" s="2"/>
      <c r="ORB22" s="2"/>
      <c r="ORC22" s="2"/>
      <c r="ORD22" s="2"/>
      <c r="ORE22" s="2"/>
      <c r="ORF22" s="2"/>
      <c r="ORG22" s="2"/>
      <c r="ORH22" s="2"/>
      <c r="ORI22" s="2"/>
      <c r="ORJ22" s="2"/>
      <c r="ORK22" s="2"/>
      <c r="ORL22" s="2"/>
      <c r="ORM22" s="2"/>
      <c r="ORN22" s="2"/>
      <c r="ORO22" s="2"/>
      <c r="ORP22" s="2"/>
      <c r="ORQ22" s="2"/>
      <c r="ORR22" s="2"/>
      <c r="ORS22" s="2"/>
      <c r="ORT22" s="2"/>
      <c r="ORU22" s="2"/>
      <c r="ORV22" s="2"/>
      <c r="ORW22" s="2"/>
      <c r="ORX22" s="2"/>
      <c r="ORY22" s="2"/>
      <c r="ORZ22" s="2"/>
      <c r="OSA22" s="2"/>
      <c r="OSB22" s="2"/>
      <c r="OSC22" s="2"/>
      <c r="OSD22" s="2"/>
      <c r="OSE22" s="2"/>
      <c r="OSF22" s="2"/>
      <c r="OSG22" s="2"/>
      <c r="OSH22" s="2"/>
      <c r="OSI22" s="2"/>
      <c r="OSJ22" s="2"/>
      <c r="OSK22" s="2"/>
      <c r="OSL22" s="2"/>
      <c r="OSM22" s="2"/>
      <c r="OSN22" s="2"/>
      <c r="OSO22" s="2"/>
      <c r="OSP22" s="2"/>
      <c r="OSQ22" s="2"/>
      <c r="OSR22" s="2"/>
      <c r="OSS22" s="2"/>
      <c r="OST22" s="2"/>
      <c r="OSU22" s="2"/>
      <c r="OSV22" s="2"/>
      <c r="OSW22" s="2"/>
      <c r="OSX22" s="2"/>
      <c r="OSY22" s="2"/>
      <c r="OSZ22" s="2"/>
      <c r="OTA22" s="2"/>
      <c r="OTB22" s="2"/>
      <c r="OTC22" s="2"/>
      <c r="OTD22" s="2"/>
      <c r="OTE22" s="2"/>
      <c r="OTF22" s="2"/>
      <c r="OTG22" s="2"/>
      <c r="OTH22" s="2"/>
      <c r="OTI22" s="2"/>
      <c r="OTJ22" s="2"/>
      <c r="OTK22" s="2"/>
      <c r="OTL22" s="2"/>
      <c r="OTM22" s="2"/>
      <c r="OTN22" s="2"/>
      <c r="OTO22" s="2"/>
      <c r="OTP22" s="2"/>
      <c r="OTQ22" s="2"/>
      <c r="OTR22" s="2"/>
      <c r="OTS22" s="2"/>
      <c r="OTT22" s="2"/>
      <c r="OTU22" s="2"/>
      <c r="OTV22" s="2"/>
      <c r="OTW22" s="2"/>
      <c r="OTX22" s="2"/>
      <c r="OTY22" s="2"/>
      <c r="OTZ22" s="2"/>
      <c r="OUA22" s="2"/>
      <c r="OUB22" s="2"/>
      <c r="OUC22" s="2"/>
      <c r="OUD22" s="2"/>
      <c r="OUE22" s="2"/>
      <c r="OUF22" s="2"/>
      <c r="OUG22" s="2"/>
      <c r="OUH22" s="2"/>
      <c r="OUI22" s="2"/>
      <c r="OUJ22" s="2"/>
      <c r="OUK22" s="2"/>
      <c r="OUL22" s="2"/>
      <c r="OUM22" s="2"/>
      <c r="OUN22" s="2"/>
      <c r="OUO22" s="2"/>
      <c r="OUP22" s="2"/>
      <c r="OUQ22" s="2"/>
      <c r="OUR22" s="2"/>
      <c r="OUS22" s="2"/>
      <c r="OUT22" s="2"/>
      <c r="OUU22" s="2"/>
      <c r="OUV22" s="2"/>
      <c r="OUW22" s="2"/>
      <c r="OUX22" s="2"/>
      <c r="OUY22" s="2"/>
      <c r="OUZ22" s="2"/>
      <c r="OVA22" s="2"/>
      <c r="OVB22" s="2"/>
      <c r="OVC22" s="2"/>
      <c r="OVD22" s="2"/>
      <c r="OVE22" s="2"/>
      <c r="OVF22" s="2"/>
      <c r="OVG22" s="2"/>
      <c r="OVH22" s="2"/>
      <c r="OVI22" s="2"/>
      <c r="OVJ22" s="2"/>
      <c r="OVK22" s="2"/>
      <c r="OVL22" s="2"/>
      <c r="OVM22" s="2"/>
      <c r="OVN22" s="2"/>
      <c r="OVO22" s="2"/>
      <c r="OVP22" s="2"/>
      <c r="OVQ22" s="2"/>
      <c r="OVR22" s="2"/>
      <c r="OVS22" s="2"/>
      <c r="OVT22" s="2"/>
      <c r="OVU22" s="2"/>
      <c r="OVV22" s="2"/>
      <c r="OVW22" s="2"/>
      <c r="OVX22" s="2"/>
      <c r="OVY22" s="2"/>
      <c r="OVZ22" s="2"/>
      <c r="OWA22" s="2"/>
      <c r="OWB22" s="2"/>
      <c r="OWC22" s="2"/>
      <c r="OWD22" s="2"/>
      <c r="OWE22" s="2"/>
      <c r="OWF22" s="2"/>
      <c r="OWG22" s="2"/>
      <c r="OWH22" s="2"/>
      <c r="OWI22" s="2"/>
      <c r="OWJ22" s="2"/>
      <c r="OWK22" s="2"/>
      <c r="OWL22" s="2"/>
      <c r="OWM22" s="2"/>
      <c r="OWN22" s="2"/>
      <c r="OWO22" s="2"/>
      <c r="OWP22" s="2"/>
      <c r="OWQ22" s="2"/>
      <c r="OWR22" s="2"/>
      <c r="OWS22" s="2"/>
      <c r="OWT22" s="2"/>
      <c r="OWU22" s="2"/>
      <c r="OWV22" s="2"/>
      <c r="OWW22" s="2"/>
      <c r="OWX22" s="2"/>
      <c r="OWY22" s="2"/>
      <c r="OWZ22" s="2"/>
      <c r="OXA22" s="2"/>
      <c r="OXB22" s="2"/>
      <c r="OXC22" s="2"/>
      <c r="OXD22" s="2"/>
      <c r="OXE22" s="2"/>
      <c r="OXF22" s="2"/>
      <c r="OXG22" s="2"/>
      <c r="OXH22" s="2"/>
      <c r="OXI22" s="2"/>
      <c r="OXJ22" s="2"/>
      <c r="OXK22" s="2"/>
      <c r="OXL22" s="2"/>
      <c r="OXM22" s="2"/>
      <c r="OXN22" s="2"/>
      <c r="OXO22" s="2"/>
      <c r="OXP22" s="2"/>
      <c r="OXQ22" s="2"/>
      <c r="OXR22" s="2"/>
      <c r="OXS22" s="2"/>
      <c r="OXT22" s="2"/>
      <c r="OXU22" s="2"/>
      <c r="OXV22" s="2"/>
      <c r="OXW22" s="2"/>
      <c r="OXX22" s="2"/>
      <c r="OXY22" s="2"/>
      <c r="OXZ22" s="2"/>
      <c r="OYA22" s="2"/>
      <c r="OYB22" s="2"/>
      <c r="OYC22" s="2"/>
      <c r="OYD22" s="2"/>
      <c r="OYE22" s="2"/>
      <c r="OYF22" s="2"/>
      <c r="OYG22" s="2"/>
      <c r="OYH22" s="2"/>
      <c r="OYI22" s="2"/>
      <c r="OYJ22" s="2"/>
      <c r="OYK22" s="2"/>
      <c r="OYL22" s="2"/>
      <c r="OYM22" s="2"/>
      <c r="OYN22" s="2"/>
      <c r="OYO22" s="2"/>
      <c r="OYP22" s="2"/>
      <c r="OYQ22" s="2"/>
      <c r="OYR22" s="2"/>
      <c r="OYS22" s="2"/>
      <c r="OYT22" s="2"/>
      <c r="OYU22" s="2"/>
      <c r="OYV22" s="2"/>
      <c r="OYW22" s="2"/>
      <c r="OYX22" s="2"/>
      <c r="OYY22" s="2"/>
      <c r="OYZ22" s="2"/>
      <c r="OZA22" s="2"/>
      <c r="OZB22" s="2"/>
      <c r="OZC22" s="2"/>
      <c r="OZD22" s="2"/>
      <c r="OZE22" s="2"/>
      <c r="OZF22" s="2"/>
      <c r="OZG22" s="2"/>
      <c r="OZH22" s="2"/>
      <c r="OZI22" s="2"/>
      <c r="OZJ22" s="2"/>
      <c r="OZK22" s="2"/>
      <c r="OZL22" s="2"/>
      <c r="OZM22" s="2"/>
      <c r="OZN22" s="2"/>
      <c r="OZO22" s="2"/>
      <c r="OZP22" s="2"/>
      <c r="OZQ22" s="2"/>
      <c r="OZR22" s="2"/>
      <c r="OZS22" s="2"/>
      <c r="OZT22" s="2"/>
      <c r="OZU22" s="2"/>
      <c r="OZV22" s="2"/>
      <c r="OZW22" s="2"/>
      <c r="OZX22" s="2"/>
      <c r="OZY22" s="2"/>
      <c r="OZZ22" s="2"/>
      <c r="PAA22" s="2"/>
      <c r="PAB22" s="2"/>
      <c r="PAC22" s="2"/>
      <c r="PAD22" s="2"/>
      <c r="PAE22" s="2"/>
      <c r="PAF22" s="2"/>
      <c r="PAG22" s="2"/>
      <c r="PAH22" s="2"/>
      <c r="PAI22" s="2"/>
      <c r="PAJ22" s="2"/>
      <c r="PAK22" s="2"/>
      <c r="PAL22" s="2"/>
      <c r="PAM22" s="2"/>
      <c r="PAN22" s="2"/>
      <c r="PAO22" s="2"/>
      <c r="PAP22" s="2"/>
      <c r="PAQ22" s="2"/>
      <c r="PAR22" s="2"/>
      <c r="PAS22" s="2"/>
      <c r="PAT22" s="2"/>
      <c r="PAU22" s="2"/>
      <c r="PAV22" s="2"/>
      <c r="PAW22" s="2"/>
      <c r="PAX22" s="2"/>
      <c r="PAY22" s="2"/>
      <c r="PAZ22" s="2"/>
      <c r="PBA22" s="2"/>
      <c r="PBB22" s="2"/>
      <c r="PBC22" s="2"/>
      <c r="PBD22" s="2"/>
      <c r="PBE22" s="2"/>
      <c r="PBF22" s="2"/>
      <c r="PBG22" s="2"/>
      <c r="PBH22" s="2"/>
      <c r="PBI22" s="2"/>
      <c r="PBJ22" s="2"/>
      <c r="PBK22" s="2"/>
      <c r="PBL22" s="2"/>
      <c r="PBM22" s="2"/>
      <c r="PBN22" s="2"/>
      <c r="PBO22" s="2"/>
      <c r="PBP22" s="2"/>
      <c r="PBQ22" s="2"/>
      <c r="PBR22" s="2"/>
      <c r="PBS22" s="2"/>
      <c r="PBT22" s="2"/>
      <c r="PBU22" s="2"/>
      <c r="PBV22" s="2"/>
      <c r="PBW22" s="2"/>
      <c r="PBX22" s="2"/>
      <c r="PBY22" s="2"/>
      <c r="PBZ22" s="2"/>
      <c r="PCA22" s="2"/>
      <c r="PCB22" s="2"/>
      <c r="PCC22" s="2"/>
      <c r="PCD22" s="2"/>
      <c r="PCE22" s="2"/>
      <c r="PCF22" s="2"/>
      <c r="PCG22" s="2"/>
      <c r="PCH22" s="2"/>
      <c r="PCI22" s="2"/>
      <c r="PCJ22" s="2"/>
      <c r="PCK22" s="2"/>
      <c r="PCL22" s="2"/>
      <c r="PCM22" s="2"/>
      <c r="PCN22" s="2"/>
      <c r="PCO22" s="2"/>
      <c r="PCP22" s="2"/>
      <c r="PCQ22" s="2"/>
      <c r="PCR22" s="2"/>
      <c r="PCS22" s="2"/>
      <c r="PCT22" s="2"/>
      <c r="PCU22" s="2"/>
      <c r="PCV22" s="2"/>
      <c r="PCW22" s="2"/>
      <c r="PCX22" s="2"/>
      <c r="PCY22" s="2"/>
      <c r="PCZ22" s="2"/>
      <c r="PDA22" s="2"/>
      <c r="PDB22" s="2"/>
      <c r="PDC22" s="2"/>
      <c r="PDD22" s="2"/>
      <c r="PDE22" s="2"/>
      <c r="PDF22" s="2"/>
      <c r="PDG22" s="2"/>
      <c r="PDH22" s="2"/>
      <c r="PDI22" s="2"/>
      <c r="PDJ22" s="2"/>
      <c r="PDK22" s="2"/>
      <c r="PDL22" s="2"/>
      <c r="PDM22" s="2"/>
      <c r="PDN22" s="2"/>
      <c r="PDO22" s="2"/>
      <c r="PDP22" s="2"/>
      <c r="PDQ22" s="2"/>
      <c r="PDR22" s="2"/>
      <c r="PDS22" s="2"/>
      <c r="PDT22" s="2"/>
      <c r="PDU22" s="2"/>
      <c r="PDV22" s="2"/>
      <c r="PDW22" s="2"/>
      <c r="PDX22" s="2"/>
      <c r="PDY22" s="2"/>
      <c r="PDZ22" s="2"/>
      <c r="PEA22" s="2"/>
      <c r="PEB22" s="2"/>
      <c r="PEC22" s="2"/>
      <c r="PED22" s="2"/>
      <c r="PEE22" s="2"/>
      <c r="PEF22" s="2"/>
      <c r="PEG22" s="2"/>
      <c r="PEH22" s="2"/>
      <c r="PEI22" s="2"/>
      <c r="PEJ22" s="2"/>
      <c r="PEK22" s="2"/>
      <c r="PEL22" s="2"/>
      <c r="PEM22" s="2"/>
      <c r="PEN22" s="2"/>
      <c r="PEO22" s="2"/>
      <c r="PEP22" s="2"/>
      <c r="PEQ22" s="2"/>
      <c r="PER22" s="2"/>
      <c r="PES22" s="2"/>
      <c r="PET22" s="2"/>
      <c r="PEU22" s="2"/>
      <c r="PEV22" s="2"/>
      <c r="PEW22" s="2"/>
      <c r="PEX22" s="2"/>
      <c r="PEY22" s="2"/>
      <c r="PEZ22" s="2"/>
      <c r="PFA22" s="2"/>
      <c r="PFB22" s="2"/>
      <c r="PFC22" s="2"/>
      <c r="PFD22" s="2"/>
      <c r="PFE22" s="2"/>
      <c r="PFF22" s="2"/>
      <c r="PFG22" s="2"/>
      <c r="PFH22" s="2"/>
      <c r="PFI22" s="2"/>
      <c r="PFJ22" s="2"/>
      <c r="PFK22" s="2"/>
      <c r="PFL22" s="2"/>
      <c r="PFM22" s="2"/>
      <c r="PFN22" s="2"/>
      <c r="PFO22" s="2"/>
      <c r="PFP22" s="2"/>
      <c r="PFQ22" s="2"/>
      <c r="PFR22" s="2"/>
      <c r="PFS22" s="2"/>
      <c r="PFT22" s="2"/>
      <c r="PFU22" s="2"/>
      <c r="PFV22" s="2"/>
      <c r="PFW22" s="2"/>
      <c r="PFX22" s="2"/>
      <c r="PFY22" s="2"/>
      <c r="PFZ22" s="2"/>
      <c r="PGA22" s="2"/>
      <c r="PGB22" s="2"/>
      <c r="PGC22" s="2"/>
      <c r="PGD22" s="2"/>
      <c r="PGE22" s="2"/>
      <c r="PGF22" s="2"/>
      <c r="PGG22" s="2"/>
      <c r="PGH22" s="2"/>
      <c r="PGI22" s="2"/>
      <c r="PGJ22" s="2"/>
      <c r="PGK22" s="2"/>
      <c r="PGL22" s="2"/>
      <c r="PGM22" s="2"/>
      <c r="PGN22" s="2"/>
      <c r="PGO22" s="2"/>
      <c r="PGP22" s="2"/>
      <c r="PGQ22" s="2"/>
      <c r="PGR22" s="2"/>
      <c r="PGS22" s="2"/>
      <c r="PGT22" s="2"/>
      <c r="PGU22" s="2"/>
      <c r="PGV22" s="2"/>
      <c r="PGW22" s="2"/>
      <c r="PGX22" s="2"/>
      <c r="PGY22" s="2"/>
      <c r="PGZ22" s="2"/>
      <c r="PHA22" s="2"/>
      <c r="PHB22" s="2"/>
      <c r="PHC22" s="2"/>
      <c r="PHD22" s="2"/>
      <c r="PHE22" s="2"/>
      <c r="PHF22" s="2"/>
      <c r="PHG22" s="2"/>
      <c r="PHH22" s="2"/>
      <c r="PHI22" s="2"/>
      <c r="PHJ22" s="2"/>
      <c r="PHK22" s="2"/>
      <c r="PHL22" s="2"/>
      <c r="PHM22" s="2"/>
      <c r="PHN22" s="2"/>
      <c r="PHO22" s="2"/>
      <c r="PHP22" s="2"/>
      <c r="PHQ22" s="2"/>
      <c r="PHR22" s="2"/>
      <c r="PHS22" s="2"/>
      <c r="PHT22" s="2"/>
      <c r="PHU22" s="2"/>
      <c r="PHV22" s="2"/>
      <c r="PHW22" s="2"/>
      <c r="PHX22" s="2"/>
      <c r="PHY22" s="2"/>
      <c r="PHZ22" s="2"/>
      <c r="PIA22" s="2"/>
      <c r="PIB22" s="2"/>
      <c r="PIC22" s="2"/>
      <c r="PID22" s="2"/>
      <c r="PIE22" s="2"/>
      <c r="PIF22" s="2"/>
      <c r="PIG22" s="2"/>
      <c r="PIH22" s="2"/>
      <c r="PII22" s="2"/>
      <c r="PIJ22" s="2"/>
      <c r="PIK22" s="2"/>
      <c r="PIL22" s="2"/>
      <c r="PIM22" s="2"/>
      <c r="PIN22" s="2"/>
      <c r="PIO22" s="2"/>
      <c r="PIP22" s="2"/>
      <c r="PIQ22" s="2"/>
      <c r="PIR22" s="2"/>
      <c r="PIS22" s="2"/>
      <c r="PIT22" s="2"/>
      <c r="PIU22" s="2"/>
      <c r="PIV22" s="2"/>
      <c r="PIW22" s="2"/>
      <c r="PIX22" s="2"/>
      <c r="PIY22" s="2"/>
      <c r="PIZ22" s="2"/>
      <c r="PJA22" s="2"/>
      <c r="PJB22" s="2"/>
      <c r="PJC22" s="2"/>
      <c r="PJD22" s="2"/>
      <c r="PJE22" s="2"/>
      <c r="PJF22" s="2"/>
      <c r="PJG22" s="2"/>
      <c r="PJH22" s="2"/>
      <c r="PJI22" s="2"/>
      <c r="PJJ22" s="2"/>
      <c r="PJK22" s="2"/>
      <c r="PJL22" s="2"/>
      <c r="PJM22" s="2"/>
      <c r="PJN22" s="2"/>
      <c r="PJO22" s="2"/>
      <c r="PJP22" s="2"/>
      <c r="PJQ22" s="2"/>
      <c r="PJR22" s="2"/>
      <c r="PJS22" s="2"/>
      <c r="PJT22" s="2"/>
      <c r="PJU22" s="2"/>
      <c r="PJV22" s="2"/>
      <c r="PJW22" s="2"/>
      <c r="PJX22" s="2"/>
      <c r="PJY22" s="2"/>
      <c r="PJZ22" s="2"/>
      <c r="PKA22" s="2"/>
      <c r="PKB22" s="2"/>
      <c r="PKC22" s="2"/>
      <c r="PKD22" s="2"/>
      <c r="PKE22" s="2"/>
      <c r="PKF22" s="2"/>
      <c r="PKG22" s="2"/>
      <c r="PKH22" s="2"/>
      <c r="PKI22" s="2"/>
      <c r="PKJ22" s="2"/>
      <c r="PKK22" s="2"/>
      <c r="PKL22" s="2"/>
      <c r="PKM22" s="2"/>
      <c r="PKN22" s="2"/>
      <c r="PKO22" s="2"/>
      <c r="PKP22" s="2"/>
      <c r="PKQ22" s="2"/>
      <c r="PKR22" s="2"/>
      <c r="PKS22" s="2"/>
      <c r="PKT22" s="2"/>
      <c r="PKU22" s="2"/>
      <c r="PKV22" s="2"/>
      <c r="PKW22" s="2"/>
      <c r="PKX22" s="2"/>
      <c r="PKY22" s="2"/>
      <c r="PKZ22" s="2"/>
      <c r="PLA22" s="2"/>
      <c r="PLB22" s="2"/>
      <c r="PLC22" s="2"/>
      <c r="PLD22" s="2"/>
      <c r="PLE22" s="2"/>
      <c r="PLF22" s="2"/>
      <c r="PLG22" s="2"/>
      <c r="PLH22" s="2"/>
      <c r="PLI22" s="2"/>
      <c r="PLJ22" s="2"/>
      <c r="PLK22" s="2"/>
      <c r="PLL22" s="2"/>
      <c r="PLM22" s="2"/>
      <c r="PLN22" s="2"/>
      <c r="PLO22" s="2"/>
      <c r="PLP22" s="2"/>
      <c r="PLQ22" s="2"/>
      <c r="PLR22" s="2"/>
      <c r="PLS22" s="2"/>
      <c r="PLT22" s="2"/>
      <c r="PLU22" s="2"/>
      <c r="PLV22" s="2"/>
      <c r="PLW22" s="2"/>
      <c r="PLX22" s="2"/>
      <c r="PLY22" s="2"/>
      <c r="PLZ22" s="2"/>
      <c r="PMA22" s="2"/>
      <c r="PMB22" s="2"/>
      <c r="PMC22" s="2"/>
      <c r="PMD22" s="2"/>
      <c r="PME22" s="2"/>
      <c r="PMF22" s="2"/>
      <c r="PMG22" s="2"/>
      <c r="PMH22" s="2"/>
      <c r="PMI22" s="2"/>
      <c r="PMJ22" s="2"/>
      <c r="PMK22" s="2"/>
      <c r="PML22" s="2"/>
      <c r="PMM22" s="2"/>
      <c r="PMN22" s="2"/>
      <c r="PMO22" s="2"/>
      <c r="PMP22" s="2"/>
      <c r="PMQ22" s="2"/>
      <c r="PMR22" s="2"/>
      <c r="PMS22" s="2"/>
      <c r="PMT22" s="2"/>
      <c r="PMU22" s="2"/>
      <c r="PMV22" s="2"/>
      <c r="PMW22" s="2"/>
      <c r="PMX22" s="2"/>
      <c r="PMY22" s="2"/>
      <c r="PMZ22" s="2"/>
      <c r="PNA22" s="2"/>
      <c r="PNB22" s="2"/>
      <c r="PNC22" s="2"/>
      <c r="PND22" s="2"/>
      <c r="PNE22" s="2"/>
      <c r="PNF22" s="2"/>
      <c r="PNG22" s="2"/>
      <c r="PNH22" s="2"/>
      <c r="PNI22" s="2"/>
      <c r="PNJ22" s="2"/>
      <c r="PNK22" s="2"/>
      <c r="PNL22" s="2"/>
      <c r="PNM22" s="2"/>
      <c r="PNN22" s="2"/>
      <c r="PNO22" s="2"/>
      <c r="PNP22" s="2"/>
      <c r="PNQ22" s="2"/>
      <c r="PNR22" s="2"/>
      <c r="PNS22" s="2"/>
      <c r="PNT22" s="2"/>
      <c r="PNU22" s="2"/>
      <c r="PNV22" s="2"/>
      <c r="PNW22" s="2"/>
      <c r="PNX22" s="2"/>
      <c r="PNY22" s="2"/>
      <c r="PNZ22" s="2"/>
      <c r="POA22" s="2"/>
      <c r="POB22" s="2"/>
      <c r="POC22" s="2"/>
      <c r="POD22" s="2"/>
      <c r="POE22" s="2"/>
      <c r="POF22" s="2"/>
      <c r="POG22" s="2"/>
      <c r="POH22" s="2"/>
      <c r="POI22" s="2"/>
      <c r="POJ22" s="2"/>
      <c r="POK22" s="2"/>
      <c r="POL22" s="2"/>
      <c r="POM22" s="2"/>
      <c r="PON22" s="2"/>
      <c r="POO22" s="2"/>
      <c r="POP22" s="2"/>
      <c r="POQ22" s="2"/>
      <c r="POR22" s="2"/>
      <c r="POS22" s="2"/>
      <c r="POT22" s="2"/>
      <c r="POU22" s="2"/>
      <c r="POV22" s="2"/>
      <c r="POW22" s="2"/>
      <c r="POX22" s="2"/>
      <c r="POY22" s="2"/>
      <c r="POZ22" s="2"/>
      <c r="PPA22" s="2"/>
      <c r="PPB22" s="2"/>
      <c r="PPC22" s="2"/>
      <c r="PPD22" s="2"/>
      <c r="PPE22" s="2"/>
      <c r="PPF22" s="2"/>
      <c r="PPG22" s="2"/>
      <c r="PPH22" s="2"/>
      <c r="PPI22" s="2"/>
      <c r="PPJ22" s="2"/>
      <c r="PPK22" s="2"/>
      <c r="PPL22" s="2"/>
      <c r="PPM22" s="2"/>
      <c r="PPN22" s="2"/>
      <c r="PPO22" s="2"/>
      <c r="PPP22" s="2"/>
      <c r="PPQ22" s="2"/>
      <c r="PPR22" s="2"/>
      <c r="PPS22" s="2"/>
      <c r="PPT22" s="2"/>
      <c r="PPU22" s="2"/>
      <c r="PPV22" s="2"/>
      <c r="PPW22" s="2"/>
      <c r="PPX22" s="2"/>
      <c r="PPY22" s="2"/>
      <c r="PPZ22" s="2"/>
      <c r="PQA22" s="2"/>
      <c r="PQB22" s="2"/>
      <c r="PQC22" s="2"/>
      <c r="PQD22" s="2"/>
      <c r="PQE22" s="2"/>
      <c r="PQF22" s="2"/>
      <c r="PQG22" s="2"/>
      <c r="PQH22" s="2"/>
      <c r="PQI22" s="2"/>
      <c r="PQJ22" s="2"/>
      <c r="PQK22" s="2"/>
      <c r="PQL22" s="2"/>
      <c r="PQM22" s="2"/>
      <c r="PQN22" s="2"/>
      <c r="PQO22" s="2"/>
      <c r="PQP22" s="2"/>
      <c r="PQQ22" s="2"/>
      <c r="PQR22" s="2"/>
      <c r="PQS22" s="2"/>
      <c r="PQT22" s="2"/>
      <c r="PQU22" s="2"/>
      <c r="PQV22" s="2"/>
      <c r="PQW22" s="2"/>
      <c r="PQX22" s="2"/>
      <c r="PQY22" s="2"/>
      <c r="PQZ22" s="2"/>
      <c r="PRA22" s="2"/>
      <c r="PRB22" s="2"/>
      <c r="PRC22" s="2"/>
      <c r="PRD22" s="2"/>
      <c r="PRE22" s="2"/>
      <c r="PRF22" s="2"/>
      <c r="PRG22" s="2"/>
      <c r="PRH22" s="2"/>
      <c r="PRI22" s="2"/>
      <c r="PRJ22" s="2"/>
      <c r="PRK22" s="2"/>
      <c r="PRL22" s="2"/>
      <c r="PRM22" s="2"/>
      <c r="PRN22" s="2"/>
      <c r="PRO22" s="2"/>
      <c r="PRP22" s="2"/>
      <c r="PRQ22" s="2"/>
      <c r="PRR22" s="2"/>
      <c r="PRS22" s="2"/>
      <c r="PRT22" s="2"/>
      <c r="PRU22" s="2"/>
      <c r="PRV22" s="2"/>
      <c r="PRW22" s="2"/>
      <c r="PRX22" s="2"/>
      <c r="PRY22" s="2"/>
      <c r="PRZ22" s="2"/>
      <c r="PSA22" s="2"/>
      <c r="PSB22" s="2"/>
      <c r="PSC22" s="2"/>
      <c r="PSD22" s="2"/>
      <c r="PSE22" s="2"/>
      <c r="PSF22" s="2"/>
      <c r="PSG22" s="2"/>
      <c r="PSH22" s="2"/>
      <c r="PSI22" s="2"/>
      <c r="PSJ22" s="2"/>
      <c r="PSK22" s="2"/>
      <c r="PSL22" s="2"/>
      <c r="PSM22" s="2"/>
      <c r="PSN22" s="2"/>
      <c r="PSO22" s="2"/>
      <c r="PSP22" s="2"/>
      <c r="PSQ22" s="2"/>
      <c r="PSR22" s="2"/>
      <c r="PSS22" s="2"/>
      <c r="PST22" s="2"/>
      <c r="PSU22" s="2"/>
      <c r="PSV22" s="2"/>
      <c r="PSW22" s="2"/>
      <c r="PSX22" s="2"/>
      <c r="PSY22" s="2"/>
      <c r="PSZ22" s="2"/>
      <c r="PTA22" s="2"/>
      <c r="PTB22" s="2"/>
      <c r="PTC22" s="2"/>
      <c r="PTD22" s="2"/>
      <c r="PTE22" s="2"/>
      <c r="PTF22" s="2"/>
      <c r="PTG22" s="2"/>
      <c r="PTH22" s="2"/>
      <c r="PTI22" s="2"/>
      <c r="PTJ22" s="2"/>
      <c r="PTK22" s="2"/>
      <c r="PTL22" s="2"/>
      <c r="PTM22" s="2"/>
      <c r="PTN22" s="2"/>
      <c r="PTO22" s="2"/>
      <c r="PTP22" s="2"/>
      <c r="PTQ22" s="2"/>
      <c r="PTR22" s="2"/>
      <c r="PTS22" s="2"/>
      <c r="PTT22" s="2"/>
      <c r="PTU22" s="2"/>
      <c r="PTV22" s="2"/>
      <c r="PTW22" s="2"/>
      <c r="PTX22" s="2"/>
      <c r="PTY22" s="2"/>
      <c r="PTZ22" s="2"/>
      <c r="PUA22" s="2"/>
      <c r="PUB22" s="2"/>
      <c r="PUC22" s="2"/>
      <c r="PUD22" s="2"/>
      <c r="PUE22" s="2"/>
      <c r="PUF22" s="2"/>
      <c r="PUG22" s="2"/>
      <c r="PUH22" s="2"/>
      <c r="PUI22" s="2"/>
      <c r="PUJ22" s="2"/>
      <c r="PUK22" s="2"/>
      <c r="PUL22" s="2"/>
      <c r="PUM22" s="2"/>
      <c r="PUN22" s="2"/>
      <c r="PUO22" s="2"/>
      <c r="PUP22" s="2"/>
      <c r="PUQ22" s="2"/>
      <c r="PUR22" s="2"/>
      <c r="PUS22" s="2"/>
      <c r="PUT22" s="2"/>
      <c r="PUU22" s="2"/>
      <c r="PUV22" s="2"/>
      <c r="PUW22" s="2"/>
      <c r="PUX22" s="2"/>
      <c r="PUY22" s="2"/>
      <c r="PUZ22" s="2"/>
      <c r="PVA22" s="2"/>
      <c r="PVB22" s="2"/>
      <c r="PVC22" s="2"/>
      <c r="PVD22" s="2"/>
      <c r="PVE22" s="2"/>
      <c r="PVF22" s="2"/>
      <c r="PVG22" s="2"/>
      <c r="PVH22" s="2"/>
      <c r="PVI22" s="2"/>
      <c r="PVJ22" s="2"/>
      <c r="PVK22" s="2"/>
      <c r="PVL22" s="2"/>
      <c r="PVM22" s="2"/>
      <c r="PVN22" s="2"/>
      <c r="PVO22" s="2"/>
      <c r="PVP22" s="2"/>
      <c r="PVQ22" s="2"/>
      <c r="PVR22" s="2"/>
      <c r="PVS22" s="2"/>
      <c r="PVT22" s="2"/>
      <c r="PVU22" s="2"/>
      <c r="PVV22" s="2"/>
      <c r="PVW22" s="2"/>
      <c r="PVX22" s="2"/>
      <c r="PVY22" s="2"/>
      <c r="PVZ22" s="2"/>
      <c r="PWA22" s="2"/>
      <c r="PWB22" s="2"/>
      <c r="PWC22" s="2"/>
      <c r="PWD22" s="2"/>
      <c r="PWE22" s="2"/>
      <c r="PWF22" s="2"/>
      <c r="PWG22" s="2"/>
      <c r="PWH22" s="2"/>
      <c r="PWI22" s="2"/>
      <c r="PWJ22" s="2"/>
      <c r="PWK22" s="2"/>
      <c r="PWL22" s="2"/>
      <c r="PWM22" s="2"/>
      <c r="PWN22" s="2"/>
      <c r="PWO22" s="2"/>
      <c r="PWP22" s="2"/>
      <c r="PWQ22" s="2"/>
      <c r="PWR22" s="2"/>
      <c r="PWS22" s="2"/>
      <c r="PWT22" s="2"/>
      <c r="PWU22" s="2"/>
      <c r="PWV22" s="2"/>
      <c r="PWW22" s="2"/>
      <c r="PWX22" s="2"/>
      <c r="PWY22" s="2"/>
      <c r="PWZ22" s="2"/>
      <c r="PXA22" s="2"/>
      <c r="PXB22" s="2"/>
      <c r="PXC22" s="2"/>
      <c r="PXD22" s="2"/>
      <c r="PXE22" s="2"/>
      <c r="PXF22" s="2"/>
      <c r="PXG22" s="2"/>
      <c r="PXH22" s="2"/>
      <c r="PXI22" s="2"/>
      <c r="PXJ22" s="2"/>
      <c r="PXK22" s="2"/>
      <c r="PXL22" s="2"/>
      <c r="PXM22" s="2"/>
      <c r="PXN22" s="2"/>
      <c r="PXO22" s="2"/>
      <c r="PXP22" s="2"/>
      <c r="PXQ22" s="2"/>
      <c r="PXR22" s="2"/>
      <c r="PXS22" s="2"/>
      <c r="PXT22" s="2"/>
      <c r="PXU22" s="2"/>
      <c r="PXV22" s="2"/>
      <c r="PXW22" s="2"/>
      <c r="PXX22" s="2"/>
      <c r="PXY22" s="2"/>
      <c r="PXZ22" s="2"/>
      <c r="PYA22" s="2"/>
      <c r="PYB22" s="2"/>
      <c r="PYC22" s="2"/>
      <c r="PYD22" s="2"/>
      <c r="PYE22" s="2"/>
      <c r="PYF22" s="2"/>
      <c r="PYG22" s="2"/>
      <c r="PYH22" s="2"/>
      <c r="PYI22" s="2"/>
      <c r="PYJ22" s="2"/>
      <c r="PYK22" s="2"/>
      <c r="PYL22" s="2"/>
      <c r="PYM22" s="2"/>
      <c r="PYN22" s="2"/>
      <c r="PYO22" s="2"/>
      <c r="PYP22" s="2"/>
      <c r="PYQ22" s="2"/>
      <c r="PYR22" s="2"/>
      <c r="PYS22" s="2"/>
      <c r="PYT22" s="2"/>
      <c r="PYU22" s="2"/>
      <c r="PYV22" s="2"/>
      <c r="PYW22" s="2"/>
      <c r="PYX22" s="2"/>
      <c r="PYY22" s="2"/>
      <c r="PYZ22" s="2"/>
      <c r="PZA22" s="2"/>
      <c r="PZB22" s="2"/>
      <c r="PZC22" s="2"/>
      <c r="PZD22" s="2"/>
      <c r="PZE22" s="2"/>
      <c r="PZF22" s="2"/>
      <c r="PZG22" s="2"/>
      <c r="PZH22" s="2"/>
      <c r="PZI22" s="2"/>
      <c r="PZJ22" s="2"/>
      <c r="PZK22" s="2"/>
      <c r="PZL22" s="2"/>
      <c r="PZM22" s="2"/>
      <c r="PZN22" s="2"/>
      <c r="PZO22" s="2"/>
      <c r="PZP22" s="2"/>
      <c r="PZQ22" s="2"/>
      <c r="PZR22" s="2"/>
      <c r="PZS22" s="2"/>
      <c r="PZT22" s="2"/>
      <c r="PZU22" s="2"/>
      <c r="PZV22" s="2"/>
      <c r="PZW22" s="2"/>
      <c r="PZX22" s="2"/>
      <c r="PZY22" s="2"/>
      <c r="PZZ22" s="2"/>
      <c r="QAA22" s="2"/>
      <c r="QAB22" s="2"/>
      <c r="QAC22" s="2"/>
      <c r="QAD22" s="2"/>
      <c r="QAE22" s="2"/>
      <c r="QAF22" s="2"/>
      <c r="QAG22" s="2"/>
      <c r="QAH22" s="2"/>
      <c r="QAI22" s="2"/>
      <c r="QAJ22" s="2"/>
      <c r="QAK22" s="2"/>
      <c r="QAL22" s="2"/>
      <c r="QAM22" s="2"/>
      <c r="QAN22" s="2"/>
      <c r="QAO22" s="2"/>
      <c r="QAP22" s="2"/>
      <c r="QAQ22" s="2"/>
      <c r="QAR22" s="2"/>
      <c r="QAS22" s="2"/>
      <c r="QAT22" s="2"/>
      <c r="QAU22" s="2"/>
      <c r="QAV22" s="2"/>
      <c r="QAW22" s="2"/>
      <c r="QAX22" s="2"/>
      <c r="QAY22" s="2"/>
      <c r="QAZ22" s="2"/>
      <c r="QBA22" s="2"/>
      <c r="QBB22" s="2"/>
      <c r="QBC22" s="2"/>
      <c r="QBD22" s="2"/>
      <c r="QBE22" s="2"/>
      <c r="QBF22" s="2"/>
      <c r="QBG22" s="2"/>
      <c r="QBH22" s="2"/>
      <c r="QBI22" s="2"/>
      <c r="QBJ22" s="2"/>
      <c r="QBK22" s="2"/>
      <c r="QBL22" s="2"/>
      <c r="QBM22" s="2"/>
      <c r="QBN22" s="2"/>
      <c r="QBO22" s="2"/>
      <c r="QBP22" s="2"/>
      <c r="QBQ22" s="2"/>
      <c r="QBR22" s="2"/>
      <c r="QBS22" s="2"/>
      <c r="QBT22" s="2"/>
      <c r="QBU22" s="2"/>
      <c r="QBV22" s="2"/>
      <c r="QBW22" s="2"/>
      <c r="QBX22" s="2"/>
      <c r="QBY22" s="2"/>
      <c r="QBZ22" s="2"/>
      <c r="QCA22" s="2"/>
      <c r="QCB22" s="2"/>
      <c r="QCC22" s="2"/>
      <c r="QCD22" s="2"/>
      <c r="QCE22" s="2"/>
      <c r="QCF22" s="2"/>
      <c r="QCG22" s="2"/>
      <c r="QCH22" s="2"/>
      <c r="QCI22" s="2"/>
      <c r="QCJ22" s="2"/>
      <c r="QCK22" s="2"/>
      <c r="QCL22" s="2"/>
      <c r="QCM22" s="2"/>
      <c r="QCN22" s="2"/>
      <c r="QCO22" s="2"/>
      <c r="QCP22" s="2"/>
      <c r="QCQ22" s="2"/>
      <c r="QCR22" s="2"/>
      <c r="QCS22" s="2"/>
      <c r="QCT22" s="2"/>
      <c r="QCU22" s="2"/>
      <c r="QCV22" s="2"/>
      <c r="QCW22" s="2"/>
      <c r="QCX22" s="2"/>
      <c r="QCY22" s="2"/>
      <c r="QCZ22" s="2"/>
      <c r="QDA22" s="2"/>
      <c r="QDB22" s="2"/>
      <c r="QDC22" s="2"/>
      <c r="QDD22" s="2"/>
      <c r="QDE22" s="2"/>
      <c r="QDF22" s="2"/>
      <c r="QDG22" s="2"/>
      <c r="QDH22" s="2"/>
      <c r="QDI22" s="2"/>
      <c r="QDJ22" s="2"/>
      <c r="QDK22" s="2"/>
      <c r="QDL22" s="2"/>
      <c r="QDM22" s="2"/>
      <c r="QDN22" s="2"/>
      <c r="QDO22" s="2"/>
      <c r="QDP22" s="2"/>
      <c r="QDQ22" s="2"/>
      <c r="QDR22" s="2"/>
      <c r="QDS22" s="2"/>
      <c r="QDT22" s="2"/>
      <c r="QDU22" s="2"/>
      <c r="QDV22" s="2"/>
      <c r="QDW22" s="2"/>
      <c r="QDX22" s="2"/>
      <c r="QDY22" s="2"/>
      <c r="QDZ22" s="2"/>
      <c r="QEA22" s="2"/>
      <c r="QEB22" s="2"/>
      <c r="QEC22" s="2"/>
      <c r="QED22" s="2"/>
      <c r="QEE22" s="2"/>
      <c r="QEF22" s="2"/>
      <c r="QEG22" s="2"/>
      <c r="QEH22" s="2"/>
      <c r="QEI22" s="2"/>
      <c r="QEJ22" s="2"/>
      <c r="QEK22" s="2"/>
      <c r="QEL22" s="2"/>
      <c r="QEM22" s="2"/>
      <c r="QEN22" s="2"/>
      <c r="QEO22" s="2"/>
      <c r="QEP22" s="2"/>
      <c r="QEQ22" s="2"/>
      <c r="QER22" s="2"/>
      <c r="QES22" s="2"/>
      <c r="QET22" s="2"/>
      <c r="QEU22" s="2"/>
      <c r="QEV22" s="2"/>
      <c r="QEW22" s="2"/>
      <c r="QEX22" s="2"/>
      <c r="QEY22" s="2"/>
      <c r="QEZ22" s="2"/>
      <c r="QFA22" s="2"/>
      <c r="QFB22" s="2"/>
      <c r="QFC22" s="2"/>
      <c r="QFD22" s="2"/>
      <c r="QFE22" s="2"/>
      <c r="QFF22" s="2"/>
      <c r="QFG22" s="2"/>
      <c r="QFH22" s="2"/>
      <c r="QFI22" s="2"/>
      <c r="QFJ22" s="2"/>
      <c r="QFK22" s="2"/>
      <c r="QFL22" s="2"/>
      <c r="QFM22" s="2"/>
      <c r="QFN22" s="2"/>
      <c r="QFO22" s="2"/>
      <c r="QFP22" s="2"/>
      <c r="QFQ22" s="2"/>
      <c r="QFR22" s="2"/>
      <c r="QFS22" s="2"/>
      <c r="QFT22" s="2"/>
      <c r="QFU22" s="2"/>
      <c r="QFV22" s="2"/>
      <c r="QFW22" s="2"/>
      <c r="QFX22" s="2"/>
      <c r="QFY22" s="2"/>
      <c r="QFZ22" s="2"/>
      <c r="QGA22" s="2"/>
      <c r="QGB22" s="2"/>
      <c r="QGC22" s="2"/>
      <c r="QGD22" s="2"/>
      <c r="QGE22" s="2"/>
      <c r="QGF22" s="2"/>
      <c r="QGG22" s="2"/>
      <c r="QGH22" s="2"/>
      <c r="QGI22" s="2"/>
      <c r="QGJ22" s="2"/>
      <c r="QGK22" s="2"/>
      <c r="QGL22" s="2"/>
      <c r="QGM22" s="2"/>
      <c r="QGN22" s="2"/>
      <c r="QGO22" s="2"/>
      <c r="QGP22" s="2"/>
      <c r="QGQ22" s="2"/>
      <c r="QGR22" s="2"/>
      <c r="QGS22" s="2"/>
      <c r="QGT22" s="2"/>
      <c r="QGU22" s="2"/>
      <c r="QGV22" s="2"/>
      <c r="QGW22" s="2"/>
      <c r="QGX22" s="2"/>
      <c r="QGY22" s="2"/>
      <c r="QGZ22" s="2"/>
      <c r="QHA22" s="2"/>
      <c r="QHB22" s="2"/>
      <c r="QHC22" s="2"/>
      <c r="QHD22" s="2"/>
      <c r="QHE22" s="2"/>
      <c r="QHF22" s="2"/>
      <c r="QHG22" s="2"/>
      <c r="QHH22" s="2"/>
      <c r="QHI22" s="2"/>
      <c r="QHJ22" s="2"/>
      <c r="QHK22" s="2"/>
      <c r="QHL22" s="2"/>
      <c r="QHM22" s="2"/>
      <c r="QHN22" s="2"/>
      <c r="QHO22" s="2"/>
      <c r="QHP22" s="2"/>
      <c r="QHQ22" s="2"/>
      <c r="QHR22" s="2"/>
      <c r="QHS22" s="2"/>
      <c r="QHT22" s="2"/>
      <c r="QHU22" s="2"/>
      <c r="QHV22" s="2"/>
      <c r="QHW22" s="2"/>
      <c r="QHX22" s="2"/>
      <c r="QHY22" s="2"/>
      <c r="QHZ22" s="2"/>
      <c r="QIA22" s="2"/>
      <c r="QIB22" s="2"/>
      <c r="QIC22" s="2"/>
      <c r="QID22" s="2"/>
      <c r="QIE22" s="2"/>
      <c r="QIF22" s="2"/>
      <c r="QIG22" s="2"/>
      <c r="QIH22" s="2"/>
      <c r="QII22" s="2"/>
      <c r="QIJ22" s="2"/>
      <c r="QIK22" s="2"/>
      <c r="QIL22" s="2"/>
      <c r="QIM22" s="2"/>
      <c r="QIN22" s="2"/>
      <c r="QIO22" s="2"/>
      <c r="QIP22" s="2"/>
      <c r="QIQ22" s="2"/>
      <c r="QIR22" s="2"/>
      <c r="QIS22" s="2"/>
      <c r="QIT22" s="2"/>
      <c r="QIU22" s="2"/>
      <c r="QIV22" s="2"/>
      <c r="QIW22" s="2"/>
      <c r="QIX22" s="2"/>
      <c r="QIY22" s="2"/>
      <c r="QIZ22" s="2"/>
      <c r="QJA22" s="2"/>
      <c r="QJB22" s="2"/>
      <c r="QJC22" s="2"/>
      <c r="QJD22" s="2"/>
      <c r="QJE22" s="2"/>
      <c r="QJF22" s="2"/>
      <c r="QJG22" s="2"/>
      <c r="QJH22" s="2"/>
      <c r="QJI22" s="2"/>
      <c r="QJJ22" s="2"/>
      <c r="QJK22" s="2"/>
      <c r="QJL22" s="2"/>
      <c r="QJM22" s="2"/>
      <c r="QJN22" s="2"/>
      <c r="QJO22" s="2"/>
      <c r="QJP22" s="2"/>
      <c r="QJQ22" s="2"/>
      <c r="QJR22" s="2"/>
      <c r="QJS22" s="2"/>
      <c r="QJT22" s="2"/>
      <c r="QJU22" s="2"/>
      <c r="QJV22" s="2"/>
      <c r="QJW22" s="2"/>
      <c r="QJX22" s="2"/>
      <c r="QJY22" s="2"/>
      <c r="QJZ22" s="2"/>
      <c r="QKA22" s="2"/>
      <c r="QKB22" s="2"/>
      <c r="QKC22" s="2"/>
      <c r="QKD22" s="2"/>
      <c r="QKE22" s="2"/>
      <c r="QKF22" s="2"/>
      <c r="QKG22" s="2"/>
      <c r="QKH22" s="2"/>
      <c r="QKI22" s="2"/>
      <c r="QKJ22" s="2"/>
      <c r="QKK22" s="2"/>
      <c r="QKL22" s="2"/>
      <c r="QKM22" s="2"/>
      <c r="QKN22" s="2"/>
      <c r="QKO22" s="2"/>
      <c r="QKP22" s="2"/>
      <c r="QKQ22" s="2"/>
      <c r="QKR22" s="2"/>
      <c r="QKS22" s="2"/>
      <c r="QKT22" s="2"/>
      <c r="QKU22" s="2"/>
      <c r="QKV22" s="2"/>
      <c r="QKW22" s="2"/>
      <c r="QKX22" s="2"/>
      <c r="QKY22" s="2"/>
      <c r="QKZ22" s="2"/>
      <c r="QLA22" s="2"/>
      <c r="QLB22" s="2"/>
      <c r="QLC22" s="2"/>
      <c r="QLD22" s="2"/>
      <c r="QLE22" s="2"/>
      <c r="QLF22" s="2"/>
      <c r="QLG22" s="2"/>
      <c r="QLH22" s="2"/>
      <c r="QLI22" s="2"/>
      <c r="QLJ22" s="2"/>
      <c r="QLK22" s="2"/>
      <c r="QLL22" s="2"/>
      <c r="QLM22" s="2"/>
      <c r="QLN22" s="2"/>
      <c r="QLO22" s="2"/>
      <c r="QLP22" s="2"/>
      <c r="QLQ22" s="2"/>
      <c r="QLR22" s="2"/>
      <c r="QLS22" s="2"/>
      <c r="QLT22" s="2"/>
      <c r="QLU22" s="2"/>
      <c r="QLV22" s="2"/>
      <c r="QLW22" s="2"/>
      <c r="QLX22" s="2"/>
      <c r="QLY22" s="2"/>
      <c r="QLZ22" s="2"/>
      <c r="QMA22" s="2"/>
      <c r="QMB22" s="2"/>
      <c r="QMC22" s="2"/>
      <c r="QMD22" s="2"/>
      <c r="QME22" s="2"/>
      <c r="QMF22" s="2"/>
      <c r="QMG22" s="2"/>
      <c r="QMH22" s="2"/>
      <c r="QMI22" s="2"/>
      <c r="QMJ22" s="2"/>
      <c r="QMK22" s="2"/>
      <c r="QML22" s="2"/>
      <c r="QMM22" s="2"/>
      <c r="QMN22" s="2"/>
      <c r="QMO22" s="2"/>
      <c r="QMP22" s="2"/>
      <c r="QMQ22" s="2"/>
      <c r="QMR22" s="2"/>
      <c r="QMS22" s="2"/>
      <c r="QMT22" s="2"/>
      <c r="QMU22" s="2"/>
      <c r="QMV22" s="2"/>
      <c r="QMW22" s="2"/>
      <c r="QMX22" s="2"/>
      <c r="QMY22" s="2"/>
      <c r="QMZ22" s="2"/>
      <c r="QNA22" s="2"/>
      <c r="QNB22" s="2"/>
      <c r="QNC22" s="2"/>
      <c r="QND22" s="2"/>
      <c r="QNE22" s="2"/>
      <c r="QNF22" s="2"/>
      <c r="QNG22" s="2"/>
      <c r="QNH22" s="2"/>
      <c r="QNI22" s="2"/>
      <c r="QNJ22" s="2"/>
      <c r="QNK22" s="2"/>
      <c r="QNL22" s="2"/>
      <c r="QNM22" s="2"/>
      <c r="QNN22" s="2"/>
      <c r="QNO22" s="2"/>
      <c r="QNP22" s="2"/>
      <c r="QNQ22" s="2"/>
      <c r="QNR22" s="2"/>
      <c r="QNS22" s="2"/>
      <c r="QNT22" s="2"/>
      <c r="QNU22" s="2"/>
      <c r="QNV22" s="2"/>
      <c r="QNW22" s="2"/>
      <c r="QNX22" s="2"/>
      <c r="QNY22" s="2"/>
      <c r="QNZ22" s="2"/>
      <c r="QOA22" s="2"/>
      <c r="QOB22" s="2"/>
      <c r="QOC22" s="2"/>
      <c r="QOD22" s="2"/>
      <c r="QOE22" s="2"/>
      <c r="QOF22" s="2"/>
      <c r="QOG22" s="2"/>
      <c r="QOH22" s="2"/>
      <c r="QOI22" s="2"/>
      <c r="QOJ22" s="2"/>
      <c r="QOK22" s="2"/>
      <c r="QOL22" s="2"/>
      <c r="QOM22" s="2"/>
      <c r="QON22" s="2"/>
      <c r="QOO22" s="2"/>
      <c r="QOP22" s="2"/>
      <c r="QOQ22" s="2"/>
      <c r="QOR22" s="2"/>
      <c r="QOS22" s="2"/>
      <c r="QOT22" s="2"/>
      <c r="QOU22" s="2"/>
      <c r="QOV22" s="2"/>
      <c r="QOW22" s="2"/>
      <c r="QOX22" s="2"/>
      <c r="QOY22" s="2"/>
      <c r="QOZ22" s="2"/>
      <c r="QPA22" s="2"/>
      <c r="QPB22" s="2"/>
      <c r="QPC22" s="2"/>
      <c r="QPD22" s="2"/>
      <c r="QPE22" s="2"/>
      <c r="QPF22" s="2"/>
      <c r="QPG22" s="2"/>
      <c r="QPH22" s="2"/>
      <c r="QPI22" s="2"/>
      <c r="QPJ22" s="2"/>
      <c r="QPK22" s="2"/>
      <c r="QPL22" s="2"/>
      <c r="QPM22" s="2"/>
      <c r="QPN22" s="2"/>
      <c r="QPO22" s="2"/>
      <c r="QPP22" s="2"/>
      <c r="QPQ22" s="2"/>
      <c r="QPR22" s="2"/>
      <c r="QPS22" s="2"/>
      <c r="QPT22" s="2"/>
      <c r="QPU22" s="2"/>
      <c r="QPV22" s="2"/>
      <c r="QPW22" s="2"/>
      <c r="QPX22" s="2"/>
      <c r="QPY22" s="2"/>
      <c r="QPZ22" s="2"/>
      <c r="QQA22" s="2"/>
      <c r="QQB22" s="2"/>
      <c r="QQC22" s="2"/>
      <c r="QQD22" s="2"/>
      <c r="QQE22" s="2"/>
      <c r="QQF22" s="2"/>
      <c r="QQG22" s="2"/>
      <c r="QQH22" s="2"/>
      <c r="QQI22" s="2"/>
      <c r="QQJ22" s="2"/>
      <c r="QQK22" s="2"/>
      <c r="QQL22" s="2"/>
      <c r="QQM22" s="2"/>
      <c r="QQN22" s="2"/>
      <c r="QQO22" s="2"/>
      <c r="QQP22" s="2"/>
      <c r="QQQ22" s="2"/>
      <c r="QQR22" s="2"/>
      <c r="QQS22" s="2"/>
      <c r="QQT22" s="2"/>
      <c r="QQU22" s="2"/>
      <c r="QQV22" s="2"/>
      <c r="QQW22" s="2"/>
      <c r="QQX22" s="2"/>
      <c r="QQY22" s="2"/>
      <c r="QQZ22" s="2"/>
      <c r="QRA22" s="2"/>
      <c r="QRB22" s="2"/>
      <c r="QRC22" s="2"/>
      <c r="QRD22" s="2"/>
      <c r="QRE22" s="2"/>
      <c r="QRF22" s="2"/>
      <c r="QRG22" s="2"/>
      <c r="QRH22" s="2"/>
      <c r="QRI22" s="2"/>
      <c r="QRJ22" s="2"/>
      <c r="QRK22" s="2"/>
      <c r="QRL22" s="2"/>
      <c r="QRM22" s="2"/>
      <c r="QRN22" s="2"/>
      <c r="QRO22" s="2"/>
      <c r="QRP22" s="2"/>
      <c r="QRQ22" s="2"/>
      <c r="QRR22" s="2"/>
      <c r="QRS22" s="2"/>
      <c r="QRT22" s="2"/>
      <c r="QRU22" s="2"/>
      <c r="QRV22" s="2"/>
      <c r="QRW22" s="2"/>
      <c r="QRX22" s="2"/>
      <c r="QRY22" s="2"/>
      <c r="QRZ22" s="2"/>
      <c r="QSA22" s="2"/>
      <c r="QSB22" s="2"/>
      <c r="QSC22" s="2"/>
      <c r="QSD22" s="2"/>
      <c r="QSE22" s="2"/>
      <c r="QSF22" s="2"/>
      <c r="QSG22" s="2"/>
      <c r="QSH22" s="2"/>
      <c r="QSI22" s="2"/>
      <c r="QSJ22" s="2"/>
      <c r="QSK22" s="2"/>
      <c r="QSL22" s="2"/>
      <c r="QSM22" s="2"/>
      <c r="QSN22" s="2"/>
      <c r="QSO22" s="2"/>
      <c r="QSP22" s="2"/>
      <c r="QSQ22" s="2"/>
      <c r="QSR22" s="2"/>
      <c r="QSS22" s="2"/>
      <c r="QST22" s="2"/>
      <c r="QSU22" s="2"/>
      <c r="QSV22" s="2"/>
      <c r="QSW22" s="2"/>
      <c r="QSX22" s="2"/>
      <c r="QSY22" s="2"/>
      <c r="QSZ22" s="2"/>
      <c r="QTA22" s="2"/>
      <c r="QTB22" s="2"/>
      <c r="QTC22" s="2"/>
      <c r="QTD22" s="2"/>
      <c r="QTE22" s="2"/>
      <c r="QTF22" s="2"/>
      <c r="QTG22" s="2"/>
      <c r="QTH22" s="2"/>
      <c r="QTI22" s="2"/>
      <c r="QTJ22" s="2"/>
      <c r="QTK22" s="2"/>
      <c r="QTL22" s="2"/>
      <c r="QTM22" s="2"/>
      <c r="QTN22" s="2"/>
      <c r="QTO22" s="2"/>
      <c r="QTP22" s="2"/>
      <c r="QTQ22" s="2"/>
      <c r="QTR22" s="2"/>
      <c r="QTS22" s="2"/>
      <c r="QTT22" s="2"/>
      <c r="QTU22" s="2"/>
      <c r="QTV22" s="2"/>
      <c r="QTW22" s="2"/>
      <c r="QTX22" s="2"/>
      <c r="QTY22" s="2"/>
      <c r="QTZ22" s="2"/>
      <c r="QUA22" s="2"/>
      <c r="QUB22" s="2"/>
      <c r="QUC22" s="2"/>
      <c r="QUD22" s="2"/>
      <c r="QUE22" s="2"/>
      <c r="QUF22" s="2"/>
      <c r="QUG22" s="2"/>
      <c r="QUH22" s="2"/>
      <c r="QUI22" s="2"/>
      <c r="QUJ22" s="2"/>
      <c r="QUK22" s="2"/>
      <c r="QUL22" s="2"/>
      <c r="QUM22" s="2"/>
      <c r="QUN22" s="2"/>
      <c r="QUO22" s="2"/>
      <c r="QUP22" s="2"/>
      <c r="QUQ22" s="2"/>
      <c r="QUR22" s="2"/>
      <c r="QUS22" s="2"/>
      <c r="QUT22" s="2"/>
      <c r="QUU22" s="2"/>
      <c r="QUV22" s="2"/>
      <c r="QUW22" s="2"/>
      <c r="QUX22" s="2"/>
      <c r="QUY22" s="2"/>
      <c r="QUZ22" s="2"/>
      <c r="QVA22" s="2"/>
      <c r="QVB22" s="2"/>
      <c r="QVC22" s="2"/>
      <c r="QVD22" s="2"/>
      <c r="QVE22" s="2"/>
      <c r="QVF22" s="2"/>
      <c r="QVG22" s="2"/>
      <c r="QVH22" s="2"/>
      <c r="QVI22" s="2"/>
      <c r="QVJ22" s="2"/>
      <c r="QVK22" s="2"/>
      <c r="QVL22" s="2"/>
      <c r="QVM22" s="2"/>
      <c r="QVN22" s="2"/>
      <c r="QVO22" s="2"/>
      <c r="QVP22" s="2"/>
      <c r="QVQ22" s="2"/>
      <c r="QVR22" s="2"/>
      <c r="QVS22" s="2"/>
      <c r="QVT22" s="2"/>
      <c r="QVU22" s="2"/>
      <c r="QVV22" s="2"/>
      <c r="QVW22" s="2"/>
      <c r="QVX22" s="2"/>
      <c r="QVY22" s="2"/>
      <c r="QVZ22" s="2"/>
      <c r="QWA22" s="2"/>
      <c r="QWB22" s="2"/>
      <c r="QWC22" s="2"/>
      <c r="QWD22" s="2"/>
      <c r="QWE22" s="2"/>
      <c r="QWF22" s="2"/>
      <c r="QWG22" s="2"/>
      <c r="QWH22" s="2"/>
      <c r="QWI22" s="2"/>
      <c r="QWJ22" s="2"/>
      <c r="QWK22" s="2"/>
      <c r="QWL22" s="2"/>
      <c r="QWM22" s="2"/>
      <c r="QWN22" s="2"/>
      <c r="QWO22" s="2"/>
      <c r="QWP22" s="2"/>
      <c r="QWQ22" s="2"/>
      <c r="QWR22" s="2"/>
      <c r="QWS22" s="2"/>
      <c r="QWT22" s="2"/>
      <c r="QWU22" s="2"/>
      <c r="QWV22" s="2"/>
      <c r="QWW22" s="2"/>
      <c r="QWX22" s="2"/>
      <c r="QWY22" s="2"/>
      <c r="QWZ22" s="2"/>
      <c r="QXA22" s="2"/>
      <c r="QXB22" s="2"/>
      <c r="QXC22" s="2"/>
      <c r="QXD22" s="2"/>
      <c r="QXE22" s="2"/>
      <c r="QXF22" s="2"/>
      <c r="QXG22" s="2"/>
      <c r="QXH22" s="2"/>
      <c r="QXI22" s="2"/>
      <c r="QXJ22" s="2"/>
      <c r="QXK22" s="2"/>
      <c r="QXL22" s="2"/>
      <c r="QXM22" s="2"/>
      <c r="QXN22" s="2"/>
      <c r="QXO22" s="2"/>
      <c r="QXP22" s="2"/>
      <c r="QXQ22" s="2"/>
      <c r="QXR22" s="2"/>
      <c r="QXS22" s="2"/>
      <c r="QXT22" s="2"/>
      <c r="QXU22" s="2"/>
      <c r="QXV22" s="2"/>
      <c r="QXW22" s="2"/>
      <c r="QXX22" s="2"/>
      <c r="QXY22" s="2"/>
      <c r="QXZ22" s="2"/>
      <c r="QYA22" s="2"/>
      <c r="QYB22" s="2"/>
      <c r="QYC22" s="2"/>
      <c r="QYD22" s="2"/>
      <c r="QYE22" s="2"/>
      <c r="QYF22" s="2"/>
      <c r="QYG22" s="2"/>
      <c r="QYH22" s="2"/>
      <c r="QYI22" s="2"/>
      <c r="QYJ22" s="2"/>
      <c r="QYK22" s="2"/>
      <c r="QYL22" s="2"/>
      <c r="QYM22" s="2"/>
      <c r="QYN22" s="2"/>
      <c r="QYO22" s="2"/>
      <c r="QYP22" s="2"/>
      <c r="QYQ22" s="2"/>
      <c r="QYR22" s="2"/>
      <c r="QYS22" s="2"/>
      <c r="QYT22" s="2"/>
      <c r="QYU22" s="2"/>
      <c r="QYV22" s="2"/>
      <c r="QYW22" s="2"/>
      <c r="QYX22" s="2"/>
      <c r="QYY22" s="2"/>
      <c r="QYZ22" s="2"/>
      <c r="QZA22" s="2"/>
      <c r="QZB22" s="2"/>
      <c r="QZC22" s="2"/>
      <c r="QZD22" s="2"/>
      <c r="QZE22" s="2"/>
      <c r="QZF22" s="2"/>
      <c r="QZG22" s="2"/>
      <c r="QZH22" s="2"/>
      <c r="QZI22" s="2"/>
      <c r="QZJ22" s="2"/>
      <c r="QZK22" s="2"/>
      <c r="QZL22" s="2"/>
      <c r="QZM22" s="2"/>
      <c r="QZN22" s="2"/>
      <c r="QZO22" s="2"/>
      <c r="QZP22" s="2"/>
      <c r="QZQ22" s="2"/>
      <c r="QZR22" s="2"/>
      <c r="QZS22" s="2"/>
      <c r="QZT22" s="2"/>
      <c r="QZU22" s="2"/>
      <c r="QZV22" s="2"/>
      <c r="QZW22" s="2"/>
      <c r="QZX22" s="2"/>
      <c r="QZY22" s="2"/>
      <c r="QZZ22" s="2"/>
      <c r="RAA22" s="2"/>
      <c r="RAB22" s="2"/>
      <c r="RAC22" s="2"/>
      <c r="RAD22" s="2"/>
      <c r="RAE22" s="2"/>
      <c r="RAF22" s="2"/>
      <c r="RAG22" s="2"/>
      <c r="RAH22" s="2"/>
      <c r="RAI22" s="2"/>
      <c r="RAJ22" s="2"/>
      <c r="RAK22" s="2"/>
      <c r="RAL22" s="2"/>
      <c r="RAM22" s="2"/>
      <c r="RAN22" s="2"/>
      <c r="RAO22" s="2"/>
      <c r="RAP22" s="2"/>
      <c r="RAQ22" s="2"/>
      <c r="RAR22" s="2"/>
      <c r="RAS22" s="2"/>
      <c r="RAT22" s="2"/>
      <c r="RAU22" s="2"/>
      <c r="RAV22" s="2"/>
      <c r="RAW22" s="2"/>
      <c r="RAX22" s="2"/>
      <c r="RAY22" s="2"/>
      <c r="RAZ22" s="2"/>
      <c r="RBA22" s="2"/>
      <c r="RBB22" s="2"/>
      <c r="RBC22" s="2"/>
      <c r="RBD22" s="2"/>
      <c r="RBE22" s="2"/>
      <c r="RBF22" s="2"/>
      <c r="RBG22" s="2"/>
      <c r="RBH22" s="2"/>
      <c r="RBI22" s="2"/>
      <c r="RBJ22" s="2"/>
      <c r="RBK22" s="2"/>
      <c r="RBL22" s="2"/>
      <c r="RBM22" s="2"/>
      <c r="RBN22" s="2"/>
      <c r="RBO22" s="2"/>
      <c r="RBP22" s="2"/>
      <c r="RBQ22" s="2"/>
      <c r="RBR22" s="2"/>
      <c r="RBS22" s="2"/>
      <c r="RBT22" s="2"/>
      <c r="RBU22" s="2"/>
      <c r="RBV22" s="2"/>
      <c r="RBW22" s="2"/>
      <c r="RBX22" s="2"/>
      <c r="RBY22" s="2"/>
      <c r="RBZ22" s="2"/>
      <c r="RCA22" s="2"/>
      <c r="RCB22" s="2"/>
      <c r="RCC22" s="2"/>
      <c r="RCD22" s="2"/>
      <c r="RCE22" s="2"/>
      <c r="RCF22" s="2"/>
      <c r="RCG22" s="2"/>
      <c r="RCH22" s="2"/>
      <c r="RCI22" s="2"/>
      <c r="RCJ22" s="2"/>
      <c r="RCK22" s="2"/>
      <c r="RCL22" s="2"/>
      <c r="RCM22" s="2"/>
      <c r="RCN22" s="2"/>
      <c r="RCO22" s="2"/>
      <c r="RCP22" s="2"/>
      <c r="RCQ22" s="2"/>
      <c r="RCR22" s="2"/>
      <c r="RCS22" s="2"/>
      <c r="RCT22" s="2"/>
      <c r="RCU22" s="2"/>
      <c r="RCV22" s="2"/>
      <c r="RCW22" s="2"/>
      <c r="RCX22" s="2"/>
      <c r="RCY22" s="2"/>
      <c r="RCZ22" s="2"/>
      <c r="RDA22" s="2"/>
      <c r="RDB22" s="2"/>
      <c r="RDC22" s="2"/>
      <c r="RDD22" s="2"/>
      <c r="RDE22" s="2"/>
      <c r="RDF22" s="2"/>
      <c r="RDG22" s="2"/>
      <c r="RDH22" s="2"/>
      <c r="RDI22" s="2"/>
      <c r="RDJ22" s="2"/>
      <c r="RDK22" s="2"/>
      <c r="RDL22" s="2"/>
      <c r="RDM22" s="2"/>
      <c r="RDN22" s="2"/>
      <c r="RDO22" s="2"/>
      <c r="RDP22" s="2"/>
      <c r="RDQ22" s="2"/>
      <c r="RDR22" s="2"/>
      <c r="RDS22" s="2"/>
      <c r="RDT22" s="2"/>
      <c r="RDU22" s="2"/>
      <c r="RDV22" s="2"/>
      <c r="RDW22" s="2"/>
      <c r="RDX22" s="2"/>
      <c r="RDY22" s="2"/>
      <c r="RDZ22" s="2"/>
      <c r="REA22" s="2"/>
      <c r="REB22" s="2"/>
      <c r="REC22" s="2"/>
      <c r="RED22" s="2"/>
      <c r="REE22" s="2"/>
      <c r="REF22" s="2"/>
      <c r="REG22" s="2"/>
      <c r="REH22" s="2"/>
      <c r="REI22" s="2"/>
      <c r="REJ22" s="2"/>
      <c r="REK22" s="2"/>
      <c r="REL22" s="2"/>
      <c r="REM22" s="2"/>
      <c r="REN22" s="2"/>
      <c r="REO22" s="2"/>
      <c r="REP22" s="2"/>
      <c r="REQ22" s="2"/>
      <c r="RER22" s="2"/>
      <c r="RES22" s="2"/>
      <c r="RET22" s="2"/>
      <c r="REU22" s="2"/>
      <c r="REV22" s="2"/>
      <c r="REW22" s="2"/>
      <c r="REX22" s="2"/>
      <c r="REY22" s="2"/>
      <c r="REZ22" s="2"/>
      <c r="RFA22" s="2"/>
      <c r="RFB22" s="2"/>
      <c r="RFC22" s="2"/>
      <c r="RFD22" s="2"/>
      <c r="RFE22" s="2"/>
      <c r="RFF22" s="2"/>
      <c r="RFG22" s="2"/>
      <c r="RFH22" s="2"/>
      <c r="RFI22" s="2"/>
      <c r="RFJ22" s="2"/>
      <c r="RFK22" s="2"/>
      <c r="RFL22" s="2"/>
      <c r="RFM22" s="2"/>
      <c r="RFN22" s="2"/>
      <c r="RFO22" s="2"/>
      <c r="RFP22" s="2"/>
      <c r="RFQ22" s="2"/>
      <c r="RFR22" s="2"/>
      <c r="RFS22" s="2"/>
      <c r="RFT22" s="2"/>
      <c r="RFU22" s="2"/>
      <c r="RFV22" s="2"/>
      <c r="RFW22" s="2"/>
      <c r="RFX22" s="2"/>
      <c r="RFY22" s="2"/>
      <c r="RFZ22" s="2"/>
      <c r="RGA22" s="2"/>
      <c r="RGB22" s="2"/>
      <c r="RGC22" s="2"/>
      <c r="RGD22" s="2"/>
      <c r="RGE22" s="2"/>
      <c r="RGF22" s="2"/>
      <c r="RGG22" s="2"/>
      <c r="RGH22" s="2"/>
      <c r="RGI22" s="2"/>
      <c r="RGJ22" s="2"/>
      <c r="RGK22" s="2"/>
      <c r="RGL22" s="2"/>
      <c r="RGM22" s="2"/>
      <c r="RGN22" s="2"/>
      <c r="RGO22" s="2"/>
      <c r="RGP22" s="2"/>
      <c r="RGQ22" s="2"/>
      <c r="RGR22" s="2"/>
      <c r="RGS22" s="2"/>
      <c r="RGT22" s="2"/>
      <c r="RGU22" s="2"/>
      <c r="RGV22" s="2"/>
      <c r="RGW22" s="2"/>
      <c r="RGX22" s="2"/>
      <c r="RGY22" s="2"/>
      <c r="RGZ22" s="2"/>
      <c r="RHA22" s="2"/>
      <c r="RHB22" s="2"/>
      <c r="RHC22" s="2"/>
      <c r="RHD22" s="2"/>
      <c r="RHE22" s="2"/>
      <c r="RHF22" s="2"/>
      <c r="RHG22" s="2"/>
      <c r="RHH22" s="2"/>
      <c r="RHI22" s="2"/>
      <c r="RHJ22" s="2"/>
      <c r="RHK22" s="2"/>
      <c r="RHL22" s="2"/>
      <c r="RHM22" s="2"/>
      <c r="RHN22" s="2"/>
      <c r="RHO22" s="2"/>
      <c r="RHP22" s="2"/>
      <c r="RHQ22" s="2"/>
      <c r="RHR22" s="2"/>
      <c r="RHS22" s="2"/>
      <c r="RHT22" s="2"/>
      <c r="RHU22" s="2"/>
      <c r="RHV22" s="2"/>
      <c r="RHW22" s="2"/>
      <c r="RHX22" s="2"/>
      <c r="RHY22" s="2"/>
      <c r="RHZ22" s="2"/>
      <c r="RIA22" s="2"/>
      <c r="RIB22" s="2"/>
      <c r="RIC22" s="2"/>
      <c r="RID22" s="2"/>
      <c r="RIE22" s="2"/>
      <c r="RIF22" s="2"/>
      <c r="RIG22" s="2"/>
      <c r="RIH22" s="2"/>
      <c r="RII22" s="2"/>
      <c r="RIJ22" s="2"/>
      <c r="RIK22" s="2"/>
      <c r="RIL22" s="2"/>
      <c r="RIM22" s="2"/>
      <c r="RIN22" s="2"/>
      <c r="RIO22" s="2"/>
      <c r="RIP22" s="2"/>
      <c r="RIQ22" s="2"/>
      <c r="RIR22" s="2"/>
      <c r="RIS22" s="2"/>
      <c r="RIT22" s="2"/>
      <c r="RIU22" s="2"/>
      <c r="RIV22" s="2"/>
      <c r="RIW22" s="2"/>
      <c r="RIX22" s="2"/>
      <c r="RIY22" s="2"/>
      <c r="RIZ22" s="2"/>
      <c r="RJA22" s="2"/>
      <c r="RJB22" s="2"/>
      <c r="RJC22" s="2"/>
      <c r="RJD22" s="2"/>
      <c r="RJE22" s="2"/>
      <c r="RJF22" s="2"/>
      <c r="RJG22" s="2"/>
      <c r="RJH22" s="2"/>
      <c r="RJI22" s="2"/>
      <c r="RJJ22" s="2"/>
      <c r="RJK22" s="2"/>
      <c r="RJL22" s="2"/>
      <c r="RJM22" s="2"/>
      <c r="RJN22" s="2"/>
      <c r="RJO22" s="2"/>
      <c r="RJP22" s="2"/>
      <c r="RJQ22" s="2"/>
      <c r="RJR22" s="2"/>
      <c r="RJS22" s="2"/>
      <c r="RJT22" s="2"/>
      <c r="RJU22" s="2"/>
      <c r="RJV22" s="2"/>
      <c r="RJW22" s="2"/>
      <c r="RJX22" s="2"/>
      <c r="RJY22" s="2"/>
      <c r="RJZ22" s="2"/>
      <c r="RKA22" s="2"/>
      <c r="RKB22" s="2"/>
      <c r="RKC22" s="2"/>
      <c r="RKD22" s="2"/>
      <c r="RKE22" s="2"/>
      <c r="RKF22" s="2"/>
      <c r="RKG22" s="2"/>
      <c r="RKH22" s="2"/>
      <c r="RKI22" s="2"/>
      <c r="RKJ22" s="2"/>
      <c r="RKK22" s="2"/>
      <c r="RKL22" s="2"/>
      <c r="RKM22" s="2"/>
      <c r="RKN22" s="2"/>
      <c r="RKO22" s="2"/>
      <c r="RKP22" s="2"/>
      <c r="RKQ22" s="2"/>
      <c r="RKR22" s="2"/>
      <c r="RKS22" s="2"/>
      <c r="RKT22" s="2"/>
      <c r="RKU22" s="2"/>
      <c r="RKV22" s="2"/>
      <c r="RKW22" s="2"/>
      <c r="RKX22" s="2"/>
      <c r="RKY22" s="2"/>
      <c r="RKZ22" s="2"/>
      <c r="RLA22" s="2"/>
      <c r="RLB22" s="2"/>
      <c r="RLC22" s="2"/>
      <c r="RLD22" s="2"/>
      <c r="RLE22" s="2"/>
      <c r="RLF22" s="2"/>
      <c r="RLG22" s="2"/>
      <c r="RLH22" s="2"/>
      <c r="RLI22" s="2"/>
      <c r="RLJ22" s="2"/>
      <c r="RLK22" s="2"/>
      <c r="RLL22" s="2"/>
      <c r="RLM22" s="2"/>
      <c r="RLN22" s="2"/>
      <c r="RLO22" s="2"/>
      <c r="RLP22" s="2"/>
      <c r="RLQ22" s="2"/>
      <c r="RLR22" s="2"/>
      <c r="RLS22" s="2"/>
      <c r="RLT22" s="2"/>
      <c r="RLU22" s="2"/>
      <c r="RLV22" s="2"/>
      <c r="RLW22" s="2"/>
      <c r="RLX22" s="2"/>
      <c r="RLY22" s="2"/>
      <c r="RLZ22" s="2"/>
      <c r="RMA22" s="2"/>
      <c r="RMB22" s="2"/>
      <c r="RMC22" s="2"/>
      <c r="RMD22" s="2"/>
      <c r="RME22" s="2"/>
      <c r="RMF22" s="2"/>
      <c r="RMG22" s="2"/>
      <c r="RMH22" s="2"/>
      <c r="RMI22" s="2"/>
      <c r="RMJ22" s="2"/>
      <c r="RMK22" s="2"/>
      <c r="RML22" s="2"/>
      <c r="RMM22" s="2"/>
      <c r="RMN22" s="2"/>
      <c r="RMO22" s="2"/>
      <c r="RMP22" s="2"/>
      <c r="RMQ22" s="2"/>
      <c r="RMR22" s="2"/>
      <c r="RMS22" s="2"/>
      <c r="RMT22" s="2"/>
      <c r="RMU22" s="2"/>
      <c r="RMV22" s="2"/>
      <c r="RMW22" s="2"/>
      <c r="RMX22" s="2"/>
      <c r="RMY22" s="2"/>
      <c r="RMZ22" s="2"/>
      <c r="RNA22" s="2"/>
      <c r="RNB22" s="2"/>
      <c r="RNC22" s="2"/>
      <c r="RND22" s="2"/>
      <c r="RNE22" s="2"/>
      <c r="RNF22" s="2"/>
      <c r="RNG22" s="2"/>
      <c r="RNH22" s="2"/>
      <c r="RNI22" s="2"/>
      <c r="RNJ22" s="2"/>
      <c r="RNK22" s="2"/>
      <c r="RNL22" s="2"/>
      <c r="RNM22" s="2"/>
      <c r="RNN22" s="2"/>
      <c r="RNO22" s="2"/>
      <c r="RNP22" s="2"/>
      <c r="RNQ22" s="2"/>
      <c r="RNR22" s="2"/>
      <c r="RNS22" s="2"/>
      <c r="RNT22" s="2"/>
      <c r="RNU22" s="2"/>
      <c r="RNV22" s="2"/>
      <c r="RNW22" s="2"/>
      <c r="RNX22" s="2"/>
      <c r="RNY22" s="2"/>
      <c r="RNZ22" s="2"/>
      <c r="ROA22" s="2"/>
      <c r="ROB22" s="2"/>
      <c r="ROC22" s="2"/>
      <c r="ROD22" s="2"/>
      <c r="ROE22" s="2"/>
      <c r="ROF22" s="2"/>
      <c r="ROG22" s="2"/>
      <c r="ROH22" s="2"/>
      <c r="ROI22" s="2"/>
      <c r="ROJ22" s="2"/>
      <c r="ROK22" s="2"/>
      <c r="ROL22" s="2"/>
      <c r="ROM22" s="2"/>
      <c r="RON22" s="2"/>
      <c r="ROO22" s="2"/>
      <c r="ROP22" s="2"/>
      <c r="ROQ22" s="2"/>
      <c r="ROR22" s="2"/>
      <c r="ROS22" s="2"/>
      <c r="ROT22" s="2"/>
      <c r="ROU22" s="2"/>
      <c r="ROV22" s="2"/>
      <c r="ROW22" s="2"/>
      <c r="ROX22" s="2"/>
      <c r="ROY22" s="2"/>
      <c r="ROZ22" s="2"/>
      <c r="RPA22" s="2"/>
      <c r="RPB22" s="2"/>
      <c r="RPC22" s="2"/>
      <c r="RPD22" s="2"/>
      <c r="RPE22" s="2"/>
      <c r="RPF22" s="2"/>
      <c r="RPG22" s="2"/>
      <c r="RPH22" s="2"/>
      <c r="RPI22" s="2"/>
      <c r="RPJ22" s="2"/>
      <c r="RPK22" s="2"/>
      <c r="RPL22" s="2"/>
      <c r="RPM22" s="2"/>
      <c r="RPN22" s="2"/>
      <c r="RPO22" s="2"/>
      <c r="RPP22" s="2"/>
      <c r="RPQ22" s="2"/>
      <c r="RPR22" s="2"/>
      <c r="RPS22" s="2"/>
      <c r="RPT22" s="2"/>
      <c r="RPU22" s="2"/>
      <c r="RPV22" s="2"/>
      <c r="RPW22" s="2"/>
      <c r="RPX22" s="2"/>
      <c r="RPY22" s="2"/>
      <c r="RPZ22" s="2"/>
      <c r="RQA22" s="2"/>
      <c r="RQB22" s="2"/>
      <c r="RQC22" s="2"/>
      <c r="RQD22" s="2"/>
      <c r="RQE22" s="2"/>
      <c r="RQF22" s="2"/>
      <c r="RQG22" s="2"/>
      <c r="RQH22" s="2"/>
      <c r="RQI22" s="2"/>
      <c r="RQJ22" s="2"/>
      <c r="RQK22" s="2"/>
      <c r="RQL22" s="2"/>
      <c r="RQM22" s="2"/>
      <c r="RQN22" s="2"/>
      <c r="RQO22" s="2"/>
      <c r="RQP22" s="2"/>
      <c r="RQQ22" s="2"/>
      <c r="RQR22" s="2"/>
      <c r="RQS22" s="2"/>
      <c r="RQT22" s="2"/>
      <c r="RQU22" s="2"/>
      <c r="RQV22" s="2"/>
      <c r="RQW22" s="2"/>
      <c r="RQX22" s="2"/>
      <c r="RQY22" s="2"/>
      <c r="RQZ22" s="2"/>
      <c r="RRA22" s="2"/>
      <c r="RRB22" s="2"/>
      <c r="RRC22" s="2"/>
      <c r="RRD22" s="2"/>
      <c r="RRE22" s="2"/>
      <c r="RRF22" s="2"/>
      <c r="RRG22" s="2"/>
      <c r="RRH22" s="2"/>
      <c r="RRI22" s="2"/>
      <c r="RRJ22" s="2"/>
      <c r="RRK22" s="2"/>
      <c r="RRL22" s="2"/>
      <c r="RRM22" s="2"/>
      <c r="RRN22" s="2"/>
      <c r="RRO22" s="2"/>
      <c r="RRP22" s="2"/>
      <c r="RRQ22" s="2"/>
      <c r="RRR22" s="2"/>
      <c r="RRS22" s="2"/>
      <c r="RRT22" s="2"/>
      <c r="RRU22" s="2"/>
      <c r="RRV22" s="2"/>
      <c r="RRW22" s="2"/>
      <c r="RRX22" s="2"/>
      <c r="RRY22" s="2"/>
      <c r="RRZ22" s="2"/>
      <c r="RSA22" s="2"/>
      <c r="RSB22" s="2"/>
      <c r="RSC22" s="2"/>
      <c r="RSD22" s="2"/>
      <c r="RSE22" s="2"/>
      <c r="RSF22" s="2"/>
      <c r="RSG22" s="2"/>
      <c r="RSH22" s="2"/>
      <c r="RSI22" s="2"/>
      <c r="RSJ22" s="2"/>
      <c r="RSK22" s="2"/>
      <c r="RSL22" s="2"/>
      <c r="RSM22" s="2"/>
      <c r="RSN22" s="2"/>
      <c r="RSO22" s="2"/>
      <c r="RSP22" s="2"/>
      <c r="RSQ22" s="2"/>
      <c r="RSR22" s="2"/>
      <c r="RSS22" s="2"/>
      <c r="RST22" s="2"/>
      <c r="RSU22" s="2"/>
      <c r="RSV22" s="2"/>
      <c r="RSW22" s="2"/>
      <c r="RSX22" s="2"/>
      <c r="RSY22" s="2"/>
      <c r="RSZ22" s="2"/>
      <c r="RTA22" s="2"/>
      <c r="RTB22" s="2"/>
      <c r="RTC22" s="2"/>
      <c r="RTD22" s="2"/>
      <c r="RTE22" s="2"/>
      <c r="RTF22" s="2"/>
      <c r="RTG22" s="2"/>
      <c r="RTH22" s="2"/>
      <c r="RTI22" s="2"/>
      <c r="RTJ22" s="2"/>
      <c r="RTK22" s="2"/>
      <c r="RTL22" s="2"/>
      <c r="RTM22" s="2"/>
      <c r="RTN22" s="2"/>
      <c r="RTO22" s="2"/>
      <c r="RTP22" s="2"/>
      <c r="RTQ22" s="2"/>
      <c r="RTR22" s="2"/>
      <c r="RTS22" s="2"/>
      <c r="RTT22" s="2"/>
      <c r="RTU22" s="2"/>
      <c r="RTV22" s="2"/>
      <c r="RTW22" s="2"/>
      <c r="RTX22" s="2"/>
      <c r="RTY22" s="2"/>
      <c r="RTZ22" s="2"/>
      <c r="RUA22" s="2"/>
      <c r="RUB22" s="2"/>
      <c r="RUC22" s="2"/>
      <c r="RUD22" s="2"/>
      <c r="RUE22" s="2"/>
      <c r="RUF22" s="2"/>
      <c r="RUG22" s="2"/>
      <c r="RUH22" s="2"/>
      <c r="RUI22" s="2"/>
      <c r="RUJ22" s="2"/>
      <c r="RUK22" s="2"/>
      <c r="RUL22" s="2"/>
      <c r="RUM22" s="2"/>
      <c r="RUN22" s="2"/>
      <c r="RUO22" s="2"/>
      <c r="RUP22" s="2"/>
      <c r="RUQ22" s="2"/>
      <c r="RUR22" s="2"/>
      <c r="RUS22" s="2"/>
      <c r="RUT22" s="2"/>
      <c r="RUU22" s="2"/>
      <c r="RUV22" s="2"/>
      <c r="RUW22" s="2"/>
      <c r="RUX22" s="2"/>
      <c r="RUY22" s="2"/>
      <c r="RUZ22" s="2"/>
      <c r="RVA22" s="2"/>
      <c r="RVB22" s="2"/>
      <c r="RVC22" s="2"/>
      <c r="RVD22" s="2"/>
      <c r="RVE22" s="2"/>
      <c r="RVF22" s="2"/>
      <c r="RVG22" s="2"/>
      <c r="RVH22" s="2"/>
      <c r="RVI22" s="2"/>
      <c r="RVJ22" s="2"/>
      <c r="RVK22" s="2"/>
      <c r="RVL22" s="2"/>
      <c r="RVM22" s="2"/>
      <c r="RVN22" s="2"/>
      <c r="RVO22" s="2"/>
      <c r="RVP22" s="2"/>
      <c r="RVQ22" s="2"/>
      <c r="RVR22" s="2"/>
      <c r="RVS22" s="2"/>
      <c r="RVT22" s="2"/>
      <c r="RVU22" s="2"/>
      <c r="RVV22" s="2"/>
      <c r="RVW22" s="2"/>
      <c r="RVX22" s="2"/>
      <c r="RVY22" s="2"/>
      <c r="RVZ22" s="2"/>
      <c r="RWA22" s="2"/>
      <c r="RWB22" s="2"/>
      <c r="RWC22" s="2"/>
      <c r="RWD22" s="2"/>
      <c r="RWE22" s="2"/>
      <c r="RWF22" s="2"/>
      <c r="RWG22" s="2"/>
      <c r="RWH22" s="2"/>
      <c r="RWI22" s="2"/>
      <c r="RWJ22" s="2"/>
      <c r="RWK22" s="2"/>
      <c r="RWL22" s="2"/>
      <c r="RWM22" s="2"/>
      <c r="RWN22" s="2"/>
      <c r="RWO22" s="2"/>
      <c r="RWP22" s="2"/>
      <c r="RWQ22" s="2"/>
      <c r="RWR22" s="2"/>
      <c r="RWS22" s="2"/>
      <c r="RWT22" s="2"/>
      <c r="RWU22" s="2"/>
      <c r="RWV22" s="2"/>
      <c r="RWW22" s="2"/>
      <c r="RWX22" s="2"/>
      <c r="RWY22" s="2"/>
      <c r="RWZ22" s="2"/>
      <c r="RXA22" s="2"/>
      <c r="RXB22" s="2"/>
      <c r="RXC22" s="2"/>
      <c r="RXD22" s="2"/>
      <c r="RXE22" s="2"/>
      <c r="RXF22" s="2"/>
      <c r="RXG22" s="2"/>
      <c r="RXH22" s="2"/>
      <c r="RXI22" s="2"/>
      <c r="RXJ22" s="2"/>
      <c r="RXK22" s="2"/>
      <c r="RXL22" s="2"/>
      <c r="RXM22" s="2"/>
      <c r="RXN22" s="2"/>
      <c r="RXO22" s="2"/>
      <c r="RXP22" s="2"/>
      <c r="RXQ22" s="2"/>
      <c r="RXR22" s="2"/>
      <c r="RXS22" s="2"/>
      <c r="RXT22" s="2"/>
      <c r="RXU22" s="2"/>
      <c r="RXV22" s="2"/>
      <c r="RXW22" s="2"/>
      <c r="RXX22" s="2"/>
      <c r="RXY22" s="2"/>
      <c r="RXZ22" s="2"/>
      <c r="RYA22" s="2"/>
      <c r="RYB22" s="2"/>
      <c r="RYC22" s="2"/>
      <c r="RYD22" s="2"/>
      <c r="RYE22" s="2"/>
      <c r="RYF22" s="2"/>
      <c r="RYG22" s="2"/>
      <c r="RYH22" s="2"/>
      <c r="RYI22" s="2"/>
      <c r="RYJ22" s="2"/>
      <c r="RYK22" s="2"/>
      <c r="RYL22" s="2"/>
      <c r="RYM22" s="2"/>
      <c r="RYN22" s="2"/>
      <c r="RYO22" s="2"/>
      <c r="RYP22" s="2"/>
      <c r="RYQ22" s="2"/>
      <c r="RYR22" s="2"/>
      <c r="RYS22" s="2"/>
      <c r="RYT22" s="2"/>
      <c r="RYU22" s="2"/>
      <c r="RYV22" s="2"/>
      <c r="RYW22" s="2"/>
      <c r="RYX22" s="2"/>
      <c r="RYY22" s="2"/>
      <c r="RYZ22" s="2"/>
      <c r="RZA22" s="2"/>
      <c r="RZB22" s="2"/>
      <c r="RZC22" s="2"/>
      <c r="RZD22" s="2"/>
      <c r="RZE22" s="2"/>
      <c r="RZF22" s="2"/>
      <c r="RZG22" s="2"/>
      <c r="RZH22" s="2"/>
      <c r="RZI22" s="2"/>
      <c r="RZJ22" s="2"/>
      <c r="RZK22" s="2"/>
      <c r="RZL22" s="2"/>
      <c r="RZM22" s="2"/>
      <c r="RZN22" s="2"/>
      <c r="RZO22" s="2"/>
      <c r="RZP22" s="2"/>
      <c r="RZQ22" s="2"/>
      <c r="RZR22" s="2"/>
      <c r="RZS22" s="2"/>
      <c r="RZT22" s="2"/>
      <c r="RZU22" s="2"/>
      <c r="RZV22" s="2"/>
      <c r="RZW22" s="2"/>
      <c r="RZX22" s="2"/>
      <c r="RZY22" s="2"/>
      <c r="RZZ22" s="2"/>
      <c r="SAA22" s="2"/>
      <c r="SAB22" s="2"/>
      <c r="SAC22" s="2"/>
      <c r="SAD22" s="2"/>
      <c r="SAE22" s="2"/>
      <c r="SAF22" s="2"/>
      <c r="SAG22" s="2"/>
      <c r="SAH22" s="2"/>
      <c r="SAI22" s="2"/>
      <c r="SAJ22" s="2"/>
      <c r="SAK22" s="2"/>
      <c r="SAL22" s="2"/>
      <c r="SAM22" s="2"/>
      <c r="SAN22" s="2"/>
      <c r="SAO22" s="2"/>
      <c r="SAP22" s="2"/>
      <c r="SAQ22" s="2"/>
      <c r="SAR22" s="2"/>
      <c r="SAS22" s="2"/>
      <c r="SAT22" s="2"/>
      <c r="SAU22" s="2"/>
      <c r="SAV22" s="2"/>
      <c r="SAW22" s="2"/>
      <c r="SAX22" s="2"/>
      <c r="SAY22" s="2"/>
      <c r="SAZ22" s="2"/>
      <c r="SBA22" s="2"/>
      <c r="SBB22" s="2"/>
      <c r="SBC22" s="2"/>
      <c r="SBD22" s="2"/>
      <c r="SBE22" s="2"/>
      <c r="SBF22" s="2"/>
      <c r="SBG22" s="2"/>
      <c r="SBH22" s="2"/>
      <c r="SBI22" s="2"/>
      <c r="SBJ22" s="2"/>
      <c r="SBK22" s="2"/>
      <c r="SBL22" s="2"/>
      <c r="SBM22" s="2"/>
      <c r="SBN22" s="2"/>
      <c r="SBO22" s="2"/>
      <c r="SBP22" s="2"/>
      <c r="SBQ22" s="2"/>
      <c r="SBR22" s="2"/>
      <c r="SBS22" s="2"/>
      <c r="SBT22" s="2"/>
      <c r="SBU22" s="2"/>
      <c r="SBV22" s="2"/>
      <c r="SBW22" s="2"/>
      <c r="SBX22" s="2"/>
      <c r="SBY22" s="2"/>
      <c r="SBZ22" s="2"/>
      <c r="SCA22" s="2"/>
      <c r="SCB22" s="2"/>
      <c r="SCC22" s="2"/>
      <c r="SCD22" s="2"/>
      <c r="SCE22" s="2"/>
      <c r="SCF22" s="2"/>
      <c r="SCG22" s="2"/>
      <c r="SCH22" s="2"/>
      <c r="SCI22" s="2"/>
      <c r="SCJ22" s="2"/>
      <c r="SCK22" s="2"/>
      <c r="SCL22" s="2"/>
      <c r="SCM22" s="2"/>
      <c r="SCN22" s="2"/>
      <c r="SCO22" s="2"/>
      <c r="SCP22" s="2"/>
      <c r="SCQ22" s="2"/>
      <c r="SCR22" s="2"/>
      <c r="SCS22" s="2"/>
      <c r="SCT22" s="2"/>
      <c r="SCU22" s="2"/>
      <c r="SCV22" s="2"/>
      <c r="SCW22" s="2"/>
      <c r="SCX22" s="2"/>
      <c r="SCY22" s="2"/>
      <c r="SCZ22" s="2"/>
      <c r="SDA22" s="2"/>
      <c r="SDB22" s="2"/>
      <c r="SDC22" s="2"/>
      <c r="SDD22" s="2"/>
      <c r="SDE22" s="2"/>
      <c r="SDF22" s="2"/>
      <c r="SDG22" s="2"/>
      <c r="SDH22" s="2"/>
      <c r="SDI22" s="2"/>
      <c r="SDJ22" s="2"/>
      <c r="SDK22" s="2"/>
      <c r="SDL22" s="2"/>
      <c r="SDM22" s="2"/>
      <c r="SDN22" s="2"/>
      <c r="SDO22" s="2"/>
      <c r="SDP22" s="2"/>
      <c r="SDQ22" s="2"/>
      <c r="SDR22" s="2"/>
      <c r="SDS22" s="2"/>
      <c r="SDT22" s="2"/>
      <c r="SDU22" s="2"/>
      <c r="SDV22" s="2"/>
      <c r="SDW22" s="2"/>
      <c r="SDX22" s="2"/>
      <c r="SDY22" s="2"/>
      <c r="SDZ22" s="2"/>
      <c r="SEA22" s="2"/>
      <c r="SEB22" s="2"/>
      <c r="SEC22" s="2"/>
      <c r="SED22" s="2"/>
      <c r="SEE22" s="2"/>
      <c r="SEF22" s="2"/>
      <c r="SEG22" s="2"/>
      <c r="SEH22" s="2"/>
      <c r="SEI22" s="2"/>
      <c r="SEJ22" s="2"/>
      <c r="SEK22" s="2"/>
      <c r="SEL22" s="2"/>
      <c r="SEM22" s="2"/>
      <c r="SEN22" s="2"/>
      <c r="SEO22" s="2"/>
      <c r="SEP22" s="2"/>
      <c r="SEQ22" s="2"/>
      <c r="SER22" s="2"/>
      <c r="SES22" s="2"/>
      <c r="SET22" s="2"/>
      <c r="SEU22" s="2"/>
      <c r="SEV22" s="2"/>
      <c r="SEW22" s="2"/>
      <c r="SEX22" s="2"/>
      <c r="SEY22" s="2"/>
      <c r="SEZ22" s="2"/>
      <c r="SFA22" s="2"/>
      <c r="SFB22" s="2"/>
      <c r="SFC22" s="2"/>
      <c r="SFD22" s="2"/>
      <c r="SFE22" s="2"/>
      <c r="SFF22" s="2"/>
      <c r="SFG22" s="2"/>
      <c r="SFH22" s="2"/>
      <c r="SFI22" s="2"/>
      <c r="SFJ22" s="2"/>
      <c r="SFK22" s="2"/>
      <c r="SFL22" s="2"/>
      <c r="SFM22" s="2"/>
      <c r="SFN22" s="2"/>
      <c r="SFO22" s="2"/>
      <c r="SFP22" s="2"/>
      <c r="SFQ22" s="2"/>
      <c r="SFR22" s="2"/>
      <c r="SFS22" s="2"/>
      <c r="SFT22" s="2"/>
      <c r="SFU22" s="2"/>
      <c r="SFV22" s="2"/>
      <c r="SFW22" s="2"/>
      <c r="SFX22" s="2"/>
      <c r="SFY22" s="2"/>
      <c r="SFZ22" s="2"/>
      <c r="SGA22" s="2"/>
      <c r="SGB22" s="2"/>
      <c r="SGC22" s="2"/>
      <c r="SGD22" s="2"/>
      <c r="SGE22" s="2"/>
      <c r="SGF22" s="2"/>
      <c r="SGG22" s="2"/>
      <c r="SGH22" s="2"/>
      <c r="SGI22" s="2"/>
      <c r="SGJ22" s="2"/>
      <c r="SGK22" s="2"/>
      <c r="SGL22" s="2"/>
      <c r="SGM22" s="2"/>
      <c r="SGN22" s="2"/>
      <c r="SGO22" s="2"/>
      <c r="SGP22" s="2"/>
      <c r="SGQ22" s="2"/>
      <c r="SGR22" s="2"/>
      <c r="SGS22" s="2"/>
      <c r="SGT22" s="2"/>
      <c r="SGU22" s="2"/>
      <c r="SGV22" s="2"/>
      <c r="SGW22" s="2"/>
      <c r="SGX22" s="2"/>
      <c r="SGY22" s="2"/>
      <c r="SGZ22" s="2"/>
      <c r="SHA22" s="2"/>
      <c r="SHB22" s="2"/>
      <c r="SHC22" s="2"/>
      <c r="SHD22" s="2"/>
      <c r="SHE22" s="2"/>
      <c r="SHF22" s="2"/>
      <c r="SHG22" s="2"/>
      <c r="SHH22" s="2"/>
      <c r="SHI22" s="2"/>
      <c r="SHJ22" s="2"/>
      <c r="SHK22" s="2"/>
      <c r="SHL22" s="2"/>
      <c r="SHM22" s="2"/>
      <c r="SHN22" s="2"/>
      <c r="SHO22" s="2"/>
      <c r="SHP22" s="2"/>
      <c r="SHQ22" s="2"/>
      <c r="SHR22" s="2"/>
      <c r="SHS22" s="2"/>
      <c r="SHT22" s="2"/>
      <c r="SHU22" s="2"/>
      <c r="SHV22" s="2"/>
      <c r="SHW22" s="2"/>
      <c r="SHX22" s="2"/>
      <c r="SHY22" s="2"/>
      <c r="SHZ22" s="2"/>
      <c r="SIA22" s="2"/>
      <c r="SIB22" s="2"/>
      <c r="SIC22" s="2"/>
      <c r="SID22" s="2"/>
      <c r="SIE22" s="2"/>
      <c r="SIF22" s="2"/>
      <c r="SIG22" s="2"/>
      <c r="SIH22" s="2"/>
      <c r="SII22" s="2"/>
      <c r="SIJ22" s="2"/>
      <c r="SIK22" s="2"/>
      <c r="SIL22" s="2"/>
      <c r="SIM22" s="2"/>
      <c r="SIN22" s="2"/>
      <c r="SIO22" s="2"/>
      <c r="SIP22" s="2"/>
      <c r="SIQ22" s="2"/>
      <c r="SIR22" s="2"/>
      <c r="SIS22" s="2"/>
      <c r="SIT22" s="2"/>
      <c r="SIU22" s="2"/>
      <c r="SIV22" s="2"/>
      <c r="SIW22" s="2"/>
      <c r="SIX22" s="2"/>
      <c r="SIY22" s="2"/>
      <c r="SIZ22" s="2"/>
      <c r="SJA22" s="2"/>
      <c r="SJB22" s="2"/>
      <c r="SJC22" s="2"/>
      <c r="SJD22" s="2"/>
      <c r="SJE22" s="2"/>
      <c r="SJF22" s="2"/>
      <c r="SJG22" s="2"/>
      <c r="SJH22" s="2"/>
      <c r="SJI22" s="2"/>
      <c r="SJJ22" s="2"/>
      <c r="SJK22" s="2"/>
      <c r="SJL22" s="2"/>
      <c r="SJM22" s="2"/>
      <c r="SJN22" s="2"/>
      <c r="SJO22" s="2"/>
      <c r="SJP22" s="2"/>
      <c r="SJQ22" s="2"/>
      <c r="SJR22" s="2"/>
      <c r="SJS22" s="2"/>
      <c r="SJT22" s="2"/>
      <c r="SJU22" s="2"/>
      <c r="SJV22" s="2"/>
      <c r="SJW22" s="2"/>
      <c r="SJX22" s="2"/>
      <c r="SJY22" s="2"/>
      <c r="SJZ22" s="2"/>
      <c r="SKA22" s="2"/>
      <c r="SKB22" s="2"/>
      <c r="SKC22" s="2"/>
      <c r="SKD22" s="2"/>
      <c r="SKE22" s="2"/>
      <c r="SKF22" s="2"/>
      <c r="SKG22" s="2"/>
      <c r="SKH22" s="2"/>
      <c r="SKI22" s="2"/>
      <c r="SKJ22" s="2"/>
      <c r="SKK22" s="2"/>
      <c r="SKL22" s="2"/>
      <c r="SKM22" s="2"/>
      <c r="SKN22" s="2"/>
      <c r="SKO22" s="2"/>
      <c r="SKP22" s="2"/>
      <c r="SKQ22" s="2"/>
      <c r="SKR22" s="2"/>
      <c r="SKS22" s="2"/>
      <c r="SKT22" s="2"/>
      <c r="SKU22" s="2"/>
      <c r="SKV22" s="2"/>
      <c r="SKW22" s="2"/>
      <c r="SKX22" s="2"/>
      <c r="SKY22" s="2"/>
      <c r="SKZ22" s="2"/>
      <c r="SLA22" s="2"/>
      <c r="SLB22" s="2"/>
      <c r="SLC22" s="2"/>
      <c r="SLD22" s="2"/>
      <c r="SLE22" s="2"/>
      <c r="SLF22" s="2"/>
      <c r="SLG22" s="2"/>
      <c r="SLH22" s="2"/>
      <c r="SLI22" s="2"/>
      <c r="SLJ22" s="2"/>
      <c r="SLK22" s="2"/>
      <c r="SLL22" s="2"/>
      <c r="SLM22" s="2"/>
      <c r="SLN22" s="2"/>
      <c r="SLO22" s="2"/>
      <c r="SLP22" s="2"/>
      <c r="SLQ22" s="2"/>
      <c r="SLR22" s="2"/>
      <c r="SLS22" s="2"/>
      <c r="SLT22" s="2"/>
      <c r="SLU22" s="2"/>
      <c r="SLV22" s="2"/>
      <c r="SLW22" s="2"/>
      <c r="SLX22" s="2"/>
      <c r="SLY22" s="2"/>
      <c r="SLZ22" s="2"/>
      <c r="SMA22" s="2"/>
      <c r="SMB22" s="2"/>
      <c r="SMC22" s="2"/>
      <c r="SMD22" s="2"/>
      <c r="SME22" s="2"/>
      <c r="SMF22" s="2"/>
      <c r="SMG22" s="2"/>
      <c r="SMH22" s="2"/>
      <c r="SMI22" s="2"/>
      <c r="SMJ22" s="2"/>
      <c r="SMK22" s="2"/>
      <c r="SML22" s="2"/>
      <c r="SMM22" s="2"/>
      <c r="SMN22" s="2"/>
      <c r="SMO22" s="2"/>
      <c r="SMP22" s="2"/>
      <c r="SMQ22" s="2"/>
      <c r="SMR22" s="2"/>
      <c r="SMS22" s="2"/>
      <c r="SMT22" s="2"/>
      <c r="SMU22" s="2"/>
      <c r="SMV22" s="2"/>
      <c r="SMW22" s="2"/>
      <c r="SMX22" s="2"/>
      <c r="SMY22" s="2"/>
      <c r="SMZ22" s="2"/>
      <c r="SNA22" s="2"/>
      <c r="SNB22" s="2"/>
      <c r="SNC22" s="2"/>
      <c r="SND22" s="2"/>
      <c r="SNE22" s="2"/>
      <c r="SNF22" s="2"/>
      <c r="SNG22" s="2"/>
      <c r="SNH22" s="2"/>
      <c r="SNI22" s="2"/>
      <c r="SNJ22" s="2"/>
      <c r="SNK22" s="2"/>
      <c r="SNL22" s="2"/>
      <c r="SNM22" s="2"/>
      <c r="SNN22" s="2"/>
      <c r="SNO22" s="2"/>
      <c r="SNP22" s="2"/>
      <c r="SNQ22" s="2"/>
      <c r="SNR22" s="2"/>
      <c r="SNS22" s="2"/>
      <c r="SNT22" s="2"/>
      <c r="SNU22" s="2"/>
      <c r="SNV22" s="2"/>
      <c r="SNW22" s="2"/>
      <c r="SNX22" s="2"/>
      <c r="SNY22" s="2"/>
      <c r="SNZ22" s="2"/>
      <c r="SOA22" s="2"/>
      <c r="SOB22" s="2"/>
      <c r="SOC22" s="2"/>
      <c r="SOD22" s="2"/>
      <c r="SOE22" s="2"/>
      <c r="SOF22" s="2"/>
      <c r="SOG22" s="2"/>
      <c r="SOH22" s="2"/>
      <c r="SOI22" s="2"/>
      <c r="SOJ22" s="2"/>
      <c r="SOK22" s="2"/>
      <c r="SOL22" s="2"/>
      <c r="SOM22" s="2"/>
      <c r="SON22" s="2"/>
      <c r="SOO22" s="2"/>
      <c r="SOP22" s="2"/>
      <c r="SOQ22" s="2"/>
      <c r="SOR22" s="2"/>
      <c r="SOS22" s="2"/>
      <c r="SOT22" s="2"/>
      <c r="SOU22" s="2"/>
      <c r="SOV22" s="2"/>
      <c r="SOW22" s="2"/>
      <c r="SOX22" s="2"/>
      <c r="SOY22" s="2"/>
      <c r="SOZ22" s="2"/>
      <c r="SPA22" s="2"/>
      <c r="SPB22" s="2"/>
      <c r="SPC22" s="2"/>
      <c r="SPD22" s="2"/>
      <c r="SPE22" s="2"/>
      <c r="SPF22" s="2"/>
      <c r="SPG22" s="2"/>
      <c r="SPH22" s="2"/>
      <c r="SPI22" s="2"/>
      <c r="SPJ22" s="2"/>
      <c r="SPK22" s="2"/>
      <c r="SPL22" s="2"/>
      <c r="SPM22" s="2"/>
      <c r="SPN22" s="2"/>
      <c r="SPO22" s="2"/>
      <c r="SPP22" s="2"/>
      <c r="SPQ22" s="2"/>
      <c r="SPR22" s="2"/>
      <c r="SPS22" s="2"/>
      <c r="SPT22" s="2"/>
      <c r="SPU22" s="2"/>
      <c r="SPV22" s="2"/>
      <c r="SPW22" s="2"/>
      <c r="SPX22" s="2"/>
      <c r="SPY22" s="2"/>
      <c r="SPZ22" s="2"/>
      <c r="SQA22" s="2"/>
      <c r="SQB22" s="2"/>
      <c r="SQC22" s="2"/>
      <c r="SQD22" s="2"/>
      <c r="SQE22" s="2"/>
      <c r="SQF22" s="2"/>
      <c r="SQG22" s="2"/>
      <c r="SQH22" s="2"/>
      <c r="SQI22" s="2"/>
      <c r="SQJ22" s="2"/>
      <c r="SQK22" s="2"/>
      <c r="SQL22" s="2"/>
      <c r="SQM22" s="2"/>
      <c r="SQN22" s="2"/>
      <c r="SQO22" s="2"/>
      <c r="SQP22" s="2"/>
      <c r="SQQ22" s="2"/>
      <c r="SQR22" s="2"/>
      <c r="SQS22" s="2"/>
      <c r="SQT22" s="2"/>
      <c r="SQU22" s="2"/>
      <c r="SQV22" s="2"/>
      <c r="SQW22" s="2"/>
      <c r="SQX22" s="2"/>
      <c r="SQY22" s="2"/>
      <c r="SQZ22" s="2"/>
      <c r="SRA22" s="2"/>
      <c r="SRB22" s="2"/>
      <c r="SRC22" s="2"/>
      <c r="SRD22" s="2"/>
      <c r="SRE22" s="2"/>
      <c r="SRF22" s="2"/>
      <c r="SRG22" s="2"/>
      <c r="SRH22" s="2"/>
      <c r="SRI22" s="2"/>
      <c r="SRJ22" s="2"/>
      <c r="SRK22" s="2"/>
      <c r="SRL22" s="2"/>
      <c r="SRM22" s="2"/>
      <c r="SRN22" s="2"/>
      <c r="SRO22" s="2"/>
      <c r="SRP22" s="2"/>
      <c r="SRQ22" s="2"/>
      <c r="SRR22" s="2"/>
      <c r="SRS22" s="2"/>
      <c r="SRT22" s="2"/>
      <c r="SRU22" s="2"/>
      <c r="SRV22" s="2"/>
      <c r="SRW22" s="2"/>
      <c r="SRX22" s="2"/>
      <c r="SRY22" s="2"/>
      <c r="SRZ22" s="2"/>
      <c r="SSA22" s="2"/>
      <c r="SSB22" s="2"/>
      <c r="SSC22" s="2"/>
      <c r="SSD22" s="2"/>
      <c r="SSE22" s="2"/>
      <c r="SSF22" s="2"/>
      <c r="SSG22" s="2"/>
      <c r="SSH22" s="2"/>
      <c r="SSI22" s="2"/>
      <c r="SSJ22" s="2"/>
      <c r="SSK22" s="2"/>
      <c r="SSL22" s="2"/>
      <c r="SSM22" s="2"/>
      <c r="SSN22" s="2"/>
      <c r="SSO22" s="2"/>
      <c r="SSP22" s="2"/>
      <c r="SSQ22" s="2"/>
      <c r="SSR22" s="2"/>
      <c r="SSS22" s="2"/>
      <c r="SST22" s="2"/>
      <c r="SSU22" s="2"/>
      <c r="SSV22" s="2"/>
      <c r="SSW22" s="2"/>
      <c r="SSX22" s="2"/>
      <c r="SSY22" s="2"/>
      <c r="SSZ22" s="2"/>
      <c r="STA22" s="2"/>
      <c r="STB22" s="2"/>
      <c r="STC22" s="2"/>
      <c r="STD22" s="2"/>
      <c r="STE22" s="2"/>
      <c r="STF22" s="2"/>
      <c r="STG22" s="2"/>
      <c r="STH22" s="2"/>
      <c r="STI22" s="2"/>
      <c r="STJ22" s="2"/>
      <c r="STK22" s="2"/>
      <c r="STL22" s="2"/>
      <c r="STM22" s="2"/>
      <c r="STN22" s="2"/>
      <c r="STO22" s="2"/>
      <c r="STP22" s="2"/>
      <c r="STQ22" s="2"/>
      <c r="STR22" s="2"/>
      <c r="STS22" s="2"/>
      <c r="STT22" s="2"/>
      <c r="STU22" s="2"/>
      <c r="STV22" s="2"/>
      <c r="STW22" s="2"/>
      <c r="STX22" s="2"/>
      <c r="STY22" s="2"/>
      <c r="STZ22" s="2"/>
      <c r="SUA22" s="2"/>
      <c r="SUB22" s="2"/>
      <c r="SUC22" s="2"/>
      <c r="SUD22" s="2"/>
      <c r="SUE22" s="2"/>
      <c r="SUF22" s="2"/>
      <c r="SUG22" s="2"/>
      <c r="SUH22" s="2"/>
      <c r="SUI22" s="2"/>
      <c r="SUJ22" s="2"/>
      <c r="SUK22" s="2"/>
      <c r="SUL22" s="2"/>
      <c r="SUM22" s="2"/>
      <c r="SUN22" s="2"/>
      <c r="SUO22" s="2"/>
      <c r="SUP22" s="2"/>
      <c r="SUQ22" s="2"/>
      <c r="SUR22" s="2"/>
      <c r="SUS22" s="2"/>
      <c r="SUT22" s="2"/>
      <c r="SUU22" s="2"/>
      <c r="SUV22" s="2"/>
      <c r="SUW22" s="2"/>
      <c r="SUX22" s="2"/>
      <c r="SUY22" s="2"/>
      <c r="SUZ22" s="2"/>
      <c r="SVA22" s="2"/>
      <c r="SVB22" s="2"/>
      <c r="SVC22" s="2"/>
      <c r="SVD22" s="2"/>
      <c r="SVE22" s="2"/>
      <c r="SVF22" s="2"/>
      <c r="SVG22" s="2"/>
      <c r="SVH22" s="2"/>
      <c r="SVI22" s="2"/>
      <c r="SVJ22" s="2"/>
      <c r="SVK22" s="2"/>
      <c r="SVL22" s="2"/>
      <c r="SVM22" s="2"/>
      <c r="SVN22" s="2"/>
      <c r="SVO22" s="2"/>
      <c r="SVP22" s="2"/>
      <c r="SVQ22" s="2"/>
      <c r="SVR22" s="2"/>
      <c r="SVS22" s="2"/>
      <c r="SVT22" s="2"/>
      <c r="SVU22" s="2"/>
      <c r="SVV22" s="2"/>
      <c r="SVW22" s="2"/>
      <c r="SVX22" s="2"/>
      <c r="SVY22" s="2"/>
      <c r="SVZ22" s="2"/>
      <c r="SWA22" s="2"/>
      <c r="SWB22" s="2"/>
      <c r="SWC22" s="2"/>
      <c r="SWD22" s="2"/>
      <c r="SWE22" s="2"/>
      <c r="SWF22" s="2"/>
      <c r="SWG22" s="2"/>
      <c r="SWH22" s="2"/>
      <c r="SWI22" s="2"/>
      <c r="SWJ22" s="2"/>
      <c r="SWK22" s="2"/>
      <c r="SWL22" s="2"/>
      <c r="SWM22" s="2"/>
      <c r="SWN22" s="2"/>
      <c r="SWO22" s="2"/>
      <c r="SWP22" s="2"/>
      <c r="SWQ22" s="2"/>
      <c r="SWR22" s="2"/>
      <c r="SWS22" s="2"/>
      <c r="SWT22" s="2"/>
      <c r="SWU22" s="2"/>
      <c r="SWV22" s="2"/>
      <c r="SWW22" s="2"/>
      <c r="SWX22" s="2"/>
      <c r="SWY22" s="2"/>
      <c r="SWZ22" s="2"/>
      <c r="SXA22" s="2"/>
      <c r="SXB22" s="2"/>
      <c r="SXC22" s="2"/>
      <c r="SXD22" s="2"/>
      <c r="SXE22" s="2"/>
      <c r="SXF22" s="2"/>
      <c r="SXG22" s="2"/>
      <c r="SXH22" s="2"/>
      <c r="SXI22" s="2"/>
      <c r="SXJ22" s="2"/>
      <c r="SXK22" s="2"/>
      <c r="SXL22" s="2"/>
      <c r="SXM22" s="2"/>
      <c r="SXN22" s="2"/>
      <c r="SXO22" s="2"/>
      <c r="SXP22" s="2"/>
      <c r="SXQ22" s="2"/>
      <c r="SXR22" s="2"/>
      <c r="SXS22" s="2"/>
      <c r="SXT22" s="2"/>
      <c r="SXU22" s="2"/>
      <c r="SXV22" s="2"/>
      <c r="SXW22" s="2"/>
      <c r="SXX22" s="2"/>
      <c r="SXY22" s="2"/>
      <c r="SXZ22" s="2"/>
      <c r="SYA22" s="2"/>
      <c r="SYB22" s="2"/>
      <c r="SYC22" s="2"/>
      <c r="SYD22" s="2"/>
      <c r="SYE22" s="2"/>
      <c r="SYF22" s="2"/>
      <c r="SYG22" s="2"/>
      <c r="SYH22" s="2"/>
      <c r="SYI22" s="2"/>
      <c r="SYJ22" s="2"/>
      <c r="SYK22" s="2"/>
      <c r="SYL22" s="2"/>
      <c r="SYM22" s="2"/>
      <c r="SYN22" s="2"/>
      <c r="SYO22" s="2"/>
      <c r="SYP22" s="2"/>
      <c r="SYQ22" s="2"/>
      <c r="SYR22" s="2"/>
      <c r="SYS22" s="2"/>
      <c r="SYT22" s="2"/>
      <c r="SYU22" s="2"/>
      <c r="SYV22" s="2"/>
      <c r="SYW22" s="2"/>
      <c r="SYX22" s="2"/>
      <c r="SYY22" s="2"/>
      <c r="SYZ22" s="2"/>
      <c r="SZA22" s="2"/>
      <c r="SZB22" s="2"/>
      <c r="SZC22" s="2"/>
      <c r="SZD22" s="2"/>
      <c r="SZE22" s="2"/>
      <c r="SZF22" s="2"/>
      <c r="SZG22" s="2"/>
      <c r="SZH22" s="2"/>
      <c r="SZI22" s="2"/>
      <c r="SZJ22" s="2"/>
      <c r="SZK22" s="2"/>
      <c r="SZL22" s="2"/>
      <c r="SZM22" s="2"/>
      <c r="SZN22" s="2"/>
      <c r="SZO22" s="2"/>
      <c r="SZP22" s="2"/>
      <c r="SZQ22" s="2"/>
      <c r="SZR22" s="2"/>
      <c r="SZS22" s="2"/>
      <c r="SZT22" s="2"/>
      <c r="SZU22" s="2"/>
      <c r="SZV22" s="2"/>
      <c r="SZW22" s="2"/>
      <c r="SZX22" s="2"/>
      <c r="SZY22" s="2"/>
      <c r="SZZ22" s="2"/>
      <c r="TAA22" s="2"/>
      <c r="TAB22" s="2"/>
      <c r="TAC22" s="2"/>
      <c r="TAD22" s="2"/>
      <c r="TAE22" s="2"/>
      <c r="TAF22" s="2"/>
      <c r="TAG22" s="2"/>
      <c r="TAH22" s="2"/>
      <c r="TAI22" s="2"/>
      <c r="TAJ22" s="2"/>
      <c r="TAK22" s="2"/>
      <c r="TAL22" s="2"/>
      <c r="TAM22" s="2"/>
      <c r="TAN22" s="2"/>
      <c r="TAO22" s="2"/>
      <c r="TAP22" s="2"/>
      <c r="TAQ22" s="2"/>
      <c r="TAR22" s="2"/>
      <c r="TAS22" s="2"/>
      <c r="TAT22" s="2"/>
      <c r="TAU22" s="2"/>
      <c r="TAV22" s="2"/>
      <c r="TAW22" s="2"/>
      <c r="TAX22" s="2"/>
      <c r="TAY22" s="2"/>
      <c r="TAZ22" s="2"/>
      <c r="TBA22" s="2"/>
      <c r="TBB22" s="2"/>
      <c r="TBC22" s="2"/>
      <c r="TBD22" s="2"/>
      <c r="TBE22" s="2"/>
      <c r="TBF22" s="2"/>
      <c r="TBG22" s="2"/>
      <c r="TBH22" s="2"/>
      <c r="TBI22" s="2"/>
      <c r="TBJ22" s="2"/>
      <c r="TBK22" s="2"/>
      <c r="TBL22" s="2"/>
      <c r="TBM22" s="2"/>
      <c r="TBN22" s="2"/>
      <c r="TBO22" s="2"/>
      <c r="TBP22" s="2"/>
      <c r="TBQ22" s="2"/>
      <c r="TBR22" s="2"/>
      <c r="TBS22" s="2"/>
      <c r="TBT22" s="2"/>
      <c r="TBU22" s="2"/>
      <c r="TBV22" s="2"/>
      <c r="TBW22" s="2"/>
      <c r="TBX22" s="2"/>
      <c r="TBY22" s="2"/>
      <c r="TBZ22" s="2"/>
      <c r="TCA22" s="2"/>
      <c r="TCB22" s="2"/>
      <c r="TCC22" s="2"/>
      <c r="TCD22" s="2"/>
      <c r="TCE22" s="2"/>
      <c r="TCF22" s="2"/>
      <c r="TCG22" s="2"/>
      <c r="TCH22" s="2"/>
      <c r="TCI22" s="2"/>
      <c r="TCJ22" s="2"/>
      <c r="TCK22" s="2"/>
      <c r="TCL22" s="2"/>
      <c r="TCM22" s="2"/>
      <c r="TCN22" s="2"/>
      <c r="TCO22" s="2"/>
      <c r="TCP22" s="2"/>
      <c r="TCQ22" s="2"/>
      <c r="TCR22" s="2"/>
      <c r="TCS22" s="2"/>
      <c r="TCT22" s="2"/>
      <c r="TCU22" s="2"/>
      <c r="TCV22" s="2"/>
      <c r="TCW22" s="2"/>
      <c r="TCX22" s="2"/>
      <c r="TCY22" s="2"/>
      <c r="TCZ22" s="2"/>
      <c r="TDA22" s="2"/>
      <c r="TDB22" s="2"/>
      <c r="TDC22" s="2"/>
      <c r="TDD22" s="2"/>
      <c r="TDE22" s="2"/>
      <c r="TDF22" s="2"/>
      <c r="TDG22" s="2"/>
      <c r="TDH22" s="2"/>
      <c r="TDI22" s="2"/>
      <c r="TDJ22" s="2"/>
      <c r="TDK22" s="2"/>
      <c r="TDL22" s="2"/>
      <c r="TDM22" s="2"/>
      <c r="TDN22" s="2"/>
      <c r="TDO22" s="2"/>
      <c r="TDP22" s="2"/>
      <c r="TDQ22" s="2"/>
      <c r="TDR22" s="2"/>
      <c r="TDS22" s="2"/>
      <c r="TDT22" s="2"/>
      <c r="TDU22" s="2"/>
      <c r="TDV22" s="2"/>
      <c r="TDW22" s="2"/>
      <c r="TDX22" s="2"/>
      <c r="TDY22" s="2"/>
      <c r="TDZ22" s="2"/>
      <c r="TEA22" s="2"/>
      <c r="TEB22" s="2"/>
      <c r="TEC22" s="2"/>
      <c r="TED22" s="2"/>
      <c r="TEE22" s="2"/>
      <c r="TEF22" s="2"/>
      <c r="TEG22" s="2"/>
      <c r="TEH22" s="2"/>
      <c r="TEI22" s="2"/>
      <c r="TEJ22" s="2"/>
      <c r="TEK22" s="2"/>
      <c r="TEL22" s="2"/>
      <c r="TEM22" s="2"/>
      <c r="TEN22" s="2"/>
      <c r="TEO22" s="2"/>
      <c r="TEP22" s="2"/>
      <c r="TEQ22" s="2"/>
      <c r="TER22" s="2"/>
      <c r="TES22" s="2"/>
      <c r="TET22" s="2"/>
      <c r="TEU22" s="2"/>
      <c r="TEV22" s="2"/>
      <c r="TEW22" s="2"/>
      <c r="TEX22" s="2"/>
      <c r="TEY22" s="2"/>
      <c r="TEZ22" s="2"/>
      <c r="TFA22" s="2"/>
      <c r="TFB22" s="2"/>
      <c r="TFC22" s="2"/>
      <c r="TFD22" s="2"/>
      <c r="TFE22" s="2"/>
      <c r="TFF22" s="2"/>
      <c r="TFG22" s="2"/>
      <c r="TFH22" s="2"/>
      <c r="TFI22" s="2"/>
      <c r="TFJ22" s="2"/>
      <c r="TFK22" s="2"/>
      <c r="TFL22" s="2"/>
      <c r="TFM22" s="2"/>
      <c r="TFN22" s="2"/>
      <c r="TFO22" s="2"/>
      <c r="TFP22" s="2"/>
      <c r="TFQ22" s="2"/>
      <c r="TFR22" s="2"/>
      <c r="TFS22" s="2"/>
      <c r="TFT22" s="2"/>
      <c r="TFU22" s="2"/>
      <c r="TFV22" s="2"/>
      <c r="TFW22" s="2"/>
      <c r="TFX22" s="2"/>
      <c r="TFY22" s="2"/>
      <c r="TFZ22" s="2"/>
      <c r="TGA22" s="2"/>
      <c r="TGB22" s="2"/>
      <c r="TGC22" s="2"/>
      <c r="TGD22" s="2"/>
      <c r="TGE22" s="2"/>
      <c r="TGF22" s="2"/>
      <c r="TGG22" s="2"/>
      <c r="TGH22" s="2"/>
      <c r="TGI22" s="2"/>
      <c r="TGJ22" s="2"/>
      <c r="TGK22" s="2"/>
      <c r="TGL22" s="2"/>
      <c r="TGM22" s="2"/>
      <c r="TGN22" s="2"/>
      <c r="TGO22" s="2"/>
      <c r="TGP22" s="2"/>
      <c r="TGQ22" s="2"/>
      <c r="TGR22" s="2"/>
      <c r="TGS22" s="2"/>
      <c r="TGT22" s="2"/>
      <c r="TGU22" s="2"/>
      <c r="TGV22" s="2"/>
      <c r="TGW22" s="2"/>
      <c r="TGX22" s="2"/>
      <c r="TGY22" s="2"/>
      <c r="TGZ22" s="2"/>
      <c r="THA22" s="2"/>
      <c r="THB22" s="2"/>
      <c r="THC22" s="2"/>
      <c r="THD22" s="2"/>
      <c r="THE22" s="2"/>
      <c r="THF22" s="2"/>
      <c r="THG22" s="2"/>
      <c r="THH22" s="2"/>
      <c r="THI22" s="2"/>
      <c r="THJ22" s="2"/>
      <c r="THK22" s="2"/>
      <c r="THL22" s="2"/>
      <c r="THM22" s="2"/>
      <c r="THN22" s="2"/>
      <c r="THO22" s="2"/>
      <c r="THP22" s="2"/>
      <c r="THQ22" s="2"/>
      <c r="THR22" s="2"/>
      <c r="THS22" s="2"/>
      <c r="THT22" s="2"/>
      <c r="THU22" s="2"/>
      <c r="THV22" s="2"/>
      <c r="THW22" s="2"/>
      <c r="THX22" s="2"/>
      <c r="THY22" s="2"/>
      <c r="THZ22" s="2"/>
      <c r="TIA22" s="2"/>
      <c r="TIB22" s="2"/>
      <c r="TIC22" s="2"/>
      <c r="TID22" s="2"/>
      <c r="TIE22" s="2"/>
      <c r="TIF22" s="2"/>
      <c r="TIG22" s="2"/>
      <c r="TIH22" s="2"/>
      <c r="TII22" s="2"/>
      <c r="TIJ22" s="2"/>
      <c r="TIK22" s="2"/>
      <c r="TIL22" s="2"/>
      <c r="TIM22" s="2"/>
      <c r="TIN22" s="2"/>
      <c r="TIO22" s="2"/>
      <c r="TIP22" s="2"/>
      <c r="TIQ22" s="2"/>
      <c r="TIR22" s="2"/>
      <c r="TIS22" s="2"/>
      <c r="TIT22" s="2"/>
      <c r="TIU22" s="2"/>
      <c r="TIV22" s="2"/>
      <c r="TIW22" s="2"/>
      <c r="TIX22" s="2"/>
      <c r="TIY22" s="2"/>
      <c r="TIZ22" s="2"/>
      <c r="TJA22" s="2"/>
      <c r="TJB22" s="2"/>
      <c r="TJC22" s="2"/>
      <c r="TJD22" s="2"/>
      <c r="TJE22" s="2"/>
      <c r="TJF22" s="2"/>
      <c r="TJG22" s="2"/>
      <c r="TJH22" s="2"/>
      <c r="TJI22" s="2"/>
      <c r="TJJ22" s="2"/>
      <c r="TJK22" s="2"/>
      <c r="TJL22" s="2"/>
      <c r="TJM22" s="2"/>
      <c r="TJN22" s="2"/>
      <c r="TJO22" s="2"/>
      <c r="TJP22" s="2"/>
      <c r="TJQ22" s="2"/>
      <c r="TJR22" s="2"/>
      <c r="TJS22" s="2"/>
      <c r="TJT22" s="2"/>
      <c r="TJU22" s="2"/>
      <c r="TJV22" s="2"/>
      <c r="TJW22" s="2"/>
      <c r="TJX22" s="2"/>
      <c r="TJY22" s="2"/>
      <c r="TJZ22" s="2"/>
      <c r="TKA22" s="2"/>
      <c r="TKB22" s="2"/>
      <c r="TKC22" s="2"/>
      <c r="TKD22" s="2"/>
      <c r="TKE22" s="2"/>
      <c r="TKF22" s="2"/>
      <c r="TKG22" s="2"/>
      <c r="TKH22" s="2"/>
      <c r="TKI22" s="2"/>
      <c r="TKJ22" s="2"/>
      <c r="TKK22" s="2"/>
      <c r="TKL22" s="2"/>
      <c r="TKM22" s="2"/>
      <c r="TKN22" s="2"/>
      <c r="TKO22" s="2"/>
      <c r="TKP22" s="2"/>
      <c r="TKQ22" s="2"/>
      <c r="TKR22" s="2"/>
      <c r="TKS22" s="2"/>
      <c r="TKT22" s="2"/>
      <c r="TKU22" s="2"/>
      <c r="TKV22" s="2"/>
      <c r="TKW22" s="2"/>
      <c r="TKX22" s="2"/>
      <c r="TKY22" s="2"/>
      <c r="TKZ22" s="2"/>
      <c r="TLA22" s="2"/>
      <c r="TLB22" s="2"/>
      <c r="TLC22" s="2"/>
      <c r="TLD22" s="2"/>
      <c r="TLE22" s="2"/>
      <c r="TLF22" s="2"/>
      <c r="TLG22" s="2"/>
      <c r="TLH22" s="2"/>
      <c r="TLI22" s="2"/>
      <c r="TLJ22" s="2"/>
      <c r="TLK22" s="2"/>
      <c r="TLL22" s="2"/>
      <c r="TLM22" s="2"/>
      <c r="TLN22" s="2"/>
      <c r="TLO22" s="2"/>
      <c r="TLP22" s="2"/>
      <c r="TLQ22" s="2"/>
      <c r="TLR22" s="2"/>
      <c r="TLS22" s="2"/>
      <c r="TLT22" s="2"/>
      <c r="TLU22" s="2"/>
      <c r="TLV22" s="2"/>
      <c r="TLW22" s="2"/>
      <c r="TLX22" s="2"/>
      <c r="TLY22" s="2"/>
      <c r="TLZ22" s="2"/>
      <c r="TMA22" s="2"/>
      <c r="TMB22" s="2"/>
      <c r="TMC22" s="2"/>
      <c r="TMD22" s="2"/>
      <c r="TME22" s="2"/>
      <c r="TMF22" s="2"/>
      <c r="TMG22" s="2"/>
      <c r="TMH22" s="2"/>
      <c r="TMI22" s="2"/>
      <c r="TMJ22" s="2"/>
      <c r="TMK22" s="2"/>
      <c r="TML22" s="2"/>
      <c r="TMM22" s="2"/>
      <c r="TMN22" s="2"/>
      <c r="TMO22" s="2"/>
      <c r="TMP22" s="2"/>
      <c r="TMQ22" s="2"/>
      <c r="TMR22" s="2"/>
      <c r="TMS22" s="2"/>
      <c r="TMT22" s="2"/>
      <c r="TMU22" s="2"/>
      <c r="TMV22" s="2"/>
      <c r="TMW22" s="2"/>
      <c r="TMX22" s="2"/>
      <c r="TMY22" s="2"/>
      <c r="TMZ22" s="2"/>
      <c r="TNA22" s="2"/>
      <c r="TNB22" s="2"/>
      <c r="TNC22" s="2"/>
      <c r="TND22" s="2"/>
      <c r="TNE22" s="2"/>
      <c r="TNF22" s="2"/>
      <c r="TNG22" s="2"/>
      <c r="TNH22" s="2"/>
      <c r="TNI22" s="2"/>
      <c r="TNJ22" s="2"/>
      <c r="TNK22" s="2"/>
      <c r="TNL22" s="2"/>
      <c r="TNM22" s="2"/>
      <c r="TNN22" s="2"/>
      <c r="TNO22" s="2"/>
      <c r="TNP22" s="2"/>
      <c r="TNQ22" s="2"/>
      <c r="TNR22" s="2"/>
      <c r="TNS22" s="2"/>
      <c r="TNT22" s="2"/>
      <c r="TNU22" s="2"/>
      <c r="TNV22" s="2"/>
      <c r="TNW22" s="2"/>
      <c r="TNX22" s="2"/>
      <c r="TNY22" s="2"/>
      <c r="TNZ22" s="2"/>
      <c r="TOA22" s="2"/>
      <c r="TOB22" s="2"/>
      <c r="TOC22" s="2"/>
      <c r="TOD22" s="2"/>
      <c r="TOE22" s="2"/>
      <c r="TOF22" s="2"/>
      <c r="TOG22" s="2"/>
      <c r="TOH22" s="2"/>
      <c r="TOI22" s="2"/>
      <c r="TOJ22" s="2"/>
      <c r="TOK22" s="2"/>
      <c r="TOL22" s="2"/>
      <c r="TOM22" s="2"/>
      <c r="TON22" s="2"/>
      <c r="TOO22" s="2"/>
      <c r="TOP22" s="2"/>
      <c r="TOQ22" s="2"/>
      <c r="TOR22" s="2"/>
      <c r="TOS22" s="2"/>
      <c r="TOT22" s="2"/>
      <c r="TOU22" s="2"/>
      <c r="TOV22" s="2"/>
      <c r="TOW22" s="2"/>
      <c r="TOX22" s="2"/>
      <c r="TOY22" s="2"/>
      <c r="TOZ22" s="2"/>
      <c r="TPA22" s="2"/>
      <c r="TPB22" s="2"/>
      <c r="TPC22" s="2"/>
      <c r="TPD22" s="2"/>
      <c r="TPE22" s="2"/>
      <c r="TPF22" s="2"/>
      <c r="TPG22" s="2"/>
      <c r="TPH22" s="2"/>
      <c r="TPI22" s="2"/>
      <c r="TPJ22" s="2"/>
      <c r="TPK22" s="2"/>
      <c r="TPL22" s="2"/>
      <c r="TPM22" s="2"/>
      <c r="TPN22" s="2"/>
      <c r="TPO22" s="2"/>
      <c r="TPP22" s="2"/>
      <c r="TPQ22" s="2"/>
      <c r="TPR22" s="2"/>
      <c r="TPS22" s="2"/>
      <c r="TPT22" s="2"/>
      <c r="TPU22" s="2"/>
      <c r="TPV22" s="2"/>
      <c r="TPW22" s="2"/>
      <c r="TPX22" s="2"/>
      <c r="TPY22" s="2"/>
      <c r="TPZ22" s="2"/>
      <c r="TQA22" s="2"/>
      <c r="TQB22" s="2"/>
      <c r="TQC22" s="2"/>
      <c r="TQD22" s="2"/>
      <c r="TQE22" s="2"/>
      <c r="TQF22" s="2"/>
      <c r="TQG22" s="2"/>
      <c r="TQH22" s="2"/>
      <c r="TQI22" s="2"/>
      <c r="TQJ22" s="2"/>
      <c r="TQK22" s="2"/>
      <c r="TQL22" s="2"/>
      <c r="TQM22" s="2"/>
      <c r="TQN22" s="2"/>
      <c r="TQO22" s="2"/>
      <c r="TQP22" s="2"/>
      <c r="TQQ22" s="2"/>
      <c r="TQR22" s="2"/>
      <c r="TQS22" s="2"/>
      <c r="TQT22" s="2"/>
      <c r="TQU22" s="2"/>
      <c r="TQV22" s="2"/>
      <c r="TQW22" s="2"/>
      <c r="TQX22" s="2"/>
      <c r="TQY22" s="2"/>
      <c r="TQZ22" s="2"/>
      <c r="TRA22" s="2"/>
      <c r="TRB22" s="2"/>
      <c r="TRC22" s="2"/>
      <c r="TRD22" s="2"/>
      <c r="TRE22" s="2"/>
      <c r="TRF22" s="2"/>
      <c r="TRG22" s="2"/>
      <c r="TRH22" s="2"/>
      <c r="TRI22" s="2"/>
      <c r="TRJ22" s="2"/>
      <c r="TRK22" s="2"/>
      <c r="TRL22" s="2"/>
      <c r="TRM22" s="2"/>
      <c r="TRN22" s="2"/>
      <c r="TRO22" s="2"/>
      <c r="TRP22" s="2"/>
      <c r="TRQ22" s="2"/>
      <c r="TRR22" s="2"/>
      <c r="TRS22" s="2"/>
      <c r="TRT22" s="2"/>
      <c r="TRU22" s="2"/>
      <c r="TRV22" s="2"/>
      <c r="TRW22" s="2"/>
      <c r="TRX22" s="2"/>
      <c r="TRY22" s="2"/>
      <c r="TRZ22" s="2"/>
      <c r="TSA22" s="2"/>
      <c r="TSB22" s="2"/>
      <c r="TSC22" s="2"/>
      <c r="TSD22" s="2"/>
      <c r="TSE22" s="2"/>
      <c r="TSF22" s="2"/>
      <c r="TSG22" s="2"/>
      <c r="TSH22" s="2"/>
      <c r="TSI22" s="2"/>
      <c r="TSJ22" s="2"/>
      <c r="TSK22" s="2"/>
      <c r="TSL22" s="2"/>
      <c r="TSM22" s="2"/>
      <c r="TSN22" s="2"/>
      <c r="TSO22" s="2"/>
      <c r="TSP22" s="2"/>
      <c r="TSQ22" s="2"/>
      <c r="TSR22" s="2"/>
      <c r="TSS22" s="2"/>
      <c r="TST22" s="2"/>
      <c r="TSU22" s="2"/>
      <c r="TSV22" s="2"/>
      <c r="TSW22" s="2"/>
      <c r="TSX22" s="2"/>
      <c r="TSY22" s="2"/>
      <c r="TSZ22" s="2"/>
      <c r="TTA22" s="2"/>
      <c r="TTB22" s="2"/>
      <c r="TTC22" s="2"/>
      <c r="TTD22" s="2"/>
      <c r="TTE22" s="2"/>
      <c r="TTF22" s="2"/>
      <c r="TTG22" s="2"/>
      <c r="TTH22" s="2"/>
      <c r="TTI22" s="2"/>
      <c r="TTJ22" s="2"/>
      <c r="TTK22" s="2"/>
      <c r="TTL22" s="2"/>
      <c r="TTM22" s="2"/>
      <c r="TTN22" s="2"/>
      <c r="TTO22" s="2"/>
      <c r="TTP22" s="2"/>
      <c r="TTQ22" s="2"/>
      <c r="TTR22" s="2"/>
      <c r="TTS22" s="2"/>
      <c r="TTT22" s="2"/>
      <c r="TTU22" s="2"/>
      <c r="TTV22" s="2"/>
      <c r="TTW22" s="2"/>
      <c r="TTX22" s="2"/>
      <c r="TTY22" s="2"/>
      <c r="TTZ22" s="2"/>
      <c r="TUA22" s="2"/>
      <c r="TUB22" s="2"/>
      <c r="TUC22" s="2"/>
      <c r="TUD22" s="2"/>
      <c r="TUE22" s="2"/>
      <c r="TUF22" s="2"/>
      <c r="TUG22" s="2"/>
      <c r="TUH22" s="2"/>
      <c r="TUI22" s="2"/>
      <c r="TUJ22" s="2"/>
      <c r="TUK22" s="2"/>
      <c r="TUL22" s="2"/>
      <c r="TUM22" s="2"/>
      <c r="TUN22" s="2"/>
      <c r="TUO22" s="2"/>
      <c r="TUP22" s="2"/>
      <c r="TUQ22" s="2"/>
      <c r="TUR22" s="2"/>
      <c r="TUS22" s="2"/>
      <c r="TUT22" s="2"/>
      <c r="TUU22" s="2"/>
      <c r="TUV22" s="2"/>
      <c r="TUW22" s="2"/>
      <c r="TUX22" s="2"/>
      <c r="TUY22" s="2"/>
      <c r="TUZ22" s="2"/>
      <c r="TVA22" s="2"/>
      <c r="TVB22" s="2"/>
      <c r="TVC22" s="2"/>
      <c r="TVD22" s="2"/>
      <c r="TVE22" s="2"/>
      <c r="TVF22" s="2"/>
      <c r="TVG22" s="2"/>
      <c r="TVH22" s="2"/>
      <c r="TVI22" s="2"/>
      <c r="TVJ22" s="2"/>
      <c r="TVK22" s="2"/>
      <c r="TVL22" s="2"/>
      <c r="TVM22" s="2"/>
      <c r="TVN22" s="2"/>
      <c r="TVO22" s="2"/>
      <c r="TVP22" s="2"/>
      <c r="TVQ22" s="2"/>
      <c r="TVR22" s="2"/>
      <c r="TVS22" s="2"/>
      <c r="TVT22" s="2"/>
      <c r="TVU22" s="2"/>
      <c r="TVV22" s="2"/>
      <c r="TVW22" s="2"/>
      <c r="TVX22" s="2"/>
      <c r="TVY22" s="2"/>
      <c r="TVZ22" s="2"/>
      <c r="TWA22" s="2"/>
      <c r="TWB22" s="2"/>
      <c r="TWC22" s="2"/>
      <c r="TWD22" s="2"/>
      <c r="TWE22" s="2"/>
      <c r="TWF22" s="2"/>
      <c r="TWG22" s="2"/>
      <c r="TWH22" s="2"/>
      <c r="TWI22" s="2"/>
      <c r="TWJ22" s="2"/>
      <c r="TWK22" s="2"/>
      <c r="TWL22" s="2"/>
      <c r="TWM22" s="2"/>
      <c r="TWN22" s="2"/>
      <c r="TWO22" s="2"/>
      <c r="TWP22" s="2"/>
      <c r="TWQ22" s="2"/>
      <c r="TWR22" s="2"/>
      <c r="TWS22" s="2"/>
      <c r="TWT22" s="2"/>
      <c r="TWU22" s="2"/>
      <c r="TWV22" s="2"/>
      <c r="TWW22" s="2"/>
      <c r="TWX22" s="2"/>
      <c r="TWY22" s="2"/>
      <c r="TWZ22" s="2"/>
      <c r="TXA22" s="2"/>
      <c r="TXB22" s="2"/>
      <c r="TXC22" s="2"/>
      <c r="TXD22" s="2"/>
      <c r="TXE22" s="2"/>
      <c r="TXF22" s="2"/>
      <c r="TXG22" s="2"/>
      <c r="TXH22" s="2"/>
      <c r="TXI22" s="2"/>
      <c r="TXJ22" s="2"/>
      <c r="TXK22" s="2"/>
      <c r="TXL22" s="2"/>
      <c r="TXM22" s="2"/>
      <c r="TXN22" s="2"/>
      <c r="TXO22" s="2"/>
      <c r="TXP22" s="2"/>
      <c r="TXQ22" s="2"/>
      <c r="TXR22" s="2"/>
      <c r="TXS22" s="2"/>
      <c r="TXT22" s="2"/>
      <c r="TXU22" s="2"/>
      <c r="TXV22" s="2"/>
      <c r="TXW22" s="2"/>
      <c r="TXX22" s="2"/>
      <c r="TXY22" s="2"/>
      <c r="TXZ22" s="2"/>
      <c r="TYA22" s="2"/>
      <c r="TYB22" s="2"/>
      <c r="TYC22" s="2"/>
      <c r="TYD22" s="2"/>
      <c r="TYE22" s="2"/>
      <c r="TYF22" s="2"/>
      <c r="TYG22" s="2"/>
      <c r="TYH22" s="2"/>
      <c r="TYI22" s="2"/>
      <c r="TYJ22" s="2"/>
      <c r="TYK22" s="2"/>
      <c r="TYL22" s="2"/>
      <c r="TYM22" s="2"/>
      <c r="TYN22" s="2"/>
      <c r="TYO22" s="2"/>
      <c r="TYP22" s="2"/>
      <c r="TYQ22" s="2"/>
      <c r="TYR22" s="2"/>
      <c r="TYS22" s="2"/>
      <c r="TYT22" s="2"/>
      <c r="TYU22" s="2"/>
      <c r="TYV22" s="2"/>
      <c r="TYW22" s="2"/>
      <c r="TYX22" s="2"/>
      <c r="TYY22" s="2"/>
      <c r="TYZ22" s="2"/>
      <c r="TZA22" s="2"/>
      <c r="TZB22" s="2"/>
      <c r="TZC22" s="2"/>
      <c r="TZD22" s="2"/>
      <c r="TZE22" s="2"/>
      <c r="TZF22" s="2"/>
      <c r="TZG22" s="2"/>
      <c r="TZH22" s="2"/>
      <c r="TZI22" s="2"/>
      <c r="TZJ22" s="2"/>
      <c r="TZK22" s="2"/>
      <c r="TZL22" s="2"/>
      <c r="TZM22" s="2"/>
      <c r="TZN22" s="2"/>
      <c r="TZO22" s="2"/>
      <c r="TZP22" s="2"/>
      <c r="TZQ22" s="2"/>
      <c r="TZR22" s="2"/>
      <c r="TZS22" s="2"/>
      <c r="TZT22" s="2"/>
      <c r="TZU22" s="2"/>
      <c r="TZV22" s="2"/>
      <c r="TZW22" s="2"/>
      <c r="TZX22" s="2"/>
      <c r="TZY22" s="2"/>
      <c r="TZZ22" s="2"/>
      <c r="UAA22" s="2"/>
      <c r="UAB22" s="2"/>
      <c r="UAC22" s="2"/>
      <c r="UAD22" s="2"/>
      <c r="UAE22" s="2"/>
      <c r="UAF22" s="2"/>
      <c r="UAG22" s="2"/>
      <c r="UAH22" s="2"/>
      <c r="UAI22" s="2"/>
      <c r="UAJ22" s="2"/>
      <c r="UAK22" s="2"/>
      <c r="UAL22" s="2"/>
      <c r="UAM22" s="2"/>
      <c r="UAN22" s="2"/>
      <c r="UAO22" s="2"/>
      <c r="UAP22" s="2"/>
      <c r="UAQ22" s="2"/>
      <c r="UAR22" s="2"/>
      <c r="UAS22" s="2"/>
      <c r="UAT22" s="2"/>
      <c r="UAU22" s="2"/>
      <c r="UAV22" s="2"/>
      <c r="UAW22" s="2"/>
      <c r="UAX22" s="2"/>
      <c r="UAY22" s="2"/>
      <c r="UAZ22" s="2"/>
      <c r="UBA22" s="2"/>
      <c r="UBB22" s="2"/>
      <c r="UBC22" s="2"/>
      <c r="UBD22" s="2"/>
      <c r="UBE22" s="2"/>
      <c r="UBF22" s="2"/>
      <c r="UBG22" s="2"/>
      <c r="UBH22" s="2"/>
      <c r="UBI22" s="2"/>
      <c r="UBJ22" s="2"/>
      <c r="UBK22" s="2"/>
      <c r="UBL22" s="2"/>
      <c r="UBM22" s="2"/>
      <c r="UBN22" s="2"/>
      <c r="UBO22" s="2"/>
      <c r="UBP22" s="2"/>
      <c r="UBQ22" s="2"/>
      <c r="UBR22" s="2"/>
      <c r="UBS22" s="2"/>
      <c r="UBT22" s="2"/>
      <c r="UBU22" s="2"/>
      <c r="UBV22" s="2"/>
      <c r="UBW22" s="2"/>
      <c r="UBX22" s="2"/>
      <c r="UBY22" s="2"/>
      <c r="UBZ22" s="2"/>
      <c r="UCA22" s="2"/>
      <c r="UCB22" s="2"/>
      <c r="UCC22" s="2"/>
      <c r="UCD22" s="2"/>
      <c r="UCE22" s="2"/>
      <c r="UCF22" s="2"/>
      <c r="UCG22" s="2"/>
      <c r="UCH22" s="2"/>
      <c r="UCI22" s="2"/>
      <c r="UCJ22" s="2"/>
      <c r="UCK22" s="2"/>
      <c r="UCL22" s="2"/>
      <c r="UCM22" s="2"/>
      <c r="UCN22" s="2"/>
      <c r="UCO22" s="2"/>
      <c r="UCP22" s="2"/>
      <c r="UCQ22" s="2"/>
      <c r="UCR22" s="2"/>
      <c r="UCS22" s="2"/>
      <c r="UCT22" s="2"/>
      <c r="UCU22" s="2"/>
      <c r="UCV22" s="2"/>
      <c r="UCW22" s="2"/>
      <c r="UCX22" s="2"/>
      <c r="UCY22" s="2"/>
      <c r="UCZ22" s="2"/>
      <c r="UDA22" s="2"/>
      <c r="UDB22" s="2"/>
      <c r="UDC22" s="2"/>
      <c r="UDD22" s="2"/>
      <c r="UDE22" s="2"/>
      <c r="UDF22" s="2"/>
      <c r="UDG22" s="2"/>
      <c r="UDH22" s="2"/>
      <c r="UDI22" s="2"/>
      <c r="UDJ22" s="2"/>
      <c r="UDK22" s="2"/>
      <c r="UDL22" s="2"/>
      <c r="UDM22" s="2"/>
      <c r="UDN22" s="2"/>
      <c r="UDO22" s="2"/>
      <c r="UDP22" s="2"/>
      <c r="UDQ22" s="2"/>
      <c r="UDR22" s="2"/>
      <c r="UDS22" s="2"/>
      <c r="UDT22" s="2"/>
      <c r="UDU22" s="2"/>
      <c r="UDV22" s="2"/>
      <c r="UDW22" s="2"/>
      <c r="UDX22" s="2"/>
      <c r="UDY22" s="2"/>
      <c r="UDZ22" s="2"/>
      <c r="UEA22" s="2"/>
      <c r="UEB22" s="2"/>
      <c r="UEC22" s="2"/>
      <c r="UED22" s="2"/>
      <c r="UEE22" s="2"/>
      <c r="UEF22" s="2"/>
      <c r="UEG22" s="2"/>
      <c r="UEH22" s="2"/>
      <c r="UEI22" s="2"/>
      <c r="UEJ22" s="2"/>
      <c r="UEK22" s="2"/>
      <c r="UEL22" s="2"/>
      <c r="UEM22" s="2"/>
      <c r="UEN22" s="2"/>
      <c r="UEO22" s="2"/>
      <c r="UEP22" s="2"/>
      <c r="UEQ22" s="2"/>
      <c r="UER22" s="2"/>
      <c r="UES22" s="2"/>
      <c r="UET22" s="2"/>
      <c r="UEU22" s="2"/>
      <c r="UEV22" s="2"/>
      <c r="UEW22" s="2"/>
      <c r="UEX22" s="2"/>
      <c r="UEY22" s="2"/>
      <c r="UEZ22" s="2"/>
      <c r="UFA22" s="2"/>
      <c r="UFB22" s="2"/>
      <c r="UFC22" s="2"/>
      <c r="UFD22" s="2"/>
      <c r="UFE22" s="2"/>
      <c r="UFF22" s="2"/>
      <c r="UFG22" s="2"/>
      <c r="UFH22" s="2"/>
      <c r="UFI22" s="2"/>
      <c r="UFJ22" s="2"/>
      <c r="UFK22" s="2"/>
      <c r="UFL22" s="2"/>
      <c r="UFM22" s="2"/>
      <c r="UFN22" s="2"/>
      <c r="UFO22" s="2"/>
      <c r="UFP22" s="2"/>
      <c r="UFQ22" s="2"/>
      <c r="UFR22" s="2"/>
      <c r="UFS22" s="2"/>
      <c r="UFT22" s="2"/>
      <c r="UFU22" s="2"/>
      <c r="UFV22" s="2"/>
      <c r="UFW22" s="2"/>
      <c r="UFX22" s="2"/>
      <c r="UFY22" s="2"/>
      <c r="UFZ22" s="2"/>
      <c r="UGA22" s="2"/>
      <c r="UGB22" s="2"/>
      <c r="UGC22" s="2"/>
      <c r="UGD22" s="2"/>
      <c r="UGE22" s="2"/>
      <c r="UGF22" s="2"/>
      <c r="UGG22" s="2"/>
      <c r="UGH22" s="2"/>
      <c r="UGI22" s="2"/>
      <c r="UGJ22" s="2"/>
      <c r="UGK22" s="2"/>
      <c r="UGL22" s="2"/>
      <c r="UGM22" s="2"/>
      <c r="UGN22" s="2"/>
      <c r="UGO22" s="2"/>
      <c r="UGP22" s="2"/>
      <c r="UGQ22" s="2"/>
      <c r="UGR22" s="2"/>
      <c r="UGS22" s="2"/>
      <c r="UGT22" s="2"/>
      <c r="UGU22" s="2"/>
      <c r="UGV22" s="2"/>
      <c r="UGW22" s="2"/>
      <c r="UGX22" s="2"/>
      <c r="UGY22" s="2"/>
      <c r="UGZ22" s="2"/>
      <c r="UHA22" s="2"/>
      <c r="UHB22" s="2"/>
      <c r="UHC22" s="2"/>
      <c r="UHD22" s="2"/>
      <c r="UHE22" s="2"/>
      <c r="UHF22" s="2"/>
      <c r="UHG22" s="2"/>
      <c r="UHH22" s="2"/>
      <c r="UHI22" s="2"/>
      <c r="UHJ22" s="2"/>
      <c r="UHK22" s="2"/>
      <c r="UHL22" s="2"/>
      <c r="UHM22" s="2"/>
      <c r="UHN22" s="2"/>
      <c r="UHO22" s="2"/>
      <c r="UHP22" s="2"/>
      <c r="UHQ22" s="2"/>
      <c r="UHR22" s="2"/>
      <c r="UHS22" s="2"/>
      <c r="UHT22" s="2"/>
      <c r="UHU22" s="2"/>
      <c r="UHV22" s="2"/>
      <c r="UHW22" s="2"/>
      <c r="UHX22" s="2"/>
      <c r="UHY22" s="2"/>
      <c r="UHZ22" s="2"/>
      <c r="UIA22" s="2"/>
      <c r="UIB22" s="2"/>
      <c r="UIC22" s="2"/>
      <c r="UID22" s="2"/>
      <c r="UIE22" s="2"/>
      <c r="UIF22" s="2"/>
      <c r="UIG22" s="2"/>
      <c r="UIH22" s="2"/>
      <c r="UII22" s="2"/>
      <c r="UIJ22" s="2"/>
      <c r="UIK22" s="2"/>
      <c r="UIL22" s="2"/>
      <c r="UIM22" s="2"/>
      <c r="UIN22" s="2"/>
      <c r="UIO22" s="2"/>
      <c r="UIP22" s="2"/>
      <c r="UIQ22" s="2"/>
      <c r="UIR22" s="2"/>
      <c r="UIS22" s="2"/>
      <c r="UIT22" s="2"/>
      <c r="UIU22" s="2"/>
      <c r="UIV22" s="2"/>
      <c r="UIW22" s="2"/>
      <c r="UIX22" s="2"/>
      <c r="UIY22" s="2"/>
      <c r="UIZ22" s="2"/>
      <c r="UJA22" s="2"/>
      <c r="UJB22" s="2"/>
      <c r="UJC22" s="2"/>
      <c r="UJD22" s="2"/>
      <c r="UJE22" s="2"/>
      <c r="UJF22" s="2"/>
      <c r="UJG22" s="2"/>
      <c r="UJH22" s="2"/>
      <c r="UJI22" s="2"/>
      <c r="UJJ22" s="2"/>
      <c r="UJK22" s="2"/>
      <c r="UJL22" s="2"/>
      <c r="UJM22" s="2"/>
      <c r="UJN22" s="2"/>
      <c r="UJO22" s="2"/>
      <c r="UJP22" s="2"/>
      <c r="UJQ22" s="2"/>
      <c r="UJR22" s="2"/>
      <c r="UJS22" s="2"/>
      <c r="UJT22" s="2"/>
      <c r="UJU22" s="2"/>
      <c r="UJV22" s="2"/>
      <c r="UJW22" s="2"/>
      <c r="UJX22" s="2"/>
      <c r="UJY22" s="2"/>
      <c r="UJZ22" s="2"/>
      <c r="UKA22" s="2"/>
      <c r="UKB22" s="2"/>
      <c r="UKC22" s="2"/>
      <c r="UKD22" s="2"/>
      <c r="UKE22" s="2"/>
      <c r="UKF22" s="2"/>
      <c r="UKG22" s="2"/>
      <c r="UKH22" s="2"/>
      <c r="UKI22" s="2"/>
      <c r="UKJ22" s="2"/>
      <c r="UKK22" s="2"/>
      <c r="UKL22" s="2"/>
      <c r="UKM22" s="2"/>
      <c r="UKN22" s="2"/>
      <c r="UKO22" s="2"/>
      <c r="UKP22" s="2"/>
      <c r="UKQ22" s="2"/>
      <c r="UKR22" s="2"/>
      <c r="UKS22" s="2"/>
      <c r="UKT22" s="2"/>
      <c r="UKU22" s="2"/>
      <c r="UKV22" s="2"/>
      <c r="UKW22" s="2"/>
      <c r="UKX22" s="2"/>
      <c r="UKY22" s="2"/>
      <c r="UKZ22" s="2"/>
      <c r="ULA22" s="2"/>
      <c r="ULB22" s="2"/>
      <c r="ULC22" s="2"/>
      <c r="ULD22" s="2"/>
      <c r="ULE22" s="2"/>
      <c r="ULF22" s="2"/>
      <c r="ULG22" s="2"/>
      <c r="ULH22" s="2"/>
      <c r="ULI22" s="2"/>
      <c r="ULJ22" s="2"/>
      <c r="ULK22" s="2"/>
      <c r="ULL22" s="2"/>
      <c r="ULM22" s="2"/>
      <c r="ULN22" s="2"/>
      <c r="ULO22" s="2"/>
      <c r="ULP22" s="2"/>
      <c r="ULQ22" s="2"/>
      <c r="ULR22" s="2"/>
      <c r="ULS22" s="2"/>
      <c r="ULT22" s="2"/>
      <c r="ULU22" s="2"/>
      <c r="ULV22" s="2"/>
      <c r="ULW22" s="2"/>
      <c r="ULX22" s="2"/>
      <c r="ULY22" s="2"/>
      <c r="ULZ22" s="2"/>
      <c r="UMA22" s="2"/>
      <c r="UMB22" s="2"/>
      <c r="UMC22" s="2"/>
      <c r="UMD22" s="2"/>
      <c r="UME22" s="2"/>
      <c r="UMF22" s="2"/>
      <c r="UMG22" s="2"/>
      <c r="UMH22" s="2"/>
      <c r="UMI22" s="2"/>
      <c r="UMJ22" s="2"/>
      <c r="UMK22" s="2"/>
      <c r="UML22" s="2"/>
      <c r="UMM22" s="2"/>
      <c r="UMN22" s="2"/>
      <c r="UMO22" s="2"/>
      <c r="UMP22" s="2"/>
      <c r="UMQ22" s="2"/>
      <c r="UMR22" s="2"/>
      <c r="UMS22" s="2"/>
      <c r="UMT22" s="2"/>
      <c r="UMU22" s="2"/>
      <c r="UMV22" s="2"/>
      <c r="UMW22" s="2"/>
      <c r="UMX22" s="2"/>
      <c r="UMY22" s="2"/>
      <c r="UMZ22" s="2"/>
      <c r="UNA22" s="2"/>
      <c r="UNB22" s="2"/>
      <c r="UNC22" s="2"/>
      <c r="UND22" s="2"/>
      <c r="UNE22" s="2"/>
      <c r="UNF22" s="2"/>
      <c r="UNG22" s="2"/>
      <c r="UNH22" s="2"/>
      <c r="UNI22" s="2"/>
      <c r="UNJ22" s="2"/>
      <c r="UNK22" s="2"/>
      <c r="UNL22" s="2"/>
      <c r="UNM22" s="2"/>
      <c r="UNN22" s="2"/>
      <c r="UNO22" s="2"/>
      <c r="UNP22" s="2"/>
      <c r="UNQ22" s="2"/>
      <c r="UNR22" s="2"/>
      <c r="UNS22" s="2"/>
      <c r="UNT22" s="2"/>
      <c r="UNU22" s="2"/>
      <c r="UNV22" s="2"/>
      <c r="UNW22" s="2"/>
      <c r="UNX22" s="2"/>
      <c r="UNY22" s="2"/>
      <c r="UNZ22" s="2"/>
      <c r="UOA22" s="2"/>
      <c r="UOB22" s="2"/>
      <c r="UOC22" s="2"/>
      <c r="UOD22" s="2"/>
      <c r="UOE22" s="2"/>
      <c r="UOF22" s="2"/>
      <c r="UOG22" s="2"/>
      <c r="UOH22" s="2"/>
      <c r="UOI22" s="2"/>
      <c r="UOJ22" s="2"/>
      <c r="UOK22" s="2"/>
      <c r="UOL22" s="2"/>
      <c r="UOM22" s="2"/>
      <c r="UON22" s="2"/>
      <c r="UOO22" s="2"/>
      <c r="UOP22" s="2"/>
      <c r="UOQ22" s="2"/>
      <c r="UOR22" s="2"/>
      <c r="UOS22" s="2"/>
      <c r="UOT22" s="2"/>
      <c r="UOU22" s="2"/>
      <c r="UOV22" s="2"/>
      <c r="UOW22" s="2"/>
      <c r="UOX22" s="2"/>
      <c r="UOY22" s="2"/>
      <c r="UOZ22" s="2"/>
      <c r="UPA22" s="2"/>
      <c r="UPB22" s="2"/>
      <c r="UPC22" s="2"/>
      <c r="UPD22" s="2"/>
      <c r="UPE22" s="2"/>
      <c r="UPF22" s="2"/>
      <c r="UPG22" s="2"/>
      <c r="UPH22" s="2"/>
      <c r="UPI22" s="2"/>
      <c r="UPJ22" s="2"/>
      <c r="UPK22" s="2"/>
      <c r="UPL22" s="2"/>
      <c r="UPM22" s="2"/>
      <c r="UPN22" s="2"/>
      <c r="UPO22" s="2"/>
      <c r="UPP22" s="2"/>
      <c r="UPQ22" s="2"/>
      <c r="UPR22" s="2"/>
      <c r="UPS22" s="2"/>
      <c r="UPT22" s="2"/>
      <c r="UPU22" s="2"/>
      <c r="UPV22" s="2"/>
      <c r="UPW22" s="2"/>
      <c r="UPX22" s="2"/>
      <c r="UPY22" s="2"/>
      <c r="UPZ22" s="2"/>
      <c r="UQA22" s="2"/>
      <c r="UQB22" s="2"/>
      <c r="UQC22" s="2"/>
      <c r="UQD22" s="2"/>
      <c r="UQE22" s="2"/>
      <c r="UQF22" s="2"/>
      <c r="UQG22" s="2"/>
      <c r="UQH22" s="2"/>
      <c r="UQI22" s="2"/>
      <c r="UQJ22" s="2"/>
      <c r="UQK22" s="2"/>
      <c r="UQL22" s="2"/>
      <c r="UQM22" s="2"/>
      <c r="UQN22" s="2"/>
      <c r="UQO22" s="2"/>
      <c r="UQP22" s="2"/>
      <c r="UQQ22" s="2"/>
      <c r="UQR22" s="2"/>
      <c r="UQS22" s="2"/>
      <c r="UQT22" s="2"/>
      <c r="UQU22" s="2"/>
      <c r="UQV22" s="2"/>
      <c r="UQW22" s="2"/>
      <c r="UQX22" s="2"/>
      <c r="UQY22" s="2"/>
      <c r="UQZ22" s="2"/>
      <c r="URA22" s="2"/>
      <c r="URB22" s="2"/>
      <c r="URC22" s="2"/>
      <c r="URD22" s="2"/>
      <c r="URE22" s="2"/>
      <c r="URF22" s="2"/>
      <c r="URG22" s="2"/>
      <c r="URH22" s="2"/>
      <c r="URI22" s="2"/>
      <c r="URJ22" s="2"/>
      <c r="URK22" s="2"/>
      <c r="URL22" s="2"/>
      <c r="URM22" s="2"/>
      <c r="URN22" s="2"/>
      <c r="URO22" s="2"/>
      <c r="URP22" s="2"/>
      <c r="URQ22" s="2"/>
      <c r="URR22" s="2"/>
      <c r="URS22" s="2"/>
      <c r="URT22" s="2"/>
      <c r="URU22" s="2"/>
      <c r="URV22" s="2"/>
      <c r="URW22" s="2"/>
      <c r="URX22" s="2"/>
      <c r="URY22" s="2"/>
      <c r="URZ22" s="2"/>
      <c r="USA22" s="2"/>
      <c r="USB22" s="2"/>
      <c r="USC22" s="2"/>
      <c r="USD22" s="2"/>
      <c r="USE22" s="2"/>
      <c r="USF22" s="2"/>
      <c r="USG22" s="2"/>
      <c r="USH22" s="2"/>
      <c r="USI22" s="2"/>
      <c r="USJ22" s="2"/>
      <c r="USK22" s="2"/>
      <c r="USL22" s="2"/>
      <c r="USM22" s="2"/>
      <c r="USN22" s="2"/>
      <c r="USO22" s="2"/>
      <c r="USP22" s="2"/>
      <c r="USQ22" s="2"/>
      <c r="USR22" s="2"/>
      <c r="USS22" s="2"/>
      <c r="UST22" s="2"/>
      <c r="USU22" s="2"/>
      <c r="USV22" s="2"/>
      <c r="USW22" s="2"/>
      <c r="USX22" s="2"/>
      <c r="USY22" s="2"/>
      <c r="USZ22" s="2"/>
      <c r="UTA22" s="2"/>
      <c r="UTB22" s="2"/>
      <c r="UTC22" s="2"/>
      <c r="UTD22" s="2"/>
      <c r="UTE22" s="2"/>
      <c r="UTF22" s="2"/>
      <c r="UTG22" s="2"/>
      <c r="UTH22" s="2"/>
      <c r="UTI22" s="2"/>
      <c r="UTJ22" s="2"/>
      <c r="UTK22" s="2"/>
      <c r="UTL22" s="2"/>
      <c r="UTM22" s="2"/>
      <c r="UTN22" s="2"/>
      <c r="UTO22" s="2"/>
      <c r="UTP22" s="2"/>
      <c r="UTQ22" s="2"/>
      <c r="UTR22" s="2"/>
      <c r="UTS22" s="2"/>
      <c r="UTT22" s="2"/>
      <c r="UTU22" s="2"/>
      <c r="UTV22" s="2"/>
      <c r="UTW22" s="2"/>
      <c r="UTX22" s="2"/>
      <c r="UTY22" s="2"/>
      <c r="UTZ22" s="2"/>
      <c r="UUA22" s="2"/>
      <c r="UUB22" s="2"/>
      <c r="UUC22" s="2"/>
      <c r="UUD22" s="2"/>
      <c r="UUE22" s="2"/>
      <c r="UUF22" s="2"/>
      <c r="UUG22" s="2"/>
      <c r="UUH22" s="2"/>
      <c r="UUI22" s="2"/>
      <c r="UUJ22" s="2"/>
      <c r="UUK22" s="2"/>
      <c r="UUL22" s="2"/>
      <c r="UUM22" s="2"/>
      <c r="UUN22" s="2"/>
      <c r="UUO22" s="2"/>
      <c r="UUP22" s="2"/>
      <c r="UUQ22" s="2"/>
      <c r="UUR22" s="2"/>
      <c r="UUS22" s="2"/>
      <c r="UUT22" s="2"/>
      <c r="UUU22" s="2"/>
      <c r="UUV22" s="2"/>
      <c r="UUW22" s="2"/>
      <c r="UUX22" s="2"/>
      <c r="UUY22" s="2"/>
      <c r="UUZ22" s="2"/>
      <c r="UVA22" s="2"/>
      <c r="UVB22" s="2"/>
      <c r="UVC22" s="2"/>
      <c r="UVD22" s="2"/>
      <c r="UVE22" s="2"/>
      <c r="UVF22" s="2"/>
      <c r="UVG22" s="2"/>
      <c r="UVH22" s="2"/>
      <c r="UVI22" s="2"/>
      <c r="UVJ22" s="2"/>
      <c r="UVK22" s="2"/>
      <c r="UVL22" s="2"/>
      <c r="UVM22" s="2"/>
      <c r="UVN22" s="2"/>
      <c r="UVO22" s="2"/>
      <c r="UVP22" s="2"/>
      <c r="UVQ22" s="2"/>
      <c r="UVR22" s="2"/>
      <c r="UVS22" s="2"/>
      <c r="UVT22" s="2"/>
      <c r="UVU22" s="2"/>
      <c r="UVV22" s="2"/>
      <c r="UVW22" s="2"/>
      <c r="UVX22" s="2"/>
      <c r="UVY22" s="2"/>
      <c r="UVZ22" s="2"/>
      <c r="UWA22" s="2"/>
      <c r="UWB22" s="2"/>
      <c r="UWC22" s="2"/>
      <c r="UWD22" s="2"/>
      <c r="UWE22" s="2"/>
      <c r="UWF22" s="2"/>
      <c r="UWG22" s="2"/>
      <c r="UWH22" s="2"/>
      <c r="UWI22" s="2"/>
      <c r="UWJ22" s="2"/>
      <c r="UWK22" s="2"/>
      <c r="UWL22" s="2"/>
      <c r="UWM22" s="2"/>
      <c r="UWN22" s="2"/>
      <c r="UWO22" s="2"/>
      <c r="UWP22" s="2"/>
      <c r="UWQ22" s="2"/>
      <c r="UWR22" s="2"/>
      <c r="UWS22" s="2"/>
      <c r="UWT22" s="2"/>
      <c r="UWU22" s="2"/>
      <c r="UWV22" s="2"/>
      <c r="UWW22" s="2"/>
      <c r="UWX22" s="2"/>
      <c r="UWY22" s="2"/>
      <c r="UWZ22" s="2"/>
      <c r="UXA22" s="2"/>
      <c r="UXB22" s="2"/>
      <c r="UXC22" s="2"/>
      <c r="UXD22" s="2"/>
      <c r="UXE22" s="2"/>
      <c r="UXF22" s="2"/>
      <c r="UXG22" s="2"/>
      <c r="UXH22" s="2"/>
      <c r="UXI22" s="2"/>
      <c r="UXJ22" s="2"/>
      <c r="UXK22" s="2"/>
      <c r="UXL22" s="2"/>
      <c r="UXM22" s="2"/>
      <c r="UXN22" s="2"/>
      <c r="UXO22" s="2"/>
      <c r="UXP22" s="2"/>
      <c r="UXQ22" s="2"/>
      <c r="UXR22" s="2"/>
      <c r="UXS22" s="2"/>
      <c r="UXT22" s="2"/>
      <c r="UXU22" s="2"/>
      <c r="UXV22" s="2"/>
      <c r="UXW22" s="2"/>
      <c r="UXX22" s="2"/>
      <c r="UXY22" s="2"/>
      <c r="UXZ22" s="2"/>
      <c r="UYA22" s="2"/>
      <c r="UYB22" s="2"/>
      <c r="UYC22" s="2"/>
      <c r="UYD22" s="2"/>
      <c r="UYE22" s="2"/>
      <c r="UYF22" s="2"/>
      <c r="UYG22" s="2"/>
      <c r="UYH22" s="2"/>
      <c r="UYI22" s="2"/>
      <c r="UYJ22" s="2"/>
      <c r="UYK22" s="2"/>
      <c r="UYL22" s="2"/>
      <c r="UYM22" s="2"/>
      <c r="UYN22" s="2"/>
      <c r="UYO22" s="2"/>
      <c r="UYP22" s="2"/>
      <c r="UYQ22" s="2"/>
      <c r="UYR22" s="2"/>
      <c r="UYS22" s="2"/>
      <c r="UYT22" s="2"/>
      <c r="UYU22" s="2"/>
      <c r="UYV22" s="2"/>
      <c r="UYW22" s="2"/>
      <c r="UYX22" s="2"/>
      <c r="UYY22" s="2"/>
      <c r="UYZ22" s="2"/>
      <c r="UZA22" s="2"/>
      <c r="UZB22" s="2"/>
      <c r="UZC22" s="2"/>
      <c r="UZD22" s="2"/>
      <c r="UZE22" s="2"/>
      <c r="UZF22" s="2"/>
      <c r="UZG22" s="2"/>
      <c r="UZH22" s="2"/>
      <c r="UZI22" s="2"/>
      <c r="UZJ22" s="2"/>
      <c r="UZK22" s="2"/>
      <c r="UZL22" s="2"/>
      <c r="UZM22" s="2"/>
      <c r="UZN22" s="2"/>
      <c r="UZO22" s="2"/>
      <c r="UZP22" s="2"/>
      <c r="UZQ22" s="2"/>
      <c r="UZR22" s="2"/>
      <c r="UZS22" s="2"/>
      <c r="UZT22" s="2"/>
      <c r="UZU22" s="2"/>
      <c r="UZV22" s="2"/>
      <c r="UZW22" s="2"/>
      <c r="UZX22" s="2"/>
      <c r="UZY22" s="2"/>
      <c r="UZZ22" s="2"/>
      <c r="VAA22" s="2"/>
      <c r="VAB22" s="2"/>
      <c r="VAC22" s="2"/>
      <c r="VAD22" s="2"/>
      <c r="VAE22" s="2"/>
      <c r="VAF22" s="2"/>
      <c r="VAG22" s="2"/>
      <c r="VAH22" s="2"/>
      <c r="VAI22" s="2"/>
      <c r="VAJ22" s="2"/>
      <c r="VAK22" s="2"/>
      <c r="VAL22" s="2"/>
      <c r="VAM22" s="2"/>
      <c r="VAN22" s="2"/>
      <c r="VAO22" s="2"/>
      <c r="VAP22" s="2"/>
      <c r="VAQ22" s="2"/>
      <c r="VAR22" s="2"/>
      <c r="VAS22" s="2"/>
      <c r="VAT22" s="2"/>
      <c r="VAU22" s="2"/>
      <c r="VAV22" s="2"/>
      <c r="VAW22" s="2"/>
      <c r="VAX22" s="2"/>
      <c r="VAY22" s="2"/>
      <c r="VAZ22" s="2"/>
      <c r="VBA22" s="2"/>
      <c r="VBB22" s="2"/>
      <c r="VBC22" s="2"/>
      <c r="VBD22" s="2"/>
      <c r="VBE22" s="2"/>
      <c r="VBF22" s="2"/>
      <c r="VBG22" s="2"/>
      <c r="VBH22" s="2"/>
      <c r="VBI22" s="2"/>
      <c r="VBJ22" s="2"/>
      <c r="VBK22" s="2"/>
      <c r="VBL22" s="2"/>
      <c r="VBM22" s="2"/>
      <c r="VBN22" s="2"/>
      <c r="VBO22" s="2"/>
      <c r="VBP22" s="2"/>
      <c r="VBQ22" s="2"/>
      <c r="VBR22" s="2"/>
      <c r="VBS22" s="2"/>
      <c r="VBT22" s="2"/>
      <c r="VBU22" s="2"/>
      <c r="VBV22" s="2"/>
      <c r="VBW22" s="2"/>
      <c r="VBX22" s="2"/>
      <c r="VBY22" s="2"/>
      <c r="VBZ22" s="2"/>
      <c r="VCA22" s="2"/>
      <c r="VCB22" s="2"/>
      <c r="VCC22" s="2"/>
      <c r="VCD22" s="2"/>
      <c r="VCE22" s="2"/>
      <c r="VCF22" s="2"/>
      <c r="VCG22" s="2"/>
      <c r="VCH22" s="2"/>
      <c r="VCI22" s="2"/>
      <c r="VCJ22" s="2"/>
      <c r="VCK22" s="2"/>
      <c r="VCL22" s="2"/>
      <c r="VCM22" s="2"/>
      <c r="VCN22" s="2"/>
      <c r="VCO22" s="2"/>
      <c r="VCP22" s="2"/>
      <c r="VCQ22" s="2"/>
      <c r="VCR22" s="2"/>
      <c r="VCS22" s="2"/>
      <c r="VCT22" s="2"/>
      <c r="VCU22" s="2"/>
      <c r="VCV22" s="2"/>
      <c r="VCW22" s="2"/>
      <c r="VCX22" s="2"/>
      <c r="VCY22" s="2"/>
      <c r="VCZ22" s="2"/>
      <c r="VDA22" s="2"/>
      <c r="VDB22" s="2"/>
      <c r="VDC22" s="2"/>
      <c r="VDD22" s="2"/>
      <c r="VDE22" s="2"/>
      <c r="VDF22" s="2"/>
      <c r="VDG22" s="2"/>
      <c r="VDH22" s="2"/>
      <c r="VDI22" s="2"/>
      <c r="VDJ22" s="2"/>
      <c r="VDK22" s="2"/>
      <c r="VDL22" s="2"/>
      <c r="VDM22" s="2"/>
      <c r="VDN22" s="2"/>
      <c r="VDO22" s="2"/>
      <c r="VDP22" s="2"/>
      <c r="VDQ22" s="2"/>
      <c r="VDR22" s="2"/>
      <c r="VDS22" s="2"/>
      <c r="VDT22" s="2"/>
      <c r="VDU22" s="2"/>
      <c r="VDV22" s="2"/>
      <c r="VDW22" s="2"/>
      <c r="VDX22" s="2"/>
      <c r="VDY22" s="2"/>
      <c r="VDZ22" s="2"/>
      <c r="VEA22" s="2"/>
      <c r="VEB22" s="2"/>
      <c r="VEC22" s="2"/>
      <c r="VED22" s="2"/>
      <c r="VEE22" s="2"/>
      <c r="VEF22" s="2"/>
      <c r="VEG22" s="2"/>
      <c r="VEH22" s="2"/>
      <c r="VEI22" s="2"/>
      <c r="VEJ22" s="2"/>
      <c r="VEK22" s="2"/>
      <c r="VEL22" s="2"/>
      <c r="VEM22" s="2"/>
      <c r="VEN22" s="2"/>
      <c r="VEO22" s="2"/>
      <c r="VEP22" s="2"/>
      <c r="VEQ22" s="2"/>
      <c r="VER22" s="2"/>
      <c r="VES22" s="2"/>
      <c r="VET22" s="2"/>
      <c r="VEU22" s="2"/>
      <c r="VEV22" s="2"/>
      <c r="VEW22" s="2"/>
      <c r="VEX22" s="2"/>
      <c r="VEY22" s="2"/>
      <c r="VEZ22" s="2"/>
      <c r="VFA22" s="2"/>
      <c r="VFB22" s="2"/>
      <c r="VFC22" s="2"/>
      <c r="VFD22" s="2"/>
      <c r="VFE22" s="2"/>
      <c r="VFF22" s="2"/>
      <c r="VFG22" s="2"/>
      <c r="VFH22" s="2"/>
      <c r="VFI22" s="2"/>
      <c r="VFJ22" s="2"/>
      <c r="VFK22" s="2"/>
      <c r="VFL22" s="2"/>
      <c r="VFM22" s="2"/>
      <c r="VFN22" s="2"/>
      <c r="VFO22" s="2"/>
      <c r="VFP22" s="2"/>
      <c r="VFQ22" s="2"/>
      <c r="VFR22" s="2"/>
      <c r="VFS22" s="2"/>
      <c r="VFT22" s="2"/>
      <c r="VFU22" s="2"/>
      <c r="VFV22" s="2"/>
      <c r="VFW22" s="2"/>
      <c r="VFX22" s="2"/>
      <c r="VFY22" s="2"/>
      <c r="VFZ22" s="2"/>
      <c r="VGA22" s="2"/>
      <c r="VGB22" s="2"/>
      <c r="VGC22" s="2"/>
      <c r="VGD22" s="2"/>
      <c r="VGE22" s="2"/>
      <c r="VGF22" s="2"/>
      <c r="VGG22" s="2"/>
      <c r="VGH22" s="2"/>
      <c r="VGI22" s="2"/>
      <c r="VGJ22" s="2"/>
      <c r="VGK22" s="2"/>
      <c r="VGL22" s="2"/>
      <c r="VGM22" s="2"/>
      <c r="VGN22" s="2"/>
      <c r="VGO22" s="2"/>
      <c r="VGP22" s="2"/>
      <c r="VGQ22" s="2"/>
      <c r="VGR22" s="2"/>
      <c r="VGS22" s="2"/>
      <c r="VGT22" s="2"/>
      <c r="VGU22" s="2"/>
      <c r="VGV22" s="2"/>
      <c r="VGW22" s="2"/>
      <c r="VGX22" s="2"/>
      <c r="VGY22" s="2"/>
      <c r="VGZ22" s="2"/>
      <c r="VHA22" s="2"/>
      <c r="VHB22" s="2"/>
      <c r="VHC22" s="2"/>
      <c r="VHD22" s="2"/>
      <c r="VHE22" s="2"/>
      <c r="VHF22" s="2"/>
      <c r="VHG22" s="2"/>
      <c r="VHH22" s="2"/>
      <c r="VHI22" s="2"/>
      <c r="VHJ22" s="2"/>
      <c r="VHK22" s="2"/>
      <c r="VHL22" s="2"/>
      <c r="VHM22" s="2"/>
      <c r="VHN22" s="2"/>
      <c r="VHO22" s="2"/>
      <c r="VHP22" s="2"/>
      <c r="VHQ22" s="2"/>
      <c r="VHR22" s="2"/>
      <c r="VHS22" s="2"/>
      <c r="VHT22" s="2"/>
      <c r="VHU22" s="2"/>
      <c r="VHV22" s="2"/>
      <c r="VHW22" s="2"/>
      <c r="VHX22" s="2"/>
      <c r="VHY22" s="2"/>
      <c r="VHZ22" s="2"/>
      <c r="VIA22" s="2"/>
      <c r="VIB22" s="2"/>
      <c r="VIC22" s="2"/>
      <c r="VID22" s="2"/>
      <c r="VIE22" s="2"/>
      <c r="VIF22" s="2"/>
      <c r="VIG22" s="2"/>
      <c r="VIH22" s="2"/>
      <c r="VII22" s="2"/>
      <c r="VIJ22" s="2"/>
      <c r="VIK22" s="2"/>
      <c r="VIL22" s="2"/>
      <c r="VIM22" s="2"/>
      <c r="VIN22" s="2"/>
      <c r="VIO22" s="2"/>
      <c r="VIP22" s="2"/>
      <c r="VIQ22" s="2"/>
      <c r="VIR22" s="2"/>
      <c r="VIS22" s="2"/>
      <c r="VIT22" s="2"/>
      <c r="VIU22" s="2"/>
      <c r="VIV22" s="2"/>
      <c r="VIW22" s="2"/>
      <c r="VIX22" s="2"/>
      <c r="VIY22" s="2"/>
      <c r="VIZ22" s="2"/>
      <c r="VJA22" s="2"/>
      <c r="VJB22" s="2"/>
      <c r="VJC22" s="2"/>
      <c r="VJD22" s="2"/>
      <c r="VJE22" s="2"/>
      <c r="VJF22" s="2"/>
      <c r="VJG22" s="2"/>
      <c r="VJH22" s="2"/>
      <c r="VJI22" s="2"/>
      <c r="VJJ22" s="2"/>
      <c r="VJK22" s="2"/>
      <c r="VJL22" s="2"/>
      <c r="VJM22" s="2"/>
      <c r="VJN22" s="2"/>
      <c r="VJO22" s="2"/>
      <c r="VJP22" s="2"/>
      <c r="VJQ22" s="2"/>
      <c r="VJR22" s="2"/>
      <c r="VJS22" s="2"/>
      <c r="VJT22" s="2"/>
      <c r="VJU22" s="2"/>
      <c r="VJV22" s="2"/>
      <c r="VJW22" s="2"/>
      <c r="VJX22" s="2"/>
      <c r="VJY22" s="2"/>
      <c r="VJZ22" s="2"/>
      <c r="VKA22" s="2"/>
      <c r="VKB22" s="2"/>
      <c r="VKC22" s="2"/>
      <c r="VKD22" s="2"/>
      <c r="VKE22" s="2"/>
      <c r="VKF22" s="2"/>
      <c r="VKG22" s="2"/>
      <c r="VKH22" s="2"/>
      <c r="VKI22" s="2"/>
      <c r="VKJ22" s="2"/>
      <c r="VKK22" s="2"/>
      <c r="VKL22" s="2"/>
      <c r="VKM22" s="2"/>
      <c r="VKN22" s="2"/>
      <c r="VKO22" s="2"/>
      <c r="VKP22" s="2"/>
      <c r="VKQ22" s="2"/>
      <c r="VKR22" s="2"/>
      <c r="VKS22" s="2"/>
      <c r="VKT22" s="2"/>
      <c r="VKU22" s="2"/>
      <c r="VKV22" s="2"/>
      <c r="VKW22" s="2"/>
      <c r="VKX22" s="2"/>
      <c r="VKY22" s="2"/>
      <c r="VKZ22" s="2"/>
      <c r="VLA22" s="2"/>
      <c r="VLB22" s="2"/>
      <c r="VLC22" s="2"/>
      <c r="VLD22" s="2"/>
      <c r="VLE22" s="2"/>
      <c r="VLF22" s="2"/>
      <c r="VLG22" s="2"/>
      <c r="VLH22" s="2"/>
      <c r="VLI22" s="2"/>
      <c r="VLJ22" s="2"/>
      <c r="VLK22" s="2"/>
      <c r="VLL22" s="2"/>
      <c r="VLM22" s="2"/>
      <c r="VLN22" s="2"/>
      <c r="VLO22" s="2"/>
      <c r="VLP22" s="2"/>
      <c r="VLQ22" s="2"/>
      <c r="VLR22" s="2"/>
      <c r="VLS22" s="2"/>
      <c r="VLT22" s="2"/>
      <c r="VLU22" s="2"/>
      <c r="VLV22" s="2"/>
      <c r="VLW22" s="2"/>
      <c r="VLX22" s="2"/>
      <c r="VLY22" s="2"/>
      <c r="VLZ22" s="2"/>
      <c r="VMA22" s="2"/>
      <c r="VMB22" s="2"/>
      <c r="VMC22" s="2"/>
      <c r="VMD22" s="2"/>
      <c r="VME22" s="2"/>
      <c r="VMF22" s="2"/>
      <c r="VMG22" s="2"/>
      <c r="VMH22" s="2"/>
      <c r="VMI22" s="2"/>
      <c r="VMJ22" s="2"/>
      <c r="VMK22" s="2"/>
      <c r="VML22" s="2"/>
      <c r="VMM22" s="2"/>
      <c r="VMN22" s="2"/>
      <c r="VMO22" s="2"/>
      <c r="VMP22" s="2"/>
      <c r="VMQ22" s="2"/>
      <c r="VMR22" s="2"/>
      <c r="VMS22" s="2"/>
      <c r="VMT22" s="2"/>
      <c r="VMU22" s="2"/>
      <c r="VMV22" s="2"/>
      <c r="VMW22" s="2"/>
      <c r="VMX22" s="2"/>
      <c r="VMY22" s="2"/>
      <c r="VMZ22" s="2"/>
      <c r="VNA22" s="2"/>
      <c r="VNB22" s="2"/>
      <c r="VNC22" s="2"/>
      <c r="VND22" s="2"/>
      <c r="VNE22" s="2"/>
      <c r="VNF22" s="2"/>
      <c r="VNG22" s="2"/>
      <c r="VNH22" s="2"/>
      <c r="VNI22" s="2"/>
      <c r="VNJ22" s="2"/>
      <c r="VNK22" s="2"/>
      <c r="VNL22" s="2"/>
      <c r="VNM22" s="2"/>
      <c r="VNN22" s="2"/>
      <c r="VNO22" s="2"/>
      <c r="VNP22" s="2"/>
      <c r="VNQ22" s="2"/>
      <c r="VNR22" s="2"/>
      <c r="VNS22" s="2"/>
      <c r="VNT22" s="2"/>
      <c r="VNU22" s="2"/>
      <c r="VNV22" s="2"/>
      <c r="VNW22" s="2"/>
      <c r="VNX22" s="2"/>
      <c r="VNY22" s="2"/>
      <c r="VNZ22" s="2"/>
      <c r="VOA22" s="2"/>
      <c r="VOB22" s="2"/>
      <c r="VOC22" s="2"/>
      <c r="VOD22" s="2"/>
      <c r="VOE22" s="2"/>
      <c r="VOF22" s="2"/>
      <c r="VOG22" s="2"/>
      <c r="VOH22" s="2"/>
      <c r="VOI22" s="2"/>
      <c r="VOJ22" s="2"/>
      <c r="VOK22" s="2"/>
      <c r="VOL22" s="2"/>
      <c r="VOM22" s="2"/>
      <c r="VON22" s="2"/>
      <c r="VOO22" s="2"/>
      <c r="VOP22" s="2"/>
      <c r="VOQ22" s="2"/>
      <c r="VOR22" s="2"/>
      <c r="VOS22" s="2"/>
      <c r="VOT22" s="2"/>
      <c r="VOU22" s="2"/>
      <c r="VOV22" s="2"/>
      <c r="VOW22" s="2"/>
      <c r="VOX22" s="2"/>
      <c r="VOY22" s="2"/>
      <c r="VOZ22" s="2"/>
      <c r="VPA22" s="2"/>
      <c r="VPB22" s="2"/>
      <c r="VPC22" s="2"/>
      <c r="VPD22" s="2"/>
      <c r="VPE22" s="2"/>
      <c r="VPF22" s="2"/>
      <c r="VPG22" s="2"/>
      <c r="VPH22" s="2"/>
      <c r="VPI22" s="2"/>
      <c r="VPJ22" s="2"/>
      <c r="VPK22" s="2"/>
      <c r="VPL22" s="2"/>
      <c r="VPM22" s="2"/>
      <c r="VPN22" s="2"/>
      <c r="VPO22" s="2"/>
      <c r="VPP22" s="2"/>
      <c r="VPQ22" s="2"/>
      <c r="VPR22" s="2"/>
      <c r="VPS22" s="2"/>
      <c r="VPT22" s="2"/>
      <c r="VPU22" s="2"/>
      <c r="VPV22" s="2"/>
      <c r="VPW22" s="2"/>
      <c r="VPX22" s="2"/>
      <c r="VPY22" s="2"/>
      <c r="VPZ22" s="2"/>
      <c r="VQA22" s="2"/>
      <c r="VQB22" s="2"/>
      <c r="VQC22" s="2"/>
      <c r="VQD22" s="2"/>
      <c r="VQE22" s="2"/>
      <c r="VQF22" s="2"/>
      <c r="VQG22" s="2"/>
      <c r="VQH22" s="2"/>
      <c r="VQI22" s="2"/>
      <c r="VQJ22" s="2"/>
      <c r="VQK22" s="2"/>
      <c r="VQL22" s="2"/>
      <c r="VQM22" s="2"/>
      <c r="VQN22" s="2"/>
      <c r="VQO22" s="2"/>
      <c r="VQP22" s="2"/>
      <c r="VQQ22" s="2"/>
      <c r="VQR22" s="2"/>
      <c r="VQS22" s="2"/>
      <c r="VQT22" s="2"/>
      <c r="VQU22" s="2"/>
      <c r="VQV22" s="2"/>
      <c r="VQW22" s="2"/>
      <c r="VQX22" s="2"/>
      <c r="VQY22" s="2"/>
      <c r="VQZ22" s="2"/>
      <c r="VRA22" s="2"/>
      <c r="VRB22" s="2"/>
      <c r="VRC22" s="2"/>
      <c r="VRD22" s="2"/>
      <c r="VRE22" s="2"/>
      <c r="VRF22" s="2"/>
      <c r="VRG22" s="2"/>
      <c r="VRH22" s="2"/>
      <c r="VRI22" s="2"/>
      <c r="VRJ22" s="2"/>
      <c r="VRK22" s="2"/>
      <c r="VRL22" s="2"/>
      <c r="VRM22" s="2"/>
      <c r="VRN22" s="2"/>
      <c r="VRO22" s="2"/>
      <c r="VRP22" s="2"/>
      <c r="VRQ22" s="2"/>
      <c r="VRR22" s="2"/>
      <c r="VRS22" s="2"/>
      <c r="VRT22" s="2"/>
      <c r="VRU22" s="2"/>
      <c r="VRV22" s="2"/>
      <c r="VRW22" s="2"/>
      <c r="VRX22" s="2"/>
      <c r="VRY22" s="2"/>
      <c r="VRZ22" s="2"/>
      <c r="VSA22" s="2"/>
      <c r="VSB22" s="2"/>
      <c r="VSC22" s="2"/>
      <c r="VSD22" s="2"/>
      <c r="VSE22" s="2"/>
      <c r="VSF22" s="2"/>
      <c r="VSG22" s="2"/>
      <c r="VSH22" s="2"/>
      <c r="VSI22" s="2"/>
      <c r="VSJ22" s="2"/>
      <c r="VSK22" s="2"/>
      <c r="VSL22" s="2"/>
      <c r="VSM22" s="2"/>
      <c r="VSN22" s="2"/>
      <c r="VSO22" s="2"/>
      <c r="VSP22" s="2"/>
      <c r="VSQ22" s="2"/>
      <c r="VSR22" s="2"/>
      <c r="VSS22" s="2"/>
      <c r="VST22" s="2"/>
      <c r="VSU22" s="2"/>
      <c r="VSV22" s="2"/>
      <c r="VSW22" s="2"/>
      <c r="VSX22" s="2"/>
      <c r="VSY22" s="2"/>
      <c r="VSZ22" s="2"/>
      <c r="VTA22" s="2"/>
      <c r="VTB22" s="2"/>
      <c r="VTC22" s="2"/>
      <c r="VTD22" s="2"/>
      <c r="VTE22" s="2"/>
      <c r="VTF22" s="2"/>
      <c r="VTG22" s="2"/>
      <c r="VTH22" s="2"/>
      <c r="VTI22" s="2"/>
      <c r="VTJ22" s="2"/>
      <c r="VTK22" s="2"/>
      <c r="VTL22" s="2"/>
      <c r="VTM22" s="2"/>
      <c r="VTN22" s="2"/>
      <c r="VTO22" s="2"/>
      <c r="VTP22" s="2"/>
      <c r="VTQ22" s="2"/>
      <c r="VTR22" s="2"/>
      <c r="VTS22" s="2"/>
      <c r="VTT22" s="2"/>
      <c r="VTU22" s="2"/>
      <c r="VTV22" s="2"/>
      <c r="VTW22" s="2"/>
      <c r="VTX22" s="2"/>
      <c r="VTY22" s="2"/>
      <c r="VTZ22" s="2"/>
      <c r="VUA22" s="2"/>
      <c r="VUB22" s="2"/>
      <c r="VUC22" s="2"/>
      <c r="VUD22" s="2"/>
      <c r="VUE22" s="2"/>
      <c r="VUF22" s="2"/>
      <c r="VUG22" s="2"/>
      <c r="VUH22" s="2"/>
      <c r="VUI22" s="2"/>
      <c r="VUJ22" s="2"/>
      <c r="VUK22" s="2"/>
      <c r="VUL22" s="2"/>
      <c r="VUM22" s="2"/>
      <c r="VUN22" s="2"/>
      <c r="VUO22" s="2"/>
      <c r="VUP22" s="2"/>
      <c r="VUQ22" s="2"/>
      <c r="VUR22" s="2"/>
      <c r="VUS22" s="2"/>
      <c r="VUT22" s="2"/>
      <c r="VUU22" s="2"/>
      <c r="VUV22" s="2"/>
      <c r="VUW22" s="2"/>
      <c r="VUX22" s="2"/>
      <c r="VUY22" s="2"/>
      <c r="VUZ22" s="2"/>
      <c r="VVA22" s="2"/>
      <c r="VVB22" s="2"/>
      <c r="VVC22" s="2"/>
      <c r="VVD22" s="2"/>
      <c r="VVE22" s="2"/>
      <c r="VVF22" s="2"/>
      <c r="VVG22" s="2"/>
      <c r="VVH22" s="2"/>
      <c r="VVI22" s="2"/>
      <c r="VVJ22" s="2"/>
      <c r="VVK22" s="2"/>
      <c r="VVL22" s="2"/>
      <c r="VVM22" s="2"/>
      <c r="VVN22" s="2"/>
      <c r="VVO22" s="2"/>
      <c r="VVP22" s="2"/>
      <c r="VVQ22" s="2"/>
      <c r="VVR22" s="2"/>
      <c r="VVS22" s="2"/>
      <c r="VVT22" s="2"/>
      <c r="VVU22" s="2"/>
      <c r="VVV22" s="2"/>
      <c r="VVW22" s="2"/>
      <c r="VVX22" s="2"/>
      <c r="VVY22" s="2"/>
      <c r="VVZ22" s="2"/>
      <c r="VWA22" s="2"/>
      <c r="VWB22" s="2"/>
      <c r="VWC22" s="2"/>
      <c r="VWD22" s="2"/>
      <c r="VWE22" s="2"/>
      <c r="VWF22" s="2"/>
      <c r="VWG22" s="2"/>
      <c r="VWH22" s="2"/>
      <c r="VWI22" s="2"/>
      <c r="VWJ22" s="2"/>
      <c r="VWK22" s="2"/>
      <c r="VWL22" s="2"/>
      <c r="VWM22" s="2"/>
      <c r="VWN22" s="2"/>
      <c r="VWO22" s="2"/>
      <c r="VWP22" s="2"/>
      <c r="VWQ22" s="2"/>
      <c r="VWR22" s="2"/>
      <c r="VWS22" s="2"/>
      <c r="VWT22" s="2"/>
      <c r="VWU22" s="2"/>
      <c r="VWV22" s="2"/>
      <c r="VWW22" s="2"/>
      <c r="VWX22" s="2"/>
      <c r="VWY22" s="2"/>
      <c r="VWZ22" s="2"/>
      <c r="VXA22" s="2"/>
      <c r="VXB22" s="2"/>
      <c r="VXC22" s="2"/>
      <c r="VXD22" s="2"/>
      <c r="VXE22" s="2"/>
      <c r="VXF22" s="2"/>
      <c r="VXG22" s="2"/>
      <c r="VXH22" s="2"/>
      <c r="VXI22" s="2"/>
      <c r="VXJ22" s="2"/>
      <c r="VXK22" s="2"/>
      <c r="VXL22" s="2"/>
      <c r="VXM22" s="2"/>
      <c r="VXN22" s="2"/>
      <c r="VXO22" s="2"/>
      <c r="VXP22" s="2"/>
      <c r="VXQ22" s="2"/>
      <c r="VXR22" s="2"/>
      <c r="VXS22" s="2"/>
      <c r="VXT22" s="2"/>
      <c r="VXU22" s="2"/>
      <c r="VXV22" s="2"/>
      <c r="VXW22" s="2"/>
      <c r="VXX22" s="2"/>
      <c r="VXY22" s="2"/>
      <c r="VXZ22" s="2"/>
      <c r="VYA22" s="2"/>
      <c r="VYB22" s="2"/>
      <c r="VYC22" s="2"/>
      <c r="VYD22" s="2"/>
      <c r="VYE22" s="2"/>
      <c r="VYF22" s="2"/>
      <c r="VYG22" s="2"/>
      <c r="VYH22" s="2"/>
      <c r="VYI22" s="2"/>
      <c r="VYJ22" s="2"/>
      <c r="VYK22" s="2"/>
      <c r="VYL22" s="2"/>
      <c r="VYM22" s="2"/>
      <c r="VYN22" s="2"/>
      <c r="VYO22" s="2"/>
      <c r="VYP22" s="2"/>
      <c r="VYQ22" s="2"/>
      <c r="VYR22" s="2"/>
      <c r="VYS22" s="2"/>
      <c r="VYT22" s="2"/>
      <c r="VYU22" s="2"/>
      <c r="VYV22" s="2"/>
      <c r="VYW22" s="2"/>
      <c r="VYX22" s="2"/>
      <c r="VYY22" s="2"/>
      <c r="VYZ22" s="2"/>
      <c r="VZA22" s="2"/>
      <c r="VZB22" s="2"/>
      <c r="VZC22" s="2"/>
      <c r="VZD22" s="2"/>
      <c r="VZE22" s="2"/>
      <c r="VZF22" s="2"/>
      <c r="VZG22" s="2"/>
      <c r="VZH22" s="2"/>
      <c r="VZI22" s="2"/>
      <c r="VZJ22" s="2"/>
      <c r="VZK22" s="2"/>
      <c r="VZL22" s="2"/>
      <c r="VZM22" s="2"/>
      <c r="VZN22" s="2"/>
      <c r="VZO22" s="2"/>
      <c r="VZP22" s="2"/>
      <c r="VZQ22" s="2"/>
      <c r="VZR22" s="2"/>
      <c r="VZS22" s="2"/>
      <c r="VZT22" s="2"/>
      <c r="VZU22" s="2"/>
      <c r="VZV22" s="2"/>
      <c r="VZW22" s="2"/>
      <c r="VZX22" s="2"/>
      <c r="VZY22" s="2"/>
      <c r="VZZ22" s="2"/>
      <c r="WAA22" s="2"/>
      <c r="WAB22" s="2"/>
      <c r="WAC22" s="2"/>
      <c r="WAD22" s="2"/>
      <c r="WAE22" s="2"/>
      <c r="WAF22" s="2"/>
      <c r="WAG22" s="2"/>
      <c r="WAH22" s="2"/>
      <c r="WAI22" s="2"/>
      <c r="WAJ22" s="2"/>
      <c r="WAK22" s="2"/>
      <c r="WAL22" s="2"/>
      <c r="WAM22" s="2"/>
      <c r="WAN22" s="2"/>
      <c r="WAO22" s="2"/>
      <c r="WAP22" s="2"/>
      <c r="WAQ22" s="2"/>
      <c r="WAR22" s="2"/>
      <c r="WAS22" s="2"/>
      <c r="WAT22" s="2"/>
      <c r="WAU22" s="2"/>
      <c r="WAV22" s="2"/>
      <c r="WAW22" s="2"/>
      <c r="WAX22" s="2"/>
      <c r="WAY22" s="2"/>
      <c r="WAZ22" s="2"/>
      <c r="WBA22" s="2"/>
      <c r="WBB22" s="2"/>
      <c r="WBC22" s="2"/>
      <c r="WBD22" s="2"/>
      <c r="WBE22" s="2"/>
      <c r="WBF22" s="2"/>
      <c r="WBG22" s="2"/>
      <c r="WBH22" s="2"/>
      <c r="WBI22" s="2"/>
      <c r="WBJ22" s="2"/>
      <c r="WBK22" s="2"/>
      <c r="WBL22" s="2"/>
      <c r="WBM22" s="2"/>
      <c r="WBN22" s="2"/>
      <c r="WBO22" s="2"/>
      <c r="WBP22" s="2"/>
      <c r="WBQ22" s="2"/>
      <c r="WBR22" s="2"/>
      <c r="WBS22" s="2"/>
      <c r="WBT22" s="2"/>
      <c r="WBU22" s="2"/>
      <c r="WBV22" s="2"/>
      <c r="WBW22" s="2"/>
      <c r="WBX22" s="2"/>
      <c r="WBY22" s="2"/>
      <c r="WBZ22" s="2"/>
      <c r="WCA22" s="2"/>
      <c r="WCB22" s="2"/>
      <c r="WCC22" s="2"/>
      <c r="WCD22" s="2"/>
      <c r="WCE22" s="2"/>
      <c r="WCF22" s="2"/>
      <c r="WCG22" s="2"/>
      <c r="WCH22" s="2"/>
      <c r="WCI22" s="2"/>
      <c r="WCJ22" s="2"/>
      <c r="WCK22" s="2"/>
      <c r="WCL22" s="2"/>
      <c r="WCM22" s="2"/>
      <c r="WCN22" s="2"/>
      <c r="WCO22" s="2"/>
      <c r="WCP22" s="2"/>
      <c r="WCQ22" s="2"/>
      <c r="WCR22" s="2"/>
      <c r="WCS22" s="2"/>
      <c r="WCT22" s="2"/>
      <c r="WCU22" s="2"/>
      <c r="WCV22" s="2"/>
      <c r="WCW22" s="2"/>
      <c r="WCX22" s="2"/>
      <c r="WCY22" s="2"/>
      <c r="WCZ22" s="2"/>
      <c r="WDA22" s="2"/>
      <c r="WDB22" s="2"/>
      <c r="WDC22" s="2"/>
      <c r="WDD22" s="2"/>
      <c r="WDE22" s="2"/>
      <c r="WDF22" s="2"/>
      <c r="WDG22" s="2"/>
      <c r="WDH22" s="2"/>
      <c r="WDI22" s="2"/>
      <c r="WDJ22" s="2"/>
      <c r="WDK22" s="2"/>
      <c r="WDL22" s="2"/>
      <c r="WDM22" s="2"/>
      <c r="WDN22" s="2"/>
      <c r="WDO22" s="2"/>
      <c r="WDP22" s="2"/>
      <c r="WDQ22" s="2"/>
      <c r="WDR22" s="2"/>
      <c r="WDS22" s="2"/>
      <c r="WDT22" s="2"/>
      <c r="WDU22" s="2"/>
      <c r="WDV22" s="2"/>
      <c r="WDW22" s="2"/>
      <c r="WDX22" s="2"/>
      <c r="WDY22" s="2"/>
      <c r="WDZ22" s="2"/>
      <c r="WEA22" s="2"/>
      <c r="WEB22" s="2"/>
      <c r="WEC22" s="2"/>
      <c r="WED22" s="2"/>
      <c r="WEE22" s="2"/>
      <c r="WEF22" s="2"/>
      <c r="WEG22" s="2"/>
      <c r="WEH22" s="2"/>
      <c r="WEI22" s="2"/>
      <c r="WEJ22" s="2"/>
      <c r="WEK22" s="2"/>
      <c r="WEL22" s="2"/>
      <c r="WEM22" s="2"/>
      <c r="WEN22" s="2"/>
      <c r="WEO22" s="2"/>
      <c r="WEP22" s="2"/>
      <c r="WEQ22" s="2"/>
      <c r="WER22" s="2"/>
      <c r="WES22" s="2"/>
      <c r="WET22" s="2"/>
      <c r="WEU22" s="2"/>
      <c r="WEV22" s="2"/>
      <c r="WEW22" s="2"/>
      <c r="WEX22" s="2"/>
      <c r="WEY22" s="2"/>
      <c r="WEZ22" s="2"/>
      <c r="WFA22" s="2"/>
      <c r="WFB22" s="2"/>
      <c r="WFC22" s="2"/>
      <c r="WFD22" s="2"/>
      <c r="WFE22" s="2"/>
      <c r="WFF22" s="2"/>
      <c r="WFG22" s="2"/>
      <c r="WFH22" s="2"/>
      <c r="WFI22" s="2"/>
      <c r="WFJ22" s="2"/>
      <c r="WFK22" s="2"/>
      <c r="WFL22" s="2"/>
      <c r="WFM22" s="2"/>
      <c r="WFN22" s="2"/>
      <c r="WFO22" s="2"/>
      <c r="WFP22" s="2"/>
      <c r="WFQ22" s="2"/>
      <c r="WFR22" s="2"/>
      <c r="WFS22" s="2"/>
      <c r="WFT22" s="2"/>
      <c r="WFU22" s="2"/>
      <c r="WFV22" s="2"/>
      <c r="WFW22" s="2"/>
      <c r="WFX22" s="2"/>
      <c r="WFY22" s="2"/>
      <c r="WFZ22" s="2"/>
      <c r="WGA22" s="2"/>
      <c r="WGB22" s="2"/>
      <c r="WGC22" s="2"/>
      <c r="WGD22" s="2"/>
      <c r="WGE22" s="2"/>
      <c r="WGF22" s="2"/>
      <c r="WGG22" s="2"/>
      <c r="WGH22" s="2"/>
      <c r="WGI22" s="2"/>
      <c r="WGJ22" s="2"/>
      <c r="WGK22" s="2"/>
      <c r="WGL22" s="2"/>
      <c r="WGM22" s="2"/>
      <c r="WGN22" s="2"/>
      <c r="WGO22" s="2"/>
      <c r="WGP22" s="2"/>
      <c r="WGQ22" s="2"/>
      <c r="WGR22" s="2"/>
      <c r="WGS22" s="2"/>
      <c r="WGT22" s="2"/>
      <c r="WGU22" s="2"/>
      <c r="WGV22" s="2"/>
      <c r="WGW22" s="2"/>
      <c r="WGX22" s="2"/>
      <c r="WGY22" s="2"/>
      <c r="WGZ22" s="2"/>
      <c r="WHA22" s="2"/>
      <c r="WHB22" s="2"/>
      <c r="WHC22" s="2"/>
      <c r="WHD22" s="2"/>
      <c r="WHE22" s="2"/>
      <c r="WHF22" s="2"/>
      <c r="WHG22" s="2"/>
      <c r="WHH22" s="2"/>
      <c r="WHI22" s="2"/>
      <c r="WHJ22" s="2"/>
      <c r="WHK22" s="2"/>
      <c r="WHL22" s="2"/>
      <c r="WHM22" s="2"/>
      <c r="WHN22" s="2"/>
      <c r="WHO22" s="2"/>
      <c r="WHP22" s="2"/>
      <c r="WHQ22" s="2"/>
      <c r="WHR22" s="2"/>
      <c r="WHS22" s="2"/>
      <c r="WHT22" s="2"/>
      <c r="WHU22" s="2"/>
      <c r="WHV22" s="2"/>
      <c r="WHW22" s="2"/>
      <c r="WHX22" s="2"/>
      <c r="WHY22" s="2"/>
      <c r="WHZ22" s="2"/>
      <c r="WIA22" s="2"/>
      <c r="WIB22" s="2"/>
      <c r="WIC22" s="2"/>
      <c r="WID22" s="2"/>
      <c r="WIE22" s="2"/>
      <c r="WIF22" s="2"/>
      <c r="WIG22" s="2"/>
      <c r="WIH22" s="2"/>
      <c r="WII22" s="2"/>
      <c r="WIJ22" s="2"/>
      <c r="WIK22" s="2"/>
      <c r="WIL22" s="2"/>
      <c r="WIM22" s="2"/>
      <c r="WIN22" s="2"/>
      <c r="WIO22" s="2"/>
      <c r="WIP22" s="2"/>
      <c r="WIQ22" s="2"/>
      <c r="WIR22" s="2"/>
      <c r="WIS22" s="2"/>
      <c r="WIT22" s="2"/>
      <c r="WIU22" s="2"/>
      <c r="WIV22" s="2"/>
      <c r="WIW22" s="2"/>
      <c r="WIX22" s="2"/>
      <c r="WIY22" s="2"/>
      <c r="WIZ22" s="2"/>
      <c r="WJA22" s="2"/>
      <c r="WJB22" s="2"/>
      <c r="WJC22" s="2"/>
      <c r="WJD22" s="2"/>
      <c r="WJE22" s="2"/>
      <c r="WJF22" s="2"/>
      <c r="WJG22" s="2"/>
      <c r="WJH22" s="2"/>
      <c r="WJI22" s="2"/>
      <c r="WJJ22" s="2"/>
      <c r="WJK22" s="2"/>
      <c r="WJL22" s="2"/>
      <c r="WJM22" s="2"/>
      <c r="WJN22" s="2"/>
      <c r="WJO22" s="2"/>
      <c r="WJP22" s="2"/>
      <c r="WJQ22" s="2"/>
      <c r="WJR22" s="2"/>
      <c r="WJS22" s="2"/>
      <c r="WJT22" s="2"/>
      <c r="WJU22" s="2"/>
      <c r="WJV22" s="2"/>
      <c r="WJW22" s="2"/>
      <c r="WJX22" s="2"/>
      <c r="WJY22" s="2"/>
      <c r="WJZ22" s="2"/>
      <c r="WKA22" s="2"/>
      <c r="WKB22" s="2"/>
      <c r="WKC22" s="2"/>
      <c r="WKD22" s="2"/>
      <c r="WKE22" s="2"/>
      <c r="WKF22" s="2"/>
      <c r="WKG22" s="2"/>
      <c r="WKH22" s="2"/>
      <c r="WKI22" s="2"/>
      <c r="WKJ22" s="2"/>
      <c r="WKK22" s="2"/>
      <c r="WKL22" s="2"/>
      <c r="WKM22" s="2"/>
      <c r="WKN22" s="2"/>
      <c r="WKO22" s="2"/>
      <c r="WKP22" s="2"/>
      <c r="WKQ22" s="2"/>
      <c r="WKR22" s="2"/>
      <c r="WKS22" s="2"/>
      <c r="WKT22" s="2"/>
      <c r="WKU22" s="2"/>
      <c r="WKV22" s="2"/>
      <c r="WKW22" s="2"/>
      <c r="WKX22" s="2"/>
      <c r="WKY22" s="2"/>
      <c r="WKZ22" s="2"/>
      <c r="WLA22" s="2"/>
      <c r="WLB22" s="2"/>
      <c r="WLC22" s="2"/>
      <c r="WLD22" s="2"/>
      <c r="WLE22" s="2"/>
      <c r="WLF22" s="2"/>
      <c r="WLG22" s="2"/>
      <c r="WLH22" s="2"/>
      <c r="WLI22" s="2"/>
      <c r="WLJ22" s="2"/>
      <c r="WLK22" s="2"/>
      <c r="WLL22" s="2"/>
      <c r="WLM22" s="2"/>
      <c r="WLN22" s="2"/>
      <c r="WLO22" s="2"/>
      <c r="WLP22" s="2"/>
      <c r="WLQ22" s="2"/>
      <c r="WLR22" s="2"/>
      <c r="WLS22" s="2"/>
      <c r="WLT22" s="2"/>
      <c r="WLU22" s="2"/>
      <c r="WLV22" s="2"/>
      <c r="WLW22" s="2"/>
      <c r="WLX22" s="2"/>
      <c r="WLY22" s="2"/>
      <c r="WLZ22" s="2"/>
      <c r="WMA22" s="2"/>
      <c r="WMB22" s="2"/>
      <c r="WMC22" s="2"/>
      <c r="WMD22" s="2"/>
      <c r="WME22" s="2"/>
      <c r="WMF22" s="2"/>
      <c r="WMG22" s="2"/>
      <c r="WMH22" s="2"/>
      <c r="WMI22" s="2"/>
      <c r="WMJ22" s="2"/>
      <c r="WMK22" s="2"/>
      <c r="WML22" s="2"/>
      <c r="WMM22" s="2"/>
      <c r="WMN22" s="2"/>
      <c r="WMO22" s="2"/>
      <c r="WMP22" s="2"/>
      <c r="WMQ22" s="2"/>
      <c r="WMR22" s="2"/>
      <c r="WMS22" s="2"/>
      <c r="WMT22" s="2"/>
      <c r="WMU22" s="2"/>
      <c r="WMV22" s="2"/>
      <c r="WMW22" s="2"/>
      <c r="WMX22" s="2"/>
      <c r="WMY22" s="2"/>
      <c r="WMZ22" s="2"/>
      <c r="WNA22" s="2"/>
      <c r="WNB22" s="2"/>
      <c r="WNC22" s="2"/>
      <c r="WND22" s="2"/>
      <c r="WNE22" s="2"/>
      <c r="WNF22" s="2"/>
      <c r="WNG22" s="2"/>
      <c r="WNH22" s="2"/>
      <c r="WNI22" s="2"/>
      <c r="WNJ22" s="2"/>
      <c r="WNK22" s="2"/>
      <c r="WNL22" s="2"/>
      <c r="WNM22" s="2"/>
      <c r="WNN22" s="2"/>
      <c r="WNO22" s="2"/>
      <c r="WNP22" s="2"/>
      <c r="WNQ22" s="2"/>
      <c r="WNR22" s="2"/>
      <c r="WNS22" s="2"/>
      <c r="WNT22" s="2"/>
      <c r="WNU22" s="2"/>
      <c r="WNV22" s="2"/>
      <c r="WNW22" s="2"/>
      <c r="WNX22" s="2"/>
      <c r="WNY22" s="2"/>
      <c r="WNZ22" s="2"/>
      <c r="WOA22" s="2"/>
      <c r="WOB22" s="2"/>
      <c r="WOC22" s="2"/>
      <c r="WOD22" s="2"/>
      <c r="WOE22" s="2"/>
      <c r="WOF22" s="2"/>
      <c r="WOG22" s="2"/>
      <c r="WOH22" s="2"/>
      <c r="WOI22" s="2"/>
      <c r="WOJ22" s="2"/>
      <c r="WOK22" s="2"/>
      <c r="WOL22" s="2"/>
      <c r="WOM22" s="2"/>
      <c r="WON22" s="2"/>
      <c r="WOO22" s="2"/>
      <c r="WOP22" s="2"/>
      <c r="WOQ22" s="2"/>
      <c r="WOR22" s="2"/>
      <c r="WOS22" s="2"/>
      <c r="WOT22" s="2"/>
      <c r="WOU22" s="2"/>
      <c r="WOV22" s="2"/>
      <c r="WOW22" s="2"/>
      <c r="WOX22" s="2"/>
      <c r="WOY22" s="2"/>
      <c r="WOZ22" s="2"/>
      <c r="WPA22" s="2"/>
      <c r="WPB22" s="2"/>
      <c r="WPC22" s="2"/>
      <c r="WPD22" s="2"/>
      <c r="WPE22" s="2"/>
      <c r="WPF22" s="2"/>
      <c r="WPG22" s="2"/>
      <c r="WPH22" s="2"/>
      <c r="WPI22" s="2"/>
      <c r="WPJ22" s="2"/>
      <c r="WPK22" s="2"/>
      <c r="WPL22" s="2"/>
      <c r="WPM22" s="2"/>
      <c r="WPN22" s="2"/>
      <c r="WPO22" s="2"/>
      <c r="WPP22" s="2"/>
      <c r="WPQ22" s="2"/>
      <c r="WPR22" s="2"/>
      <c r="WPS22" s="2"/>
      <c r="WPT22" s="2"/>
      <c r="WPU22" s="2"/>
      <c r="WPV22" s="2"/>
      <c r="WPW22" s="2"/>
      <c r="WPX22" s="2"/>
      <c r="WPY22" s="2"/>
      <c r="WPZ22" s="2"/>
      <c r="WQA22" s="2"/>
      <c r="WQB22" s="2"/>
      <c r="WQC22" s="2"/>
      <c r="WQD22" s="2"/>
      <c r="WQE22" s="2"/>
      <c r="WQF22" s="2"/>
      <c r="WQG22" s="2"/>
      <c r="WQH22" s="2"/>
      <c r="WQI22" s="2"/>
      <c r="WQJ22" s="2"/>
      <c r="WQK22" s="2"/>
      <c r="WQL22" s="2"/>
      <c r="WQM22" s="2"/>
      <c r="WQN22" s="2"/>
      <c r="WQO22" s="2"/>
      <c r="WQP22" s="2"/>
      <c r="WQQ22" s="2"/>
      <c r="WQR22" s="2"/>
      <c r="WQS22" s="2"/>
      <c r="WQT22" s="2"/>
      <c r="WQU22" s="2"/>
      <c r="WQV22" s="2"/>
      <c r="WQW22" s="2"/>
      <c r="WQX22" s="2"/>
      <c r="WQY22" s="2"/>
      <c r="WQZ22" s="2"/>
      <c r="WRA22" s="2"/>
      <c r="WRB22" s="2"/>
      <c r="WRC22" s="2"/>
      <c r="WRD22" s="2"/>
      <c r="WRE22" s="2"/>
      <c r="WRF22" s="2"/>
      <c r="WRG22" s="2"/>
      <c r="WRH22" s="2"/>
      <c r="WRI22" s="2"/>
      <c r="WRJ22" s="2"/>
      <c r="WRK22" s="2"/>
      <c r="WRL22" s="2"/>
      <c r="WRM22" s="2"/>
      <c r="WRN22" s="2"/>
      <c r="WRO22" s="2"/>
      <c r="WRP22" s="2"/>
      <c r="WRQ22" s="2"/>
      <c r="WRR22" s="2"/>
      <c r="WRS22" s="2"/>
      <c r="WRT22" s="2"/>
      <c r="WRU22" s="2"/>
      <c r="WRV22" s="2"/>
      <c r="WRW22" s="2"/>
      <c r="WRX22" s="2"/>
      <c r="WRY22" s="2"/>
      <c r="WRZ22" s="2"/>
      <c r="WSA22" s="2"/>
      <c r="WSB22" s="2"/>
      <c r="WSC22" s="2"/>
      <c r="WSD22" s="2"/>
      <c r="WSE22" s="2"/>
      <c r="WSF22" s="2"/>
      <c r="WSG22" s="2"/>
      <c r="WSH22" s="2"/>
      <c r="WSI22" s="2"/>
      <c r="WSJ22" s="2"/>
      <c r="WSK22" s="2"/>
      <c r="WSL22" s="2"/>
      <c r="WSM22" s="2"/>
      <c r="WSN22" s="2"/>
      <c r="WSO22" s="2"/>
      <c r="WSP22" s="2"/>
      <c r="WSQ22" s="2"/>
      <c r="WSR22" s="2"/>
      <c r="WSS22" s="2"/>
      <c r="WST22" s="2"/>
      <c r="WSU22" s="2"/>
      <c r="WSV22" s="2"/>
      <c r="WSW22" s="2"/>
      <c r="WSX22" s="2"/>
      <c r="WSY22" s="2"/>
      <c r="WSZ22" s="2"/>
      <c r="WTA22" s="2"/>
      <c r="WTB22" s="2"/>
      <c r="WTC22" s="2"/>
      <c r="WTD22" s="2"/>
      <c r="WTE22" s="2"/>
      <c r="WTF22" s="2"/>
      <c r="WTG22" s="2"/>
      <c r="WTH22" s="2"/>
      <c r="WTI22" s="2"/>
      <c r="WTJ22" s="2"/>
      <c r="WTK22" s="2"/>
      <c r="WTL22" s="2"/>
      <c r="WTM22" s="2"/>
      <c r="WTN22" s="2"/>
      <c r="WTO22" s="2"/>
      <c r="WTP22" s="2"/>
      <c r="WTQ22" s="2"/>
      <c r="WTR22" s="2"/>
      <c r="WTS22" s="2"/>
      <c r="WTT22" s="2"/>
      <c r="WTU22" s="2"/>
      <c r="WTV22" s="2"/>
      <c r="WTW22" s="2"/>
      <c r="WTX22" s="2"/>
      <c r="WTY22" s="2"/>
      <c r="WTZ22" s="2"/>
      <c r="WUA22" s="2"/>
      <c r="WUB22" s="2"/>
      <c r="WUC22" s="2"/>
      <c r="WUD22" s="2"/>
      <c r="WUE22" s="2"/>
      <c r="WUF22" s="2"/>
      <c r="WUG22" s="2"/>
      <c r="WUH22" s="2"/>
      <c r="WUI22" s="2"/>
      <c r="WUJ22" s="2"/>
      <c r="WUK22" s="2"/>
      <c r="WUL22" s="2"/>
      <c r="WUM22" s="2"/>
      <c r="WUN22" s="2"/>
      <c r="WUO22" s="2"/>
      <c r="WUP22" s="2"/>
      <c r="WUQ22" s="2"/>
      <c r="WUR22" s="2"/>
      <c r="WUS22" s="2"/>
      <c r="WUT22" s="2"/>
      <c r="WUU22" s="2"/>
      <c r="WUV22" s="2"/>
      <c r="WUW22" s="2"/>
      <c r="WUX22" s="2"/>
      <c r="WUY22" s="2"/>
      <c r="WUZ22" s="2"/>
      <c r="WVA22" s="2"/>
      <c r="WVB22" s="2"/>
      <c r="WVC22" s="2"/>
      <c r="WVD22" s="2"/>
      <c r="WVE22" s="2"/>
      <c r="WVF22" s="2"/>
      <c r="WVG22" s="2"/>
      <c r="WVH22" s="2"/>
      <c r="WVI22" s="2"/>
      <c r="WVJ22" s="2"/>
      <c r="WVK22" s="2"/>
      <c r="WVL22" s="2"/>
      <c r="WVM22" s="2"/>
      <c r="WVN22" s="2"/>
      <c r="WVO22" s="2"/>
      <c r="WVP22" s="2"/>
      <c r="WVQ22" s="2"/>
      <c r="WVR22" s="2"/>
      <c r="WVS22" s="2"/>
      <c r="WVT22" s="2"/>
      <c r="WVU22" s="2"/>
      <c r="WVV22" s="2"/>
      <c r="WVW22" s="2"/>
      <c r="WVX22" s="2"/>
      <c r="WVY22" s="2"/>
      <c r="WVZ22" s="2"/>
      <c r="WWA22" s="2"/>
      <c r="WWB22" s="2"/>
      <c r="WWC22" s="2"/>
      <c r="WWD22" s="2"/>
      <c r="WWE22" s="2"/>
      <c r="WWF22" s="2"/>
      <c r="WWG22" s="2"/>
      <c r="WWH22" s="2"/>
      <c r="WWI22" s="2"/>
      <c r="WWJ22" s="2"/>
      <c r="WWK22" s="2"/>
      <c r="WWL22" s="2"/>
      <c r="WWM22" s="2"/>
      <c r="WWN22" s="2"/>
      <c r="WWO22" s="2"/>
      <c r="WWP22" s="2"/>
      <c r="WWQ22" s="2"/>
      <c r="WWR22" s="2"/>
      <c r="WWS22" s="2"/>
      <c r="WWT22" s="2"/>
      <c r="WWU22" s="2"/>
      <c r="WWV22" s="2"/>
      <c r="WWW22" s="2"/>
      <c r="WWX22" s="2"/>
      <c r="WWY22" s="2"/>
      <c r="WWZ22" s="2"/>
      <c r="WXA22" s="2"/>
      <c r="WXB22" s="2"/>
      <c r="WXC22" s="2"/>
      <c r="WXD22" s="2"/>
      <c r="WXE22" s="2"/>
      <c r="WXF22" s="2"/>
      <c r="WXG22" s="2"/>
      <c r="WXH22" s="2"/>
      <c r="WXI22" s="2"/>
      <c r="WXJ22" s="2"/>
      <c r="WXK22" s="2"/>
      <c r="WXL22" s="2"/>
      <c r="WXM22" s="2"/>
      <c r="WXN22" s="2"/>
      <c r="WXO22" s="2"/>
      <c r="WXP22" s="2"/>
      <c r="WXQ22" s="2"/>
      <c r="WXR22" s="2"/>
      <c r="WXS22" s="2"/>
      <c r="WXT22" s="2"/>
      <c r="WXU22" s="2"/>
      <c r="WXV22" s="2"/>
      <c r="WXW22" s="2"/>
      <c r="WXX22" s="2"/>
      <c r="WXY22" s="2"/>
      <c r="WXZ22" s="2"/>
      <c r="WYA22" s="2"/>
      <c r="WYB22" s="2"/>
      <c r="WYC22" s="2"/>
      <c r="WYD22" s="2"/>
      <c r="WYE22" s="2"/>
      <c r="WYF22" s="2"/>
      <c r="WYG22" s="2"/>
      <c r="WYH22" s="2"/>
      <c r="WYI22" s="2"/>
      <c r="WYJ22" s="2"/>
      <c r="WYK22" s="2"/>
      <c r="WYL22" s="2"/>
      <c r="WYM22" s="2"/>
      <c r="WYN22" s="2"/>
      <c r="WYO22" s="2"/>
      <c r="WYP22" s="2"/>
      <c r="WYQ22" s="2"/>
      <c r="WYR22" s="2"/>
      <c r="WYS22" s="2"/>
      <c r="WYT22" s="2"/>
      <c r="WYU22" s="2"/>
      <c r="WYV22" s="2"/>
      <c r="WYW22" s="2"/>
      <c r="WYX22" s="2"/>
      <c r="WYY22" s="2"/>
      <c r="WYZ22" s="2"/>
      <c r="WZA22" s="2"/>
      <c r="WZB22" s="2"/>
      <c r="WZC22" s="2"/>
      <c r="WZD22" s="2"/>
      <c r="WZE22" s="2"/>
      <c r="WZF22" s="2"/>
      <c r="WZG22" s="2"/>
      <c r="WZH22" s="2"/>
      <c r="WZI22" s="2"/>
      <c r="WZJ22" s="2"/>
      <c r="WZK22" s="2"/>
      <c r="WZL22" s="2"/>
      <c r="WZM22" s="2"/>
      <c r="WZN22" s="2"/>
      <c r="WZO22" s="2"/>
      <c r="WZP22" s="2"/>
      <c r="WZQ22" s="2"/>
      <c r="WZR22" s="2"/>
      <c r="WZS22" s="2"/>
      <c r="WZT22" s="2"/>
      <c r="WZU22" s="2"/>
      <c r="WZV22" s="2"/>
      <c r="WZW22" s="2"/>
      <c r="WZX22" s="2"/>
      <c r="WZY22" s="2"/>
      <c r="WZZ22" s="2"/>
      <c r="XAA22" s="2"/>
      <c r="XAB22" s="2"/>
      <c r="XAC22" s="2"/>
      <c r="XAD22" s="2"/>
      <c r="XAE22" s="2"/>
      <c r="XAF22" s="2"/>
      <c r="XAG22" s="2"/>
      <c r="XAH22" s="2"/>
      <c r="XAI22" s="2"/>
      <c r="XAJ22" s="2"/>
      <c r="XAK22" s="2"/>
      <c r="XAL22" s="2"/>
      <c r="XAM22" s="2"/>
      <c r="XAN22" s="2"/>
      <c r="XAO22" s="2"/>
      <c r="XAP22" s="2"/>
      <c r="XAQ22" s="2"/>
      <c r="XAR22" s="2"/>
      <c r="XAS22" s="2"/>
      <c r="XAT22" s="2"/>
      <c r="XAU22" s="2"/>
      <c r="XAV22" s="2"/>
      <c r="XAW22" s="2"/>
      <c r="XAX22" s="2"/>
      <c r="XAY22" s="2"/>
      <c r="XAZ22" s="2"/>
      <c r="XBA22" s="2"/>
      <c r="XBB22" s="2"/>
      <c r="XBC22" s="2"/>
      <c r="XBD22" s="2"/>
      <c r="XBE22" s="2"/>
      <c r="XBF22" s="2"/>
      <c r="XBG22" s="2"/>
      <c r="XBH22" s="2"/>
      <c r="XBI22" s="2"/>
      <c r="XBJ22" s="2"/>
      <c r="XBK22" s="2"/>
      <c r="XBL22" s="2"/>
      <c r="XBM22" s="2"/>
      <c r="XBN22" s="2"/>
      <c r="XBO22" s="2"/>
      <c r="XBP22" s="2"/>
      <c r="XBQ22" s="2"/>
      <c r="XBR22" s="2"/>
      <c r="XBS22" s="2"/>
      <c r="XBT22" s="2"/>
      <c r="XBU22" s="2"/>
      <c r="XBV22" s="2"/>
      <c r="XBW22" s="2"/>
      <c r="XBX22" s="2"/>
      <c r="XBY22" s="2"/>
      <c r="XBZ22" s="2"/>
      <c r="XCA22" s="2"/>
      <c r="XCB22" s="2"/>
      <c r="XCC22" s="2"/>
      <c r="XCD22" s="2"/>
      <c r="XCE22" s="2"/>
      <c r="XCF22" s="2"/>
      <c r="XCG22" s="2"/>
      <c r="XCH22" s="2"/>
      <c r="XCI22" s="2"/>
      <c r="XCJ22" s="2"/>
      <c r="XCK22" s="2"/>
      <c r="XCL22" s="2"/>
      <c r="XCM22" s="2"/>
      <c r="XCN22" s="2"/>
      <c r="XCO22" s="2"/>
      <c r="XCP22" s="2"/>
      <c r="XCQ22" s="2"/>
      <c r="XCR22" s="2"/>
      <c r="XCS22" s="2"/>
      <c r="XCT22" s="2"/>
      <c r="XCU22" s="2"/>
      <c r="XCV22" s="2"/>
      <c r="XCW22" s="2"/>
      <c r="XCX22" s="2"/>
      <c r="XCY22" s="2"/>
      <c r="XCZ22" s="2"/>
      <c r="XDA22" s="2"/>
      <c r="XDB22" s="2"/>
      <c r="XDC22" s="2"/>
      <c r="XDD22" s="2"/>
      <c r="XDE22" s="2"/>
      <c r="XDF22" s="2"/>
      <c r="XDG22" s="2"/>
      <c r="XDH22" s="2"/>
      <c r="XDI22" s="2"/>
      <c r="XDJ22" s="2"/>
      <c r="XDK22" s="2"/>
      <c r="XDL22" s="2"/>
    </row>
    <row r="23" spans="1:16340" s="1" customFormat="1" ht="54.95" customHeight="1" x14ac:dyDescent="0.15">
      <c r="A23" s="6">
        <f t="shared" si="0"/>
        <v>14</v>
      </c>
      <c r="B23" s="6" t="s">
        <v>11</v>
      </c>
      <c r="C23" s="4" t="s">
        <v>115</v>
      </c>
      <c r="D23" s="19">
        <v>11</v>
      </c>
      <c r="E23" s="19">
        <v>12</v>
      </c>
      <c r="F23" s="4" t="s">
        <v>64</v>
      </c>
      <c r="G23" s="4">
        <v>1</v>
      </c>
      <c r="H23" s="4">
        <v>2021</v>
      </c>
      <c r="I23" s="4">
        <v>2021</v>
      </c>
      <c r="J23" s="27">
        <v>1.99</v>
      </c>
      <c r="K23" s="27">
        <v>1.78</v>
      </c>
      <c r="L23" s="27">
        <f t="shared" si="1"/>
        <v>9</v>
      </c>
      <c r="M23" s="27">
        <f t="shared" si="2"/>
        <v>1.0680000000000001</v>
      </c>
      <c r="N23" s="27">
        <f t="shared" si="3"/>
        <v>1.0680000000000001</v>
      </c>
      <c r="O23" s="4" t="s">
        <v>114</v>
      </c>
      <c r="P23" s="4"/>
      <c r="Q23" s="4"/>
      <c r="R23" s="35" t="s">
        <v>133</v>
      </c>
    </row>
    <row r="24" spans="1:16340" s="1" customFormat="1" ht="54.95" customHeight="1" x14ac:dyDescent="0.15">
      <c r="A24" s="6">
        <f t="shared" si="0"/>
        <v>15</v>
      </c>
      <c r="B24" s="6" t="s">
        <v>11</v>
      </c>
      <c r="C24" s="6" t="s">
        <v>115</v>
      </c>
      <c r="D24" s="7">
        <v>0</v>
      </c>
      <c r="E24" s="7">
        <v>4.2699999999999996</v>
      </c>
      <c r="F24" s="6" t="s">
        <v>118</v>
      </c>
      <c r="G24" s="6">
        <v>4.2699999999999996</v>
      </c>
      <c r="H24" s="6">
        <v>2021</v>
      </c>
      <c r="I24" s="6">
        <v>2021</v>
      </c>
      <c r="J24" s="26">
        <v>83.87629948</v>
      </c>
      <c r="K24" s="26">
        <v>71.860099480000002</v>
      </c>
      <c r="L24" s="27">
        <f t="shared" si="1"/>
        <v>38.429999999999993</v>
      </c>
      <c r="M24" s="27">
        <f t="shared" si="2"/>
        <v>43.116059688</v>
      </c>
      <c r="N24" s="27">
        <f t="shared" si="3"/>
        <v>38.429999999999993</v>
      </c>
      <c r="O24" s="6" t="s">
        <v>119</v>
      </c>
      <c r="P24" s="6" t="s">
        <v>109</v>
      </c>
      <c r="Q24" s="6"/>
      <c r="R24" s="35" t="s">
        <v>133</v>
      </c>
    </row>
    <row r="25" spans="1:16340" ht="54.95" customHeight="1" x14ac:dyDescent="0.15">
      <c r="A25" s="6">
        <v>9</v>
      </c>
      <c r="B25" s="6" t="s">
        <v>14</v>
      </c>
      <c r="C25" s="20" t="s">
        <v>121</v>
      </c>
      <c r="D25" s="21">
        <v>138197</v>
      </c>
      <c r="E25" s="21">
        <v>174880</v>
      </c>
      <c r="F25" s="22" t="s">
        <v>118</v>
      </c>
      <c r="G25" s="23">
        <f>174.88-138.197</f>
        <v>36.682999999999993</v>
      </c>
      <c r="H25" s="6">
        <v>2021</v>
      </c>
      <c r="I25" s="6">
        <v>2021</v>
      </c>
      <c r="J25" s="26">
        <v>1181</v>
      </c>
      <c r="K25" s="26">
        <v>1040</v>
      </c>
      <c r="L25" s="27">
        <f>G25*12</f>
        <v>440.19599999999991</v>
      </c>
      <c r="M25" s="27">
        <f>K25*0.75</f>
        <v>780</v>
      </c>
      <c r="N25" s="27">
        <f>M25</f>
        <v>780</v>
      </c>
      <c r="O25" s="33" t="s">
        <v>123</v>
      </c>
      <c r="P25" s="6" t="s">
        <v>122</v>
      </c>
      <c r="Q25" s="4" t="s">
        <v>141</v>
      </c>
      <c r="R25" s="2" t="s">
        <v>133</v>
      </c>
    </row>
    <row r="26" spans="1:16340" ht="40.5" x14ac:dyDescent="0.15">
      <c r="A26" s="4">
        <v>165</v>
      </c>
      <c r="B26" s="4" t="s">
        <v>6</v>
      </c>
      <c r="C26" s="12" t="s">
        <v>72</v>
      </c>
      <c r="D26" s="24">
        <v>8</v>
      </c>
      <c r="E26" s="24">
        <v>12</v>
      </c>
      <c r="F26" s="12" t="s">
        <v>64</v>
      </c>
      <c r="G26" s="12">
        <f t="shared" ref="G26:G30" si="5">E26-D26</f>
        <v>4</v>
      </c>
      <c r="H26" s="12">
        <v>2021</v>
      </c>
      <c r="I26" s="12">
        <v>2021</v>
      </c>
      <c r="J26" s="27">
        <v>26.35</v>
      </c>
      <c r="K26" s="27">
        <v>20.73</v>
      </c>
      <c r="L26" s="27">
        <f>G26*9</f>
        <v>36</v>
      </c>
      <c r="M26" s="27">
        <f>K26*0.6</f>
        <v>12.438000000000001</v>
      </c>
      <c r="N26" s="27">
        <f>MIN(L26,M26)</f>
        <v>12.438000000000001</v>
      </c>
      <c r="O26" s="4" t="s">
        <v>74</v>
      </c>
      <c r="P26" s="4" t="s">
        <v>142</v>
      </c>
      <c r="R26" s="2" t="s">
        <v>133</v>
      </c>
    </row>
    <row r="27" spans="1:16340" ht="40.5" x14ac:dyDescent="0.15">
      <c r="A27" s="4">
        <v>166</v>
      </c>
      <c r="B27" s="4" t="s">
        <v>6</v>
      </c>
      <c r="C27" s="12" t="s">
        <v>72</v>
      </c>
      <c r="D27" s="24">
        <v>27</v>
      </c>
      <c r="E27" s="24">
        <v>31</v>
      </c>
      <c r="F27" s="12" t="s">
        <v>64</v>
      </c>
      <c r="G27" s="12">
        <f t="shared" si="5"/>
        <v>4</v>
      </c>
      <c r="H27" s="12">
        <v>2021</v>
      </c>
      <c r="I27" s="12">
        <v>2021</v>
      </c>
      <c r="J27" s="27">
        <v>8.4600000000000009</v>
      </c>
      <c r="K27" s="27">
        <v>4.6399999999999997</v>
      </c>
      <c r="L27" s="27">
        <f>G27*9</f>
        <v>36</v>
      </c>
      <c r="M27" s="27">
        <f>K27*0.6</f>
        <v>2.7839999999999998</v>
      </c>
      <c r="N27" s="27">
        <f>MIN(L27,M27)</f>
        <v>2.7839999999999998</v>
      </c>
      <c r="O27" s="4" t="s">
        <v>74</v>
      </c>
      <c r="P27" s="4" t="s">
        <v>142</v>
      </c>
      <c r="R27" s="2" t="s">
        <v>133</v>
      </c>
    </row>
    <row r="28" spans="1:16340" ht="40.5" x14ac:dyDescent="0.15">
      <c r="A28" s="4">
        <v>167</v>
      </c>
      <c r="B28" s="4" t="s">
        <v>6</v>
      </c>
      <c r="C28" s="12" t="s">
        <v>72</v>
      </c>
      <c r="D28" s="24">
        <v>36</v>
      </c>
      <c r="E28" s="24">
        <v>42.597000000000001</v>
      </c>
      <c r="F28" s="12" t="s">
        <v>64</v>
      </c>
      <c r="G28" s="12">
        <f t="shared" si="5"/>
        <v>6.5970000000000013</v>
      </c>
      <c r="H28" s="12">
        <v>2021</v>
      </c>
      <c r="I28" s="12">
        <v>2021</v>
      </c>
      <c r="J28" s="27">
        <v>24.44</v>
      </c>
      <c r="K28" s="27">
        <v>19</v>
      </c>
      <c r="L28" s="27">
        <f>G28*9</f>
        <v>59.373000000000012</v>
      </c>
      <c r="M28" s="27">
        <f>K28*0.6</f>
        <v>11.4</v>
      </c>
      <c r="N28" s="27">
        <f>MIN(L28,M28)</f>
        <v>11.4</v>
      </c>
      <c r="O28" s="4" t="s">
        <v>74</v>
      </c>
      <c r="P28" s="4" t="s">
        <v>142</v>
      </c>
      <c r="R28" s="2" t="s">
        <v>133</v>
      </c>
    </row>
    <row r="29" spans="1:16340" ht="40.5" x14ac:dyDescent="0.15">
      <c r="A29" s="4">
        <v>168</v>
      </c>
      <c r="B29" s="4" t="s">
        <v>6</v>
      </c>
      <c r="C29" s="12" t="s">
        <v>75</v>
      </c>
      <c r="D29" s="24">
        <v>150</v>
      </c>
      <c r="E29" s="24">
        <v>163</v>
      </c>
      <c r="F29" s="12" t="s">
        <v>64</v>
      </c>
      <c r="G29" s="12">
        <f t="shared" si="5"/>
        <v>13</v>
      </c>
      <c r="H29" s="12">
        <v>2021</v>
      </c>
      <c r="I29" s="12">
        <v>2021</v>
      </c>
      <c r="J29" s="27">
        <v>15.16</v>
      </c>
      <c r="K29" s="27">
        <v>10.66</v>
      </c>
      <c r="L29" s="27">
        <f>G29*9</f>
        <v>117</v>
      </c>
      <c r="M29" s="27">
        <f>K29*0.6</f>
        <v>6.3959999999999999</v>
      </c>
      <c r="N29" s="27">
        <f>MIN(L29,M29)</f>
        <v>6.3959999999999999</v>
      </c>
      <c r="O29" s="4" t="s">
        <v>74</v>
      </c>
      <c r="P29" s="4" t="s">
        <v>143</v>
      </c>
      <c r="R29" s="2" t="s">
        <v>133</v>
      </c>
    </row>
    <row r="30" spans="1:16340" ht="40.5" x14ac:dyDescent="0.15">
      <c r="A30" s="4">
        <v>169</v>
      </c>
      <c r="B30" s="4" t="s">
        <v>6</v>
      </c>
      <c r="C30" s="12" t="s">
        <v>75</v>
      </c>
      <c r="D30" s="24">
        <v>178</v>
      </c>
      <c r="E30" s="24">
        <v>188</v>
      </c>
      <c r="F30" s="12" t="s">
        <v>64</v>
      </c>
      <c r="G30" s="12">
        <f t="shared" si="5"/>
        <v>10</v>
      </c>
      <c r="H30" s="12">
        <v>2021</v>
      </c>
      <c r="I30" s="12">
        <v>2021</v>
      </c>
      <c r="J30" s="27">
        <v>43.77</v>
      </c>
      <c r="K30" s="27">
        <v>36.380000000000003</v>
      </c>
      <c r="L30" s="27">
        <f>G30*9</f>
        <v>90</v>
      </c>
      <c r="M30" s="27">
        <f>K30*0.6</f>
        <v>21.827999999999999</v>
      </c>
      <c r="N30" s="27">
        <f>MIN(L30,M30)</f>
        <v>21.827999999999999</v>
      </c>
      <c r="O30" s="4" t="s">
        <v>74</v>
      </c>
      <c r="P30" s="4" t="s">
        <v>143</v>
      </c>
      <c r="R30" s="2" t="s">
        <v>133</v>
      </c>
    </row>
    <row r="49" ht="8.1" customHeight="1" x14ac:dyDescent="0.15"/>
  </sheetData>
  <autoFilter ref="A1:XEV30"/>
  <phoneticPr fontId="24" type="noConversion"/>
  <pageMargins left="0.27559055118110198" right="0.15748031496063" top="0.9" bottom="0.98" header="0.511811023622047" footer="0.511811023622047"/>
  <pageSetup paperSize="8" scale="64" orientation="landscape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4</vt:i4>
      </vt:variant>
    </vt:vector>
  </HeadingPairs>
  <TitlesOfParts>
    <vt:vector size="8" baseType="lpstr">
      <vt:lpstr>Sheet2</vt:lpstr>
      <vt:lpstr>汇总表</vt:lpstr>
      <vt:lpstr>安全设施精细化提升项目</vt:lpstr>
      <vt:lpstr>统计</vt:lpstr>
      <vt:lpstr>安全设施精细化提升项目!Print_Area</vt:lpstr>
      <vt:lpstr>统计!Print_Area</vt:lpstr>
      <vt:lpstr>安全设施精细化提升项目!Print_Titles</vt:lpstr>
      <vt:lpstr>统计!Print_Titles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刘永红</cp:lastModifiedBy>
  <cp:lastPrinted>2021-06-02T02:41:32Z</cp:lastPrinted>
  <dcterms:created xsi:type="dcterms:W3CDTF">2021-02-07T00:24:00Z</dcterms:created>
  <dcterms:modified xsi:type="dcterms:W3CDTF">2021-06-15T03:24:45Z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KSOReadingLayout">
    <vt:bool>true</vt:bool>
  </property>
  <property fmtid="{D5CDD505-2E9C-101B-9397-08002B2CF9AE}" pid="4" name="ICV">
    <vt:lpwstr>83FFB57FFF324E02BCD64C5C96FC137B</vt:lpwstr>
  </property>
</Properties>
</file>