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768"/>
  </bookViews>
  <sheets>
    <sheet name="高速新增汇总" sheetId="27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S15" authorId="0">
      <text>
        <r>
          <rPr>
            <sz val="9"/>
            <rFont val="宋体"/>
            <charset val="134"/>
          </rPr>
          <t>永州：1914.5403万元
郴州：2087.18576万元</t>
        </r>
      </text>
    </comment>
  </commentList>
</comments>
</file>

<file path=xl/sharedStrings.xml><?xml version="1.0" encoding="utf-8"?>
<sst xmlns="http://schemas.openxmlformats.org/spreadsheetml/2006/main" count="144" uniqueCount="78">
  <si>
    <t>附件3</t>
  </si>
  <si>
    <t>2021年度高速公路养护工程参评项目摸底调查表（新增公示）</t>
  </si>
  <si>
    <t>序号</t>
  </si>
  <si>
    <t>招标人名称</t>
  </si>
  <si>
    <t>项目名称</t>
  </si>
  <si>
    <t>标段名称</t>
  </si>
  <si>
    <t xml:space="preserve">资质要求（养护资质或施工资质） </t>
  </si>
  <si>
    <t>养护工程招标方式</t>
  </si>
  <si>
    <t>养护工程进展情况</t>
  </si>
  <si>
    <t>养护工程中标单位</t>
  </si>
  <si>
    <t>中标合同金额（万元）</t>
  </si>
  <si>
    <t>设计单位关键人员</t>
  </si>
  <si>
    <t>施工单位关键人员</t>
  </si>
  <si>
    <t>监理单位关键人员</t>
  </si>
  <si>
    <t>备注</t>
  </si>
  <si>
    <t>公开招标</t>
  </si>
  <si>
    <t>邀请招标</t>
  </si>
  <si>
    <t>合法分包</t>
  </si>
  <si>
    <t>非公开招标</t>
  </si>
  <si>
    <t>其它</t>
  </si>
  <si>
    <t>已签合同未开工</t>
  </si>
  <si>
    <t>已开工在建</t>
  </si>
  <si>
    <t>完工</t>
  </si>
  <si>
    <t>设计单位</t>
  </si>
  <si>
    <t>施工单位</t>
  </si>
  <si>
    <t>监理单位</t>
  </si>
  <si>
    <t>是否更换</t>
  </si>
  <si>
    <t>项目负责人（投标/实施）</t>
  </si>
  <si>
    <t>项目经理（投标/实施）</t>
  </si>
  <si>
    <t>技术负责人（投标/实施）</t>
  </si>
  <si>
    <t>合计</t>
  </si>
  <si>
    <t>湖南省高速公路集团有限公司</t>
  </si>
  <si>
    <t>湖南省衡枣高速公路大修工程施工第2标段施工招标</t>
  </si>
  <si>
    <t>分包机电工程</t>
  </si>
  <si>
    <t>公路交通工程（公路机电工程）专业承包壹级</t>
  </si>
  <si>
    <t>√</t>
  </si>
  <si>
    <t>湖南高速信息科技有限公司</t>
  </si>
  <si>
    <t>否</t>
  </si>
  <si>
    <t>李向峰</t>
  </si>
  <si>
    <t>麻庆</t>
  </si>
  <si>
    <t>新增加</t>
  </si>
  <si>
    <t>现代投资股份有限公司怀化分公司</t>
  </si>
  <si>
    <t>现代投资股份有限公司怀化分公司2021-2023年度机电小修保养及中修工程第2标段</t>
  </si>
  <si>
    <t>机电小修保养及中修工程</t>
  </si>
  <si>
    <t>机电养护专项</t>
  </si>
  <si>
    <t>湖南省交通科学研究院有限公司</t>
  </si>
  <si>
    <t>现代投资股份有限公司怀化分公司2021-2023年度机电小修保养及中修工程第1标段</t>
  </si>
  <si>
    <t>湖南省高速公路集团有限公司湘潭分公司</t>
  </si>
  <si>
    <t>2016-2018年度高速公路机电养护专项工程</t>
  </si>
  <si>
    <t>湖南省高速公路集团有限公司长沙分公司</t>
  </si>
  <si>
    <t>湖南省高速公路集团有限公司株洲分公司</t>
  </si>
  <si>
    <t>湖南省高速公路建设开发总公司2018-2021年养护工程施工</t>
  </si>
  <si>
    <t>YG2标</t>
  </si>
  <si>
    <t>养护工程二类甲级</t>
  </si>
  <si>
    <t>湖南省通和工程有限公司</t>
  </si>
  <si>
    <t>胡建中</t>
  </si>
  <si>
    <t>周海峰</t>
  </si>
  <si>
    <t>根据（湘交批【2020】176号）《关于重新核定湖南省通和工程有限公司公路养护资质的批复》，（校正从业单位）</t>
  </si>
  <si>
    <t>湖南高速集团2021-2022年度养护工程Y1标段（长株岳益常张）</t>
  </si>
  <si>
    <t>自养</t>
  </si>
  <si>
    <t>吴小和/吴小和</t>
  </si>
  <si>
    <t>黄晓燕/黄晓燕</t>
  </si>
  <si>
    <t>校正金额</t>
  </si>
  <si>
    <t>湖南高速集团2021-2022年度养护工程Y2标段（潭衡娄邵吉怀）</t>
  </si>
  <si>
    <t>李学军/李学军</t>
  </si>
  <si>
    <t>杨郴/杨郴</t>
  </si>
  <si>
    <t>湖南高速集团2021-2022年度养护工程Y3标段（永郴）</t>
  </si>
  <si>
    <t>刘青/刘青</t>
  </si>
  <si>
    <t>刘真/刘真</t>
  </si>
  <si>
    <t>永州分公司2021年度高速公路日常养护（含除冰雪）、应急养护</t>
  </si>
  <si>
    <t>应急项目直接委托</t>
  </si>
  <si>
    <t>湖南高速建设工程有限公司</t>
  </si>
  <si>
    <t>王涛</t>
  </si>
  <si>
    <t>许菊艳</t>
  </si>
  <si>
    <t>校正金额及从业单位</t>
  </si>
  <si>
    <t>郴州分公司2022年度高速公路日常养护（含除冰雪）、应急养护</t>
  </si>
  <si>
    <t>范佳颜</t>
  </si>
  <si>
    <t>周辉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</si>
</sst>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5"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name val="Wingdings 2"/>
      <charset val="2"/>
    </font>
    <font>
      <sz val="12"/>
      <name val="Arial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Wingdings 2"/>
      <charset val="2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11" borderId="11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21" borderId="14" applyNumberFormat="0" applyAlignment="0" applyProtection="0">
      <alignment vertical="center"/>
    </xf>
    <xf numFmtId="0" fontId="27" fillId="21" borderId="10" applyNumberFormat="0" applyAlignment="0" applyProtection="0">
      <alignment vertical="center"/>
    </xf>
    <xf numFmtId="0" fontId="28" fillId="0" borderId="0"/>
    <xf numFmtId="0" fontId="29" fillId="25" borderId="15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20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10 10 3 3" xfId="11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_ZFJH_MX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28" xfId="35"/>
    <cellStyle name="适中" xfId="36" builtinId="28"/>
    <cellStyle name="常规 2 36 3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常规 172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28 2" xfId="53"/>
    <cellStyle name="40% - 强调文字颜色 6" xfId="54" builtinId="51"/>
    <cellStyle name="60% - 强调文字颜色 6" xfId="55" builtinId="52"/>
    <cellStyle name="常规 128 3" xfId="56"/>
    <cellStyle name="常规 11" xfId="57"/>
    <cellStyle name="常规 14" xfId="58"/>
    <cellStyle name="常规 2" xfId="59"/>
    <cellStyle name="常规 65" xfId="60"/>
    <cellStyle name="常规 3" xfId="61"/>
    <cellStyle name="常规 4" xfId="62"/>
    <cellStyle name="常规 5" xfId="63"/>
  </cellStyles>
  <tableStyles count="0" defaultTableStyle="TableStyleMedium2" defaultPivotStyle="PivotStyleLight16"/>
  <colors>
    <mruColors>
      <color rgb="00FF0000"/>
      <color rgb="0000B05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"/>
  <sheetViews>
    <sheetView tabSelected="1" zoomScale="85" zoomScaleNormal="85" workbookViewId="0">
      <selection activeCell="A2" sqref="A2:AB2"/>
    </sheetView>
  </sheetViews>
  <sheetFormatPr defaultColWidth="8.66666666666667" defaultRowHeight="14.25"/>
  <cols>
    <col min="1" max="1" width="4.125" style="5" customWidth="1"/>
    <col min="2" max="2" width="11.175" style="5" customWidth="1"/>
    <col min="3" max="3" width="16.3166666666667" style="5" customWidth="1"/>
    <col min="4" max="4" width="8.66666666666667" style="5" customWidth="1"/>
    <col min="5" max="5" width="9.11666666666667" style="5" customWidth="1"/>
    <col min="6" max="14" width="6.90833333333333" style="5" customWidth="1"/>
    <col min="15" max="27" width="10.8833333333333" style="5" customWidth="1"/>
    <col min="28" max="28" width="15.4416666666667" style="5" customWidth="1"/>
    <col min="29" max="16384" width="8.66666666666667" style="5"/>
  </cols>
  <sheetData>
    <row r="1" s="1" customFormat="1" ht="30" customHeight="1" spans="1:3">
      <c r="A1" s="6" t="s">
        <v>0</v>
      </c>
      <c r="B1" s="6"/>
      <c r="C1" s="6"/>
    </row>
    <row r="2" s="1" customFormat="1" ht="83" customHeight="1" spans="1:2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="1" customFormat="1" ht="40" customHeight="1" spans="1:28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10" t="s">
        <v>7</v>
      </c>
      <c r="G3" s="10"/>
      <c r="H3" s="10"/>
      <c r="I3" s="10"/>
      <c r="J3" s="10"/>
      <c r="K3" s="28" t="s">
        <v>8</v>
      </c>
      <c r="L3" s="28"/>
      <c r="M3" s="28"/>
      <c r="N3" s="28"/>
      <c r="O3" s="10" t="s">
        <v>9</v>
      </c>
      <c r="P3" s="10"/>
      <c r="Q3" s="10"/>
      <c r="R3" s="36" t="s">
        <v>10</v>
      </c>
      <c r="S3" s="37"/>
      <c r="T3" s="38"/>
      <c r="U3" s="10" t="s">
        <v>11</v>
      </c>
      <c r="V3" s="10"/>
      <c r="W3" s="10" t="s">
        <v>12</v>
      </c>
      <c r="X3" s="10"/>
      <c r="Y3" s="10"/>
      <c r="Z3" s="10" t="s">
        <v>13</v>
      </c>
      <c r="AA3" s="10"/>
      <c r="AB3" s="39" t="s">
        <v>14</v>
      </c>
    </row>
    <row r="4" s="1" customFormat="1" ht="72" customHeight="1" spans="1:28">
      <c r="A4" s="11"/>
      <c r="B4" s="11"/>
      <c r="C4" s="11"/>
      <c r="D4" s="12"/>
      <c r="E4" s="12"/>
      <c r="F4" s="10" t="s">
        <v>15</v>
      </c>
      <c r="G4" s="10" t="s">
        <v>16</v>
      </c>
      <c r="H4" s="10" t="s">
        <v>17</v>
      </c>
      <c r="I4" s="10" t="s">
        <v>18</v>
      </c>
      <c r="J4" s="10" t="s">
        <v>19</v>
      </c>
      <c r="K4" s="10" t="s">
        <v>20</v>
      </c>
      <c r="L4" s="10" t="s">
        <v>21</v>
      </c>
      <c r="M4" s="10" t="s">
        <v>22</v>
      </c>
      <c r="N4" s="10" t="s">
        <v>19</v>
      </c>
      <c r="O4" s="29" t="s">
        <v>23</v>
      </c>
      <c r="P4" s="29" t="s">
        <v>24</v>
      </c>
      <c r="Q4" s="29" t="s">
        <v>25</v>
      </c>
      <c r="R4" s="29" t="s">
        <v>23</v>
      </c>
      <c r="S4" s="29" t="s">
        <v>24</v>
      </c>
      <c r="T4" s="29" t="s">
        <v>25</v>
      </c>
      <c r="U4" s="10" t="s">
        <v>26</v>
      </c>
      <c r="V4" s="10" t="s">
        <v>27</v>
      </c>
      <c r="W4" s="10" t="s">
        <v>26</v>
      </c>
      <c r="X4" s="10" t="s">
        <v>28</v>
      </c>
      <c r="Y4" s="10" t="s">
        <v>29</v>
      </c>
      <c r="Z4" s="10" t="s">
        <v>26</v>
      </c>
      <c r="AA4" s="10" t="s">
        <v>27</v>
      </c>
      <c r="AB4" s="40"/>
    </row>
    <row r="5" s="1" customFormat="1" ht="33" customHeight="1" spans="1:28">
      <c r="A5" s="11"/>
      <c r="B5" s="13" t="s">
        <v>30</v>
      </c>
      <c r="C5" s="14"/>
      <c r="D5" s="12">
        <v>10</v>
      </c>
      <c r="E5" s="12"/>
      <c r="F5" s="10"/>
      <c r="G5" s="10"/>
      <c r="H5" s="10"/>
      <c r="I5" s="10"/>
      <c r="J5" s="10"/>
      <c r="K5" s="10"/>
      <c r="L5" s="10"/>
      <c r="M5" s="10"/>
      <c r="N5" s="10"/>
      <c r="O5" s="29"/>
      <c r="P5" s="29"/>
      <c r="Q5" s="29"/>
      <c r="R5" s="29"/>
      <c r="S5" s="29"/>
      <c r="T5" s="29"/>
      <c r="U5" s="10"/>
      <c r="V5" s="10"/>
      <c r="W5" s="10"/>
      <c r="X5" s="10"/>
      <c r="Y5" s="10"/>
      <c r="Z5" s="10"/>
      <c r="AA5" s="10"/>
      <c r="AB5" s="40"/>
    </row>
    <row r="6" s="2" customFormat="1" ht="114" customHeight="1" spans="1:28">
      <c r="A6" s="15">
        <v>1</v>
      </c>
      <c r="B6" s="15" t="s">
        <v>31</v>
      </c>
      <c r="C6" s="15" t="s">
        <v>32</v>
      </c>
      <c r="D6" s="15" t="s">
        <v>33</v>
      </c>
      <c r="E6" s="15" t="s">
        <v>34</v>
      </c>
      <c r="F6" s="16"/>
      <c r="G6" s="15"/>
      <c r="H6" s="17" t="s">
        <v>35</v>
      </c>
      <c r="I6" s="15"/>
      <c r="J6" s="15"/>
      <c r="K6" s="15"/>
      <c r="L6" s="17"/>
      <c r="M6" s="17" t="s">
        <v>35</v>
      </c>
      <c r="N6" s="15"/>
      <c r="O6" s="15"/>
      <c r="P6" s="15" t="s">
        <v>36</v>
      </c>
      <c r="Q6" s="15"/>
      <c r="R6" s="15"/>
      <c r="S6" s="15">
        <v>2137.1</v>
      </c>
      <c r="T6" s="15"/>
      <c r="U6" s="15"/>
      <c r="V6" s="15"/>
      <c r="W6" s="15" t="s">
        <v>37</v>
      </c>
      <c r="X6" s="15" t="s">
        <v>38</v>
      </c>
      <c r="Y6" s="15" t="s">
        <v>39</v>
      </c>
      <c r="Z6" s="15"/>
      <c r="AA6" s="15"/>
      <c r="AB6" s="41" t="s">
        <v>40</v>
      </c>
    </row>
    <row r="7" s="3" customFormat="1" ht="89" customHeight="1" spans="1:28">
      <c r="A7" s="15">
        <v>2</v>
      </c>
      <c r="B7" s="18" t="s">
        <v>41</v>
      </c>
      <c r="C7" s="18" t="s">
        <v>42</v>
      </c>
      <c r="D7" s="18" t="s">
        <v>43</v>
      </c>
      <c r="E7" s="18" t="s">
        <v>44</v>
      </c>
      <c r="F7" s="18" t="s">
        <v>35</v>
      </c>
      <c r="G7" s="19"/>
      <c r="H7" s="19"/>
      <c r="I7" s="18"/>
      <c r="J7" s="18"/>
      <c r="K7" s="19"/>
      <c r="L7" s="18" t="s">
        <v>35</v>
      </c>
      <c r="M7" s="19"/>
      <c r="N7" s="18"/>
      <c r="O7" s="18"/>
      <c r="P7" s="18" t="s">
        <v>45</v>
      </c>
      <c r="Q7" s="18"/>
      <c r="R7" s="18"/>
      <c r="S7" s="19">
        <v>121.1537</v>
      </c>
      <c r="T7" s="19"/>
      <c r="U7" s="19"/>
      <c r="V7" s="19"/>
      <c r="W7" s="19"/>
      <c r="X7" s="19"/>
      <c r="Y7" s="19"/>
      <c r="Z7" s="19"/>
      <c r="AA7" s="19"/>
      <c r="AB7" s="19" t="s">
        <v>40</v>
      </c>
    </row>
    <row r="8" s="3" customFormat="1" ht="71.25" spans="1:28">
      <c r="A8" s="15">
        <v>3</v>
      </c>
      <c r="B8" s="18" t="s">
        <v>41</v>
      </c>
      <c r="C8" s="18" t="s">
        <v>46</v>
      </c>
      <c r="D8" s="18" t="s">
        <v>43</v>
      </c>
      <c r="E8" s="18" t="s">
        <v>44</v>
      </c>
      <c r="F8" s="18" t="s">
        <v>35</v>
      </c>
      <c r="G8" s="18"/>
      <c r="H8" s="18"/>
      <c r="I8" s="18"/>
      <c r="J8" s="18"/>
      <c r="K8" s="18"/>
      <c r="L8" s="18" t="s">
        <v>35</v>
      </c>
      <c r="M8" s="18"/>
      <c r="N8" s="18"/>
      <c r="O8" s="18"/>
      <c r="P8" s="18" t="s">
        <v>45</v>
      </c>
      <c r="Q8" s="18"/>
      <c r="R8" s="18"/>
      <c r="S8" s="18">
        <v>727.3488</v>
      </c>
      <c r="T8" s="18"/>
      <c r="U8" s="18"/>
      <c r="V8" s="18"/>
      <c r="W8" s="19"/>
      <c r="X8" s="19"/>
      <c r="Y8" s="19"/>
      <c r="Z8" s="19"/>
      <c r="AA8" s="19"/>
      <c r="AB8" s="19" t="s">
        <v>40</v>
      </c>
    </row>
    <row r="9" s="3" customFormat="1" ht="57" spans="1:28">
      <c r="A9" s="20">
        <v>4</v>
      </c>
      <c r="B9" s="18" t="s">
        <v>47</v>
      </c>
      <c r="C9" s="18" t="s">
        <v>48</v>
      </c>
      <c r="D9" s="20" t="s">
        <v>43</v>
      </c>
      <c r="E9" s="20" t="s">
        <v>34</v>
      </c>
      <c r="F9" s="18" t="s">
        <v>35</v>
      </c>
      <c r="G9" s="18"/>
      <c r="H9" s="18"/>
      <c r="I9" s="18"/>
      <c r="J9" s="18"/>
      <c r="K9" s="18"/>
      <c r="L9" s="18" t="s">
        <v>35</v>
      </c>
      <c r="M9" s="18"/>
      <c r="N9" s="18"/>
      <c r="O9" s="18"/>
      <c r="P9" s="30" t="s">
        <v>45</v>
      </c>
      <c r="Q9" s="18"/>
      <c r="R9" s="18"/>
      <c r="S9" s="18">
        <v>245.0033</v>
      </c>
      <c r="T9" s="18"/>
      <c r="U9" s="18"/>
      <c r="V9" s="18"/>
      <c r="W9" s="19"/>
      <c r="X9" s="19"/>
      <c r="Y9" s="19"/>
      <c r="Z9" s="19"/>
      <c r="AA9" s="19"/>
      <c r="AB9" s="19" t="s">
        <v>40</v>
      </c>
    </row>
    <row r="10" s="3" customFormat="1" ht="57" spans="1:28">
      <c r="A10" s="21"/>
      <c r="B10" s="18" t="s">
        <v>49</v>
      </c>
      <c r="C10" s="18" t="s">
        <v>48</v>
      </c>
      <c r="D10" s="21"/>
      <c r="E10" s="21"/>
      <c r="F10" s="18" t="s">
        <v>35</v>
      </c>
      <c r="G10" s="22"/>
      <c r="H10" s="22"/>
      <c r="I10" s="31"/>
      <c r="J10" s="31"/>
      <c r="K10" s="22"/>
      <c r="L10" s="18" t="s">
        <v>35</v>
      </c>
      <c r="M10" s="22"/>
      <c r="N10" s="31"/>
      <c r="O10" s="22"/>
      <c r="P10" s="32"/>
      <c r="Q10" s="22"/>
      <c r="R10" s="22"/>
      <c r="S10" s="18">
        <v>656.3929</v>
      </c>
      <c r="T10" s="18"/>
      <c r="U10" s="18"/>
      <c r="V10" s="18"/>
      <c r="W10" s="19"/>
      <c r="X10" s="19"/>
      <c r="Y10" s="19"/>
      <c r="Z10" s="19"/>
      <c r="AA10" s="19"/>
      <c r="AB10" s="19" t="s">
        <v>40</v>
      </c>
    </row>
    <row r="11" s="3" customFormat="1" ht="57" spans="1:28">
      <c r="A11" s="23"/>
      <c r="B11" s="18" t="s">
        <v>50</v>
      </c>
      <c r="C11" s="18" t="s">
        <v>48</v>
      </c>
      <c r="D11" s="23"/>
      <c r="E11" s="23"/>
      <c r="F11" s="18" t="s">
        <v>35</v>
      </c>
      <c r="G11" s="22"/>
      <c r="H11" s="22"/>
      <c r="I11" s="31"/>
      <c r="J11" s="31"/>
      <c r="K11" s="22"/>
      <c r="L11" s="18" t="s">
        <v>35</v>
      </c>
      <c r="M11" s="22"/>
      <c r="N11" s="31"/>
      <c r="O11" s="22"/>
      <c r="P11" s="33"/>
      <c r="Q11" s="22"/>
      <c r="R11" s="22"/>
      <c r="S11" s="18">
        <v>1177.7714</v>
      </c>
      <c r="T11" s="18"/>
      <c r="U11" s="18"/>
      <c r="V11" s="18"/>
      <c r="W11" s="19"/>
      <c r="X11" s="19"/>
      <c r="Y11" s="19"/>
      <c r="Z11" s="19"/>
      <c r="AA11" s="19"/>
      <c r="AB11" s="19" t="s">
        <v>40</v>
      </c>
    </row>
    <row r="12" s="4" customFormat="1" ht="129" customHeight="1" spans="1:28">
      <c r="A12" s="15">
        <v>5</v>
      </c>
      <c r="B12" s="15" t="s">
        <v>31</v>
      </c>
      <c r="C12" s="15" t="s">
        <v>51</v>
      </c>
      <c r="D12" s="15" t="s">
        <v>52</v>
      </c>
      <c r="E12" s="15" t="s">
        <v>53</v>
      </c>
      <c r="F12" s="17" t="s">
        <v>35</v>
      </c>
      <c r="G12" s="15"/>
      <c r="H12" s="15"/>
      <c r="I12" s="15"/>
      <c r="J12" s="15"/>
      <c r="K12" s="15"/>
      <c r="L12" s="15"/>
      <c r="M12" s="17" t="s">
        <v>35</v>
      </c>
      <c r="N12" s="15"/>
      <c r="O12" s="34"/>
      <c r="P12" s="15" t="s">
        <v>54</v>
      </c>
      <c r="Q12" s="15"/>
      <c r="R12" s="34"/>
      <c r="S12" s="15">
        <v>116024.4798</v>
      </c>
      <c r="T12" s="15"/>
      <c r="U12" s="15"/>
      <c r="V12" s="15"/>
      <c r="W12" s="15" t="s">
        <v>37</v>
      </c>
      <c r="X12" s="15" t="s">
        <v>55</v>
      </c>
      <c r="Y12" s="15" t="s">
        <v>56</v>
      </c>
      <c r="Z12" s="15"/>
      <c r="AA12" s="15"/>
      <c r="AB12" s="41" t="s">
        <v>57</v>
      </c>
    </row>
    <row r="13" s="1" customFormat="1" ht="70" customHeight="1" spans="1:28">
      <c r="A13" s="15">
        <v>6</v>
      </c>
      <c r="B13" s="24" t="s">
        <v>31</v>
      </c>
      <c r="C13" s="25" t="s">
        <v>58</v>
      </c>
      <c r="D13" s="26"/>
      <c r="E13" s="24" t="s">
        <v>53</v>
      </c>
      <c r="F13" s="27"/>
      <c r="G13" s="24"/>
      <c r="H13" s="24"/>
      <c r="I13" s="24"/>
      <c r="J13" s="24" t="s">
        <v>59</v>
      </c>
      <c r="K13" s="24"/>
      <c r="L13" s="35" t="s">
        <v>35</v>
      </c>
      <c r="M13" s="27"/>
      <c r="N13" s="24"/>
      <c r="O13" s="24"/>
      <c r="P13" s="24" t="s">
        <v>31</v>
      </c>
      <c r="Q13" s="24"/>
      <c r="R13" s="24"/>
      <c r="S13" s="15">
        <v>15062.9</v>
      </c>
      <c r="T13" s="24"/>
      <c r="U13" s="24"/>
      <c r="V13" s="24"/>
      <c r="W13" s="24" t="s">
        <v>37</v>
      </c>
      <c r="X13" s="24" t="s">
        <v>60</v>
      </c>
      <c r="Y13" s="24" t="s">
        <v>61</v>
      </c>
      <c r="Z13" s="24"/>
      <c r="AA13" s="24"/>
      <c r="AB13" s="42" t="s">
        <v>62</v>
      </c>
    </row>
    <row r="14" s="1" customFormat="1" ht="70" customHeight="1" spans="1:28">
      <c r="A14" s="15">
        <v>7</v>
      </c>
      <c r="B14" s="24" t="s">
        <v>31</v>
      </c>
      <c r="C14" s="25" t="s">
        <v>63</v>
      </c>
      <c r="D14" s="26"/>
      <c r="E14" s="24" t="s">
        <v>53</v>
      </c>
      <c r="F14" s="27"/>
      <c r="G14" s="24"/>
      <c r="H14" s="24"/>
      <c r="I14" s="24"/>
      <c r="J14" s="24" t="s">
        <v>59</v>
      </c>
      <c r="K14" s="24"/>
      <c r="L14" s="35" t="s">
        <v>35</v>
      </c>
      <c r="M14" s="27"/>
      <c r="N14" s="24"/>
      <c r="O14" s="24"/>
      <c r="P14" s="24" t="s">
        <v>31</v>
      </c>
      <c r="Q14" s="24"/>
      <c r="R14" s="24"/>
      <c r="S14" s="15">
        <v>17554</v>
      </c>
      <c r="T14" s="24"/>
      <c r="U14" s="24"/>
      <c r="V14" s="24"/>
      <c r="W14" s="24" t="s">
        <v>37</v>
      </c>
      <c r="X14" s="24" t="s">
        <v>64</v>
      </c>
      <c r="Y14" s="24" t="s">
        <v>65</v>
      </c>
      <c r="Z14" s="24"/>
      <c r="AA14" s="24"/>
      <c r="AB14" s="42" t="s">
        <v>62</v>
      </c>
    </row>
    <row r="15" s="1" customFormat="1" ht="70" customHeight="1" spans="1:28">
      <c r="A15" s="15">
        <v>8</v>
      </c>
      <c r="B15" s="24" t="s">
        <v>31</v>
      </c>
      <c r="C15" s="25" t="s">
        <v>66</v>
      </c>
      <c r="D15" s="26"/>
      <c r="E15" s="24" t="s">
        <v>53</v>
      </c>
      <c r="F15" s="27"/>
      <c r="G15" s="24"/>
      <c r="H15" s="24"/>
      <c r="I15" s="24"/>
      <c r="J15" s="24" t="s">
        <v>59</v>
      </c>
      <c r="K15" s="24"/>
      <c r="L15" s="35" t="s">
        <v>35</v>
      </c>
      <c r="M15" s="27"/>
      <c r="N15" s="24"/>
      <c r="O15" s="24"/>
      <c r="P15" s="24" t="s">
        <v>31</v>
      </c>
      <c r="Q15" s="24"/>
      <c r="R15" s="24"/>
      <c r="S15" s="15">
        <f>1914.54+2087.18</f>
        <v>4001.72</v>
      </c>
      <c r="T15" s="24"/>
      <c r="U15" s="24"/>
      <c r="V15" s="24"/>
      <c r="W15" s="24" t="s">
        <v>37</v>
      </c>
      <c r="X15" s="24" t="s">
        <v>67</v>
      </c>
      <c r="Y15" s="24" t="s">
        <v>68</v>
      </c>
      <c r="Z15" s="24"/>
      <c r="AA15" s="24"/>
      <c r="AB15" s="42" t="s">
        <v>62</v>
      </c>
    </row>
    <row r="16" s="1" customFormat="1" ht="70" customHeight="1" spans="1:28">
      <c r="A16" s="15">
        <v>9</v>
      </c>
      <c r="B16" s="24" t="s">
        <v>31</v>
      </c>
      <c r="C16" s="25" t="s">
        <v>69</v>
      </c>
      <c r="D16" s="26"/>
      <c r="E16" s="24" t="s">
        <v>53</v>
      </c>
      <c r="F16" s="27"/>
      <c r="G16" s="24"/>
      <c r="H16" s="24"/>
      <c r="I16" s="24"/>
      <c r="J16" s="24" t="s">
        <v>70</v>
      </c>
      <c r="K16" s="24"/>
      <c r="L16" s="35" t="s">
        <v>35</v>
      </c>
      <c r="M16" s="27"/>
      <c r="N16" s="24"/>
      <c r="O16" s="24"/>
      <c r="P16" s="24" t="s">
        <v>71</v>
      </c>
      <c r="Q16" s="24"/>
      <c r="R16" s="24"/>
      <c r="S16" s="15">
        <v>1811.14</v>
      </c>
      <c r="T16" s="24"/>
      <c r="U16" s="24"/>
      <c r="V16" s="24"/>
      <c r="W16" s="24" t="s">
        <v>37</v>
      </c>
      <c r="X16" s="24" t="s">
        <v>72</v>
      </c>
      <c r="Y16" s="24" t="s">
        <v>73</v>
      </c>
      <c r="Z16" s="24"/>
      <c r="AA16" s="24"/>
      <c r="AB16" s="42" t="s">
        <v>74</v>
      </c>
    </row>
    <row r="17" s="1" customFormat="1" ht="70" customHeight="1" spans="1:28">
      <c r="A17" s="15">
        <v>10</v>
      </c>
      <c r="B17" s="24" t="s">
        <v>31</v>
      </c>
      <c r="C17" s="25" t="s">
        <v>75</v>
      </c>
      <c r="D17" s="26"/>
      <c r="E17" s="24" t="s">
        <v>53</v>
      </c>
      <c r="F17" s="27"/>
      <c r="G17" s="24"/>
      <c r="H17" s="24"/>
      <c r="I17" s="24"/>
      <c r="J17" s="24" t="s">
        <v>70</v>
      </c>
      <c r="K17" s="24"/>
      <c r="L17" s="35" t="s">
        <v>35</v>
      </c>
      <c r="M17" s="27"/>
      <c r="N17" s="24"/>
      <c r="O17" s="24"/>
      <c r="P17" s="24" t="s">
        <v>71</v>
      </c>
      <c r="Q17" s="24"/>
      <c r="R17" s="24"/>
      <c r="S17" s="15">
        <v>4700.38</v>
      </c>
      <c r="T17" s="24"/>
      <c r="U17" s="24"/>
      <c r="V17" s="24"/>
      <c r="W17" s="24" t="s">
        <v>37</v>
      </c>
      <c r="X17" s="24" t="s">
        <v>76</v>
      </c>
      <c r="Y17" s="24" t="s">
        <v>77</v>
      </c>
      <c r="Z17" s="24"/>
      <c r="AA17" s="24"/>
      <c r="AB17" s="42" t="s">
        <v>74</v>
      </c>
    </row>
  </sheetData>
  <mergeCells count="25">
    <mergeCell ref="A1:C1"/>
    <mergeCell ref="A2:AB2"/>
    <mergeCell ref="F3:J3"/>
    <mergeCell ref="K3:N3"/>
    <mergeCell ref="O3:Q3"/>
    <mergeCell ref="R3:T3"/>
    <mergeCell ref="U3:V3"/>
    <mergeCell ref="W3:Y3"/>
    <mergeCell ref="Z3:AA3"/>
    <mergeCell ref="B5:C5"/>
    <mergeCell ref="C13:D13"/>
    <mergeCell ref="C14:D14"/>
    <mergeCell ref="C15:D15"/>
    <mergeCell ref="C16:D16"/>
    <mergeCell ref="C17:D17"/>
    <mergeCell ref="A3:A4"/>
    <mergeCell ref="A9:A11"/>
    <mergeCell ref="B3:B4"/>
    <mergeCell ref="C3:C4"/>
    <mergeCell ref="D3:D4"/>
    <mergeCell ref="D9:D11"/>
    <mergeCell ref="E3:E4"/>
    <mergeCell ref="E9:E11"/>
    <mergeCell ref="P9:P11"/>
    <mergeCell ref="AB3:AB4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7">
    <comment s:ref="S15" rgbClr="8FCAD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高速新增汇总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 lin</dc:creator>
  <cp:lastModifiedBy>杨海玲</cp:lastModifiedBy>
  <dcterms:created xsi:type="dcterms:W3CDTF">2016-12-02T08:54:00Z</dcterms:created>
  <cp:lastPrinted>2022-03-17T03:24:00Z</cp:lastPrinted>
  <dcterms:modified xsi:type="dcterms:W3CDTF">2022-04-07T06:58:05Z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8BDDD66DF01749E691F2730EFFA5BC4A</vt:lpwstr>
  </property>
</Properties>
</file>